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Lewis\Downloads\icm_live_testing\_sites\"/>
    </mc:Choice>
  </mc:AlternateContent>
  <xr:revisionPtr revIDLastSave="0" documentId="13_ncr:1_{20B0F0CB-CC5C-4DEE-90B8-5A964CDF6166}" xr6:coauthVersionLast="47" xr6:coauthVersionMax="47" xr10:uidLastSave="{00000000-0000-0000-0000-000000000000}"/>
  <bookViews>
    <workbookView xWindow="-120" yWindow="-120" windowWidth="29040" windowHeight="15840" firstSheet="1" activeTab="1" xr2:uid="{BB813AC3-D60C-4180-93E3-A5301686F604}"/>
  </bookViews>
  <sheets>
    <sheet name="device_list" sheetId="2" state="hidden" r:id="rId1"/>
    <sheet name="pv_list" sheetId="1" r:id="rId2"/>
    <sheet name="18 tags not in DWa" sheetId="7" r:id="rId3"/>
    <sheet name="current" sheetId="6" r:id="rId4"/>
    <sheet name="current-sql" sheetId="5" r:id="rId5"/>
    <sheet name="sensor_detail" sheetId="3" state="hidden" r:id="rId6"/>
    <sheet name="sensor_list" sheetId="4" state="hidden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838" i="1" l="1" a="1"/>
  <c r="Y3838" i="1" s="1"/>
  <c r="Y3733" i="1" a="1"/>
  <c r="Y3733" i="1" s="1"/>
  <c r="Y3727" i="1" a="1"/>
  <c r="Y3727" i="1" s="1"/>
  <c r="Y3718" i="1" a="1"/>
  <c r="Y3718" i="1" s="1"/>
  <c r="Y3717" i="1" a="1"/>
  <c r="Y3717" i="1" s="1"/>
  <c r="Y3716" i="1" a="1"/>
  <c r="Y3716" i="1" s="1"/>
  <c r="Y3715" i="1" a="1"/>
  <c r="Y3715" i="1" s="1"/>
  <c r="Y3714" i="1" a="1"/>
  <c r="Y3714" i="1" s="1"/>
  <c r="Y3244" i="1" a="1"/>
  <c r="Y3244" i="1" s="1"/>
  <c r="Y3242" i="1" a="1"/>
  <c r="Y3242" i="1" s="1"/>
  <c r="Y3241" i="1" a="1"/>
  <c r="Y3241" i="1" s="1"/>
  <c r="Y3240" i="1" a="1"/>
  <c r="Y3240" i="1" s="1"/>
  <c r="Y3230" i="1" a="1"/>
  <c r="Y3230" i="1" s="1"/>
  <c r="Y3228" i="1" a="1"/>
  <c r="Y3228" i="1" s="1"/>
  <c r="Y3227" i="1" a="1"/>
  <c r="Y3227" i="1" s="1"/>
  <c r="Y3225" i="1" a="1"/>
  <c r="Y3225" i="1" s="1"/>
  <c r="Y3222" i="1" a="1"/>
  <c r="Y3222" i="1" s="1"/>
  <c r="Y3220" i="1" a="1"/>
  <c r="Y3220" i="1" s="1"/>
  <c r="Y3203" i="1" a="1"/>
  <c r="Y3203" i="1" s="1"/>
  <c r="Y3202" i="1" a="1"/>
  <c r="Y3202" i="1" s="1"/>
  <c r="Y3201" i="1" a="1"/>
  <c r="Y3201" i="1" s="1"/>
  <c r="Y3200" i="1" a="1"/>
  <c r="Y3200" i="1" s="1"/>
  <c r="Y3199" i="1" a="1"/>
  <c r="Y3199" i="1" s="1"/>
  <c r="Y2768" i="1" a="1"/>
  <c r="Y2768" i="1" s="1"/>
  <c r="Y2741" i="1" a="1"/>
  <c r="Y2741" i="1" s="1"/>
  <c r="Y2716" i="1" a="1"/>
  <c r="Y2716" i="1" s="1"/>
  <c r="Y2707" i="1" a="1"/>
  <c r="Y2707" i="1" s="1"/>
  <c r="Y2701" i="1" a="1"/>
  <c r="Y2701" i="1" s="1"/>
  <c r="Y2674" i="1" a="1"/>
  <c r="Y2674" i="1" s="1"/>
  <c r="Y2649" i="1" a="1"/>
  <c r="Y2649" i="1" s="1"/>
  <c r="Y2640" i="1" a="1"/>
  <c r="Y2640" i="1" s="1"/>
  <c r="Y2619" i="1" a="1"/>
  <c r="Y2619" i="1" s="1"/>
  <c r="Y2618" i="1" a="1"/>
  <c r="Y2618" i="1" s="1"/>
  <c r="Y2613" i="1" a="1"/>
  <c r="Y2613" i="1" s="1"/>
  <c r="Y2611" i="1" a="1"/>
  <c r="Y2611" i="1" s="1"/>
  <c r="Y2610" i="1" a="1"/>
  <c r="Y2610" i="1" s="1"/>
  <c r="Y2609" i="1" a="1"/>
  <c r="Y2609" i="1" s="1"/>
  <c r="Y2604" i="1" a="1"/>
  <c r="Y2604" i="1" s="1"/>
  <c r="Y2603" i="1" a="1"/>
  <c r="Y2603" i="1" s="1"/>
  <c r="Y2602" i="1" a="1"/>
  <c r="Y2602" i="1" s="1"/>
  <c r="Y2601" i="1" a="1"/>
  <c r="Y2601" i="1" s="1"/>
  <c r="Y2295" i="1" a="1"/>
  <c r="Y2295" i="1" s="1"/>
  <c r="Y2292" i="1" a="1"/>
  <c r="Y2292" i="1" s="1"/>
  <c r="Y2291" i="1" a="1"/>
  <c r="Y2291" i="1" s="1"/>
  <c r="Y2278" i="1" a="1"/>
  <c r="Y2278" i="1" s="1"/>
  <c r="Y2277" i="1" a="1"/>
  <c r="Y2277" i="1" s="1"/>
  <c r="Y2276" i="1" a="1"/>
  <c r="Y2276" i="1" s="1"/>
  <c r="Y2260" i="1" a="1"/>
  <c r="Y2260" i="1" s="1"/>
  <c r="Y2259" i="1" a="1"/>
  <c r="Y2259" i="1" s="1"/>
  <c r="Y2242" i="1" a="1"/>
  <c r="Y2242" i="1" s="1"/>
  <c r="Y2241" i="1" a="1"/>
  <c r="Y2241" i="1" s="1"/>
  <c r="Y2240" i="1" a="1"/>
  <c r="Y2240" i="1" s="1"/>
  <c r="Y2239" i="1" a="1"/>
  <c r="Y2239" i="1" s="1"/>
  <c r="Y2019" i="1" a="1"/>
  <c r="Y2019" i="1" s="1"/>
  <c r="Y2018" i="1" a="1"/>
  <c r="Y2018" i="1" s="1"/>
  <c r="Y2017" i="1" a="1"/>
  <c r="Y2017" i="1" s="1"/>
  <c r="Y2012" i="1" a="1"/>
  <c r="Y2012" i="1" s="1"/>
  <c r="Y1920" i="1" a="1"/>
  <c r="Y1920" i="1" s="1"/>
  <c r="Y1919" i="1" a="1"/>
  <c r="Y1919" i="1" s="1"/>
  <c r="Y1918" i="1" a="1"/>
  <c r="Y1918" i="1" s="1"/>
  <c r="Y1915" i="1" a="1"/>
  <c r="Y1915" i="1" s="1"/>
  <c r="Y1914" i="1" a="1"/>
  <c r="Y1914" i="1" s="1"/>
  <c r="Y1827" i="1" a="1"/>
  <c r="Y1827" i="1" s="1"/>
  <c r="Y1660" i="1" a="1"/>
  <c r="Y1660" i="1" s="1"/>
  <c r="Y1656" i="1" a="1"/>
  <c r="Y1656" i="1" s="1"/>
  <c r="Y2" i="1" a="1"/>
  <c r="Y2" i="1" s="1"/>
  <c r="Y3" i="1" a="1"/>
  <c r="Y3" i="1" s="1"/>
  <c r="Y4" i="1" a="1"/>
  <c r="Y4" i="1" s="1"/>
  <c r="Y5" i="1" a="1"/>
  <c r="Y5" i="1" s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 s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 s="1"/>
  <c r="Y49" i="1" a="1"/>
  <c r="Y49" i="1" s="1"/>
  <c r="Y50" i="1" a="1"/>
  <c r="Y50" i="1" s="1"/>
  <c r="Y51" i="1" a="1"/>
  <c r="Y51" i="1" s="1"/>
  <c r="Y52" i="1" a="1"/>
  <c r="Y52" i="1" s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 s="1"/>
  <c r="Y145" i="1" a="1"/>
  <c r="Y145" i="1" s="1"/>
  <c r="Y146" i="1" a="1"/>
  <c r="Y146" i="1" s="1"/>
  <c r="Y147" i="1" a="1"/>
  <c r="Y147" i="1" s="1"/>
  <c r="Y148" i="1" a="1"/>
  <c r="Y148" i="1" s="1"/>
  <c r="Y149" i="1" a="1"/>
  <c r="Y149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 s="1"/>
  <c r="Y163" i="1" a="1"/>
  <c r="Y163" i="1" s="1"/>
  <c r="Y164" i="1" a="1"/>
  <c r="Y164" i="1" s="1"/>
  <c r="Y165" i="1" a="1"/>
  <c r="Y165" i="1" s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 s="1"/>
  <c r="Y208" i="1" a="1"/>
  <c r="Y208" i="1" s="1"/>
  <c r="Y209" i="1" a="1"/>
  <c r="Y209" i="1" s="1"/>
  <c r="Y210" i="1" a="1"/>
  <c r="Y210" i="1" s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 s="1"/>
  <c r="Y230" i="1" a="1"/>
  <c r="Y230" i="1" s="1"/>
  <c r="Y231" i="1" a="1"/>
  <c r="Y231" i="1" s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 s="1"/>
  <c r="Y264" i="1" a="1"/>
  <c r="Y264" i="1" s="1"/>
  <c r="Y265" i="1" a="1"/>
  <c r="Y265" i="1" s="1"/>
  <c r="Y266" i="1" a="1"/>
  <c r="Y266" i="1" s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 s="1"/>
  <c r="Y275" i="1" a="1"/>
  <c r="Y275" i="1" s="1"/>
  <c r="Y276" i="1" a="1"/>
  <c r="Y276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 s="1"/>
  <c r="Y289" i="1" a="1"/>
  <c r="Y289" i="1" s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 s="1"/>
  <c r="Y299" i="1" a="1"/>
  <c r="Y299" i="1" s="1"/>
  <c r="Y300" i="1" a="1"/>
  <c r="Y300" i="1" s="1"/>
  <c r="Y301" i="1" a="1"/>
  <c r="Y301" i="1" s="1"/>
  <c r="Y302" i="1" a="1"/>
  <c r="Y302" i="1" s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 s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 s="1"/>
  <c r="Y321" i="1" a="1"/>
  <c r="Y321" i="1" s="1"/>
  <c r="Y322" i="1" a="1"/>
  <c r="Y322" i="1" s="1"/>
  <c r="Y323" i="1" a="1"/>
  <c r="Y323" i="1" s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 s="1"/>
  <c r="Y331" i="1" a="1"/>
  <c r="Y331" i="1" s="1"/>
  <c r="Y332" i="1" a="1"/>
  <c r="Y332" i="1" s="1"/>
  <c r="Y333" i="1" a="1"/>
  <c r="Y333" i="1" s="1"/>
  <c r="Y334" i="1" a="1"/>
  <c r="Y334" i="1" s="1"/>
  <c r="Y335" i="1" a="1"/>
  <c r="Y335" i="1" s="1"/>
  <c r="Y336" i="1" a="1"/>
  <c r="Y336" i="1" s="1"/>
  <c r="Y337" i="1" a="1"/>
  <c r="Y337" i="1" s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 s="1"/>
  <c r="Y351" i="1" a="1"/>
  <c r="Y351" i="1" s="1"/>
  <c r="Y352" i="1" a="1"/>
  <c r="Y352" i="1" s="1"/>
  <c r="Y353" i="1" a="1"/>
  <c r="Y353" i="1" s="1"/>
  <c r="Y354" i="1" a="1"/>
  <c r="Y354" i="1" s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 s="1"/>
  <c r="Y365" i="1" a="1"/>
  <c r="Y365" i="1" s="1"/>
  <c r="Y366" i="1" a="1"/>
  <c r="Y366" i="1" s="1"/>
  <c r="Y367" i="1" a="1"/>
  <c r="Y367" i="1" s="1"/>
  <c r="Y368" i="1" a="1"/>
  <c r="Y368" i="1" s="1"/>
  <c r="Y369" i="1" a="1"/>
  <c r="Y369" i="1" s="1"/>
  <c r="Y370" i="1" a="1"/>
  <c r="Y370" i="1" s="1"/>
  <c r="Y371" i="1" a="1"/>
  <c r="Y371" i="1" s="1"/>
  <c r="Y372" i="1" a="1"/>
  <c r="Y372" i="1" s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 s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 s="1"/>
  <c r="Y393" i="1" a="1"/>
  <c r="Y393" i="1" s="1"/>
  <c r="Y394" i="1" a="1"/>
  <c r="Y394" i="1" s="1"/>
  <c r="Y395" i="1" a="1"/>
  <c r="Y395" i="1" s="1"/>
  <c r="Y396" i="1" a="1"/>
  <c r="Y396" i="1" s="1"/>
  <c r="Y397" i="1" a="1"/>
  <c r="Y397" i="1" s="1"/>
  <c r="Y398" i="1" a="1"/>
  <c r="Y398" i="1" s="1"/>
  <c r="Y399" i="1" a="1"/>
  <c r="Y399" i="1" s="1"/>
  <c r="Y400" i="1" a="1"/>
  <c r="Y400" i="1" s="1"/>
  <c r="Y401" i="1" a="1"/>
  <c r="Y401" i="1" s="1"/>
  <c r="Y402" i="1" a="1"/>
  <c r="Y402" i="1" s="1"/>
  <c r="Y403" i="1" a="1"/>
  <c r="Y403" i="1" s="1"/>
  <c r="Y404" i="1" a="1"/>
  <c r="Y404" i="1" s="1"/>
  <c r="Y405" i="1" a="1"/>
  <c r="Y405" i="1" s="1"/>
  <c r="Y406" i="1" a="1"/>
  <c r="Y406" i="1" s="1"/>
  <c r="Y407" i="1" a="1"/>
  <c r="Y407" i="1" s="1"/>
  <c r="Y408" i="1" a="1"/>
  <c r="Y408" i="1" s="1"/>
  <c r="Y409" i="1" a="1"/>
  <c r="Y409" i="1" s="1"/>
  <c r="Y410" i="1" a="1"/>
  <c r="Y410" i="1" s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 s="1"/>
  <c r="Y431" i="1" a="1"/>
  <c r="Y431" i="1" s="1"/>
  <c r="Y432" i="1" a="1"/>
  <c r="Y432" i="1" s="1"/>
  <c r="Y433" i="1" a="1"/>
  <c r="Y433" i="1" s="1"/>
  <c r="Y434" i="1" a="1"/>
  <c r="Y434" i="1" s="1"/>
  <c r="Y435" i="1" a="1"/>
  <c r="Y435" i="1" s="1"/>
  <c r="Y436" i="1" a="1"/>
  <c r="Y436" i="1" s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 s="1"/>
  <c r="Y444" i="1" a="1"/>
  <c r="Y444" i="1" s="1"/>
  <c r="Y445" i="1" a="1"/>
  <c r="Y445" i="1" s="1"/>
  <c r="Y446" i="1" a="1"/>
  <c r="Y446" i="1" s="1"/>
  <c r="Y447" i="1" a="1"/>
  <c r="Y447" i="1" s="1"/>
  <c r="Y448" i="1" a="1"/>
  <c r="Y448" i="1" s="1"/>
  <c r="Y449" i="1" a="1"/>
  <c r="Y449" i="1" s="1"/>
  <c r="Y450" i="1" a="1"/>
  <c r="Y450" i="1" s="1"/>
  <c r="Y451" i="1" a="1"/>
  <c r="Y451" i="1" s="1"/>
  <c r="Y452" i="1" a="1"/>
  <c r="Y452" i="1" s="1"/>
  <c r="Y453" i="1" a="1"/>
  <c r="Y453" i="1" s="1"/>
  <c r="Y454" i="1" a="1"/>
  <c r="Y454" i="1" s="1"/>
  <c r="Y455" i="1" a="1"/>
  <c r="Y455" i="1" s="1"/>
  <c r="Y456" i="1" a="1"/>
  <c r="Y456" i="1" s="1"/>
  <c r="Y457" i="1" a="1"/>
  <c r="Y457" i="1" s="1"/>
  <c r="Y458" i="1" a="1"/>
  <c r="Y458" i="1" s="1"/>
  <c r="Y459" i="1" a="1"/>
  <c r="Y459" i="1" s="1"/>
  <c r="Y460" i="1" a="1"/>
  <c r="Y460" i="1" s="1"/>
  <c r="Y461" i="1" a="1"/>
  <c r="Y461" i="1" s="1"/>
  <c r="Y462" i="1" a="1"/>
  <c r="Y462" i="1" s="1"/>
  <c r="Y463" i="1" a="1"/>
  <c r="Y463" i="1" s="1"/>
  <c r="Y464" i="1" a="1"/>
  <c r="Y464" i="1" s="1"/>
  <c r="Y465" i="1" a="1"/>
  <c r="Y465" i="1" s="1"/>
  <c r="Y466" i="1" a="1"/>
  <c r="Y466" i="1" s="1"/>
  <c r="Y467" i="1" a="1"/>
  <c r="Y467" i="1" s="1"/>
  <c r="Y468" i="1" a="1"/>
  <c r="Y468" i="1" s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79" i="1" a="1"/>
  <c r="Y479" i="1" s="1"/>
  <c r="Y480" i="1" a="1"/>
  <c r="Y480" i="1" s="1"/>
  <c r="Y481" i="1" a="1"/>
  <c r="Y481" i="1" s="1"/>
  <c r="Y482" i="1" a="1"/>
  <c r="Y482" i="1" s="1"/>
  <c r="Y483" i="1" a="1"/>
  <c r="Y483" i="1" s="1"/>
  <c r="Y484" i="1" a="1"/>
  <c r="Y484" i="1" s="1"/>
  <c r="Y485" i="1" a="1"/>
  <c r="Y485" i="1" s="1"/>
  <c r="Y486" i="1" a="1"/>
  <c r="Y486" i="1" s="1"/>
  <c r="Y487" i="1" a="1"/>
  <c r="Y487" i="1" s="1"/>
  <c r="Y488" i="1" a="1"/>
  <c r="Y488" i="1" s="1"/>
  <c r="Y489" i="1" a="1"/>
  <c r="Y489" i="1" s="1"/>
  <c r="Y490" i="1" a="1"/>
  <c r="Y490" i="1" s="1"/>
  <c r="Y491" i="1" a="1"/>
  <c r="Y491" i="1" s="1"/>
  <c r="Y492" i="1" a="1"/>
  <c r="Y492" i="1" s="1"/>
  <c r="Y493" i="1" a="1"/>
  <c r="Y493" i="1" s="1"/>
  <c r="Y494" i="1" a="1"/>
  <c r="Y494" i="1" s="1"/>
  <c r="Y495" i="1" a="1"/>
  <c r="Y495" i="1" s="1"/>
  <c r="Y496" i="1" a="1"/>
  <c r="Y496" i="1" s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 s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 s="1"/>
  <c r="Y523" i="1" a="1"/>
  <c r="Y523" i="1" s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 s="1"/>
  <c r="Y532" i="1" a="1"/>
  <c r="Y532" i="1" s="1"/>
  <c r="Y533" i="1" a="1"/>
  <c r="Y533" i="1" s="1"/>
  <c r="Y534" i="1" a="1"/>
  <c r="Y534" i="1" s="1"/>
  <c r="Y535" i="1" a="1"/>
  <c r="Y535" i="1" s="1"/>
  <c r="Y536" i="1" a="1"/>
  <c r="Y536" i="1" s="1"/>
  <c r="Y537" i="1" a="1"/>
  <c r="Y537" i="1" s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 s="1"/>
  <c r="Y545" i="1" a="1"/>
  <c r="Y545" i="1" s="1"/>
  <c r="Y546" i="1" a="1"/>
  <c r="Y546" i="1" s="1"/>
  <c r="Y547" i="1" a="1"/>
  <c r="Y547" i="1" s="1"/>
  <c r="Y548" i="1" a="1"/>
  <c r="Y548" i="1" s="1"/>
  <c r="Y549" i="1" a="1"/>
  <c r="Y549" i="1" s="1"/>
  <c r="Y550" i="1" a="1"/>
  <c r="Y550" i="1" s="1"/>
  <c r="Y551" i="1" a="1"/>
  <c r="Y551" i="1" s="1"/>
  <c r="Y552" i="1" a="1"/>
  <c r="Y552" i="1" s="1"/>
  <c r="Y553" i="1" a="1"/>
  <c r="Y553" i="1" s="1"/>
  <c r="Y554" i="1" a="1"/>
  <c r="Y554" i="1" s="1"/>
  <c r="Y555" i="1" a="1"/>
  <c r="Y555" i="1" s="1"/>
  <c r="Y556" i="1" a="1"/>
  <c r="Y556" i="1" s="1"/>
  <c r="Y557" i="1" a="1"/>
  <c r="Y557" i="1" s="1"/>
  <c r="Y558" i="1" a="1"/>
  <c r="Y558" i="1" s="1"/>
  <c r="Y559" i="1" a="1"/>
  <c r="Y559" i="1" s="1"/>
  <c r="Y560" i="1" a="1"/>
  <c r="Y560" i="1" s="1"/>
  <c r="Y561" i="1" a="1"/>
  <c r="Y561" i="1" s="1"/>
  <c r="Y562" i="1" a="1"/>
  <c r="Y562" i="1" s="1"/>
  <c r="Y563" i="1" a="1"/>
  <c r="Y563" i="1" s="1"/>
  <c r="Y564" i="1" a="1"/>
  <c r="Y564" i="1" s="1"/>
  <c r="Y565" i="1" a="1"/>
  <c r="Y565" i="1" s="1"/>
  <c r="Y566" i="1" a="1"/>
  <c r="Y566" i="1" s="1"/>
  <c r="Y567" i="1" a="1"/>
  <c r="Y567" i="1" s="1"/>
  <c r="Y568" i="1" a="1"/>
  <c r="Y568" i="1" s="1"/>
  <c r="Y569" i="1" a="1"/>
  <c r="Y569" i="1" s="1"/>
  <c r="Y570" i="1" a="1"/>
  <c r="Y570" i="1" s="1"/>
  <c r="Y571" i="1" a="1"/>
  <c r="Y571" i="1" s="1"/>
  <c r="Y572" i="1" a="1"/>
  <c r="Y572" i="1" s="1"/>
  <c r="Y573" i="1" a="1"/>
  <c r="Y573" i="1" s="1"/>
  <c r="Y574" i="1" a="1"/>
  <c r="Y574" i="1" s="1"/>
  <c r="Y575" i="1" a="1"/>
  <c r="Y575" i="1" s="1"/>
  <c r="Y576" i="1" a="1"/>
  <c r="Y576" i="1" s="1"/>
  <c r="Y577" i="1" a="1"/>
  <c r="Y577" i="1" s="1"/>
  <c r="Y578" i="1" a="1"/>
  <c r="Y578" i="1" s="1"/>
  <c r="Y579" i="1" a="1"/>
  <c r="Y579" i="1" s="1"/>
  <c r="Y580" i="1" a="1"/>
  <c r="Y580" i="1" s="1"/>
  <c r="Y581" i="1" a="1"/>
  <c r="Y581" i="1" s="1"/>
  <c r="Y582" i="1" a="1"/>
  <c r="Y582" i="1" s="1"/>
  <c r="Y583" i="1" a="1"/>
  <c r="Y583" i="1" s="1"/>
  <c r="Y584" i="1" a="1"/>
  <c r="Y584" i="1" s="1"/>
  <c r="Y585" i="1" a="1"/>
  <c r="Y585" i="1" s="1"/>
  <c r="Y586" i="1" a="1"/>
  <c r="Y586" i="1" s="1"/>
  <c r="Y587" i="1" a="1"/>
  <c r="Y587" i="1" s="1"/>
  <c r="Y588" i="1" a="1"/>
  <c r="Y588" i="1" s="1"/>
  <c r="Y589" i="1" a="1"/>
  <c r="Y589" i="1" s="1"/>
  <c r="Y590" i="1" a="1"/>
  <c r="Y590" i="1" s="1"/>
  <c r="Y591" i="1" a="1"/>
  <c r="Y591" i="1" s="1"/>
  <c r="Y592" i="1" a="1"/>
  <c r="Y592" i="1" s="1"/>
  <c r="Y593" i="1" a="1"/>
  <c r="Y593" i="1" s="1"/>
  <c r="Y594" i="1" a="1"/>
  <c r="Y594" i="1" s="1"/>
  <c r="Y595" i="1" a="1"/>
  <c r="Y595" i="1" s="1"/>
  <c r="Y596" i="1" a="1"/>
  <c r="Y596" i="1" s="1"/>
  <c r="Y597" i="1" a="1"/>
  <c r="Y597" i="1" s="1"/>
  <c r="Y598" i="1" a="1"/>
  <c r="Y598" i="1" s="1"/>
  <c r="Y599" i="1" a="1"/>
  <c r="Y599" i="1" s="1"/>
  <c r="Y600" i="1" a="1"/>
  <c r="Y600" i="1" s="1"/>
  <c r="Y601" i="1" a="1"/>
  <c r="Y601" i="1" s="1"/>
  <c r="Y602" i="1" a="1"/>
  <c r="Y602" i="1" s="1"/>
  <c r="Y603" i="1" a="1"/>
  <c r="Y603" i="1" s="1"/>
  <c r="Y604" i="1" a="1"/>
  <c r="Y604" i="1" s="1"/>
  <c r="Y605" i="1" a="1"/>
  <c r="Y605" i="1" s="1"/>
  <c r="Y606" i="1" a="1"/>
  <c r="Y606" i="1" s="1"/>
  <c r="Y607" i="1" a="1"/>
  <c r="Y607" i="1" s="1"/>
  <c r="Y608" i="1" a="1"/>
  <c r="Y608" i="1" s="1"/>
  <c r="Y609" i="1" a="1"/>
  <c r="Y609" i="1" s="1"/>
  <c r="Y610" i="1" a="1"/>
  <c r="Y610" i="1" s="1"/>
  <c r="Y611" i="1" a="1"/>
  <c r="Y611" i="1" s="1"/>
  <c r="Y612" i="1" a="1"/>
  <c r="Y612" i="1" s="1"/>
  <c r="Y613" i="1" a="1"/>
  <c r="Y613" i="1" s="1"/>
  <c r="Y614" i="1" a="1"/>
  <c r="Y614" i="1" s="1"/>
  <c r="Y615" i="1" a="1"/>
  <c r="Y615" i="1" s="1"/>
  <c r="Y616" i="1" a="1"/>
  <c r="Y616" i="1" s="1"/>
  <c r="Y617" i="1" a="1"/>
  <c r="Y617" i="1" s="1"/>
  <c r="Y618" i="1" a="1"/>
  <c r="Y618" i="1" s="1"/>
  <c r="Y619" i="1" a="1"/>
  <c r="Y619" i="1" s="1"/>
  <c r="Y620" i="1" a="1"/>
  <c r="Y620" i="1" s="1"/>
  <c r="Y621" i="1" a="1"/>
  <c r="Y621" i="1" s="1"/>
  <c r="Y622" i="1" a="1"/>
  <c r="Y622" i="1" s="1"/>
  <c r="Y623" i="1" a="1"/>
  <c r="Y623" i="1" s="1"/>
  <c r="Y624" i="1" a="1"/>
  <c r="Y624" i="1" s="1"/>
  <c r="Y625" i="1" a="1"/>
  <c r="Y625" i="1" s="1"/>
  <c r="Y626" i="1" a="1"/>
  <c r="Y626" i="1" s="1"/>
  <c r="Y627" i="1" a="1"/>
  <c r="Y627" i="1" s="1"/>
  <c r="Y628" i="1" a="1"/>
  <c r="Y628" i="1" s="1"/>
  <c r="Y629" i="1" a="1"/>
  <c r="Y629" i="1" s="1"/>
  <c r="Y630" i="1" a="1"/>
  <c r="Y630" i="1" s="1"/>
  <c r="Y631" i="1" a="1"/>
  <c r="Y631" i="1" s="1"/>
  <c r="Y632" i="1" a="1"/>
  <c r="Y632" i="1" s="1"/>
  <c r="Y633" i="1" a="1"/>
  <c r="Y633" i="1" s="1"/>
  <c r="Y634" i="1" a="1"/>
  <c r="Y634" i="1" s="1"/>
  <c r="Y635" i="1" a="1"/>
  <c r="Y635" i="1" s="1"/>
  <c r="Y636" i="1" a="1"/>
  <c r="Y636" i="1" s="1"/>
  <c r="Y637" i="1" a="1"/>
  <c r="Y637" i="1" s="1"/>
  <c r="Y638" i="1" a="1"/>
  <c r="Y638" i="1" s="1"/>
  <c r="Y639" i="1" a="1"/>
  <c r="Y639" i="1" s="1"/>
  <c r="Y640" i="1" a="1"/>
  <c r="Y640" i="1" s="1"/>
  <c r="Y641" i="1" a="1"/>
  <c r="Y641" i="1" s="1"/>
  <c r="Y642" i="1" a="1"/>
  <c r="Y642" i="1" s="1"/>
  <c r="Y643" i="1" a="1"/>
  <c r="Y643" i="1" s="1"/>
  <c r="Y644" i="1" a="1"/>
  <c r="Y644" i="1" s="1"/>
  <c r="Y645" i="1" a="1"/>
  <c r="Y645" i="1" s="1"/>
  <c r="Y646" i="1" a="1"/>
  <c r="Y646" i="1" s="1"/>
  <c r="Y647" i="1" a="1"/>
  <c r="Y647" i="1" s="1"/>
  <c r="Y648" i="1" a="1"/>
  <c r="Y648" i="1" s="1"/>
  <c r="Y649" i="1" a="1"/>
  <c r="Y649" i="1" s="1"/>
  <c r="Y650" i="1" a="1"/>
  <c r="Y650" i="1" s="1"/>
  <c r="Y651" i="1" a="1"/>
  <c r="Y651" i="1" s="1"/>
  <c r="Y652" i="1" a="1"/>
  <c r="Y652" i="1" s="1"/>
  <c r="Y653" i="1" a="1"/>
  <c r="Y653" i="1" s="1"/>
  <c r="Y654" i="1" a="1"/>
  <c r="Y654" i="1" s="1"/>
  <c r="Y655" i="1" a="1"/>
  <c r="Y655" i="1" s="1"/>
  <c r="Y656" i="1" a="1"/>
  <c r="Y656" i="1" s="1"/>
  <c r="Y657" i="1" a="1"/>
  <c r="Y657" i="1" s="1"/>
  <c r="Y658" i="1" a="1"/>
  <c r="Y658" i="1" s="1"/>
  <c r="Y659" i="1" a="1"/>
  <c r="Y659" i="1" s="1"/>
  <c r="Y660" i="1" a="1"/>
  <c r="Y660" i="1" s="1"/>
  <c r="Y661" i="1" a="1"/>
  <c r="Y661" i="1" s="1"/>
  <c r="Y662" i="1" a="1"/>
  <c r="Y662" i="1" s="1"/>
  <c r="Y663" i="1" a="1"/>
  <c r="Y663" i="1" s="1"/>
  <c r="Y664" i="1" a="1"/>
  <c r="Y664" i="1" s="1"/>
  <c r="Y665" i="1" a="1"/>
  <c r="Y665" i="1" s="1"/>
  <c r="Y666" i="1" a="1"/>
  <c r="Y666" i="1" s="1"/>
  <c r="Y667" i="1" a="1"/>
  <c r="Y667" i="1" s="1"/>
  <c r="Y668" i="1" a="1"/>
  <c r="Y668" i="1" s="1"/>
  <c r="Y669" i="1" a="1"/>
  <c r="Y669" i="1" s="1"/>
  <c r="Y670" i="1" a="1"/>
  <c r="Y670" i="1" s="1"/>
  <c r="Y671" i="1" a="1"/>
  <c r="Y671" i="1" s="1"/>
  <c r="Y672" i="1" a="1"/>
  <c r="Y672" i="1" s="1"/>
  <c r="Y673" i="1" a="1"/>
  <c r="Y673" i="1" s="1"/>
  <c r="Y674" i="1" a="1"/>
  <c r="Y674" i="1" s="1"/>
  <c r="Y675" i="1" a="1"/>
  <c r="Y675" i="1" s="1"/>
  <c r="Y676" i="1" a="1"/>
  <c r="Y676" i="1" s="1"/>
  <c r="Y677" i="1" a="1"/>
  <c r="Y677" i="1" s="1"/>
  <c r="Y678" i="1" a="1"/>
  <c r="Y678" i="1" s="1"/>
  <c r="Y679" i="1" a="1"/>
  <c r="Y679" i="1" s="1"/>
  <c r="Y680" i="1" a="1"/>
  <c r="Y680" i="1" s="1"/>
  <c r="Y681" i="1" a="1"/>
  <c r="Y681" i="1" s="1"/>
  <c r="Y682" i="1" a="1"/>
  <c r="Y682" i="1" s="1"/>
  <c r="Y683" i="1" a="1"/>
  <c r="Y683" i="1" s="1"/>
  <c r="Y684" i="1" a="1"/>
  <c r="Y684" i="1" s="1"/>
  <c r="Y685" i="1" a="1"/>
  <c r="Y685" i="1" s="1"/>
  <c r="Y686" i="1" a="1"/>
  <c r="Y686" i="1" s="1"/>
  <c r="Y687" i="1" a="1"/>
  <c r="Y687" i="1" s="1"/>
  <c r="Y688" i="1" a="1"/>
  <c r="Y688" i="1" s="1"/>
  <c r="Y689" i="1" a="1"/>
  <c r="Y689" i="1" s="1"/>
  <c r="Y690" i="1" a="1"/>
  <c r="Y690" i="1" s="1"/>
  <c r="Y691" i="1" a="1"/>
  <c r="Y691" i="1" s="1"/>
  <c r="Y692" i="1" a="1"/>
  <c r="Y692" i="1" s="1"/>
  <c r="Y693" i="1" a="1"/>
  <c r="Y693" i="1" s="1"/>
  <c r="Y694" i="1" a="1"/>
  <c r="Y694" i="1" s="1"/>
  <c r="Y695" i="1" a="1"/>
  <c r="Y695" i="1" s="1"/>
  <c r="Y696" i="1" a="1"/>
  <c r="Y696" i="1" s="1"/>
  <c r="Y697" i="1" a="1"/>
  <c r="Y697" i="1" s="1"/>
  <c r="Y698" i="1" a="1"/>
  <c r="Y698" i="1" s="1"/>
  <c r="Y699" i="1" a="1"/>
  <c r="Y699" i="1" s="1"/>
  <c r="Y700" i="1" a="1"/>
  <c r="Y700" i="1" s="1"/>
  <c r="Y701" i="1" a="1"/>
  <c r="Y701" i="1" s="1"/>
  <c r="Y702" i="1" a="1"/>
  <c r="Y702" i="1" s="1"/>
  <c r="Y703" i="1" a="1"/>
  <c r="Y703" i="1" s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 s="1"/>
  <c r="Y710" i="1" a="1"/>
  <c r="Y710" i="1" s="1"/>
  <c r="Y711" i="1" a="1"/>
  <c r="Y711" i="1" s="1"/>
  <c r="Y712" i="1" a="1"/>
  <c r="Y712" i="1" s="1"/>
  <c r="Y713" i="1" a="1"/>
  <c r="Y713" i="1" s="1"/>
  <c r="Y714" i="1" a="1"/>
  <c r="Y714" i="1" s="1"/>
  <c r="Y715" i="1" a="1"/>
  <c r="Y715" i="1" s="1"/>
  <c r="Y716" i="1" a="1"/>
  <c r="Y716" i="1" s="1"/>
  <c r="Y717" i="1" a="1"/>
  <c r="Y717" i="1" s="1"/>
  <c r="Y718" i="1" a="1"/>
  <c r="Y718" i="1" s="1"/>
  <c r="Y719" i="1" a="1"/>
  <c r="Y719" i="1" s="1"/>
  <c r="Y720" i="1" a="1"/>
  <c r="Y720" i="1" s="1"/>
  <c r="Y721" i="1" a="1"/>
  <c r="Y721" i="1" s="1"/>
  <c r="Y722" i="1" a="1"/>
  <c r="Y722" i="1" s="1"/>
  <c r="Y723" i="1" a="1"/>
  <c r="Y723" i="1" s="1"/>
  <c r="Y724" i="1" a="1"/>
  <c r="Y724" i="1" s="1"/>
  <c r="Y725" i="1" a="1"/>
  <c r="Y725" i="1" s="1"/>
  <c r="Y726" i="1" a="1"/>
  <c r="Y726" i="1" s="1"/>
  <c r="Y727" i="1" a="1"/>
  <c r="Y727" i="1" s="1"/>
  <c r="Y728" i="1" a="1"/>
  <c r="Y728" i="1" s="1"/>
  <c r="Y729" i="1" a="1"/>
  <c r="Y729" i="1" s="1"/>
  <c r="Y730" i="1" a="1"/>
  <c r="Y730" i="1" s="1"/>
  <c r="Y731" i="1" a="1"/>
  <c r="Y731" i="1" s="1"/>
  <c r="Y732" i="1" a="1"/>
  <c r="Y732" i="1" s="1"/>
  <c r="Y733" i="1" a="1"/>
  <c r="Y733" i="1" s="1"/>
  <c r="Y734" i="1" a="1"/>
  <c r="Y734" i="1" s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 s="1"/>
  <c r="Y742" i="1" a="1"/>
  <c r="Y742" i="1" s="1"/>
  <c r="Y743" i="1" a="1"/>
  <c r="Y743" i="1" s="1"/>
  <c r="Y744" i="1" a="1"/>
  <c r="Y744" i="1" s="1"/>
  <c r="Y745" i="1" a="1"/>
  <c r="Y745" i="1" s="1"/>
  <c r="Y746" i="1" a="1"/>
  <c r="Y746" i="1" s="1"/>
  <c r="Y747" i="1" a="1"/>
  <c r="Y747" i="1" s="1"/>
  <c r="Y748" i="1" a="1"/>
  <c r="Y748" i="1" s="1"/>
  <c r="Y749" i="1" a="1"/>
  <c r="Y749" i="1" s="1"/>
  <c r="Y750" i="1" a="1"/>
  <c r="Y750" i="1" s="1"/>
  <c r="Y751" i="1" a="1"/>
  <c r="Y751" i="1" s="1"/>
  <c r="Y752" i="1" a="1"/>
  <c r="Y752" i="1" s="1"/>
  <c r="Y753" i="1" a="1"/>
  <c r="Y753" i="1" s="1"/>
  <c r="Y754" i="1" a="1"/>
  <c r="Y754" i="1" s="1"/>
  <c r="Y755" i="1" a="1"/>
  <c r="Y755" i="1" s="1"/>
  <c r="Y756" i="1" a="1"/>
  <c r="Y756" i="1" s="1"/>
  <c r="Y757" i="1" a="1"/>
  <c r="Y757" i="1" s="1"/>
  <c r="Y758" i="1" a="1"/>
  <c r="Y758" i="1" s="1"/>
  <c r="Y759" i="1" a="1"/>
  <c r="Y759" i="1" s="1"/>
  <c r="Y760" i="1" a="1"/>
  <c r="Y760" i="1" s="1"/>
  <c r="Y761" i="1" a="1"/>
  <c r="Y761" i="1" s="1"/>
  <c r="Y762" i="1" a="1"/>
  <c r="Y762" i="1" s="1"/>
  <c r="Y763" i="1" a="1"/>
  <c r="Y763" i="1" s="1"/>
  <c r="Y764" i="1" a="1"/>
  <c r="Y764" i="1" s="1"/>
  <c r="Y765" i="1" a="1"/>
  <c r="Y765" i="1" s="1"/>
  <c r="Y766" i="1" a="1"/>
  <c r="Y766" i="1" s="1"/>
  <c r="Y767" i="1" a="1"/>
  <c r="Y767" i="1" s="1"/>
  <c r="Y768" i="1" a="1"/>
  <c r="Y768" i="1" s="1"/>
  <c r="Y769" i="1" a="1"/>
  <c r="Y769" i="1" s="1"/>
  <c r="Y770" i="1" a="1"/>
  <c r="Y770" i="1" s="1"/>
  <c r="Y771" i="1" a="1"/>
  <c r="Y771" i="1" s="1"/>
  <c r="Y772" i="1" a="1"/>
  <c r="Y772" i="1" s="1"/>
  <c r="Y773" i="1" a="1"/>
  <c r="Y773" i="1" s="1"/>
  <c r="Y774" i="1" a="1"/>
  <c r="Y774" i="1" s="1"/>
  <c r="Y775" i="1" a="1"/>
  <c r="Y775" i="1" s="1"/>
  <c r="Y776" i="1" a="1"/>
  <c r="Y776" i="1" s="1"/>
  <c r="Y777" i="1" a="1"/>
  <c r="Y777" i="1" s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 s="1"/>
  <c r="Y784" i="1" a="1"/>
  <c r="Y784" i="1" s="1"/>
  <c r="Y785" i="1" a="1"/>
  <c r="Y785" i="1" s="1"/>
  <c r="Y786" i="1" a="1"/>
  <c r="Y786" i="1" s="1"/>
  <c r="Y787" i="1" a="1"/>
  <c r="Y787" i="1" s="1"/>
  <c r="Y788" i="1" a="1"/>
  <c r="Y788" i="1" s="1"/>
  <c r="Y789" i="1" a="1"/>
  <c r="Y789" i="1" s="1"/>
  <c r="Y790" i="1" a="1"/>
  <c r="Y790" i="1" s="1"/>
  <c r="Y791" i="1" a="1"/>
  <c r="Y791" i="1" s="1"/>
  <c r="Y792" i="1" a="1"/>
  <c r="Y792" i="1" s="1"/>
  <c r="Y793" i="1" a="1"/>
  <c r="Y793" i="1" s="1"/>
  <c r="Y794" i="1" a="1"/>
  <c r="Y794" i="1" s="1"/>
  <c r="Y795" i="1" a="1"/>
  <c r="Y795" i="1" s="1"/>
  <c r="Y796" i="1" a="1"/>
  <c r="Y796" i="1" s="1"/>
  <c r="Y797" i="1" a="1"/>
  <c r="Y797" i="1" s="1"/>
  <c r="Y798" i="1" a="1"/>
  <c r="Y798" i="1" s="1"/>
  <c r="Y799" i="1" a="1"/>
  <c r="Y799" i="1" s="1"/>
  <c r="Y800" i="1" a="1"/>
  <c r="Y800" i="1" s="1"/>
  <c r="Y801" i="1" a="1"/>
  <c r="Y801" i="1" s="1"/>
  <c r="Y802" i="1" a="1"/>
  <c r="Y802" i="1" s="1"/>
  <c r="Y803" i="1" a="1"/>
  <c r="Y803" i="1" s="1"/>
  <c r="Y804" i="1" a="1"/>
  <c r="Y804" i="1" s="1"/>
  <c r="Y805" i="1" a="1"/>
  <c r="Y805" i="1" s="1"/>
  <c r="Y806" i="1" a="1"/>
  <c r="Y806" i="1" s="1"/>
  <c r="Y807" i="1" a="1"/>
  <c r="Y807" i="1" s="1"/>
  <c r="Y808" i="1" a="1"/>
  <c r="Y808" i="1" s="1"/>
  <c r="Y809" i="1" a="1"/>
  <c r="Y809" i="1" s="1"/>
  <c r="Y810" i="1" a="1"/>
  <c r="Y810" i="1" s="1"/>
  <c r="Y811" i="1" a="1"/>
  <c r="Y811" i="1" s="1"/>
  <c r="Y812" i="1" a="1"/>
  <c r="Y812" i="1" s="1"/>
  <c r="Y813" i="1" a="1"/>
  <c r="Y813" i="1" s="1"/>
  <c r="Y814" i="1" a="1"/>
  <c r="Y814" i="1" s="1"/>
  <c r="Y815" i="1" a="1"/>
  <c r="Y815" i="1" s="1"/>
  <c r="Y816" i="1" a="1"/>
  <c r="Y816" i="1" s="1"/>
  <c r="Y817" i="1" a="1"/>
  <c r="Y817" i="1" s="1"/>
  <c r="Y818" i="1" a="1"/>
  <c r="Y818" i="1" s="1"/>
  <c r="Y819" i="1" a="1"/>
  <c r="Y819" i="1" s="1"/>
  <c r="Y820" i="1" a="1"/>
  <c r="Y820" i="1" s="1"/>
  <c r="Y821" i="1" a="1"/>
  <c r="Y821" i="1" s="1"/>
  <c r="Y822" i="1" a="1"/>
  <c r="Y822" i="1" s="1"/>
  <c r="Y823" i="1" a="1"/>
  <c r="Y823" i="1" s="1"/>
  <c r="Y824" i="1" a="1"/>
  <c r="Y824" i="1" s="1"/>
  <c r="Y825" i="1" a="1"/>
  <c r="Y825" i="1" s="1"/>
  <c r="Y826" i="1" a="1"/>
  <c r="Y826" i="1" s="1"/>
  <c r="Y827" i="1" a="1"/>
  <c r="Y827" i="1" s="1"/>
  <c r="Y828" i="1" a="1"/>
  <c r="Y828" i="1" s="1"/>
  <c r="Y829" i="1" a="1"/>
  <c r="Y829" i="1" s="1"/>
  <c r="Y830" i="1" a="1"/>
  <c r="Y830" i="1" s="1"/>
  <c r="Y831" i="1" a="1"/>
  <c r="Y831" i="1" s="1"/>
  <c r="Y832" i="1" a="1"/>
  <c r="Y832" i="1" s="1"/>
  <c r="Y833" i="1" a="1"/>
  <c r="Y833" i="1" s="1"/>
  <c r="Y834" i="1" a="1"/>
  <c r="Y834" i="1" s="1"/>
  <c r="Y835" i="1" a="1"/>
  <c r="Y835" i="1" s="1"/>
  <c r="Y836" i="1" a="1"/>
  <c r="Y836" i="1" s="1"/>
  <c r="Y837" i="1" a="1"/>
  <c r="Y837" i="1" s="1"/>
  <c r="Y838" i="1" a="1"/>
  <c r="Y838" i="1" s="1"/>
  <c r="Y839" i="1" a="1"/>
  <c r="Y839" i="1" s="1"/>
  <c r="Y840" i="1" a="1"/>
  <c r="Y840" i="1" s="1"/>
  <c r="Y841" i="1" a="1"/>
  <c r="Y841" i="1" s="1"/>
  <c r="Y842" i="1" a="1"/>
  <c r="Y842" i="1" s="1"/>
  <c r="Y843" i="1" a="1"/>
  <c r="Y843" i="1" s="1"/>
  <c r="Y844" i="1" a="1"/>
  <c r="Y844" i="1" s="1"/>
  <c r="Y845" i="1" a="1"/>
  <c r="Y845" i="1" s="1"/>
  <c r="Y846" i="1" a="1"/>
  <c r="Y846" i="1" s="1"/>
  <c r="Y847" i="1" a="1"/>
  <c r="Y847" i="1" s="1"/>
  <c r="Y848" i="1" a="1"/>
  <c r="Y848" i="1" s="1"/>
  <c r="Y849" i="1" a="1"/>
  <c r="Y849" i="1" s="1"/>
  <c r="Y850" i="1" a="1"/>
  <c r="Y850" i="1" s="1"/>
  <c r="Y851" i="1" a="1"/>
  <c r="Y851" i="1" s="1"/>
  <c r="Y852" i="1" a="1"/>
  <c r="Y852" i="1" s="1"/>
  <c r="Y853" i="1" a="1"/>
  <c r="Y853" i="1" s="1"/>
  <c r="Y854" i="1" a="1"/>
  <c r="Y854" i="1" s="1"/>
  <c r="Y855" i="1" a="1"/>
  <c r="Y855" i="1" s="1"/>
  <c r="Y856" i="1" a="1"/>
  <c r="Y856" i="1" s="1"/>
  <c r="Y857" i="1" a="1"/>
  <c r="Y857" i="1" s="1"/>
  <c r="Y858" i="1" a="1"/>
  <c r="Y858" i="1" s="1"/>
  <c r="Y859" i="1" a="1"/>
  <c r="Y859" i="1" s="1"/>
  <c r="Y860" i="1" a="1"/>
  <c r="Y860" i="1" s="1"/>
  <c r="Y861" i="1" a="1"/>
  <c r="Y861" i="1" s="1"/>
  <c r="Y862" i="1" a="1"/>
  <c r="Y862" i="1" s="1"/>
  <c r="Y863" i="1" a="1"/>
  <c r="Y863" i="1" s="1"/>
  <c r="Y864" i="1" a="1"/>
  <c r="Y864" i="1" s="1"/>
  <c r="Y865" i="1" a="1"/>
  <c r="Y865" i="1" s="1"/>
  <c r="Y866" i="1" a="1"/>
  <c r="Y866" i="1" s="1"/>
  <c r="Y867" i="1" a="1"/>
  <c r="Y867" i="1" s="1"/>
  <c r="Y868" i="1" a="1"/>
  <c r="Y868" i="1" s="1"/>
  <c r="Y869" i="1" a="1"/>
  <c r="Y869" i="1" s="1"/>
  <c r="Y870" i="1" a="1"/>
  <c r="Y870" i="1" s="1"/>
  <c r="Y871" i="1" a="1"/>
  <c r="Y871" i="1" s="1"/>
  <c r="Y872" i="1" a="1"/>
  <c r="Y872" i="1" s="1"/>
  <c r="Y873" i="1" a="1"/>
  <c r="Y873" i="1" s="1"/>
  <c r="Y874" i="1" a="1"/>
  <c r="Y874" i="1" s="1"/>
  <c r="Y875" i="1" a="1"/>
  <c r="Y875" i="1" s="1"/>
  <c r="Y876" i="1" a="1"/>
  <c r="Y876" i="1" s="1"/>
  <c r="Y877" i="1" a="1"/>
  <c r="Y877" i="1" s="1"/>
  <c r="Y878" i="1" a="1"/>
  <c r="Y878" i="1" s="1"/>
  <c r="Y879" i="1" a="1"/>
  <c r="Y879" i="1" s="1"/>
  <c r="Y880" i="1" a="1"/>
  <c r="Y880" i="1" s="1"/>
  <c r="Y881" i="1" a="1"/>
  <c r="Y881" i="1" s="1"/>
  <c r="Y882" i="1" a="1"/>
  <c r="Y882" i="1" s="1"/>
  <c r="Y883" i="1" a="1"/>
  <c r="Y883" i="1" s="1"/>
  <c r="Y884" i="1" a="1"/>
  <c r="Y884" i="1" s="1"/>
  <c r="Y885" i="1" a="1"/>
  <c r="Y885" i="1" s="1"/>
  <c r="Y886" i="1" a="1"/>
  <c r="Y886" i="1" s="1"/>
  <c r="Y887" i="1" a="1"/>
  <c r="Y887" i="1" s="1"/>
  <c r="Y888" i="1" a="1"/>
  <c r="Y888" i="1" s="1"/>
  <c r="Y889" i="1" a="1"/>
  <c r="Y889" i="1" s="1"/>
  <c r="Y890" i="1" a="1"/>
  <c r="Y890" i="1" s="1"/>
  <c r="Y891" i="1" a="1"/>
  <c r="Y891" i="1" s="1"/>
  <c r="Y892" i="1" a="1"/>
  <c r="Y892" i="1" s="1"/>
  <c r="Y893" i="1" a="1"/>
  <c r="Y893" i="1" s="1"/>
  <c r="Y894" i="1" a="1"/>
  <c r="Y894" i="1" s="1"/>
  <c r="Y895" i="1" a="1"/>
  <c r="Y895" i="1" s="1"/>
  <c r="Y896" i="1" a="1"/>
  <c r="Y896" i="1" s="1"/>
  <c r="Y897" i="1" a="1"/>
  <c r="Y897" i="1" s="1"/>
  <c r="Y898" i="1" a="1"/>
  <c r="Y898" i="1" s="1"/>
  <c r="Y899" i="1" a="1"/>
  <c r="Y899" i="1" s="1"/>
  <c r="Y900" i="1" a="1"/>
  <c r="Y900" i="1" s="1"/>
  <c r="Y901" i="1" a="1"/>
  <c r="Y901" i="1" s="1"/>
  <c r="Y902" i="1" a="1"/>
  <c r="Y902" i="1" s="1"/>
  <c r="Y903" i="1" a="1"/>
  <c r="Y903" i="1" s="1"/>
  <c r="Y904" i="1" a="1"/>
  <c r="Y904" i="1" s="1"/>
  <c r="Y905" i="1" a="1"/>
  <c r="Y905" i="1" s="1"/>
  <c r="Y906" i="1" a="1"/>
  <c r="Y906" i="1" s="1"/>
  <c r="Y907" i="1" a="1"/>
  <c r="Y907" i="1" s="1"/>
  <c r="Y908" i="1" a="1"/>
  <c r="Y908" i="1" s="1"/>
  <c r="Y909" i="1" a="1"/>
  <c r="Y909" i="1" s="1"/>
  <c r="Y910" i="1" a="1"/>
  <c r="Y910" i="1" s="1"/>
  <c r="Y911" i="1" a="1"/>
  <c r="Y911" i="1" s="1"/>
  <c r="Y912" i="1" a="1"/>
  <c r="Y912" i="1" s="1"/>
  <c r="Y913" i="1" a="1"/>
  <c r="Y913" i="1" s="1"/>
  <c r="Y914" i="1" a="1"/>
  <c r="Y914" i="1" s="1"/>
  <c r="Y915" i="1" a="1"/>
  <c r="Y915" i="1" s="1"/>
  <c r="Y916" i="1" a="1"/>
  <c r="Y916" i="1" s="1"/>
  <c r="Y917" i="1" a="1"/>
  <c r="Y917" i="1" s="1"/>
  <c r="Y918" i="1" a="1"/>
  <c r="Y918" i="1" s="1"/>
  <c r="Y919" i="1" a="1"/>
  <c r="Y919" i="1" s="1"/>
  <c r="Y920" i="1" a="1"/>
  <c r="Y920" i="1" s="1"/>
  <c r="Y921" i="1" a="1"/>
  <c r="Y921" i="1" s="1"/>
  <c r="Y922" i="1" a="1"/>
  <c r="Y922" i="1" s="1"/>
  <c r="Y923" i="1" a="1"/>
  <c r="Y923" i="1" s="1"/>
  <c r="Y924" i="1" a="1"/>
  <c r="Y924" i="1" s="1"/>
  <c r="Y925" i="1" a="1"/>
  <c r="Y925" i="1" s="1"/>
  <c r="Y926" i="1" a="1"/>
  <c r="Y926" i="1" s="1"/>
  <c r="Y927" i="1" a="1"/>
  <c r="Y927" i="1" s="1"/>
  <c r="Y928" i="1" a="1"/>
  <c r="Y928" i="1" s="1"/>
  <c r="Y929" i="1" a="1"/>
  <c r="Y929" i="1" s="1"/>
  <c r="Y930" i="1" a="1"/>
  <c r="Y930" i="1" s="1"/>
  <c r="Y931" i="1" a="1"/>
  <c r="Y931" i="1" s="1"/>
  <c r="Y932" i="1" a="1"/>
  <c r="Y932" i="1" s="1"/>
  <c r="Y933" i="1" a="1"/>
  <c r="Y933" i="1" s="1"/>
  <c r="Y934" i="1" a="1"/>
  <c r="Y934" i="1" s="1"/>
  <c r="Y935" i="1" a="1"/>
  <c r="Y935" i="1" s="1"/>
  <c r="Y936" i="1" a="1"/>
  <c r="Y936" i="1" s="1"/>
  <c r="Y937" i="1" a="1"/>
  <c r="Y937" i="1" s="1"/>
  <c r="Y938" i="1" a="1"/>
  <c r="Y938" i="1" s="1"/>
  <c r="Y939" i="1" a="1"/>
  <c r="Y939" i="1" s="1"/>
  <c r="Y940" i="1" a="1"/>
  <c r="Y940" i="1" s="1"/>
  <c r="Y941" i="1" a="1"/>
  <c r="Y941" i="1" s="1"/>
  <c r="Y942" i="1" a="1"/>
  <c r="Y942" i="1" s="1"/>
  <c r="Y943" i="1" a="1"/>
  <c r="Y943" i="1" s="1"/>
  <c r="Y944" i="1" a="1"/>
  <c r="Y944" i="1" s="1"/>
  <c r="Y945" i="1" a="1"/>
  <c r="Y945" i="1" s="1"/>
  <c r="Y946" i="1" a="1"/>
  <c r="Y946" i="1" s="1"/>
  <c r="Y947" i="1" a="1"/>
  <c r="Y947" i="1" s="1"/>
  <c r="Y948" i="1" a="1"/>
  <c r="Y948" i="1" s="1"/>
  <c r="Y949" i="1" a="1"/>
  <c r="Y949" i="1" s="1"/>
  <c r="Y950" i="1" a="1"/>
  <c r="Y950" i="1" s="1"/>
  <c r="Y951" i="1" a="1"/>
  <c r="Y951" i="1" s="1"/>
  <c r="Y952" i="1" a="1"/>
  <c r="Y952" i="1" s="1"/>
  <c r="Y953" i="1" a="1"/>
  <c r="Y953" i="1" s="1"/>
  <c r="Y954" i="1" a="1"/>
  <c r="Y954" i="1" s="1"/>
  <c r="Y955" i="1" a="1"/>
  <c r="Y955" i="1" s="1"/>
  <c r="Y956" i="1" a="1"/>
  <c r="Y956" i="1" s="1"/>
  <c r="Y957" i="1" a="1"/>
  <c r="Y957" i="1" s="1"/>
  <c r="Y958" i="1" a="1"/>
  <c r="Y958" i="1" s="1"/>
  <c r="Y959" i="1" a="1"/>
  <c r="Y959" i="1" s="1"/>
  <c r="Y960" i="1" a="1"/>
  <c r="Y960" i="1" s="1"/>
  <c r="Y961" i="1" a="1"/>
  <c r="Y961" i="1" s="1"/>
  <c r="Y962" i="1" a="1"/>
  <c r="Y962" i="1" s="1"/>
  <c r="Y963" i="1" a="1"/>
  <c r="Y963" i="1" s="1"/>
  <c r="Y964" i="1" a="1"/>
  <c r="Y964" i="1" s="1"/>
  <c r="Y965" i="1" a="1"/>
  <c r="Y965" i="1" s="1"/>
  <c r="Y966" i="1" a="1"/>
  <c r="Y966" i="1" s="1"/>
  <c r="Y967" i="1" a="1"/>
  <c r="Y967" i="1" s="1"/>
  <c r="Y968" i="1" a="1"/>
  <c r="Y968" i="1" s="1"/>
  <c r="Y969" i="1" a="1"/>
  <c r="Y969" i="1" s="1"/>
  <c r="Y970" i="1" a="1"/>
  <c r="Y970" i="1" s="1"/>
  <c r="Y971" i="1" a="1"/>
  <c r="Y971" i="1" s="1"/>
  <c r="Y972" i="1" a="1"/>
  <c r="Y972" i="1" s="1"/>
  <c r="Y973" i="1" a="1"/>
  <c r="Y973" i="1" s="1"/>
  <c r="Y974" i="1" a="1"/>
  <c r="Y974" i="1" s="1"/>
  <c r="Y975" i="1" a="1"/>
  <c r="Y975" i="1" s="1"/>
  <c r="Y976" i="1" a="1"/>
  <c r="Y976" i="1" s="1"/>
  <c r="Y977" i="1" a="1"/>
  <c r="Y977" i="1" s="1"/>
  <c r="Y978" i="1" a="1"/>
  <c r="Y978" i="1" s="1"/>
  <c r="Y979" i="1" a="1"/>
  <c r="Y979" i="1" s="1"/>
  <c r="Y980" i="1" a="1"/>
  <c r="Y980" i="1" s="1"/>
  <c r="Y981" i="1" a="1"/>
  <c r="Y981" i="1" s="1"/>
  <c r="Y982" i="1" a="1"/>
  <c r="Y982" i="1" s="1"/>
  <c r="Y983" i="1" a="1"/>
  <c r="Y983" i="1" s="1"/>
  <c r="Y984" i="1" a="1"/>
  <c r="Y984" i="1" s="1"/>
  <c r="Y985" i="1" a="1"/>
  <c r="Y985" i="1" s="1"/>
  <c r="Y986" i="1" a="1"/>
  <c r="Y986" i="1" s="1"/>
  <c r="Y987" i="1" a="1"/>
  <c r="Y987" i="1" s="1"/>
  <c r="Y988" i="1" a="1"/>
  <c r="Y988" i="1" s="1"/>
  <c r="Y989" i="1" a="1"/>
  <c r="Y989" i="1" s="1"/>
  <c r="Y990" i="1" a="1"/>
  <c r="Y990" i="1" s="1"/>
  <c r="Y991" i="1" a="1"/>
  <c r="Y991" i="1" s="1"/>
  <c r="Y992" i="1" a="1"/>
  <c r="Y992" i="1" s="1"/>
  <c r="Y993" i="1" a="1"/>
  <c r="Y993" i="1" s="1"/>
  <c r="Y994" i="1" a="1"/>
  <c r="Y994" i="1" s="1"/>
  <c r="Y995" i="1" a="1"/>
  <c r="Y995" i="1" s="1"/>
  <c r="Y996" i="1" a="1"/>
  <c r="Y996" i="1" s="1"/>
  <c r="Y997" i="1" a="1"/>
  <c r="Y997" i="1" s="1"/>
  <c r="Y998" i="1" a="1"/>
  <c r="Y998" i="1" s="1"/>
  <c r="Y999" i="1" a="1"/>
  <c r="Y999" i="1" s="1"/>
  <c r="Y1000" i="1" a="1"/>
  <c r="Y1000" i="1" s="1"/>
  <c r="Y1001" i="1" a="1"/>
  <c r="Y1001" i="1" s="1"/>
  <c r="Y1002" i="1" a="1"/>
  <c r="Y1002" i="1" s="1"/>
  <c r="Y1003" i="1" a="1"/>
  <c r="Y1003" i="1" s="1"/>
  <c r="Y1004" i="1" a="1"/>
  <c r="Y1004" i="1" s="1"/>
  <c r="Y1005" i="1" a="1"/>
  <c r="Y1005" i="1" s="1"/>
  <c r="Y1006" i="1" a="1"/>
  <c r="Y1006" i="1" s="1"/>
  <c r="Y1007" i="1" a="1"/>
  <c r="Y1007" i="1" s="1"/>
  <c r="Y1008" i="1" a="1"/>
  <c r="Y1008" i="1" s="1"/>
  <c r="Y1009" i="1" a="1"/>
  <c r="Y1009" i="1" s="1"/>
  <c r="Y1010" i="1" a="1"/>
  <c r="Y1010" i="1" s="1"/>
  <c r="Y1011" i="1" a="1"/>
  <c r="Y1011" i="1" s="1"/>
  <c r="Y1012" i="1" a="1"/>
  <c r="Y1012" i="1" s="1"/>
  <c r="Y1013" i="1" a="1"/>
  <c r="Y1013" i="1" s="1"/>
  <c r="Y1014" i="1" a="1"/>
  <c r="Y1014" i="1" s="1"/>
  <c r="Y1015" i="1" a="1"/>
  <c r="Y1015" i="1" s="1"/>
  <c r="Y1016" i="1" a="1"/>
  <c r="Y1016" i="1" s="1"/>
  <c r="Y1017" i="1" a="1"/>
  <c r="Y1017" i="1" s="1"/>
  <c r="Y1018" i="1" a="1"/>
  <c r="Y1018" i="1" s="1"/>
  <c r="Y1019" i="1" a="1"/>
  <c r="Y1019" i="1" s="1"/>
  <c r="Y1020" i="1" a="1"/>
  <c r="Y1020" i="1" s="1"/>
  <c r="Y1021" i="1" a="1"/>
  <c r="Y1021" i="1" s="1"/>
  <c r="Y1022" i="1" a="1"/>
  <c r="Y1022" i="1" s="1"/>
  <c r="Y1023" i="1" a="1"/>
  <c r="Y1023" i="1" s="1"/>
  <c r="Y1024" i="1" a="1"/>
  <c r="Y1024" i="1" s="1"/>
  <c r="Y1025" i="1" a="1"/>
  <c r="Y1025" i="1" s="1"/>
  <c r="Y1026" i="1" a="1"/>
  <c r="Y1026" i="1" s="1"/>
  <c r="Y1027" i="1" a="1"/>
  <c r="Y1027" i="1" s="1"/>
  <c r="Y1028" i="1" a="1"/>
  <c r="Y1028" i="1" s="1"/>
  <c r="Y1029" i="1" a="1"/>
  <c r="Y1029" i="1" s="1"/>
  <c r="Y1030" i="1" a="1"/>
  <c r="Y1030" i="1" s="1"/>
  <c r="Y1031" i="1" a="1"/>
  <c r="Y1031" i="1" s="1"/>
  <c r="Y1032" i="1" a="1"/>
  <c r="Y1032" i="1" s="1"/>
  <c r="Y1033" i="1" a="1"/>
  <c r="Y1033" i="1" s="1"/>
  <c r="Y1034" i="1" a="1"/>
  <c r="Y1034" i="1" s="1"/>
  <c r="Y1035" i="1" a="1"/>
  <c r="Y1035" i="1" s="1"/>
  <c r="Y1036" i="1" a="1"/>
  <c r="Y1036" i="1" s="1"/>
  <c r="Y1037" i="1" a="1"/>
  <c r="Y1037" i="1" s="1"/>
  <c r="Y1038" i="1" a="1"/>
  <c r="Y1038" i="1" s="1"/>
  <c r="Y1039" i="1" a="1"/>
  <c r="Y1039" i="1" s="1"/>
  <c r="Y1040" i="1" a="1"/>
  <c r="Y1040" i="1" s="1"/>
  <c r="Y1041" i="1" a="1"/>
  <c r="Y1041" i="1" s="1"/>
  <c r="Y1042" i="1" a="1"/>
  <c r="Y1042" i="1" s="1"/>
  <c r="Y1043" i="1" a="1"/>
  <c r="Y1043" i="1" s="1"/>
  <c r="Y1044" i="1" a="1"/>
  <c r="Y1044" i="1" s="1"/>
  <c r="Y1045" i="1" a="1"/>
  <c r="Y1045" i="1" s="1"/>
  <c r="Y1046" i="1" a="1"/>
  <c r="Y1046" i="1" s="1"/>
  <c r="Y1047" i="1" a="1"/>
  <c r="Y1047" i="1" s="1"/>
  <c r="Y1048" i="1" a="1"/>
  <c r="Y1048" i="1" s="1"/>
  <c r="Y1049" i="1" a="1"/>
  <c r="Y1049" i="1" s="1"/>
  <c r="Y1050" i="1" a="1"/>
  <c r="Y1050" i="1" s="1"/>
  <c r="Y1051" i="1" a="1"/>
  <c r="Y1051" i="1" s="1"/>
  <c r="Y1052" i="1" a="1"/>
  <c r="Y1052" i="1" s="1"/>
  <c r="Y1053" i="1" a="1"/>
  <c r="Y1053" i="1" s="1"/>
  <c r="Y1054" i="1" a="1"/>
  <c r="Y1054" i="1" s="1"/>
  <c r="Y1055" i="1" a="1"/>
  <c r="Y1055" i="1" s="1"/>
  <c r="Y1056" i="1" a="1"/>
  <c r="Y1056" i="1" s="1"/>
  <c r="Y1057" i="1" a="1"/>
  <c r="Y1057" i="1" s="1"/>
  <c r="Y1058" i="1" a="1"/>
  <c r="Y1058" i="1" s="1"/>
  <c r="Y1059" i="1" a="1"/>
  <c r="Y1059" i="1" s="1"/>
  <c r="Y1060" i="1" a="1"/>
  <c r="Y1060" i="1" s="1"/>
  <c r="Y1061" i="1" a="1"/>
  <c r="Y1061" i="1" s="1"/>
  <c r="Y1062" i="1" a="1"/>
  <c r="Y1062" i="1" s="1"/>
  <c r="Y1063" i="1" a="1"/>
  <c r="Y1063" i="1" s="1"/>
  <c r="Y1064" i="1" a="1"/>
  <c r="Y1064" i="1" s="1"/>
  <c r="Y1065" i="1" a="1"/>
  <c r="Y1065" i="1" s="1"/>
  <c r="Y1066" i="1" a="1"/>
  <c r="Y1066" i="1" s="1"/>
  <c r="Y1067" i="1" a="1"/>
  <c r="Y1067" i="1" s="1"/>
  <c r="Y1068" i="1" a="1"/>
  <c r="Y1068" i="1" s="1"/>
  <c r="Y1069" i="1" a="1"/>
  <c r="Y1069" i="1" s="1"/>
  <c r="Y1070" i="1" a="1"/>
  <c r="Y1070" i="1" s="1"/>
  <c r="Y1071" i="1" a="1"/>
  <c r="Y1071" i="1" s="1"/>
  <c r="Y1072" i="1" a="1"/>
  <c r="Y1072" i="1" s="1"/>
  <c r="Y1073" i="1" a="1"/>
  <c r="Y1073" i="1" s="1"/>
  <c r="Y1074" i="1" a="1"/>
  <c r="Y1074" i="1" s="1"/>
  <c r="Y1075" i="1" a="1"/>
  <c r="Y1075" i="1" s="1"/>
  <c r="Y1076" i="1" a="1"/>
  <c r="Y1076" i="1" s="1"/>
  <c r="Y1077" i="1" a="1"/>
  <c r="Y1077" i="1" s="1"/>
  <c r="Y1078" i="1" a="1"/>
  <c r="Y1078" i="1" s="1"/>
  <c r="Y1079" i="1" a="1"/>
  <c r="Y1079" i="1" s="1"/>
  <c r="Y1080" i="1" a="1"/>
  <c r="Y1080" i="1" s="1"/>
  <c r="Y1081" i="1" a="1"/>
  <c r="Y1081" i="1" s="1"/>
  <c r="Y1082" i="1" a="1"/>
  <c r="Y1082" i="1" s="1"/>
  <c r="Y1083" i="1" a="1"/>
  <c r="Y1083" i="1" s="1"/>
  <c r="Y1084" i="1" a="1"/>
  <c r="Y1084" i="1" s="1"/>
  <c r="Y1085" i="1" a="1"/>
  <c r="Y1085" i="1" s="1"/>
  <c r="Y1086" i="1" a="1"/>
  <c r="Y1086" i="1" s="1"/>
  <c r="Y1087" i="1" a="1"/>
  <c r="Y1087" i="1" s="1"/>
  <c r="Y1088" i="1" a="1"/>
  <c r="Y1088" i="1" s="1"/>
  <c r="Y1089" i="1" a="1"/>
  <c r="Y1089" i="1" s="1"/>
  <c r="Y1090" i="1" a="1"/>
  <c r="Y1090" i="1" s="1"/>
  <c r="Y1091" i="1" a="1"/>
  <c r="Y1091" i="1" s="1"/>
  <c r="Y1092" i="1" a="1"/>
  <c r="Y1092" i="1" s="1"/>
  <c r="Y1093" i="1" a="1"/>
  <c r="Y1093" i="1" s="1"/>
  <c r="Y1094" i="1" a="1"/>
  <c r="Y1094" i="1" s="1"/>
  <c r="Y1095" i="1" a="1"/>
  <c r="Y1095" i="1" s="1"/>
  <c r="Y1096" i="1" a="1"/>
  <c r="Y1096" i="1" s="1"/>
  <c r="Y1097" i="1" a="1"/>
  <c r="Y1097" i="1" s="1"/>
  <c r="Y1098" i="1" a="1"/>
  <c r="Y1098" i="1" s="1"/>
  <c r="Y1099" i="1" a="1"/>
  <c r="Y1099" i="1" s="1"/>
  <c r="Y1100" i="1" a="1"/>
  <c r="Y1100" i="1" s="1"/>
  <c r="Y1101" i="1" a="1"/>
  <c r="Y1101" i="1" s="1"/>
  <c r="Y1102" i="1" a="1"/>
  <c r="Y1102" i="1" s="1"/>
  <c r="Y1103" i="1" a="1"/>
  <c r="Y1103" i="1" s="1"/>
  <c r="Y1104" i="1" a="1"/>
  <c r="Y1104" i="1" s="1"/>
  <c r="Y1105" i="1" a="1"/>
  <c r="Y1105" i="1" s="1"/>
  <c r="Y1106" i="1" a="1"/>
  <c r="Y1106" i="1" s="1"/>
  <c r="Y1107" i="1" a="1"/>
  <c r="Y1107" i="1" s="1"/>
  <c r="Y1108" i="1" a="1"/>
  <c r="Y1108" i="1" s="1"/>
  <c r="Y1109" i="1" a="1"/>
  <c r="Y1109" i="1" s="1"/>
  <c r="Y1110" i="1" a="1"/>
  <c r="Y1110" i="1" s="1"/>
  <c r="Y1111" i="1" a="1"/>
  <c r="Y1111" i="1" s="1"/>
  <c r="Y1112" i="1" a="1"/>
  <c r="Y1112" i="1" s="1"/>
  <c r="Y1113" i="1" a="1"/>
  <c r="Y1113" i="1" s="1"/>
  <c r="Y1114" i="1" a="1"/>
  <c r="Y1114" i="1" s="1"/>
  <c r="Y1115" i="1" a="1"/>
  <c r="Y1115" i="1" s="1"/>
  <c r="Y1116" i="1" a="1"/>
  <c r="Y1116" i="1" s="1"/>
  <c r="Y1117" i="1" a="1"/>
  <c r="Y1117" i="1" s="1"/>
  <c r="Y1118" i="1" a="1"/>
  <c r="Y1118" i="1" s="1"/>
  <c r="Y1119" i="1" a="1"/>
  <c r="Y1119" i="1" s="1"/>
  <c r="Y1120" i="1" a="1"/>
  <c r="Y1120" i="1" s="1"/>
  <c r="Y1121" i="1" a="1"/>
  <c r="Y1121" i="1" s="1"/>
  <c r="Y1122" i="1" a="1"/>
  <c r="Y1122" i="1" s="1"/>
  <c r="Y1123" i="1" a="1"/>
  <c r="Y1123" i="1" s="1"/>
  <c r="Y1124" i="1" a="1"/>
  <c r="Y1124" i="1" s="1"/>
  <c r="Y1125" i="1" a="1"/>
  <c r="Y1125" i="1" s="1"/>
  <c r="Y1126" i="1" a="1"/>
  <c r="Y1126" i="1" s="1"/>
  <c r="Y1127" i="1" a="1"/>
  <c r="Y1127" i="1" s="1"/>
  <c r="Y1128" i="1" a="1"/>
  <c r="Y1128" i="1" s="1"/>
  <c r="Y1129" i="1" a="1"/>
  <c r="Y1129" i="1" s="1"/>
  <c r="Y1130" i="1" a="1"/>
  <c r="Y1130" i="1" s="1"/>
  <c r="Y1131" i="1" a="1"/>
  <c r="Y1131" i="1" s="1"/>
  <c r="Y1132" i="1" a="1"/>
  <c r="Y1132" i="1" s="1"/>
  <c r="Y1133" i="1" a="1"/>
  <c r="Y1133" i="1" s="1"/>
  <c r="Y1134" i="1" a="1"/>
  <c r="Y1134" i="1" s="1"/>
  <c r="Y1135" i="1" a="1"/>
  <c r="Y1135" i="1" s="1"/>
  <c r="Y1136" i="1" a="1"/>
  <c r="Y1136" i="1" s="1"/>
  <c r="Y1137" i="1" a="1"/>
  <c r="Y1137" i="1" s="1"/>
  <c r="Y1138" i="1" a="1"/>
  <c r="Y1138" i="1" s="1"/>
  <c r="Y1139" i="1" a="1"/>
  <c r="Y1139" i="1" s="1"/>
  <c r="Y1140" i="1" a="1"/>
  <c r="Y1140" i="1" s="1"/>
  <c r="Y1141" i="1" a="1"/>
  <c r="Y1141" i="1" s="1"/>
  <c r="Y1142" i="1" a="1"/>
  <c r="Y1142" i="1" s="1"/>
  <c r="Y1143" i="1" a="1"/>
  <c r="Y1143" i="1" s="1"/>
  <c r="Y1144" i="1" a="1"/>
  <c r="Y1144" i="1" s="1"/>
  <c r="Y1145" i="1" a="1"/>
  <c r="Y1145" i="1" s="1"/>
  <c r="Y1146" i="1" a="1"/>
  <c r="Y1146" i="1" s="1"/>
  <c r="Y1147" i="1" a="1"/>
  <c r="Y1147" i="1" s="1"/>
  <c r="Y1148" i="1" a="1"/>
  <c r="Y1148" i="1" s="1"/>
  <c r="Y1149" i="1" a="1"/>
  <c r="Y1149" i="1" s="1"/>
  <c r="Y1150" i="1" a="1"/>
  <c r="Y1150" i="1" s="1"/>
  <c r="Y1151" i="1" a="1"/>
  <c r="Y1151" i="1" s="1"/>
  <c r="Y1152" i="1" a="1"/>
  <c r="Y1152" i="1" s="1"/>
  <c r="Y1153" i="1" a="1"/>
  <c r="Y1153" i="1" s="1"/>
  <c r="Y1154" i="1" a="1"/>
  <c r="Y1154" i="1" s="1"/>
  <c r="Y1155" i="1" a="1"/>
  <c r="Y1155" i="1" s="1"/>
  <c r="Y1156" i="1" a="1"/>
  <c r="Y1156" i="1" s="1"/>
  <c r="Y1157" i="1" a="1"/>
  <c r="Y1157" i="1" s="1"/>
  <c r="Y1158" i="1" a="1"/>
  <c r="Y1158" i="1" s="1"/>
  <c r="Y1159" i="1" a="1"/>
  <c r="Y1159" i="1" s="1"/>
  <c r="Y1160" i="1" a="1"/>
  <c r="Y1160" i="1" s="1"/>
  <c r="Y1161" i="1" a="1"/>
  <c r="Y1161" i="1" s="1"/>
  <c r="Y1162" i="1" a="1"/>
  <c r="Y1162" i="1" s="1"/>
  <c r="Y1163" i="1" a="1"/>
  <c r="Y1163" i="1" s="1"/>
  <c r="Y1164" i="1" a="1"/>
  <c r="Y1164" i="1" s="1"/>
  <c r="Y1165" i="1" a="1"/>
  <c r="Y1165" i="1" s="1"/>
  <c r="Y1166" i="1" a="1"/>
  <c r="Y1166" i="1" s="1"/>
  <c r="Y1167" i="1" a="1"/>
  <c r="Y1167" i="1" s="1"/>
  <c r="Y1168" i="1" a="1"/>
  <c r="Y1168" i="1" s="1"/>
  <c r="Y1169" i="1" a="1"/>
  <c r="Y1169" i="1" s="1"/>
  <c r="Y1170" i="1" a="1"/>
  <c r="Y1170" i="1" s="1"/>
  <c r="Y1171" i="1" a="1"/>
  <c r="Y1171" i="1" s="1"/>
  <c r="Y1172" i="1" a="1"/>
  <c r="Y1172" i="1" s="1"/>
  <c r="Y1173" i="1" a="1"/>
  <c r="Y1173" i="1" s="1"/>
  <c r="Y1174" i="1" a="1"/>
  <c r="Y1174" i="1" s="1"/>
  <c r="Y1175" i="1" a="1"/>
  <c r="Y1175" i="1" s="1"/>
  <c r="Y1176" i="1" a="1"/>
  <c r="Y1176" i="1" s="1"/>
  <c r="Y1177" i="1" a="1"/>
  <c r="Y1177" i="1" s="1"/>
  <c r="Y1178" i="1" a="1"/>
  <c r="Y1178" i="1" s="1"/>
  <c r="Y1179" i="1" a="1"/>
  <c r="Y1179" i="1" s="1"/>
  <c r="Y1180" i="1" a="1"/>
  <c r="Y1180" i="1" s="1"/>
  <c r="Y1181" i="1" a="1"/>
  <c r="Y1181" i="1" s="1"/>
  <c r="Y1182" i="1" a="1"/>
  <c r="Y1182" i="1" s="1"/>
  <c r="Y1183" i="1" a="1"/>
  <c r="Y1183" i="1" s="1"/>
  <c r="Y1184" i="1" a="1"/>
  <c r="Y1184" i="1" s="1"/>
  <c r="Y1185" i="1" a="1"/>
  <c r="Y1185" i="1" s="1"/>
  <c r="Y1186" i="1" a="1"/>
  <c r="Y1186" i="1" s="1"/>
  <c r="Y1187" i="1" a="1"/>
  <c r="Y1187" i="1" s="1"/>
  <c r="Y1188" i="1" a="1"/>
  <c r="Y1188" i="1" s="1"/>
  <c r="Y1189" i="1" a="1"/>
  <c r="Y1189" i="1" s="1"/>
  <c r="Y1190" i="1" a="1"/>
  <c r="Y1190" i="1" s="1"/>
  <c r="Y1191" i="1" a="1"/>
  <c r="Y1191" i="1" s="1"/>
  <c r="Y1192" i="1" a="1"/>
  <c r="Y1192" i="1" s="1"/>
  <c r="Y1193" i="1" a="1"/>
  <c r="Y1193" i="1" s="1"/>
  <c r="Y1194" i="1" a="1"/>
  <c r="Y1194" i="1" s="1"/>
  <c r="Y1195" i="1" a="1"/>
  <c r="Y1195" i="1" s="1"/>
  <c r="Y1196" i="1" a="1"/>
  <c r="Y1196" i="1" s="1"/>
  <c r="Y1197" i="1" a="1"/>
  <c r="Y1197" i="1" s="1"/>
  <c r="Y1198" i="1" a="1"/>
  <c r="Y1198" i="1" s="1"/>
  <c r="Y1199" i="1" a="1"/>
  <c r="Y1199" i="1" s="1"/>
  <c r="Y1200" i="1" a="1"/>
  <c r="Y1200" i="1" s="1"/>
  <c r="Y1201" i="1" a="1"/>
  <c r="Y1201" i="1" s="1"/>
  <c r="Y1202" i="1" a="1"/>
  <c r="Y1202" i="1" s="1"/>
  <c r="Y1203" i="1" a="1"/>
  <c r="Y1203" i="1" s="1"/>
  <c r="Y1204" i="1" a="1"/>
  <c r="Y1204" i="1" s="1"/>
  <c r="Y1205" i="1" a="1"/>
  <c r="Y1205" i="1" s="1"/>
  <c r="Y1206" i="1" a="1"/>
  <c r="Y1206" i="1" s="1"/>
  <c r="Y1207" i="1" a="1"/>
  <c r="Y1207" i="1" s="1"/>
  <c r="Y1208" i="1" a="1"/>
  <c r="Y1208" i="1" s="1"/>
  <c r="Y1209" i="1" a="1"/>
  <c r="Y1209" i="1" s="1"/>
  <c r="Y1210" i="1" a="1"/>
  <c r="Y1210" i="1" s="1"/>
  <c r="Y1211" i="1" a="1"/>
  <c r="Y1211" i="1" s="1"/>
  <c r="Y1212" i="1" a="1"/>
  <c r="Y1212" i="1" s="1"/>
  <c r="Y1213" i="1" a="1"/>
  <c r="Y1213" i="1" s="1"/>
  <c r="Y1214" i="1" a="1"/>
  <c r="Y1214" i="1" s="1"/>
  <c r="Y1215" i="1" a="1"/>
  <c r="Y1215" i="1" s="1"/>
  <c r="Y1216" i="1" a="1"/>
  <c r="Y1216" i="1" s="1"/>
  <c r="Y1217" i="1" a="1"/>
  <c r="Y1217" i="1" s="1"/>
  <c r="Y1218" i="1" a="1"/>
  <c r="Y1218" i="1" s="1"/>
  <c r="Y1219" i="1" a="1"/>
  <c r="Y1219" i="1" s="1"/>
  <c r="Y1220" i="1" a="1"/>
  <c r="Y1220" i="1" s="1"/>
  <c r="Y1221" i="1" a="1"/>
  <c r="Y1221" i="1" s="1"/>
  <c r="Y1222" i="1" a="1"/>
  <c r="Y1222" i="1" s="1"/>
  <c r="Y1223" i="1" a="1"/>
  <c r="Y1223" i="1" s="1"/>
  <c r="Y1224" i="1" a="1"/>
  <c r="Y1224" i="1" s="1"/>
  <c r="Y1225" i="1" a="1"/>
  <c r="Y1225" i="1" s="1"/>
  <c r="Y1226" i="1" a="1"/>
  <c r="Y1226" i="1" s="1"/>
  <c r="Y1227" i="1" a="1"/>
  <c r="Y1227" i="1" s="1"/>
  <c r="Y1228" i="1" a="1"/>
  <c r="Y1228" i="1" s="1"/>
  <c r="Y1229" i="1" a="1"/>
  <c r="Y1229" i="1" s="1"/>
  <c r="Y1230" i="1" a="1"/>
  <c r="Y1230" i="1" s="1"/>
  <c r="Y1231" i="1" a="1"/>
  <c r="Y1231" i="1" s="1"/>
  <c r="Y1232" i="1" a="1"/>
  <c r="Y1232" i="1" s="1"/>
  <c r="Y1233" i="1" a="1"/>
  <c r="Y1233" i="1" s="1"/>
  <c r="Y1234" i="1" a="1"/>
  <c r="Y1234" i="1" s="1"/>
  <c r="Y1235" i="1" a="1"/>
  <c r="Y1235" i="1" s="1"/>
  <c r="Y1236" i="1" a="1"/>
  <c r="Y1236" i="1" s="1"/>
  <c r="Y1237" i="1" a="1"/>
  <c r="Y1237" i="1" s="1"/>
  <c r="Y1238" i="1" a="1"/>
  <c r="Y1238" i="1" s="1"/>
  <c r="Y1239" i="1" a="1"/>
  <c r="Y1239" i="1" s="1"/>
  <c r="Y1240" i="1" a="1"/>
  <c r="Y1240" i="1" s="1"/>
  <c r="Y1241" i="1" a="1"/>
  <c r="Y1241" i="1" s="1"/>
  <c r="Y1242" i="1" a="1"/>
  <c r="Y1242" i="1" s="1"/>
  <c r="Y1243" i="1" a="1"/>
  <c r="Y1243" i="1" s="1"/>
  <c r="Y1244" i="1" a="1"/>
  <c r="Y1244" i="1" s="1"/>
  <c r="Y1245" i="1" a="1"/>
  <c r="Y1245" i="1" s="1"/>
  <c r="Y1246" i="1" a="1"/>
  <c r="Y1246" i="1" s="1"/>
  <c r="Y1247" i="1" a="1"/>
  <c r="Y1247" i="1" s="1"/>
  <c r="Y1248" i="1" a="1"/>
  <c r="Y1248" i="1" s="1"/>
  <c r="Y1249" i="1" a="1"/>
  <c r="Y1249" i="1" s="1"/>
  <c r="Y1250" i="1" a="1"/>
  <c r="Y1250" i="1" s="1"/>
  <c r="Y1251" i="1" a="1"/>
  <c r="Y1251" i="1" s="1"/>
  <c r="Y1252" i="1" a="1"/>
  <c r="Y1252" i="1" s="1"/>
  <c r="Y1253" i="1" a="1"/>
  <c r="Y1253" i="1" s="1"/>
  <c r="Y1254" i="1" a="1"/>
  <c r="Y1254" i="1" s="1"/>
  <c r="Y1255" i="1" a="1"/>
  <c r="Y1255" i="1" s="1"/>
  <c r="Y1256" i="1" a="1"/>
  <c r="Y1256" i="1" s="1"/>
  <c r="Y1257" i="1" a="1"/>
  <c r="Y1257" i="1" s="1"/>
  <c r="Y1258" i="1" a="1"/>
  <c r="Y1258" i="1" s="1"/>
  <c r="Y1259" i="1" a="1"/>
  <c r="Y1259" i="1" s="1"/>
  <c r="Y1260" i="1" a="1"/>
  <c r="Y1260" i="1" s="1"/>
  <c r="Y1261" i="1" a="1"/>
  <c r="Y1261" i="1" s="1"/>
  <c r="Y1262" i="1" a="1"/>
  <c r="Y1262" i="1" s="1"/>
  <c r="Y1263" i="1" a="1"/>
  <c r="Y1263" i="1" s="1"/>
  <c r="Y1264" i="1" a="1"/>
  <c r="Y1264" i="1" s="1"/>
  <c r="Y1265" i="1" a="1"/>
  <c r="Y1265" i="1" s="1"/>
  <c r="Y1266" i="1" a="1"/>
  <c r="Y1266" i="1" s="1"/>
  <c r="Y1267" i="1" a="1"/>
  <c r="Y1267" i="1" s="1"/>
  <c r="Y1268" i="1" a="1"/>
  <c r="Y1268" i="1" s="1"/>
  <c r="Y1269" i="1" a="1"/>
  <c r="Y1269" i="1" s="1"/>
  <c r="Y1270" i="1" a="1"/>
  <c r="Y1270" i="1" s="1"/>
  <c r="Y1271" i="1" a="1"/>
  <c r="Y1271" i="1" s="1"/>
  <c r="Y1272" i="1" a="1"/>
  <c r="Y1272" i="1" s="1"/>
  <c r="Y1273" i="1" a="1"/>
  <c r="Y1273" i="1" s="1"/>
  <c r="Y1274" i="1" a="1"/>
  <c r="Y1274" i="1" s="1"/>
  <c r="Y1275" i="1" a="1"/>
  <c r="Y1275" i="1" s="1"/>
  <c r="Y1276" i="1" a="1"/>
  <c r="Y1276" i="1" s="1"/>
  <c r="Y1277" i="1" a="1"/>
  <c r="Y1277" i="1" s="1"/>
  <c r="Y1278" i="1" a="1"/>
  <c r="Y1278" i="1" s="1"/>
  <c r="Y1279" i="1" a="1"/>
  <c r="Y1279" i="1" s="1"/>
  <c r="Y1280" i="1" a="1"/>
  <c r="Y1280" i="1" s="1"/>
  <c r="Y1281" i="1" a="1"/>
  <c r="Y1281" i="1" s="1"/>
  <c r="Y1282" i="1" a="1"/>
  <c r="Y1282" i="1" s="1"/>
  <c r="Y1283" i="1" a="1"/>
  <c r="Y1283" i="1" s="1"/>
  <c r="Y1284" i="1" a="1"/>
  <c r="Y1284" i="1" s="1"/>
  <c r="Y1285" i="1" a="1"/>
  <c r="Y1285" i="1" s="1"/>
  <c r="Y1286" i="1" a="1"/>
  <c r="Y1286" i="1" s="1"/>
  <c r="Y1287" i="1" a="1"/>
  <c r="Y1287" i="1" s="1"/>
  <c r="Y1288" i="1" a="1"/>
  <c r="Y1288" i="1" s="1"/>
  <c r="Y1289" i="1" a="1"/>
  <c r="Y1289" i="1" s="1"/>
  <c r="Y1290" i="1" a="1"/>
  <c r="Y1290" i="1" s="1"/>
  <c r="Y1291" i="1" a="1"/>
  <c r="Y1291" i="1" s="1"/>
  <c r="Y1292" i="1" a="1"/>
  <c r="Y1292" i="1" s="1"/>
  <c r="Y1293" i="1" a="1"/>
  <c r="Y1293" i="1" s="1"/>
  <c r="Y1294" i="1" a="1"/>
  <c r="Y1294" i="1" s="1"/>
  <c r="Y1295" i="1" a="1"/>
  <c r="Y1295" i="1" s="1"/>
  <c r="Y1296" i="1" a="1"/>
  <c r="Y1296" i="1" s="1"/>
  <c r="Y1297" i="1" a="1"/>
  <c r="Y1297" i="1" s="1"/>
  <c r="Y1298" i="1" a="1"/>
  <c r="Y1298" i="1" s="1"/>
  <c r="Y1299" i="1" a="1"/>
  <c r="Y1299" i="1" s="1"/>
  <c r="Y1300" i="1" a="1"/>
  <c r="Y1300" i="1" s="1"/>
  <c r="Y1301" i="1" a="1"/>
  <c r="Y1301" i="1" s="1"/>
  <c r="Y1302" i="1" a="1"/>
  <c r="Y1302" i="1" s="1"/>
  <c r="Y1303" i="1" a="1"/>
  <c r="Y1303" i="1" s="1"/>
  <c r="Y1304" i="1" a="1"/>
  <c r="Y1304" i="1" s="1"/>
  <c r="Y1305" i="1" a="1"/>
  <c r="Y1305" i="1" s="1"/>
  <c r="Y1306" i="1" a="1"/>
  <c r="Y1306" i="1" s="1"/>
  <c r="Y1307" i="1" a="1"/>
  <c r="Y1307" i="1" s="1"/>
  <c r="Y1308" i="1" a="1"/>
  <c r="Y1308" i="1" s="1"/>
  <c r="Y1309" i="1" a="1"/>
  <c r="Y1309" i="1" s="1"/>
  <c r="Y1310" i="1" a="1"/>
  <c r="Y1310" i="1" s="1"/>
  <c r="Y1311" i="1" a="1"/>
  <c r="Y1311" i="1" s="1"/>
  <c r="Y1312" i="1" a="1"/>
  <c r="Y1312" i="1" s="1"/>
  <c r="Y1313" i="1" a="1"/>
  <c r="Y1313" i="1" s="1"/>
  <c r="Y1314" i="1" a="1"/>
  <c r="Y1314" i="1" s="1"/>
  <c r="Y1315" i="1" a="1"/>
  <c r="Y1315" i="1" s="1"/>
  <c r="Y1316" i="1" a="1"/>
  <c r="Y1316" i="1" s="1"/>
  <c r="Y1317" i="1" a="1"/>
  <c r="Y1317" i="1" s="1"/>
  <c r="Y1318" i="1" a="1"/>
  <c r="Y1318" i="1" s="1"/>
  <c r="Y1319" i="1" a="1"/>
  <c r="Y1319" i="1" s="1"/>
  <c r="Y1320" i="1" a="1"/>
  <c r="Y1320" i="1" s="1"/>
  <c r="Y1321" i="1" a="1"/>
  <c r="Y1321" i="1" s="1"/>
  <c r="Y1322" i="1" a="1"/>
  <c r="Y1322" i="1" s="1"/>
  <c r="Y1323" i="1" a="1"/>
  <c r="Y1323" i="1" s="1"/>
  <c r="Y1324" i="1" a="1"/>
  <c r="Y1324" i="1" s="1"/>
  <c r="Y1325" i="1" a="1"/>
  <c r="Y1325" i="1" s="1"/>
  <c r="Y1326" i="1" a="1"/>
  <c r="Y1326" i="1" s="1"/>
  <c r="Y1327" i="1" a="1"/>
  <c r="Y1327" i="1" s="1"/>
  <c r="Y1328" i="1" a="1"/>
  <c r="Y1328" i="1" s="1"/>
  <c r="Y1329" i="1" a="1"/>
  <c r="Y1329" i="1" s="1"/>
  <c r="Y1330" i="1" a="1"/>
  <c r="Y1330" i="1" s="1"/>
  <c r="Y1331" i="1" a="1"/>
  <c r="Y1331" i="1" s="1"/>
  <c r="Y1332" i="1" a="1"/>
  <c r="Y1332" i="1" s="1"/>
  <c r="Y1333" i="1" a="1"/>
  <c r="Y1333" i="1" s="1"/>
  <c r="Y1334" i="1" a="1"/>
  <c r="Y1334" i="1" s="1"/>
  <c r="Y1335" i="1" a="1"/>
  <c r="Y1335" i="1" s="1"/>
  <c r="Y1336" i="1" a="1"/>
  <c r="Y1336" i="1" s="1"/>
  <c r="Y1337" i="1" a="1"/>
  <c r="Y1337" i="1" s="1"/>
  <c r="Y1338" i="1" a="1"/>
  <c r="Y1338" i="1" s="1"/>
  <c r="Y1339" i="1" a="1"/>
  <c r="Y1339" i="1" s="1"/>
  <c r="Y1340" i="1" a="1"/>
  <c r="Y1340" i="1" s="1"/>
  <c r="Y1341" i="1" a="1"/>
  <c r="Y1341" i="1" s="1"/>
  <c r="Y1342" i="1" a="1"/>
  <c r="Y1342" i="1" s="1"/>
  <c r="Y1343" i="1" a="1"/>
  <c r="Y1343" i="1" s="1"/>
  <c r="Y1344" i="1" a="1"/>
  <c r="Y1344" i="1" s="1"/>
  <c r="Y1345" i="1" a="1"/>
  <c r="Y1345" i="1" s="1"/>
  <c r="Y1346" i="1" a="1"/>
  <c r="Y1346" i="1" s="1"/>
  <c r="Y1347" i="1" a="1"/>
  <c r="Y1347" i="1" s="1"/>
  <c r="Y1348" i="1" a="1"/>
  <c r="Y1348" i="1" s="1"/>
  <c r="Y1349" i="1" a="1"/>
  <c r="Y1349" i="1" s="1"/>
  <c r="Y1350" i="1" a="1"/>
  <c r="Y1350" i="1" s="1"/>
  <c r="Y1351" i="1" a="1"/>
  <c r="Y1351" i="1" s="1"/>
  <c r="Y1352" i="1" a="1"/>
  <c r="Y1352" i="1" s="1"/>
  <c r="Y1353" i="1" a="1"/>
  <c r="Y1353" i="1" s="1"/>
  <c r="Y1354" i="1" a="1"/>
  <c r="Y1354" i="1" s="1"/>
  <c r="Y1355" i="1" a="1"/>
  <c r="Y1355" i="1" s="1"/>
  <c r="Y1356" i="1" a="1"/>
  <c r="Y1356" i="1" s="1"/>
  <c r="Y1357" i="1" a="1"/>
  <c r="Y1357" i="1" s="1"/>
  <c r="Y1358" i="1" a="1"/>
  <c r="Y1358" i="1" s="1"/>
  <c r="Y1359" i="1" a="1"/>
  <c r="Y1359" i="1" s="1"/>
  <c r="Y1360" i="1" a="1"/>
  <c r="Y1360" i="1" s="1"/>
  <c r="Y1361" i="1" a="1"/>
  <c r="Y1361" i="1" s="1"/>
  <c r="Y1362" i="1" a="1"/>
  <c r="Y1362" i="1" s="1"/>
  <c r="Y1363" i="1" a="1"/>
  <c r="Y1363" i="1" s="1"/>
  <c r="Y1364" i="1" a="1"/>
  <c r="Y1364" i="1" s="1"/>
  <c r="Y1365" i="1" a="1"/>
  <c r="Y1365" i="1" s="1"/>
  <c r="Y1366" i="1" a="1"/>
  <c r="Y1366" i="1" s="1"/>
  <c r="Y1367" i="1" a="1"/>
  <c r="Y1367" i="1" s="1"/>
  <c r="Y1368" i="1" a="1"/>
  <c r="Y1368" i="1" s="1"/>
  <c r="Y1369" i="1" a="1"/>
  <c r="Y1369" i="1" s="1"/>
  <c r="Y1370" i="1" a="1"/>
  <c r="Y1370" i="1" s="1"/>
  <c r="Y1371" i="1" a="1"/>
  <c r="Y1371" i="1" s="1"/>
  <c r="Y1372" i="1" a="1"/>
  <c r="Y1372" i="1" s="1"/>
  <c r="Y1373" i="1" a="1"/>
  <c r="Y1373" i="1" s="1"/>
  <c r="Y1374" i="1" a="1"/>
  <c r="Y1374" i="1" s="1"/>
  <c r="Y1375" i="1" a="1"/>
  <c r="Y1375" i="1" s="1"/>
  <c r="Y1376" i="1" a="1"/>
  <c r="Y1376" i="1" s="1"/>
  <c r="Y1377" i="1" a="1"/>
  <c r="Y1377" i="1" s="1"/>
  <c r="Y1378" i="1" a="1"/>
  <c r="Y1378" i="1" s="1"/>
  <c r="Y1379" i="1" a="1"/>
  <c r="Y1379" i="1" s="1"/>
  <c r="Y1380" i="1" a="1"/>
  <c r="Y1380" i="1" s="1"/>
  <c r="Y1381" i="1" a="1"/>
  <c r="Y1381" i="1" s="1"/>
  <c r="Y1382" i="1" a="1"/>
  <c r="Y1382" i="1" s="1"/>
  <c r="Y1383" i="1" a="1"/>
  <c r="Y1383" i="1" s="1"/>
  <c r="Y1384" i="1" a="1"/>
  <c r="Y1384" i="1" s="1"/>
  <c r="Y1385" i="1" a="1"/>
  <c r="Y1385" i="1" s="1"/>
  <c r="Y1386" i="1" a="1"/>
  <c r="Y1386" i="1" s="1"/>
  <c r="Y1387" i="1" a="1"/>
  <c r="Y1387" i="1" s="1"/>
  <c r="Y1388" i="1" a="1"/>
  <c r="Y1388" i="1" s="1"/>
  <c r="Y1389" i="1" a="1"/>
  <c r="Y1389" i="1" s="1"/>
  <c r="Y1390" i="1" a="1"/>
  <c r="Y1390" i="1" s="1"/>
  <c r="Y1391" i="1" a="1"/>
  <c r="Y1391" i="1" s="1"/>
  <c r="Y1392" i="1" a="1"/>
  <c r="Y1392" i="1" s="1"/>
  <c r="Y1393" i="1" a="1"/>
  <c r="Y1393" i="1" s="1"/>
  <c r="Y1394" i="1" a="1"/>
  <c r="Y1394" i="1" s="1"/>
  <c r="Y1395" i="1" a="1"/>
  <c r="Y1395" i="1" s="1"/>
  <c r="Y1396" i="1" a="1"/>
  <c r="Y1396" i="1" s="1"/>
  <c r="Y1397" i="1" a="1"/>
  <c r="Y1397" i="1" s="1"/>
  <c r="Y1398" i="1" a="1"/>
  <c r="Y1398" i="1" s="1"/>
  <c r="Y1399" i="1" a="1"/>
  <c r="Y1399" i="1" s="1"/>
  <c r="Y1400" i="1" a="1"/>
  <c r="Y1400" i="1" s="1"/>
  <c r="Y1401" i="1" a="1"/>
  <c r="Y1401" i="1" s="1"/>
  <c r="Y1402" i="1" a="1"/>
  <c r="Y1402" i="1" s="1"/>
  <c r="Y1403" i="1" a="1"/>
  <c r="Y1403" i="1" s="1"/>
  <c r="Y1404" i="1" a="1"/>
  <c r="Y1404" i="1" s="1"/>
  <c r="Y1405" i="1" a="1"/>
  <c r="Y1405" i="1" s="1"/>
  <c r="Y1406" i="1" a="1"/>
  <c r="Y1406" i="1" s="1"/>
  <c r="Y1407" i="1" a="1"/>
  <c r="Y1407" i="1" s="1"/>
  <c r="Y1408" i="1" a="1"/>
  <c r="Y1408" i="1" s="1"/>
  <c r="Y1409" i="1" a="1"/>
  <c r="Y1409" i="1" s="1"/>
  <c r="Y1410" i="1" a="1"/>
  <c r="Y1410" i="1" s="1"/>
  <c r="Y1411" i="1" a="1"/>
  <c r="Y1411" i="1" s="1"/>
  <c r="Y1412" i="1" a="1"/>
  <c r="Y1412" i="1" s="1"/>
  <c r="Y1413" i="1" a="1"/>
  <c r="Y1413" i="1" s="1"/>
  <c r="Y1414" i="1" a="1"/>
  <c r="Y1414" i="1" s="1"/>
  <c r="Y1415" i="1" a="1"/>
  <c r="Y1415" i="1" s="1"/>
  <c r="Y1416" i="1" a="1"/>
  <c r="Y1416" i="1" s="1"/>
  <c r="Y1417" i="1" a="1"/>
  <c r="Y1417" i="1" s="1"/>
  <c r="Y1418" i="1" a="1"/>
  <c r="Y1418" i="1" s="1"/>
  <c r="Y1419" i="1" a="1"/>
  <c r="Y1419" i="1" s="1"/>
  <c r="Y1420" i="1" a="1"/>
  <c r="Y1420" i="1" s="1"/>
  <c r="Y1421" i="1" a="1"/>
  <c r="Y1421" i="1" s="1"/>
  <c r="Y1422" i="1" a="1"/>
  <c r="Y1422" i="1" s="1"/>
  <c r="Y1423" i="1" a="1"/>
  <c r="Y1423" i="1" s="1"/>
  <c r="Y1424" i="1" a="1"/>
  <c r="Y1424" i="1" s="1"/>
  <c r="Y1425" i="1" a="1"/>
  <c r="Y1425" i="1" s="1"/>
  <c r="Y1426" i="1" a="1"/>
  <c r="Y1426" i="1" s="1"/>
  <c r="Y1427" i="1" a="1"/>
  <c r="Y1427" i="1" s="1"/>
  <c r="Y1428" i="1" a="1"/>
  <c r="Y1428" i="1" s="1"/>
  <c r="Y1429" i="1" a="1"/>
  <c r="Y1429" i="1" s="1"/>
  <c r="Y1430" i="1" a="1"/>
  <c r="Y1430" i="1" s="1"/>
  <c r="Y1431" i="1" a="1"/>
  <c r="Y1431" i="1" s="1"/>
  <c r="Y1432" i="1" a="1"/>
  <c r="Y1432" i="1" s="1"/>
  <c r="Y1433" i="1" a="1"/>
  <c r="Y1433" i="1" s="1"/>
  <c r="Y1434" i="1" a="1"/>
  <c r="Y1434" i="1" s="1"/>
  <c r="Y1435" i="1" a="1"/>
  <c r="Y1435" i="1" s="1"/>
  <c r="Y1436" i="1" a="1"/>
  <c r="Y1436" i="1" s="1"/>
  <c r="Y1437" i="1" a="1"/>
  <c r="Y1437" i="1" s="1"/>
  <c r="Y1438" i="1" a="1"/>
  <c r="Y1438" i="1" s="1"/>
  <c r="Y1439" i="1" a="1"/>
  <c r="Y1439" i="1" s="1"/>
  <c r="Y1440" i="1" a="1"/>
  <c r="Y1440" i="1" s="1"/>
  <c r="Y1441" i="1" a="1"/>
  <c r="Y1441" i="1" s="1"/>
  <c r="Y1442" i="1" a="1"/>
  <c r="Y1442" i="1" s="1"/>
  <c r="Y1443" i="1" a="1"/>
  <c r="Y1443" i="1" s="1"/>
  <c r="Y1444" i="1" a="1"/>
  <c r="Y1444" i="1" s="1"/>
  <c r="Y1445" i="1" a="1"/>
  <c r="Y1445" i="1" s="1"/>
  <c r="Y1446" i="1" a="1"/>
  <c r="Y1446" i="1" s="1"/>
  <c r="Y1447" i="1" a="1"/>
  <c r="Y1447" i="1" s="1"/>
  <c r="Y1448" i="1" a="1"/>
  <c r="Y1448" i="1" s="1"/>
  <c r="Y1449" i="1" a="1"/>
  <c r="Y1449" i="1" s="1"/>
  <c r="Y1450" i="1" a="1"/>
  <c r="Y1450" i="1" s="1"/>
  <c r="Y1451" i="1" a="1"/>
  <c r="Y1451" i="1" s="1"/>
  <c r="Y1452" i="1" a="1"/>
  <c r="Y1452" i="1" s="1"/>
  <c r="Y1453" i="1" a="1"/>
  <c r="Y1453" i="1" s="1"/>
  <c r="Y1454" i="1" a="1"/>
  <c r="Y1454" i="1" s="1"/>
  <c r="Y1455" i="1" a="1"/>
  <c r="Y1455" i="1" s="1"/>
  <c r="Y1456" i="1" a="1"/>
  <c r="Y1456" i="1" s="1"/>
  <c r="Y1457" i="1" a="1"/>
  <c r="Y1457" i="1" s="1"/>
  <c r="Y1458" i="1" a="1"/>
  <c r="Y1458" i="1" s="1"/>
  <c r="Y1459" i="1" a="1"/>
  <c r="Y1459" i="1" s="1"/>
  <c r="Y1460" i="1" a="1"/>
  <c r="Y1460" i="1" s="1"/>
  <c r="Y1461" i="1" a="1"/>
  <c r="Y1461" i="1" s="1"/>
  <c r="Y1462" i="1" a="1"/>
  <c r="Y1462" i="1" s="1"/>
  <c r="Y1463" i="1" a="1"/>
  <c r="Y1463" i="1" s="1"/>
  <c r="Y1464" i="1" a="1"/>
  <c r="Y1464" i="1" s="1"/>
  <c r="Y1465" i="1" a="1"/>
  <c r="Y1465" i="1" s="1"/>
  <c r="Y1466" i="1" a="1"/>
  <c r="Y1466" i="1" s="1"/>
  <c r="Y1467" i="1" a="1"/>
  <c r="Y1467" i="1" s="1"/>
  <c r="Y1468" i="1" a="1"/>
  <c r="Y1468" i="1" s="1"/>
  <c r="Y1469" i="1" a="1"/>
  <c r="Y1469" i="1" s="1"/>
  <c r="Y1470" i="1" a="1"/>
  <c r="Y1470" i="1" s="1"/>
  <c r="Y1471" i="1" a="1"/>
  <c r="Y1471" i="1" s="1"/>
  <c r="Y1472" i="1" a="1"/>
  <c r="Y1472" i="1" s="1"/>
  <c r="Y1473" i="1" a="1"/>
  <c r="Y1473" i="1" s="1"/>
  <c r="Y1474" i="1" a="1"/>
  <c r="Y1474" i="1" s="1"/>
  <c r="Y1475" i="1" a="1"/>
  <c r="Y1475" i="1" s="1"/>
  <c r="Y1476" i="1" a="1"/>
  <c r="Y1476" i="1" s="1"/>
  <c r="Y1477" i="1" a="1"/>
  <c r="Y1477" i="1" s="1"/>
  <c r="Y1478" i="1" a="1"/>
  <c r="Y1478" i="1" s="1"/>
  <c r="Y1479" i="1" a="1"/>
  <c r="Y1479" i="1" s="1"/>
  <c r="Y1480" i="1" a="1"/>
  <c r="Y1480" i="1" s="1"/>
  <c r="Y1481" i="1" a="1"/>
  <c r="Y1481" i="1" s="1"/>
  <c r="Y1482" i="1" a="1"/>
  <c r="Y1482" i="1" s="1"/>
  <c r="Y1483" i="1" a="1"/>
  <c r="Y1483" i="1" s="1"/>
  <c r="Y1484" i="1" a="1"/>
  <c r="Y1484" i="1" s="1"/>
  <c r="Y1485" i="1" a="1"/>
  <c r="Y1485" i="1" s="1"/>
  <c r="Y1486" i="1" a="1"/>
  <c r="Y1486" i="1" s="1"/>
  <c r="Y1487" i="1" a="1"/>
  <c r="Y1487" i="1" s="1"/>
  <c r="Y1488" i="1" a="1"/>
  <c r="Y1488" i="1" s="1"/>
  <c r="Y1489" i="1" a="1"/>
  <c r="Y1489" i="1" s="1"/>
  <c r="Y1490" i="1" a="1"/>
  <c r="Y1490" i="1" s="1"/>
  <c r="Y1491" i="1" a="1"/>
  <c r="Y1491" i="1" s="1"/>
  <c r="Y1492" i="1" a="1"/>
  <c r="Y1492" i="1" s="1"/>
  <c r="Y1493" i="1" a="1"/>
  <c r="Y1493" i="1" s="1"/>
  <c r="Y1494" i="1" a="1"/>
  <c r="Y1494" i="1" s="1"/>
  <c r="Y1495" i="1" a="1"/>
  <c r="Y1495" i="1" s="1"/>
  <c r="Y1496" i="1" a="1"/>
  <c r="Y1496" i="1" s="1"/>
  <c r="Y1497" i="1" a="1"/>
  <c r="Y1497" i="1" s="1"/>
  <c r="Y1498" i="1" a="1"/>
  <c r="Y1498" i="1" s="1"/>
  <c r="Y1499" i="1" a="1"/>
  <c r="Y1499" i="1" s="1"/>
  <c r="Y1500" i="1" a="1"/>
  <c r="Y1500" i="1" s="1"/>
  <c r="Y1501" i="1" a="1"/>
  <c r="Y1501" i="1" s="1"/>
  <c r="Y1502" i="1" a="1"/>
  <c r="Y1502" i="1" s="1"/>
  <c r="Y1503" i="1" a="1"/>
  <c r="Y1503" i="1" s="1"/>
  <c r="Y1504" i="1" a="1"/>
  <c r="Y1504" i="1" s="1"/>
  <c r="Y1505" i="1" a="1"/>
  <c r="Y1505" i="1" s="1"/>
  <c r="Y1506" i="1" a="1"/>
  <c r="Y1506" i="1" s="1"/>
  <c r="Y1507" i="1" a="1"/>
  <c r="Y1507" i="1" s="1"/>
  <c r="Y1508" i="1" a="1"/>
  <c r="Y1508" i="1" s="1"/>
  <c r="Y1509" i="1" a="1"/>
  <c r="Y1509" i="1" s="1"/>
  <c r="Y1510" i="1" a="1"/>
  <c r="Y1510" i="1" s="1"/>
  <c r="Y1511" i="1" a="1"/>
  <c r="Y1511" i="1" s="1"/>
  <c r="Y1512" i="1" a="1"/>
  <c r="Y1512" i="1" s="1"/>
  <c r="Y1513" i="1" a="1"/>
  <c r="Y1513" i="1" s="1"/>
  <c r="Y1514" i="1" a="1"/>
  <c r="Y1514" i="1" s="1"/>
  <c r="Y1515" i="1" a="1"/>
  <c r="Y1515" i="1" s="1"/>
  <c r="Y1516" i="1" a="1"/>
  <c r="Y1516" i="1" s="1"/>
  <c r="Y1517" i="1" a="1"/>
  <c r="Y1517" i="1" s="1"/>
  <c r="Y1518" i="1" a="1"/>
  <c r="Y1518" i="1" s="1"/>
  <c r="Y1519" i="1" a="1"/>
  <c r="Y1519" i="1" s="1"/>
  <c r="Y1520" i="1" a="1"/>
  <c r="Y1520" i="1" s="1"/>
  <c r="Y1521" i="1" a="1"/>
  <c r="Y1521" i="1" s="1"/>
  <c r="Y1522" i="1" a="1"/>
  <c r="Y1522" i="1" s="1"/>
  <c r="Y1523" i="1" a="1"/>
  <c r="Y1523" i="1" s="1"/>
  <c r="Y1524" i="1" a="1"/>
  <c r="Y1524" i="1" s="1"/>
  <c r="Y1525" i="1" a="1"/>
  <c r="Y1525" i="1" s="1"/>
  <c r="Y1526" i="1" a="1"/>
  <c r="Y1526" i="1" s="1"/>
  <c r="Y1527" i="1" a="1"/>
  <c r="Y1527" i="1" s="1"/>
  <c r="Y1528" i="1" a="1"/>
  <c r="Y1528" i="1" s="1"/>
  <c r="Y1529" i="1" a="1"/>
  <c r="Y1529" i="1" s="1"/>
  <c r="Y1530" i="1" a="1"/>
  <c r="Y1530" i="1" s="1"/>
  <c r="Y1531" i="1" a="1"/>
  <c r="Y1531" i="1" s="1"/>
  <c r="Y1532" i="1" a="1"/>
  <c r="Y1532" i="1" s="1"/>
  <c r="Y1533" i="1" a="1"/>
  <c r="Y1533" i="1" s="1"/>
  <c r="Y1534" i="1" a="1"/>
  <c r="Y1534" i="1" s="1"/>
  <c r="Y1535" i="1" a="1"/>
  <c r="Y1535" i="1" s="1"/>
  <c r="Y1536" i="1" a="1"/>
  <c r="Y1536" i="1" s="1"/>
  <c r="Y1537" i="1" a="1"/>
  <c r="Y1537" i="1" s="1"/>
  <c r="Y1538" i="1" a="1"/>
  <c r="Y1538" i="1" s="1"/>
  <c r="Y1539" i="1" a="1"/>
  <c r="Y1539" i="1" s="1"/>
  <c r="Y1540" i="1" a="1"/>
  <c r="Y1540" i="1" s="1"/>
  <c r="Y1541" i="1" a="1"/>
  <c r="Y1541" i="1" s="1"/>
  <c r="Y1542" i="1" a="1"/>
  <c r="Y1542" i="1" s="1"/>
  <c r="Y1543" i="1" a="1"/>
  <c r="Y1543" i="1" s="1"/>
  <c r="Y1544" i="1" a="1"/>
  <c r="Y1544" i="1" s="1"/>
  <c r="Y1545" i="1" a="1"/>
  <c r="Y1545" i="1" s="1"/>
  <c r="Y1546" i="1" a="1"/>
  <c r="Y1546" i="1" s="1"/>
  <c r="Y1547" i="1" a="1"/>
  <c r="Y1547" i="1" s="1"/>
  <c r="Y1548" i="1" a="1"/>
  <c r="Y1548" i="1" s="1"/>
  <c r="Y1549" i="1" a="1"/>
  <c r="Y1549" i="1" s="1"/>
  <c r="Y1550" i="1" a="1"/>
  <c r="Y1550" i="1" s="1"/>
  <c r="Y1551" i="1" a="1"/>
  <c r="Y1551" i="1" s="1"/>
  <c r="Y1552" i="1" a="1"/>
  <c r="Y1552" i="1" s="1"/>
  <c r="Y1553" i="1" a="1"/>
  <c r="Y1553" i="1" s="1"/>
  <c r="Y1554" i="1" a="1"/>
  <c r="Y1554" i="1" s="1"/>
  <c r="Y1555" i="1" a="1"/>
  <c r="Y1555" i="1" s="1"/>
  <c r="Y1556" i="1" a="1"/>
  <c r="Y1556" i="1" s="1"/>
  <c r="Y1557" i="1" a="1"/>
  <c r="Y1557" i="1" s="1"/>
  <c r="Y1558" i="1" a="1"/>
  <c r="Y1558" i="1" s="1"/>
  <c r="Y1559" i="1" a="1"/>
  <c r="Y1559" i="1" s="1"/>
  <c r="Y1560" i="1" a="1"/>
  <c r="Y1560" i="1" s="1"/>
  <c r="Y1561" i="1" a="1"/>
  <c r="Y1561" i="1" s="1"/>
  <c r="Y1562" i="1" a="1"/>
  <c r="Y1562" i="1" s="1"/>
  <c r="Y1563" i="1" a="1"/>
  <c r="Y1563" i="1" s="1"/>
  <c r="Y1564" i="1" a="1"/>
  <c r="Y1564" i="1" s="1"/>
  <c r="Y1565" i="1" a="1"/>
  <c r="Y1565" i="1" s="1"/>
  <c r="Y1566" i="1" a="1"/>
  <c r="Y1566" i="1" s="1"/>
  <c r="Y1567" i="1" a="1"/>
  <c r="Y1567" i="1" s="1"/>
  <c r="Y1568" i="1" a="1"/>
  <c r="Y1568" i="1" s="1"/>
  <c r="Y1569" i="1" a="1"/>
  <c r="Y1569" i="1" s="1"/>
  <c r="Y1570" i="1" a="1"/>
  <c r="Y1570" i="1" s="1"/>
  <c r="Y1571" i="1" a="1"/>
  <c r="Y1571" i="1" s="1"/>
  <c r="Y1572" i="1" a="1"/>
  <c r="Y1572" i="1" s="1"/>
  <c r="Y1573" i="1" a="1"/>
  <c r="Y1573" i="1" s="1"/>
  <c r="Y1574" i="1" a="1"/>
  <c r="Y1574" i="1" s="1"/>
  <c r="Y1575" i="1" a="1"/>
  <c r="Y1575" i="1" s="1"/>
  <c r="Y1576" i="1" a="1"/>
  <c r="Y1576" i="1" s="1"/>
  <c r="Y1577" i="1" a="1"/>
  <c r="Y1577" i="1" s="1"/>
  <c r="Y1578" i="1" a="1"/>
  <c r="Y1578" i="1" s="1"/>
  <c r="Y1579" i="1" a="1"/>
  <c r="Y1579" i="1" s="1"/>
  <c r="Y1580" i="1" a="1"/>
  <c r="Y1580" i="1" s="1"/>
  <c r="Y1581" i="1" a="1"/>
  <c r="Y1581" i="1" s="1"/>
  <c r="Y1582" i="1" a="1"/>
  <c r="Y1582" i="1" s="1"/>
  <c r="Y1583" i="1" a="1"/>
  <c r="Y1583" i="1" s="1"/>
  <c r="Y1584" i="1" a="1"/>
  <c r="Y1584" i="1" s="1"/>
  <c r="Y1585" i="1" a="1"/>
  <c r="Y1585" i="1" s="1"/>
  <c r="Y1586" i="1" a="1"/>
  <c r="Y1586" i="1" s="1"/>
  <c r="Y1587" i="1" a="1"/>
  <c r="Y1587" i="1" s="1"/>
  <c r="Y1588" i="1" a="1"/>
  <c r="Y1588" i="1" s="1"/>
  <c r="Y1589" i="1" a="1"/>
  <c r="Y1589" i="1" s="1"/>
  <c r="Y1590" i="1" a="1"/>
  <c r="Y1590" i="1" s="1"/>
  <c r="Y1591" i="1" a="1"/>
  <c r="Y1591" i="1" s="1"/>
  <c r="Y1592" i="1" a="1"/>
  <c r="Y1592" i="1" s="1"/>
  <c r="Y1593" i="1" a="1"/>
  <c r="Y1593" i="1" s="1"/>
  <c r="Y1594" i="1" a="1"/>
  <c r="Y1594" i="1" s="1"/>
  <c r="Y1595" i="1" a="1"/>
  <c r="Y1595" i="1" s="1"/>
  <c r="Y1596" i="1" a="1"/>
  <c r="Y1596" i="1" s="1"/>
  <c r="Y1597" i="1" a="1"/>
  <c r="Y1597" i="1" s="1"/>
  <c r="Y1598" i="1" a="1"/>
  <c r="Y1598" i="1" s="1"/>
  <c r="Y1599" i="1" a="1"/>
  <c r="Y1599" i="1" s="1"/>
  <c r="Y1600" i="1" a="1"/>
  <c r="Y1600" i="1" s="1"/>
  <c r="Y1601" i="1" a="1"/>
  <c r="Y1601" i="1" s="1"/>
  <c r="Y1602" i="1" a="1"/>
  <c r="Y1602" i="1" s="1"/>
  <c r="Y1603" i="1" a="1"/>
  <c r="Y1603" i="1" s="1"/>
  <c r="Y1604" i="1" a="1"/>
  <c r="Y1604" i="1" s="1"/>
  <c r="Y1605" i="1" a="1"/>
  <c r="Y1605" i="1" s="1"/>
  <c r="Y1606" i="1" a="1"/>
  <c r="Y1606" i="1" s="1"/>
  <c r="Y1607" i="1" a="1"/>
  <c r="Y1607" i="1" s="1"/>
  <c r="Y1608" i="1" a="1"/>
  <c r="Y1608" i="1" s="1"/>
  <c r="Y1609" i="1" a="1"/>
  <c r="Y1609" i="1" s="1"/>
  <c r="Y1610" i="1" a="1"/>
  <c r="Y1610" i="1" s="1"/>
  <c r="Y1611" i="1" a="1"/>
  <c r="Y1611" i="1" s="1"/>
  <c r="Y1612" i="1" a="1"/>
  <c r="Y1612" i="1" s="1"/>
  <c r="Y1613" i="1" a="1"/>
  <c r="Y1613" i="1" s="1"/>
  <c r="Y1614" i="1" a="1"/>
  <c r="Y1614" i="1" s="1"/>
  <c r="Y1615" i="1" a="1"/>
  <c r="Y1615" i="1" s="1"/>
  <c r="Y1616" i="1" a="1"/>
  <c r="Y1616" i="1" s="1"/>
  <c r="Y1617" i="1" a="1"/>
  <c r="Y1617" i="1" s="1"/>
  <c r="Y1618" i="1" a="1"/>
  <c r="Y1618" i="1" s="1"/>
  <c r="Y1619" i="1" a="1"/>
  <c r="Y1619" i="1" s="1"/>
  <c r="Y1620" i="1" a="1"/>
  <c r="Y1620" i="1" s="1"/>
  <c r="Y1621" i="1" a="1"/>
  <c r="Y1621" i="1" s="1"/>
  <c r="Y1622" i="1" a="1"/>
  <c r="Y1622" i="1" s="1"/>
  <c r="Y1623" i="1" a="1"/>
  <c r="Y1623" i="1" s="1"/>
  <c r="Y1624" i="1" a="1"/>
  <c r="Y1624" i="1" s="1"/>
  <c r="Y1625" i="1" a="1"/>
  <c r="Y1625" i="1" s="1"/>
  <c r="Y1626" i="1" a="1"/>
  <c r="Y1626" i="1" s="1"/>
  <c r="Y1627" i="1" a="1"/>
  <c r="Y1627" i="1" s="1"/>
  <c r="Y1628" i="1" a="1"/>
  <c r="Y1628" i="1" s="1"/>
  <c r="Y1629" i="1" a="1"/>
  <c r="Y1629" i="1" s="1"/>
  <c r="Y1630" i="1" a="1"/>
  <c r="Y1630" i="1" s="1"/>
  <c r="Y1631" i="1" a="1"/>
  <c r="Y1631" i="1" s="1"/>
  <c r="Y1632" i="1" a="1"/>
  <c r="Y1632" i="1" s="1"/>
  <c r="Y1633" i="1" a="1"/>
  <c r="Y1633" i="1" s="1"/>
  <c r="Y1634" i="1" a="1"/>
  <c r="Y1634" i="1" s="1"/>
  <c r="Y1635" i="1" a="1"/>
  <c r="Y1635" i="1" s="1"/>
  <c r="Y1636" i="1" a="1"/>
  <c r="Y1636" i="1" s="1"/>
  <c r="Y1637" i="1" a="1"/>
  <c r="Y1637" i="1" s="1"/>
  <c r="Y1638" i="1" a="1"/>
  <c r="Y1638" i="1" s="1"/>
  <c r="Y1639" i="1" a="1"/>
  <c r="Y1639" i="1" s="1"/>
  <c r="Y1640" i="1" a="1"/>
  <c r="Y1640" i="1" s="1"/>
  <c r="Y1641" i="1" a="1"/>
  <c r="Y1641" i="1" s="1"/>
  <c r="Y1642" i="1" a="1"/>
  <c r="Y1642" i="1" s="1"/>
  <c r="Y1643" i="1" a="1"/>
  <c r="Y1643" i="1" s="1"/>
  <c r="Y1644" i="1" a="1"/>
  <c r="Y1644" i="1" s="1"/>
  <c r="Y1645" i="1" a="1"/>
  <c r="Y1645" i="1" s="1"/>
  <c r="Y1646" i="1" a="1"/>
  <c r="Y1646" i="1" s="1"/>
  <c r="Y1647" i="1" a="1"/>
  <c r="Y1647" i="1" s="1"/>
  <c r="Y1648" i="1" a="1"/>
  <c r="Y1648" i="1" s="1"/>
  <c r="Y1649" i="1" a="1"/>
  <c r="Y1649" i="1" s="1"/>
  <c r="Y1650" i="1" a="1"/>
  <c r="Y1650" i="1" s="1"/>
  <c r="Y1651" i="1" a="1"/>
  <c r="Y1651" i="1" s="1"/>
  <c r="Y1652" i="1" a="1"/>
  <c r="Y1652" i="1" s="1"/>
  <c r="Y1653" i="1" a="1"/>
  <c r="Y1653" i="1" s="1"/>
  <c r="Y1654" i="1" a="1"/>
  <c r="Y1654" i="1" s="1"/>
  <c r="Y1655" i="1" a="1"/>
  <c r="Y1655" i="1" s="1"/>
  <c r="Y1657" i="1" a="1"/>
  <c r="Y1657" i="1" s="1"/>
  <c r="Y1658" i="1" a="1"/>
  <c r="Y1658" i="1" s="1"/>
  <c r="Y1659" i="1" a="1"/>
  <c r="Y1659" i="1" s="1"/>
  <c r="Y1661" i="1" a="1"/>
  <c r="Y1661" i="1" s="1"/>
  <c r="Y1662" i="1" a="1"/>
  <c r="Y1662" i="1" s="1"/>
  <c r="Y1663" i="1" a="1"/>
  <c r="Y1663" i="1" s="1"/>
  <c r="Y1664" i="1" a="1"/>
  <c r="Y1664" i="1" s="1"/>
  <c r="Y1665" i="1" a="1"/>
  <c r="Y1665" i="1" s="1"/>
  <c r="Y1666" i="1" a="1"/>
  <c r="Y1666" i="1" s="1"/>
  <c r="Y1667" i="1" a="1"/>
  <c r="Y1667" i="1" s="1"/>
  <c r="Y1668" i="1" a="1"/>
  <c r="Y1668" i="1" s="1"/>
  <c r="Y1669" i="1" a="1"/>
  <c r="Y1669" i="1" s="1"/>
  <c r="Y1670" i="1" a="1"/>
  <c r="Y1670" i="1" s="1"/>
  <c r="Y1671" i="1" a="1"/>
  <c r="Y1671" i="1" s="1"/>
  <c r="Y1672" i="1" a="1"/>
  <c r="Y1672" i="1" s="1"/>
  <c r="Y1673" i="1" a="1"/>
  <c r="Y1673" i="1" s="1"/>
  <c r="Y1674" i="1" a="1"/>
  <c r="Y1674" i="1" s="1"/>
  <c r="Y1675" i="1" a="1"/>
  <c r="Y1675" i="1" s="1"/>
  <c r="Y1676" i="1" a="1"/>
  <c r="Y1676" i="1" s="1"/>
  <c r="Y1677" i="1" a="1"/>
  <c r="Y1677" i="1" s="1"/>
  <c r="Y1678" i="1" a="1"/>
  <c r="Y1678" i="1" s="1"/>
  <c r="Y1679" i="1" a="1"/>
  <c r="Y1679" i="1" s="1"/>
  <c r="Y1680" i="1" a="1"/>
  <c r="Y1680" i="1" s="1"/>
  <c r="Y1681" i="1" a="1"/>
  <c r="Y1681" i="1" s="1"/>
  <c r="Y1682" i="1" a="1"/>
  <c r="Y1682" i="1" s="1"/>
  <c r="Y1683" i="1" a="1"/>
  <c r="Y1683" i="1" s="1"/>
  <c r="Y1684" i="1" a="1"/>
  <c r="Y1684" i="1" s="1"/>
  <c r="Y1685" i="1" a="1"/>
  <c r="Y1685" i="1" s="1"/>
  <c r="Y1686" i="1" a="1"/>
  <c r="Y1686" i="1" s="1"/>
  <c r="Y1687" i="1" a="1"/>
  <c r="Y1687" i="1" s="1"/>
  <c r="Y1688" i="1" a="1"/>
  <c r="Y1688" i="1" s="1"/>
  <c r="Y1689" i="1" a="1"/>
  <c r="Y1689" i="1" s="1"/>
  <c r="Y1690" i="1" a="1"/>
  <c r="Y1690" i="1" s="1"/>
  <c r="Y1691" i="1" a="1"/>
  <c r="Y1691" i="1" s="1"/>
  <c r="Y1692" i="1" a="1"/>
  <c r="Y1692" i="1" s="1"/>
  <c r="Y1693" i="1" a="1"/>
  <c r="Y1693" i="1" s="1"/>
  <c r="Y1694" i="1" a="1"/>
  <c r="Y1694" i="1" s="1"/>
  <c r="Y1695" i="1" a="1"/>
  <c r="Y1695" i="1" s="1"/>
  <c r="Y1696" i="1" a="1"/>
  <c r="Y1696" i="1" s="1"/>
  <c r="Y1697" i="1" a="1"/>
  <c r="Y1697" i="1" s="1"/>
  <c r="Y1698" i="1" a="1"/>
  <c r="Y1698" i="1" s="1"/>
  <c r="Y1699" i="1" a="1"/>
  <c r="Y1699" i="1" s="1"/>
  <c r="Y1700" i="1" a="1"/>
  <c r="Y1700" i="1" s="1"/>
  <c r="Y1701" i="1" a="1"/>
  <c r="Y1701" i="1" s="1"/>
  <c r="Y1702" i="1" a="1"/>
  <c r="Y1702" i="1" s="1"/>
  <c r="Y1703" i="1" a="1"/>
  <c r="Y1703" i="1" s="1"/>
  <c r="Y1704" i="1" a="1"/>
  <c r="Y1704" i="1" s="1"/>
  <c r="Y1705" i="1" a="1"/>
  <c r="Y1705" i="1" s="1"/>
  <c r="Y1706" i="1" a="1"/>
  <c r="Y1706" i="1" s="1"/>
  <c r="Y1707" i="1" a="1"/>
  <c r="Y1707" i="1" s="1"/>
  <c r="Y1708" i="1" a="1"/>
  <c r="Y1708" i="1" s="1"/>
  <c r="Y1709" i="1" a="1"/>
  <c r="Y1709" i="1" s="1"/>
  <c r="Y1710" i="1" a="1"/>
  <c r="Y1710" i="1" s="1"/>
  <c r="Y1711" i="1" a="1"/>
  <c r="Y1711" i="1" s="1"/>
  <c r="Y1712" i="1" a="1"/>
  <c r="Y1712" i="1" s="1"/>
  <c r="Y1713" i="1" a="1"/>
  <c r="Y1713" i="1" s="1"/>
  <c r="Y1714" i="1" a="1"/>
  <c r="Y1714" i="1" s="1"/>
  <c r="Y1715" i="1" a="1"/>
  <c r="Y1715" i="1" s="1"/>
  <c r="Y1716" i="1" a="1"/>
  <c r="Y1716" i="1" s="1"/>
  <c r="Y1717" i="1" a="1"/>
  <c r="Y1717" i="1" s="1"/>
  <c r="Y1718" i="1" a="1"/>
  <c r="Y1718" i="1" s="1"/>
  <c r="Y1719" i="1" a="1"/>
  <c r="Y1719" i="1" s="1"/>
  <c r="Y1720" i="1" a="1"/>
  <c r="Y1720" i="1" s="1"/>
  <c r="Y1721" i="1" a="1"/>
  <c r="Y1721" i="1" s="1"/>
  <c r="Y1722" i="1" a="1"/>
  <c r="Y1722" i="1" s="1"/>
  <c r="Y1723" i="1" a="1"/>
  <c r="Y1723" i="1" s="1"/>
  <c r="Y1724" i="1" a="1"/>
  <c r="Y1724" i="1" s="1"/>
  <c r="Y1725" i="1" a="1"/>
  <c r="Y1725" i="1" s="1"/>
  <c r="Y1726" i="1" a="1"/>
  <c r="Y1726" i="1" s="1"/>
  <c r="Y1727" i="1" a="1"/>
  <c r="Y1727" i="1" s="1"/>
  <c r="Y1728" i="1" a="1"/>
  <c r="Y1728" i="1" s="1"/>
  <c r="Y1729" i="1" a="1"/>
  <c r="Y1729" i="1" s="1"/>
  <c r="Y1730" i="1" a="1"/>
  <c r="Y1730" i="1" s="1"/>
  <c r="Y1731" i="1" a="1"/>
  <c r="Y1731" i="1" s="1"/>
  <c r="Y1732" i="1" a="1"/>
  <c r="Y1732" i="1" s="1"/>
  <c r="Y1733" i="1" a="1"/>
  <c r="Y1733" i="1" s="1"/>
  <c r="Y1734" i="1" a="1"/>
  <c r="Y1734" i="1" s="1"/>
  <c r="Y1735" i="1" a="1"/>
  <c r="Y1735" i="1" s="1"/>
  <c r="Y1736" i="1" a="1"/>
  <c r="Y1736" i="1" s="1"/>
  <c r="Y1737" i="1" a="1"/>
  <c r="Y1737" i="1" s="1"/>
  <c r="Y1738" i="1" a="1"/>
  <c r="Y1738" i="1" s="1"/>
  <c r="Y1739" i="1" a="1"/>
  <c r="Y1739" i="1" s="1"/>
  <c r="Y1740" i="1" a="1"/>
  <c r="Y1740" i="1" s="1"/>
  <c r="Y1741" i="1" a="1"/>
  <c r="Y1741" i="1" s="1"/>
  <c r="Y1742" i="1" a="1"/>
  <c r="Y1742" i="1" s="1"/>
  <c r="Y1743" i="1" a="1"/>
  <c r="Y1743" i="1" s="1"/>
  <c r="Y1744" i="1" a="1"/>
  <c r="Y1744" i="1" s="1"/>
  <c r="Y1745" i="1" a="1"/>
  <c r="Y1745" i="1" s="1"/>
  <c r="Y1746" i="1" a="1"/>
  <c r="Y1746" i="1" s="1"/>
  <c r="Y1747" i="1" a="1"/>
  <c r="Y1747" i="1" s="1"/>
  <c r="Y1748" i="1" a="1"/>
  <c r="Y1748" i="1" s="1"/>
  <c r="Y1749" i="1" a="1"/>
  <c r="Y1749" i="1" s="1"/>
  <c r="Y1750" i="1" a="1"/>
  <c r="Y1750" i="1" s="1"/>
  <c r="Y1751" i="1" a="1"/>
  <c r="Y1751" i="1" s="1"/>
  <c r="Y1752" i="1" a="1"/>
  <c r="Y1752" i="1" s="1"/>
  <c r="Y1753" i="1" a="1"/>
  <c r="Y1753" i="1" s="1"/>
  <c r="Y1754" i="1" a="1"/>
  <c r="Y1754" i="1" s="1"/>
  <c r="Y1755" i="1" a="1"/>
  <c r="Y1755" i="1" s="1"/>
  <c r="Y1756" i="1" a="1"/>
  <c r="Y1756" i="1" s="1"/>
  <c r="Y1757" i="1" a="1"/>
  <c r="Y1757" i="1" s="1"/>
  <c r="Y1758" i="1" a="1"/>
  <c r="Y1758" i="1" s="1"/>
  <c r="Y1759" i="1" a="1"/>
  <c r="Y1759" i="1" s="1"/>
  <c r="Y1760" i="1" a="1"/>
  <c r="Y1760" i="1" s="1"/>
  <c r="Y1761" i="1" a="1"/>
  <c r="Y1761" i="1" s="1"/>
  <c r="Y1762" i="1" a="1"/>
  <c r="Y1762" i="1" s="1"/>
  <c r="Y1763" i="1" a="1"/>
  <c r="Y1763" i="1" s="1"/>
  <c r="Y1764" i="1" a="1"/>
  <c r="Y1764" i="1" s="1"/>
  <c r="Y1765" i="1" a="1"/>
  <c r="Y1765" i="1" s="1"/>
  <c r="Y1766" i="1" a="1"/>
  <c r="Y1766" i="1" s="1"/>
  <c r="Y1767" i="1" a="1"/>
  <c r="Y1767" i="1" s="1"/>
  <c r="Y1768" i="1" a="1"/>
  <c r="Y1768" i="1" s="1"/>
  <c r="Y1769" i="1" a="1"/>
  <c r="Y1769" i="1" s="1"/>
  <c r="Y1770" i="1" a="1"/>
  <c r="Y1770" i="1" s="1"/>
  <c r="Y1771" i="1" a="1"/>
  <c r="Y1771" i="1" s="1"/>
  <c r="Y1772" i="1" a="1"/>
  <c r="Y1772" i="1" s="1"/>
  <c r="Y1773" i="1" a="1"/>
  <c r="Y1773" i="1" s="1"/>
  <c r="Y1774" i="1" a="1"/>
  <c r="Y1774" i="1" s="1"/>
  <c r="Y1775" i="1" a="1"/>
  <c r="Y1775" i="1" s="1"/>
  <c r="Y1776" i="1" a="1"/>
  <c r="Y1776" i="1" s="1"/>
  <c r="Y1777" i="1" a="1"/>
  <c r="Y1777" i="1" s="1"/>
  <c r="Y1778" i="1" a="1"/>
  <c r="Y1778" i="1" s="1"/>
  <c r="Y1779" i="1" a="1"/>
  <c r="Y1779" i="1" s="1"/>
  <c r="Y1780" i="1" a="1"/>
  <c r="Y1780" i="1" s="1"/>
  <c r="Y1781" i="1" a="1"/>
  <c r="Y1781" i="1" s="1"/>
  <c r="Y1782" i="1" a="1"/>
  <c r="Y1782" i="1" s="1"/>
  <c r="Y1783" i="1" a="1"/>
  <c r="Y1783" i="1" s="1"/>
  <c r="Y1784" i="1" a="1"/>
  <c r="Y1784" i="1" s="1"/>
  <c r="Y1785" i="1" a="1"/>
  <c r="Y1785" i="1" s="1"/>
  <c r="Y1786" i="1" a="1"/>
  <c r="Y1786" i="1" s="1"/>
  <c r="Y1787" i="1" a="1"/>
  <c r="Y1787" i="1" s="1"/>
  <c r="Y1788" i="1" a="1"/>
  <c r="Y1788" i="1" s="1"/>
  <c r="Y1789" i="1" a="1"/>
  <c r="Y1789" i="1" s="1"/>
  <c r="Y1790" i="1" a="1"/>
  <c r="Y1790" i="1" s="1"/>
  <c r="Y1791" i="1" a="1"/>
  <c r="Y1791" i="1" s="1"/>
  <c r="Y1792" i="1" a="1"/>
  <c r="Y1792" i="1" s="1"/>
  <c r="Y1793" i="1" a="1"/>
  <c r="Y1793" i="1" s="1"/>
  <c r="Y1794" i="1" a="1"/>
  <c r="Y1794" i="1" s="1"/>
  <c r="Y1795" i="1" a="1"/>
  <c r="Y1795" i="1" s="1"/>
  <c r="Y1796" i="1" a="1"/>
  <c r="Y1796" i="1" s="1"/>
  <c r="Y1797" i="1" a="1"/>
  <c r="Y1797" i="1" s="1"/>
  <c r="Y1798" i="1" a="1"/>
  <c r="Y1798" i="1" s="1"/>
  <c r="Y1799" i="1" a="1"/>
  <c r="Y1799" i="1" s="1"/>
  <c r="Y1800" i="1" a="1"/>
  <c r="Y1800" i="1" s="1"/>
  <c r="Y1801" i="1" a="1"/>
  <c r="Y1801" i="1" s="1"/>
  <c r="Y1802" i="1" a="1"/>
  <c r="Y1802" i="1" s="1"/>
  <c r="Y1803" i="1" a="1"/>
  <c r="Y1803" i="1" s="1"/>
  <c r="Y1804" i="1" a="1"/>
  <c r="Y1804" i="1" s="1"/>
  <c r="Y1805" i="1" a="1"/>
  <c r="Y1805" i="1" s="1"/>
  <c r="Y1806" i="1" a="1"/>
  <c r="Y1806" i="1" s="1"/>
  <c r="Y1807" i="1" a="1"/>
  <c r="Y1807" i="1" s="1"/>
  <c r="Y1808" i="1" a="1"/>
  <c r="Y1808" i="1" s="1"/>
  <c r="Y1809" i="1" a="1"/>
  <c r="Y1809" i="1" s="1"/>
  <c r="Y1810" i="1" a="1"/>
  <c r="Y1810" i="1" s="1"/>
  <c r="Y1811" i="1" a="1"/>
  <c r="Y1811" i="1" s="1"/>
  <c r="Y1812" i="1" a="1"/>
  <c r="Y1812" i="1" s="1"/>
  <c r="Y1813" i="1" a="1"/>
  <c r="Y1813" i="1" s="1"/>
  <c r="Y1814" i="1" a="1"/>
  <c r="Y1814" i="1" s="1"/>
  <c r="Y1815" i="1" a="1"/>
  <c r="Y1815" i="1" s="1"/>
  <c r="Y1816" i="1" a="1"/>
  <c r="Y1816" i="1" s="1"/>
  <c r="Y1817" i="1" a="1"/>
  <c r="Y1817" i="1" s="1"/>
  <c r="Y1818" i="1" a="1"/>
  <c r="Y1818" i="1" s="1"/>
  <c r="Y1819" i="1" a="1"/>
  <c r="Y1819" i="1" s="1"/>
  <c r="Y1820" i="1" a="1"/>
  <c r="Y1820" i="1" s="1"/>
  <c r="Y1821" i="1" a="1"/>
  <c r="Y1821" i="1" s="1"/>
  <c r="Y1822" i="1" a="1"/>
  <c r="Y1822" i="1" s="1"/>
  <c r="Y1823" i="1" a="1"/>
  <c r="Y1823" i="1" s="1"/>
  <c r="Y1824" i="1" a="1"/>
  <c r="Y1824" i="1" s="1"/>
  <c r="Y1825" i="1" a="1"/>
  <c r="Y1825" i="1" s="1"/>
  <c r="Y1826" i="1" a="1"/>
  <c r="Y1826" i="1" s="1"/>
  <c r="Y1828" i="1" a="1"/>
  <c r="Y1828" i="1" s="1"/>
  <c r="Y1829" i="1" a="1"/>
  <c r="Y1829" i="1" s="1"/>
  <c r="Y1830" i="1" a="1"/>
  <c r="Y1830" i="1" s="1"/>
  <c r="Y1831" i="1" a="1"/>
  <c r="Y1831" i="1" s="1"/>
  <c r="Y1832" i="1" a="1"/>
  <c r="Y1832" i="1" s="1"/>
  <c r="Y1833" i="1" a="1"/>
  <c r="Y1833" i="1" s="1"/>
  <c r="Y1834" i="1" a="1"/>
  <c r="Y1834" i="1" s="1"/>
  <c r="Y1835" i="1" a="1"/>
  <c r="Y1835" i="1" s="1"/>
  <c r="Y1836" i="1" a="1"/>
  <c r="Y1836" i="1" s="1"/>
  <c r="Y1837" i="1" a="1"/>
  <c r="Y1837" i="1" s="1"/>
  <c r="Y1838" i="1" a="1"/>
  <c r="Y1838" i="1" s="1"/>
  <c r="Y1839" i="1" a="1"/>
  <c r="Y1839" i="1" s="1"/>
  <c r="Y1840" i="1" a="1"/>
  <c r="Y1840" i="1" s="1"/>
  <c r="Y1841" i="1" a="1"/>
  <c r="Y1841" i="1" s="1"/>
  <c r="Y1842" i="1" a="1"/>
  <c r="Y1842" i="1" s="1"/>
  <c r="Y1843" i="1" a="1"/>
  <c r="Y1843" i="1" s="1"/>
  <c r="Y1844" i="1" a="1"/>
  <c r="Y1844" i="1" s="1"/>
  <c r="Y1845" i="1" a="1"/>
  <c r="Y1845" i="1" s="1"/>
  <c r="Y1846" i="1" a="1"/>
  <c r="Y1846" i="1" s="1"/>
  <c r="Y1847" i="1" a="1"/>
  <c r="Y1847" i="1" s="1"/>
  <c r="Y1848" i="1" a="1"/>
  <c r="Y1848" i="1" s="1"/>
  <c r="Y1849" i="1" a="1"/>
  <c r="Y1849" i="1" s="1"/>
  <c r="Y1850" i="1" a="1"/>
  <c r="Y1850" i="1" s="1"/>
  <c r="Y1851" i="1" a="1"/>
  <c r="Y1851" i="1" s="1"/>
  <c r="Y1852" i="1" a="1"/>
  <c r="Y1852" i="1" s="1"/>
  <c r="Y1853" i="1" a="1"/>
  <c r="Y1853" i="1" s="1"/>
  <c r="Y1854" i="1" a="1"/>
  <c r="Y1854" i="1" s="1"/>
  <c r="Y1855" i="1" a="1"/>
  <c r="Y1855" i="1" s="1"/>
  <c r="Y1856" i="1" a="1"/>
  <c r="Y1856" i="1" s="1"/>
  <c r="Y1857" i="1" a="1"/>
  <c r="Y1857" i="1" s="1"/>
  <c r="Y1858" i="1" a="1"/>
  <c r="Y1858" i="1" s="1"/>
  <c r="Y1859" i="1" a="1"/>
  <c r="Y1859" i="1" s="1"/>
  <c r="Y1860" i="1" a="1"/>
  <c r="Y1860" i="1" s="1"/>
  <c r="Y1861" i="1" a="1"/>
  <c r="Y1861" i="1" s="1"/>
  <c r="Y1862" i="1" a="1"/>
  <c r="Y1862" i="1" s="1"/>
  <c r="Y1863" i="1" a="1"/>
  <c r="Y1863" i="1" s="1"/>
  <c r="Y1864" i="1" a="1"/>
  <c r="Y1864" i="1" s="1"/>
  <c r="Y1865" i="1" a="1"/>
  <c r="Y1865" i="1" s="1"/>
  <c r="Y1866" i="1" a="1"/>
  <c r="Y1866" i="1" s="1"/>
  <c r="Y1867" i="1" a="1"/>
  <c r="Y1867" i="1" s="1"/>
  <c r="Y1868" i="1" a="1"/>
  <c r="Y1868" i="1" s="1"/>
  <c r="Y1869" i="1" a="1"/>
  <c r="Y1869" i="1" s="1"/>
  <c r="Y1870" i="1" a="1"/>
  <c r="Y1870" i="1" s="1"/>
  <c r="Y1871" i="1" a="1"/>
  <c r="Y1871" i="1" s="1"/>
  <c r="Y1872" i="1" a="1"/>
  <c r="Y1872" i="1" s="1"/>
  <c r="Y1873" i="1" a="1"/>
  <c r="Y1873" i="1" s="1"/>
  <c r="Y1874" i="1" a="1"/>
  <c r="Y1874" i="1" s="1"/>
  <c r="Y1875" i="1" a="1"/>
  <c r="Y1875" i="1" s="1"/>
  <c r="Y1876" i="1" a="1"/>
  <c r="Y1876" i="1" s="1"/>
  <c r="Y1877" i="1" a="1"/>
  <c r="Y1877" i="1" s="1"/>
  <c r="Y1878" i="1" a="1"/>
  <c r="Y1878" i="1" s="1"/>
  <c r="Y1879" i="1" a="1"/>
  <c r="Y1879" i="1" s="1"/>
  <c r="Y1880" i="1" a="1"/>
  <c r="Y1880" i="1" s="1"/>
  <c r="Y1881" i="1" a="1"/>
  <c r="Y1881" i="1" s="1"/>
  <c r="Y1882" i="1" a="1"/>
  <c r="Y1882" i="1" s="1"/>
  <c r="Y1883" i="1" a="1"/>
  <c r="Y1883" i="1" s="1"/>
  <c r="Y1884" i="1" a="1"/>
  <c r="Y1884" i="1" s="1"/>
  <c r="Y1885" i="1" a="1"/>
  <c r="Y1885" i="1" s="1"/>
  <c r="Y1886" i="1" a="1"/>
  <c r="Y1886" i="1" s="1"/>
  <c r="Y1887" i="1" a="1"/>
  <c r="Y1887" i="1" s="1"/>
  <c r="Y1888" i="1" a="1"/>
  <c r="Y1888" i="1" s="1"/>
  <c r="Y1889" i="1" a="1"/>
  <c r="Y1889" i="1" s="1"/>
  <c r="Y1890" i="1" a="1"/>
  <c r="Y1890" i="1" s="1"/>
  <c r="Y1891" i="1" a="1"/>
  <c r="Y1891" i="1" s="1"/>
  <c r="Y1892" i="1" a="1"/>
  <c r="Y1892" i="1" s="1"/>
  <c r="Y1893" i="1" a="1"/>
  <c r="Y1893" i="1" s="1"/>
  <c r="Y1894" i="1" a="1"/>
  <c r="Y1894" i="1" s="1"/>
  <c r="Y1895" i="1" a="1"/>
  <c r="Y1895" i="1" s="1"/>
  <c r="Y1896" i="1" a="1"/>
  <c r="Y1896" i="1" s="1"/>
  <c r="Y1897" i="1" a="1"/>
  <c r="Y1897" i="1" s="1"/>
  <c r="Y1898" i="1" a="1"/>
  <c r="Y1898" i="1" s="1"/>
  <c r="Y1899" i="1" a="1"/>
  <c r="Y1899" i="1" s="1"/>
  <c r="Y1900" i="1" a="1"/>
  <c r="Y1900" i="1" s="1"/>
  <c r="Y1901" i="1" a="1"/>
  <c r="Y1901" i="1" s="1"/>
  <c r="Y1902" i="1" a="1"/>
  <c r="Y1902" i="1" s="1"/>
  <c r="Y1903" i="1" a="1"/>
  <c r="Y1903" i="1" s="1"/>
  <c r="Y1904" i="1" a="1"/>
  <c r="Y1904" i="1" s="1"/>
  <c r="Y1905" i="1" a="1"/>
  <c r="Y1905" i="1" s="1"/>
  <c r="Y1906" i="1" a="1"/>
  <c r="Y1906" i="1" s="1"/>
  <c r="Y1907" i="1" a="1"/>
  <c r="Y1907" i="1" s="1"/>
  <c r="Y1908" i="1" a="1"/>
  <c r="Y1908" i="1" s="1"/>
  <c r="Y1909" i="1" a="1"/>
  <c r="Y1909" i="1" s="1"/>
  <c r="Y1910" i="1" a="1"/>
  <c r="Y1910" i="1" s="1"/>
  <c r="Y1911" i="1" a="1"/>
  <c r="Y1911" i="1" s="1"/>
  <c r="Y1912" i="1" a="1"/>
  <c r="Y1912" i="1" s="1"/>
  <c r="Y1913" i="1" a="1"/>
  <c r="Y1913" i="1" s="1"/>
  <c r="Y1916" i="1" a="1"/>
  <c r="Y1916" i="1" s="1"/>
  <c r="Y1917" i="1" a="1"/>
  <c r="Y1917" i="1" s="1"/>
  <c r="Y1921" i="1" a="1"/>
  <c r="Y1921" i="1" s="1"/>
  <c r="Y1922" i="1" a="1"/>
  <c r="Y1922" i="1" s="1"/>
  <c r="Y1923" i="1" a="1"/>
  <c r="Y1923" i="1" s="1"/>
  <c r="Y1924" i="1" a="1"/>
  <c r="Y1924" i="1" s="1"/>
  <c r="Y1925" i="1" a="1"/>
  <c r="Y1925" i="1" s="1"/>
  <c r="Y1926" i="1" a="1"/>
  <c r="Y1926" i="1" s="1"/>
  <c r="Y1927" i="1" a="1"/>
  <c r="Y1927" i="1" s="1"/>
  <c r="Y1928" i="1" a="1"/>
  <c r="Y1928" i="1" s="1"/>
  <c r="Y1929" i="1" a="1"/>
  <c r="Y1929" i="1" s="1"/>
  <c r="Y1930" i="1" a="1"/>
  <c r="Y1930" i="1" s="1"/>
  <c r="Y1931" i="1" a="1"/>
  <c r="Y1931" i="1" s="1"/>
  <c r="Y1932" i="1" a="1"/>
  <c r="Y1932" i="1" s="1"/>
  <c r="Y1933" i="1" a="1"/>
  <c r="Y1933" i="1" s="1"/>
  <c r="Y1934" i="1" a="1"/>
  <c r="Y1934" i="1" s="1"/>
  <c r="Y1935" i="1" a="1"/>
  <c r="Y1935" i="1" s="1"/>
  <c r="Y1936" i="1" a="1"/>
  <c r="Y1936" i="1" s="1"/>
  <c r="Y1937" i="1" a="1"/>
  <c r="Y1937" i="1" s="1"/>
  <c r="Y1938" i="1" a="1"/>
  <c r="Y1938" i="1" s="1"/>
  <c r="Y1939" i="1" a="1"/>
  <c r="Y1939" i="1" s="1"/>
  <c r="Y1940" i="1" a="1"/>
  <c r="Y1940" i="1" s="1"/>
  <c r="Y1941" i="1" a="1"/>
  <c r="Y1941" i="1" s="1"/>
  <c r="Y1942" i="1" a="1"/>
  <c r="Y1942" i="1" s="1"/>
  <c r="Y1943" i="1" a="1"/>
  <c r="Y1943" i="1" s="1"/>
  <c r="Y1944" i="1" a="1"/>
  <c r="Y1944" i="1" s="1"/>
  <c r="Y1945" i="1" a="1"/>
  <c r="Y1945" i="1" s="1"/>
  <c r="Y1946" i="1" a="1"/>
  <c r="Y1946" i="1" s="1"/>
  <c r="Y1947" i="1" a="1"/>
  <c r="Y1947" i="1" s="1"/>
  <c r="Y1948" i="1" a="1"/>
  <c r="Y1948" i="1" s="1"/>
  <c r="Y1949" i="1" a="1"/>
  <c r="Y1949" i="1" s="1"/>
  <c r="Y1950" i="1" a="1"/>
  <c r="Y1950" i="1" s="1"/>
  <c r="Y1951" i="1" a="1"/>
  <c r="Y1951" i="1" s="1"/>
  <c r="Y1952" i="1" a="1"/>
  <c r="Y1952" i="1" s="1"/>
  <c r="Y1953" i="1" a="1"/>
  <c r="Y1953" i="1" s="1"/>
  <c r="Y1954" i="1" a="1"/>
  <c r="Y1954" i="1" s="1"/>
  <c r="Y1955" i="1" a="1"/>
  <c r="Y1955" i="1" s="1"/>
  <c r="Y1956" i="1" a="1"/>
  <c r="Y1956" i="1" s="1"/>
  <c r="Y1957" i="1" a="1"/>
  <c r="Y1957" i="1" s="1"/>
  <c r="Y1958" i="1" a="1"/>
  <c r="Y1958" i="1" s="1"/>
  <c r="Y1959" i="1" a="1"/>
  <c r="Y1959" i="1" s="1"/>
  <c r="Y1960" i="1" a="1"/>
  <c r="Y1960" i="1" s="1"/>
  <c r="Y1961" i="1" a="1"/>
  <c r="Y1961" i="1" s="1"/>
  <c r="Y1962" i="1" a="1"/>
  <c r="Y1962" i="1" s="1"/>
  <c r="Y1963" i="1" a="1"/>
  <c r="Y1963" i="1" s="1"/>
  <c r="Y1964" i="1" a="1"/>
  <c r="Y1964" i="1" s="1"/>
  <c r="Y1965" i="1" a="1"/>
  <c r="Y1965" i="1" s="1"/>
  <c r="Y1966" i="1" a="1"/>
  <c r="Y1966" i="1" s="1"/>
  <c r="Y1967" i="1" a="1"/>
  <c r="Y1967" i="1" s="1"/>
  <c r="Y1968" i="1" a="1"/>
  <c r="Y1968" i="1" s="1"/>
  <c r="Y1969" i="1" a="1"/>
  <c r="Y1969" i="1" s="1"/>
  <c r="Y1970" i="1" a="1"/>
  <c r="Y1970" i="1" s="1"/>
  <c r="Y1971" i="1" a="1"/>
  <c r="Y1971" i="1" s="1"/>
  <c r="Y1972" i="1" a="1"/>
  <c r="Y1972" i="1" s="1"/>
  <c r="Y1973" i="1" a="1"/>
  <c r="Y1973" i="1" s="1"/>
  <c r="Y1974" i="1" a="1"/>
  <c r="Y1974" i="1" s="1"/>
  <c r="Y1975" i="1" a="1"/>
  <c r="Y1975" i="1" s="1"/>
  <c r="Y1976" i="1" a="1"/>
  <c r="Y1976" i="1" s="1"/>
  <c r="Y1977" i="1" a="1"/>
  <c r="Y1977" i="1" s="1"/>
  <c r="Y1978" i="1" a="1"/>
  <c r="Y1978" i="1" s="1"/>
  <c r="Y1979" i="1" a="1"/>
  <c r="Y1979" i="1" s="1"/>
  <c r="Y1980" i="1" a="1"/>
  <c r="Y1980" i="1" s="1"/>
  <c r="Y1981" i="1" a="1"/>
  <c r="Y1981" i="1" s="1"/>
  <c r="Y1982" i="1" a="1"/>
  <c r="Y1982" i="1" s="1"/>
  <c r="Y1983" i="1" a="1"/>
  <c r="Y1983" i="1" s="1"/>
  <c r="Y1984" i="1" a="1"/>
  <c r="Y1984" i="1" s="1"/>
  <c r="Y1985" i="1" a="1"/>
  <c r="Y1985" i="1" s="1"/>
  <c r="Y1986" i="1" a="1"/>
  <c r="Y1986" i="1" s="1"/>
  <c r="Y1987" i="1" a="1"/>
  <c r="Y1987" i="1" s="1"/>
  <c r="Y1988" i="1" a="1"/>
  <c r="Y1988" i="1" s="1"/>
  <c r="Y1989" i="1" a="1"/>
  <c r="Y1989" i="1" s="1"/>
  <c r="Y1990" i="1" a="1"/>
  <c r="Y1990" i="1" s="1"/>
  <c r="Y1991" i="1" a="1"/>
  <c r="Y1991" i="1" s="1"/>
  <c r="Y1992" i="1" a="1"/>
  <c r="Y1992" i="1" s="1"/>
  <c r="Y1993" i="1" a="1"/>
  <c r="Y1993" i="1" s="1"/>
  <c r="Y1994" i="1" a="1"/>
  <c r="Y1994" i="1" s="1"/>
  <c r="Y1995" i="1" a="1"/>
  <c r="Y1995" i="1" s="1"/>
  <c r="Y1996" i="1" a="1"/>
  <c r="Y1996" i="1" s="1"/>
  <c r="Y1997" i="1" a="1"/>
  <c r="Y1997" i="1" s="1"/>
  <c r="Y1998" i="1" a="1"/>
  <c r="Y1998" i="1" s="1"/>
  <c r="Y1999" i="1" a="1"/>
  <c r="Y1999" i="1" s="1"/>
  <c r="Y2000" i="1" a="1"/>
  <c r="Y2000" i="1" s="1"/>
  <c r="Y2001" i="1" a="1"/>
  <c r="Y2001" i="1" s="1"/>
  <c r="Y2002" i="1" a="1"/>
  <c r="Y2002" i="1" s="1"/>
  <c r="Y2003" i="1" a="1"/>
  <c r="Y2003" i="1" s="1"/>
  <c r="Y2004" i="1" a="1"/>
  <c r="Y2004" i="1" s="1"/>
  <c r="Y2005" i="1" a="1"/>
  <c r="Y2005" i="1" s="1"/>
  <c r="Y2006" i="1" a="1"/>
  <c r="Y2006" i="1" s="1"/>
  <c r="Y2007" i="1" a="1"/>
  <c r="Y2007" i="1" s="1"/>
  <c r="Y2008" i="1" a="1"/>
  <c r="Y2008" i="1" s="1"/>
  <c r="Y2009" i="1" a="1"/>
  <c r="Y2009" i="1" s="1"/>
  <c r="Y2010" i="1" a="1"/>
  <c r="Y2010" i="1" s="1"/>
  <c r="Y2011" i="1" a="1"/>
  <c r="Y2011" i="1" s="1"/>
  <c r="Y2013" i="1" a="1"/>
  <c r="Y2013" i="1" s="1"/>
  <c r="Y2014" i="1" a="1"/>
  <c r="Y2014" i="1" s="1"/>
  <c r="Y2015" i="1" a="1"/>
  <c r="Y2015" i="1" s="1"/>
  <c r="Y2016" i="1" a="1"/>
  <c r="Y2016" i="1" s="1"/>
  <c r="Y2020" i="1" a="1"/>
  <c r="Y2020" i="1" s="1"/>
  <c r="Y2021" i="1" a="1"/>
  <c r="Y2021" i="1" s="1"/>
  <c r="Y2022" i="1" a="1"/>
  <c r="Y2022" i="1" s="1"/>
  <c r="Y2023" i="1" a="1"/>
  <c r="Y2023" i="1" s="1"/>
  <c r="Y2024" i="1" a="1"/>
  <c r="Y2024" i="1" s="1"/>
  <c r="Y2025" i="1" a="1"/>
  <c r="Y2025" i="1" s="1"/>
  <c r="Y2026" i="1" a="1"/>
  <c r="Y2026" i="1" s="1"/>
  <c r="Y2027" i="1" a="1"/>
  <c r="Y2027" i="1" s="1"/>
  <c r="Y2028" i="1" a="1"/>
  <c r="Y2028" i="1" s="1"/>
  <c r="Y2029" i="1" a="1"/>
  <c r="Y2029" i="1" s="1"/>
  <c r="Y2030" i="1" a="1"/>
  <c r="Y2030" i="1" s="1"/>
  <c r="Y2031" i="1" a="1"/>
  <c r="Y2031" i="1" s="1"/>
  <c r="Y2032" i="1" a="1"/>
  <c r="Y2032" i="1" s="1"/>
  <c r="Y2033" i="1" a="1"/>
  <c r="Y2033" i="1" s="1"/>
  <c r="Y2034" i="1" a="1"/>
  <c r="Y2034" i="1" s="1"/>
  <c r="Y2035" i="1" a="1"/>
  <c r="Y2035" i="1" s="1"/>
  <c r="Y2036" i="1" a="1"/>
  <c r="Y2036" i="1" s="1"/>
  <c r="Y2037" i="1" a="1"/>
  <c r="Y2037" i="1" s="1"/>
  <c r="Y2038" i="1" a="1"/>
  <c r="Y2038" i="1" s="1"/>
  <c r="Y2039" i="1" a="1"/>
  <c r="Y2039" i="1" s="1"/>
  <c r="Y2040" i="1" a="1"/>
  <c r="Y2040" i="1" s="1"/>
  <c r="Y2041" i="1" a="1"/>
  <c r="Y2041" i="1" s="1"/>
  <c r="Y2042" i="1" a="1"/>
  <c r="Y2042" i="1" s="1"/>
  <c r="Y2043" i="1" a="1"/>
  <c r="Y2043" i="1" s="1"/>
  <c r="Y2044" i="1" a="1"/>
  <c r="Y2044" i="1" s="1"/>
  <c r="Y2045" i="1" a="1"/>
  <c r="Y2045" i="1" s="1"/>
  <c r="Y2046" i="1" a="1"/>
  <c r="Y2046" i="1" s="1"/>
  <c r="Y2047" i="1" a="1"/>
  <c r="Y2047" i="1" s="1"/>
  <c r="Y2048" i="1" a="1"/>
  <c r="Y2048" i="1" s="1"/>
  <c r="Y2049" i="1" a="1"/>
  <c r="Y2049" i="1" s="1"/>
  <c r="Y2050" i="1" a="1"/>
  <c r="Y2050" i="1" s="1"/>
  <c r="Y2051" i="1" a="1"/>
  <c r="Y2051" i="1" s="1"/>
  <c r="Y2052" i="1" a="1"/>
  <c r="Y2052" i="1" s="1"/>
  <c r="Y2053" i="1" a="1"/>
  <c r="Y2053" i="1" s="1"/>
  <c r="Y2054" i="1" a="1"/>
  <c r="Y2054" i="1" s="1"/>
  <c r="Y2055" i="1" a="1"/>
  <c r="Y2055" i="1" s="1"/>
  <c r="Y2056" i="1" a="1"/>
  <c r="Y2056" i="1" s="1"/>
  <c r="Y2057" i="1" a="1"/>
  <c r="Y2057" i="1" s="1"/>
  <c r="Y2058" i="1" a="1"/>
  <c r="Y2058" i="1" s="1"/>
  <c r="Y2059" i="1" a="1"/>
  <c r="Y2059" i="1" s="1"/>
  <c r="Y2060" i="1" a="1"/>
  <c r="Y2060" i="1" s="1"/>
  <c r="Y2061" i="1" a="1"/>
  <c r="Y2061" i="1" s="1"/>
  <c r="Y2062" i="1" a="1"/>
  <c r="Y2062" i="1" s="1"/>
  <c r="Y2063" i="1" a="1"/>
  <c r="Y2063" i="1" s="1"/>
  <c r="Y2064" i="1" a="1"/>
  <c r="Y2064" i="1" s="1"/>
  <c r="Y2065" i="1" a="1"/>
  <c r="Y2065" i="1" s="1"/>
  <c r="Y2066" i="1" a="1"/>
  <c r="Y2066" i="1" s="1"/>
  <c r="Y2067" i="1" a="1"/>
  <c r="Y2067" i="1" s="1"/>
  <c r="Y2068" i="1" a="1"/>
  <c r="Y2068" i="1" s="1"/>
  <c r="Y2069" i="1" a="1"/>
  <c r="Y2069" i="1" s="1"/>
  <c r="Y2070" i="1" a="1"/>
  <c r="Y2070" i="1" s="1"/>
  <c r="Y2071" i="1" a="1"/>
  <c r="Y2071" i="1" s="1"/>
  <c r="Y2072" i="1" a="1"/>
  <c r="Y2072" i="1" s="1"/>
  <c r="Y2073" i="1" a="1"/>
  <c r="Y2073" i="1" s="1"/>
  <c r="Y2074" i="1" a="1"/>
  <c r="Y2074" i="1" s="1"/>
  <c r="Y2075" i="1" a="1"/>
  <c r="Y2075" i="1" s="1"/>
  <c r="Y2076" i="1" a="1"/>
  <c r="Y2076" i="1" s="1"/>
  <c r="Y2077" i="1" a="1"/>
  <c r="Y2077" i="1" s="1"/>
  <c r="Y2078" i="1" a="1"/>
  <c r="Y2078" i="1" s="1"/>
  <c r="Y2079" i="1" a="1"/>
  <c r="Y2079" i="1" s="1"/>
  <c r="Y2080" i="1" a="1"/>
  <c r="Y2080" i="1" s="1"/>
  <c r="Y2081" i="1" a="1"/>
  <c r="Y2081" i="1" s="1"/>
  <c r="Y2082" i="1" a="1"/>
  <c r="Y2082" i="1" s="1"/>
  <c r="Y2083" i="1" a="1"/>
  <c r="Y2083" i="1" s="1"/>
  <c r="Y2084" i="1" a="1"/>
  <c r="Y2084" i="1" s="1"/>
  <c r="Y2085" i="1" a="1"/>
  <c r="Y2085" i="1" s="1"/>
  <c r="Y2086" i="1" a="1"/>
  <c r="Y2086" i="1" s="1"/>
  <c r="Y2087" i="1" a="1"/>
  <c r="Y2087" i="1" s="1"/>
  <c r="Y2088" i="1" a="1"/>
  <c r="Y2088" i="1" s="1"/>
  <c r="Y2089" i="1" a="1"/>
  <c r="Y2089" i="1" s="1"/>
  <c r="Y2090" i="1" a="1"/>
  <c r="Y2090" i="1" s="1"/>
  <c r="Y2091" i="1" a="1"/>
  <c r="Y2091" i="1" s="1"/>
  <c r="Y2092" i="1" a="1"/>
  <c r="Y2092" i="1" s="1"/>
  <c r="Y2093" i="1" a="1"/>
  <c r="Y2093" i="1" s="1"/>
  <c r="Y2094" i="1" a="1"/>
  <c r="Y2094" i="1" s="1"/>
  <c r="Y2095" i="1" a="1"/>
  <c r="Y2095" i="1" s="1"/>
  <c r="Y2096" i="1" a="1"/>
  <c r="Y2096" i="1" s="1"/>
  <c r="Y2097" i="1" a="1"/>
  <c r="Y2097" i="1" s="1"/>
  <c r="Y2098" i="1" a="1"/>
  <c r="Y2098" i="1" s="1"/>
  <c r="Y2099" i="1" a="1"/>
  <c r="Y2099" i="1" s="1"/>
  <c r="Y2100" i="1" a="1"/>
  <c r="Y2100" i="1" s="1"/>
  <c r="Y2101" i="1" a="1"/>
  <c r="Y2101" i="1" s="1"/>
  <c r="Y2102" i="1" a="1"/>
  <c r="Y2102" i="1" s="1"/>
  <c r="Y2103" i="1" a="1"/>
  <c r="Y2103" i="1" s="1"/>
  <c r="Y2104" i="1" a="1"/>
  <c r="Y2104" i="1" s="1"/>
  <c r="Y2105" i="1" a="1"/>
  <c r="Y2105" i="1" s="1"/>
  <c r="Y2106" i="1" a="1"/>
  <c r="Y2106" i="1" s="1"/>
  <c r="Y2107" i="1" a="1"/>
  <c r="Y2107" i="1" s="1"/>
  <c r="Y2108" i="1" a="1"/>
  <c r="Y2108" i="1" s="1"/>
  <c r="Y2109" i="1" a="1"/>
  <c r="Y2109" i="1" s="1"/>
  <c r="Y2110" i="1" a="1"/>
  <c r="Y2110" i="1" s="1"/>
  <c r="Y2111" i="1" a="1"/>
  <c r="Y2111" i="1" s="1"/>
  <c r="Y2112" i="1" a="1"/>
  <c r="Y2112" i="1" s="1"/>
  <c r="Y2113" i="1" a="1"/>
  <c r="Y2113" i="1" s="1"/>
  <c r="Y2114" i="1" a="1"/>
  <c r="Y2114" i="1" s="1"/>
  <c r="Y2115" i="1" a="1"/>
  <c r="Y2115" i="1" s="1"/>
  <c r="Y2116" i="1" a="1"/>
  <c r="Y2116" i="1" s="1"/>
  <c r="Y2117" i="1" a="1"/>
  <c r="Y2117" i="1" s="1"/>
  <c r="Y2118" i="1" a="1"/>
  <c r="Y2118" i="1" s="1"/>
  <c r="Y2119" i="1" a="1"/>
  <c r="Y2119" i="1" s="1"/>
  <c r="Y2120" i="1" a="1"/>
  <c r="Y2120" i="1" s="1"/>
  <c r="Y2121" i="1" a="1"/>
  <c r="Y2121" i="1" s="1"/>
  <c r="Y2122" i="1" a="1"/>
  <c r="Y2122" i="1" s="1"/>
  <c r="Y2123" i="1" a="1"/>
  <c r="Y2123" i="1" s="1"/>
  <c r="Y2124" i="1" a="1"/>
  <c r="Y2124" i="1" s="1"/>
  <c r="Y2125" i="1" a="1"/>
  <c r="Y2125" i="1" s="1"/>
  <c r="Y2126" i="1" a="1"/>
  <c r="Y2126" i="1" s="1"/>
  <c r="Y2127" i="1" a="1"/>
  <c r="Y2127" i="1" s="1"/>
  <c r="Y2128" i="1" a="1"/>
  <c r="Y2128" i="1" s="1"/>
  <c r="Y2129" i="1" a="1"/>
  <c r="Y2129" i="1" s="1"/>
  <c r="Y2130" i="1" a="1"/>
  <c r="Y2130" i="1" s="1"/>
  <c r="Y2131" i="1" a="1"/>
  <c r="Y2131" i="1" s="1"/>
  <c r="Y2132" i="1" a="1"/>
  <c r="Y2132" i="1" s="1"/>
  <c r="Y2133" i="1" a="1"/>
  <c r="Y2133" i="1" s="1"/>
  <c r="Y2134" i="1" a="1"/>
  <c r="Y2134" i="1" s="1"/>
  <c r="Y2135" i="1" a="1"/>
  <c r="Y2135" i="1" s="1"/>
  <c r="Y2136" i="1" a="1"/>
  <c r="Y2136" i="1" s="1"/>
  <c r="Y2137" i="1" a="1"/>
  <c r="Y2137" i="1" s="1"/>
  <c r="Y2138" i="1" a="1"/>
  <c r="Y2138" i="1" s="1"/>
  <c r="Y2139" i="1" a="1"/>
  <c r="Y2139" i="1" s="1"/>
  <c r="Y2140" i="1" a="1"/>
  <c r="Y2140" i="1" s="1"/>
  <c r="Y2141" i="1" a="1"/>
  <c r="Y2141" i="1" s="1"/>
  <c r="Y2142" i="1" a="1"/>
  <c r="Y2142" i="1" s="1"/>
  <c r="Y2143" i="1" a="1"/>
  <c r="Y2143" i="1" s="1"/>
  <c r="Y2144" i="1" a="1"/>
  <c r="Y2144" i="1" s="1"/>
  <c r="Y2145" i="1" a="1"/>
  <c r="Y2145" i="1" s="1"/>
  <c r="Y2146" i="1" a="1"/>
  <c r="Y2146" i="1" s="1"/>
  <c r="Y2147" i="1" a="1"/>
  <c r="Y2147" i="1" s="1"/>
  <c r="Y2148" i="1" a="1"/>
  <c r="Y2148" i="1" s="1"/>
  <c r="Y2149" i="1" a="1"/>
  <c r="Y2149" i="1" s="1"/>
  <c r="Y2150" i="1" a="1"/>
  <c r="Y2150" i="1" s="1"/>
  <c r="Y2151" i="1" a="1"/>
  <c r="Y2151" i="1" s="1"/>
  <c r="Y2152" i="1" a="1"/>
  <c r="Y2152" i="1" s="1"/>
  <c r="Y2153" i="1" a="1"/>
  <c r="Y2153" i="1" s="1"/>
  <c r="Y2154" i="1" a="1"/>
  <c r="Y2154" i="1" s="1"/>
  <c r="Y2155" i="1" a="1"/>
  <c r="Y2155" i="1" s="1"/>
  <c r="Y2156" i="1" a="1"/>
  <c r="Y2156" i="1" s="1"/>
  <c r="Y2157" i="1" a="1"/>
  <c r="Y2157" i="1" s="1"/>
  <c r="Y2158" i="1" a="1"/>
  <c r="Y2158" i="1" s="1"/>
  <c r="Y2159" i="1" a="1"/>
  <c r="Y2159" i="1" s="1"/>
  <c r="Y2160" i="1" a="1"/>
  <c r="Y2160" i="1" s="1"/>
  <c r="Y2161" i="1" a="1"/>
  <c r="Y2161" i="1" s="1"/>
  <c r="Y2162" i="1" a="1"/>
  <c r="Y2162" i="1" s="1"/>
  <c r="Y2163" i="1" a="1"/>
  <c r="Y2163" i="1" s="1"/>
  <c r="Y2164" i="1" a="1"/>
  <c r="Y2164" i="1" s="1"/>
  <c r="Y2165" i="1" a="1"/>
  <c r="Y2165" i="1"/>
  <c r="Y2166" i="1" a="1"/>
  <c r="Y2166" i="1" s="1"/>
  <c r="Y2167" i="1" a="1"/>
  <c r="Y2167" i="1" s="1"/>
  <c r="Y2168" i="1" a="1"/>
  <c r="Y2168" i="1" s="1"/>
  <c r="Y2169" i="1" a="1"/>
  <c r="Y2169" i="1" s="1"/>
  <c r="Y2170" i="1" a="1"/>
  <c r="Y2170" i="1" s="1"/>
  <c r="Y2171" i="1" a="1"/>
  <c r="Y2171" i="1" s="1"/>
  <c r="Y2172" i="1" a="1"/>
  <c r="Y2172" i="1" s="1"/>
  <c r="Y2173" i="1" a="1"/>
  <c r="Y2173" i="1" s="1"/>
  <c r="Y2174" i="1" a="1"/>
  <c r="Y2174" i="1" s="1"/>
  <c r="Y2175" i="1" a="1"/>
  <c r="Y2175" i="1" s="1"/>
  <c r="Y2176" i="1" a="1"/>
  <c r="Y2176" i="1" s="1"/>
  <c r="Y2177" i="1" a="1"/>
  <c r="Y2177" i="1" s="1"/>
  <c r="Y2178" i="1" a="1"/>
  <c r="Y2178" i="1" s="1"/>
  <c r="Y2179" i="1" a="1"/>
  <c r="Y2179" i="1" s="1"/>
  <c r="Y2180" i="1" a="1"/>
  <c r="Y2180" i="1" s="1"/>
  <c r="Y2181" i="1" a="1"/>
  <c r="Y2181" i="1" s="1"/>
  <c r="Y2182" i="1" a="1"/>
  <c r="Y2182" i="1" s="1"/>
  <c r="Y2183" i="1" a="1"/>
  <c r="Y2183" i="1" s="1"/>
  <c r="Y2184" i="1" a="1"/>
  <c r="Y2184" i="1" s="1"/>
  <c r="Y2185" i="1" a="1"/>
  <c r="Y2185" i="1" s="1"/>
  <c r="Y2186" i="1" a="1"/>
  <c r="Y2186" i="1" s="1"/>
  <c r="Y2187" i="1" a="1"/>
  <c r="Y2187" i="1" s="1"/>
  <c r="Y2188" i="1" a="1"/>
  <c r="Y2188" i="1" s="1"/>
  <c r="Y2189" i="1" a="1"/>
  <c r="Y2189" i="1" s="1"/>
  <c r="Y2190" i="1" a="1"/>
  <c r="Y2190" i="1" s="1"/>
  <c r="Y2191" i="1" a="1"/>
  <c r="Y2191" i="1" s="1"/>
  <c r="Y2192" i="1" a="1"/>
  <c r="Y2192" i="1" s="1"/>
  <c r="Y2193" i="1" a="1"/>
  <c r="Y2193" i="1" s="1"/>
  <c r="Y2194" i="1" a="1"/>
  <c r="Y2194" i="1" s="1"/>
  <c r="Y2195" i="1" a="1"/>
  <c r="Y2195" i="1" s="1"/>
  <c r="Y2196" i="1" a="1"/>
  <c r="Y2196" i="1" s="1"/>
  <c r="Y2197" i="1" a="1"/>
  <c r="Y2197" i="1" s="1"/>
  <c r="Y2198" i="1" a="1"/>
  <c r="Y2198" i="1" s="1"/>
  <c r="Y2199" i="1" a="1"/>
  <c r="Y2199" i="1" s="1"/>
  <c r="Y2200" i="1" a="1"/>
  <c r="Y2200" i="1" s="1"/>
  <c r="Y2201" i="1" a="1"/>
  <c r="Y2201" i="1" s="1"/>
  <c r="Y2202" i="1" a="1"/>
  <c r="Y2202" i="1" s="1"/>
  <c r="Y2203" i="1" a="1"/>
  <c r="Y2203" i="1" s="1"/>
  <c r="Y2204" i="1" a="1"/>
  <c r="Y2204" i="1" s="1"/>
  <c r="Y2205" i="1" a="1"/>
  <c r="Y2205" i="1" s="1"/>
  <c r="Y2206" i="1" a="1"/>
  <c r="Y2206" i="1" s="1"/>
  <c r="Y2207" i="1" a="1"/>
  <c r="Y2207" i="1" s="1"/>
  <c r="Y2208" i="1" a="1"/>
  <c r="Y2208" i="1" s="1"/>
  <c r="Y2209" i="1" a="1"/>
  <c r="Y2209" i="1" s="1"/>
  <c r="Y2210" i="1" a="1"/>
  <c r="Y2210" i="1" s="1"/>
  <c r="Y2211" i="1" a="1"/>
  <c r="Y2211" i="1" s="1"/>
  <c r="Y2212" i="1" a="1"/>
  <c r="Y2212" i="1" s="1"/>
  <c r="Y2213" i="1" a="1"/>
  <c r="Y2213" i="1" s="1"/>
  <c r="Y2214" i="1" a="1"/>
  <c r="Y2214" i="1" s="1"/>
  <c r="Y2215" i="1" a="1"/>
  <c r="Y2215" i="1" s="1"/>
  <c r="Y2216" i="1" a="1"/>
  <c r="Y2216" i="1" s="1"/>
  <c r="Y2217" i="1" a="1"/>
  <c r="Y2217" i="1" s="1"/>
  <c r="Y2218" i="1" a="1"/>
  <c r="Y2218" i="1" s="1"/>
  <c r="Y2219" i="1" a="1"/>
  <c r="Y2219" i="1" s="1"/>
  <c r="Y2220" i="1" a="1"/>
  <c r="Y2220" i="1" s="1"/>
  <c r="Y2221" i="1" a="1"/>
  <c r="Y2221" i="1" s="1"/>
  <c r="Y2222" i="1" a="1"/>
  <c r="Y2222" i="1" s="1"/>
  <c r="Y2223" i="1" a="1"/>
  <c r="Y2223" i="1" s="1"/>
  <c r="Y2224" i="1" a="1"/>
  <c r="Y2224" i="1" s="1"/>
  <c r="Y2225" i="1" a="1"/>
  <c r="Y2225" i="1" s="1"/>
  <c r="Y2226" i="1" a="1"/>
  <c r="Y2226" i="1" s="1"/>
  <c r="Y2227" i="1" a="1"/>
  <c r="Y2227" i="1" s="1"/>
  <c r="Y2228" i="1" a="1"/>
  <c r="Y2228" i="1" s="1"/>
  <c r="Y2229" i="1" a="1"/>
  <c r="Y2229" i="1" s="1"/>
  <c r="Y2230" i="1" a="1"/>
  <c r="Y2230" i="1" s="1"/>
  <c r="Y2231" i="1" a="1"/>
  <c r="Y2231" i="1" s="1"/>
  <c r="Y2232" i="1" a="1"/>
  <c r="Y2232" i="1" s="1"/>
  <c r="Y2233" i="1" a="1"/>
  <c r="Y2233" i="1" s="1"/>
  <c r="Y2234" i="1" a="1"/>
  <c r="Y2234" i="1" s="1"/>
  <c r="Y2235" i="1" a="1"/>
  <c r="Y2235" i="1" s="1"/>
  <c r="Y2236" i="1" a="1"/>
  <c r="Y2236" i="1" s="1"/>
  <c r="Y2237" i="1" a="1"/>
  <c r="Y2237" i="1" s="1"/>
  <c r="Y2238" i="1" a="1"/>
  <c r="Y2238" i="1" s="1"/>
  <c r="Y2243" i="1" a="1"/>
  <c r="Y2243" i="1" s="1"/>
  <c r="Y2244" i="1" a="1"/>
  <c r="Y2244" i="1" s="1"/>
  <c r="Y2245" i="1" a="1"/>
  <c r="Y2245" i="1" s="1"/>
  <c r="Y2246" i="1" a="1"/>
  <c r="Y2246" i="1" s="1"/>
  <c r="Y2247" i="1" a="1"/>
  <c r="Y2247" i="1" s="1"/>
  <c r="Y2248" i="1" a="1"/>
  <c r="Y2248" i="1" s="1"/>
  <c r="Y2249" i="1" a="1"/>
  <c r="Y2249" i="1" s="1"/>
  <c r="Y2250" i="1" a="1"/>
  <c r="Y2250" i="1" s="1"/>
  <c r="Y2251" i="1" a="1"/>
  <c r="Y2251" i="1" s="1"/>
  <c r="Y2252" i="1" a="1"/>
  <c r="Y2252" i="1" s="1"/>
  <c r="Y2253" i="1" a="1"/>
  <c r="Y2253" i="1" s="1"/>
  <c r="Y2254" i="1" a="1"/>
  <c r="Y2254" i="1" s="1"/>
  <c r="Y2255" i="1" a="1"/>
  <c r="Y2255" i="1" s="1"/>
  <c r="Y2256" i="1" a="1"/>
  <c r="Y2256" i="1" s="1"/>
  <c r="Y2257" i="1" a="1"/>
  <c r="Y2257" i="1" s="1"/>
  <c r="Y2258" i="1" a="1"/>
  <c r="Y2258" i="1" s="1"/>
  <c r="Y2261" i="1" a="1"/>
  <c r="Y2261" i="1" s="1"/>
  <c r="Y2262" i="1" a="1"/>
  <c r="Y2262" i="1" s="1"/>
  <c r="Y2263" i="1" a="1"/>
  <c r="Y2263" i="1" s="1"/>
  <c r="Y2264" i="1" a="1"/>
  <c r="Y2264" i="1" s="1"/>
  <c r="Y2265" i="1" a="1"/>
  <c r="Y2265" i="1" s="1"/>
  <c r="Y2266" i="1" a="1"/>
  <c r="Y2266" i="1" s="1"/>
  <c r="Y2267" i="1" a="1"/>
  <c r="Y2267" i="1" s="1"/>
  <c r="Y2268" i="1" a="1"/>
  <c r="Y2268" i="1" s="1"/>
  <c r="Y2269" i="1" a="1"/>
  <c r="Y2269" i="1" s="1"/>
  <c r="Y2270" i="1" a="1"/>
  <c r="Y2270" i="1" s="1"/>
  <c r="Y2271" i="1" a="1"/>
  <c r="Y2271" i="1" s="1"/>
  <c r="Y2272" i="1" a="1"/>
  <c r="Y2272" i="1" s="1"/>
  <c r="Y2273" i="1" a="1"/>
  <c r="Y2273" i="1" s="1"/>
  <c r="Y2274" i="1" a="1"/>
  <c r="Y2274" i="1" s="1"/>
  <c r="Y2275" i="1" a="1"/>
  <c r="Y2275" i="1" s="1"/>
  <c r="Y2279" i="1" a="1"/>
  <c r="Y2279" i="1" s="1"/>
  <c r="Y2280" i="1" a="1"/>
  <c r="Y2280" i="1" s="1"/>
  <c r="Y2281" i="1" a="1"/>
  <c r="Y2281" i="1" s="1"/>
  <c r="Y2282" i="1" a="1"/>
  <c r="Y2282" i="1" s="1"/>
  <c r="Y2283" i="1" a="1"/>
  <c r="Y2283" i="1" s="1"/>
  <c r="Y2284" i="1" a="1"/>
  <c r="Y2284" i="1" s="1"/>
  <c r="Y2285" i="1" a="1"/>
  <c r="Y2285" i="1" s="1"/>
  <c r="Y2286" i="1" a="1"/>
  <c r="Y2286" i="1" s="1"/>
  <c r="Y2287" i="1" a="1"/>
  <c r="Y2287" i="1" s="1"/>
  <c r="Y2288" i="1" a="1"/>
  <c r="Y2288" i="1" s="1"/>
  <c r="Y2289" i="1" a="1"/>
  <c r="Y2289" i="1" s="1"/>
  <c r="Y2290" i="1" a="1"/>
  <c r="Y2290" i="1" s="1"/>
  <c r="Y2293" i="1" a="1"/>
  <c r="Y2293" i="1" s="1"/>
  <c r="Y2294" i="1" a="1"/>
  <c r="Y2294" i="1" s="1"/>
  <c r="Y2296" i="1" a="1"/>
  <c r="Y2296" i="1" s="1"/>
  <c r="Y2297" i="1" a="1"/>
  <c r="Y2297" i="1" s="1"/>
  <c r="Y2298" i="1" a="1"/>
  <c r="Y2298" i="1" s="1"/>
  <c r="Y2299" i="1" a="1"/>
  <c r="Y2299" i="1" s="1"/>
  <c r="Y2300" i="1" a="1"/>
  <c r="Y2300" i="1" s="1"/>
  <c r="Y2301" i="1" a="1"/>
  <c r="Y2301" i="1" s="1"/>
  <c r="Y2302" i="1" a="1"/>
  <c r="Y2302" i="1" s="1"/>
  <c r="Y2303" i="1" a="1"/>
  <c r="Y2303" i="1" s="1"/>
  <c r="Y2304" i="1" a="1"/>
  <c r="Y2304" i="1" s="1"/>
  <c r="Y2305" i="1" a="1"/>
  <c r="Y2305" i="1" s="1"/>
  <c r="Y2306" i="1" a="1"/>
  <c r="Y2306" i="1" s="1"/>
  <c r="Y2307" i="1" a="1"/>
  <c r="Y2307" i="1" s="1"/>
  <c r="Y2308" i="1" a="1"/>
  <c r="Y2308" i="1" s="1"/>
  <c r="Y2309" i="1" a="1"/>
  <c r="Y2309" i="1" s="1"/>
  <c r="Y2310" i="1" a="1"/>
  <c r="Y2310" i="1" s="1"/>
  <c r="Y2311" i="1" a="1"/>
  <c r="Y2311" i="1" s="1"/>
  <c r="Y2312" i="1" a="1"/>
  <c r="Y2312" i="1" s="1"/>
  <c r="Y2313" i="1" a="1"/>
  <c r="Y2313" i="1" s="1"/>
  <c r="Y2314" i="1" a="1"/>
  <c r="Y2314" i="1" s="1"/>
  <c r="Y2315" i="1" a="1"/>
  <c r="Y2315" i="1" s="1"/>
  <c r="Y2316" i="1" a="1"/>
  <c r="Y2316" i="1" s="1"/>
  <c r="Y2317" i="1" a="1"/>
  <c r="Y2317" i="1" s="1"/>
  <c r="Y2318" i="1" a="1"/>
  <c r="Y2318" i="1" s="1"/>
  <c r="Y2319" i="1" a="1"/>
  <c r="Y2319" i="1" s="1"/>
  <c r="Y2320" i="1" a="1"/>
  <c r="Y2320" i="1" s="1"/>
  <c r="Y2321" i="1" a="1"/>
  <c r="Y2321" i="1" s="1"/>
  <c r="Y2322" i="1" a="1"/>
  <c r="Y2322" i="1" s="1"/>
  <c r="Y2323" i="1" a="1"/>
  <c r="Y2323" i="1" s="1"/>
  <c r="Y2324" i="1" a="1"/>
  <c r="Y2324" i="1" s="1"/>
  <c r="Y2325" i="1" a="1"/>
  <c r="Y2325" i="1" s="1"/>
  <c r="Y2326" i="1" a="1"/>
  <c r="Y2326" i="1" s="1"/>
  <c r="Y2327" i="1" a="1"/>
  <c r="Y2327" i="1" s="1"/>
  <c r="Y2328" i="1" a="1"/>
  <c r="Y2328" i="1" s="1"/>
  <c r="Y2329" i="1" a="1"/>
  <c r="Y2329" i="1" s="1"/>
  <c r="Y2330" i="1" a="1"/>
  <c r="Y2330" i="1" s="1"/>
  <c r="Y2331" i="1" a="1"/>
  <c r="Y2331" i="1" s="1"/>
  <c r="Y2332" i="1" a="1"/>
  <c r="Y2332" i="1" s="1"/>
  <c r="Y2333" i="1" a="1"/>
  <c r="Y2333" i="1" s="1"/>
  <c r="Y2334" i="1" a="1"/>
  <c r="Y2334" i="1" s="1"/>
  <c r="Y2335" i="1" a="1"/>
  <c r="Y2335" i="1" s="1"/>
  <c r="Y2336" i="1" a="1"/>
  <c r="Y2336" i="1" s="1"/>
  <c r="Y2337" i="1" a="1"/>
  <c r="Y2337" i="1" s="1"/>
  <c r="Y2338" i="1" a="1"/>
  <c r="Y2338" i="1" s="1"/>
  <c r="Y2339" i="1" a="1"/>
  <c r="Y2339" i="1" s="1"/>
  <c r="Y2340" i="1" a="1"/>
  <c r="Y2340" i="1" s="1"/>
  <c r="Y2341" i="1" a="1"/>
  <c r="Y2341" i="1" s="1"/>
  <c r="Y2342" i="1" a="1"/>
  <c r="Y2342" i="1" s="1"/>
  <c r="Y2343" i="1" a="1"/>
  <c r="Y2343" i="1" s="1"/>
  <c r="Y2344" i="1" a="1"/>
  <c r="Y2344" i="1" s="1"/>
  <c r="Y2345" i="1" a="1"/>
  <c r="Y2345" i="1" s="1"/>
  <c r="Y2346" i="1" a="1"/>
  <c r="Y2346" i="1" s="1"/>
  <c r="Y2347" i="1" a="1"/>
  <c r="Y2347" i="1" s="1"/>
  <c r="Y2348" i="1" a="1"/>
  <c r="Y2348" i="1" s="1"/>
  <c r="Y2349" i="1" a="1"/>
  <c r="Y2349" i="1" s="1"/>
  <c r="Y2350" i="1" a="1"/>
  <c r="Y2350" i="1" s="1"/>
  <c r="Y2351" i="1" a="1"/>
  <c r="Y2351" i="1" s="1"/>
  <c r="Y2352" i="1" a="1"/>
  <c r="Y2352" i="1" s="1"/>
  <c r="Y2353" i="1" a="1"/>
  <c r="Y2353" i="1" s="1"/>
  <c r="Y2354" i="1" a="1"/>
  <c r="Y2354" i="1" s="1"/>
  <c r="Y2355" i="1" a="1"/>
  <c r="Y2355" i="1" s="1"/>
  <c r="Y2356" i="1" a="1"/>
  <c r="Y2356" i="1" s="1"/>
  <c r="Y2357" i="1" a="1"/>
  <c r="Y2357" i="1" s="1"/>
  <c r="Y2358" i="1" a="1"/>
  <c r="Y2358" i="1" s="1"/>
  <c r="Y2359" i="1" a="1"/>
  <c r="Y2359" i="1" s="1"/>
  <c r="Y2360" i="1" a="1"/>
  <c r="Y2360" i="1" s="1"/>
  <c r="Y2361" i="1" a="1"/>
  <c r="Y2361" i="1" s="1"/>
  <c r="Y2362" i="1" a="1"/>
  <c r="Y2362" i="1" s="1"/>
  <c r="Y2363" i="1" a="1"/>
  <c r="Y2363" i="1" s="1"/>
  <c r="Y2364" i="1" a="1"/>
  <c r="Y2364" i="1" s="1"/>
  <c r="Y2365" i="1" a="1"/>
  <c r="Y2365" i="1" s="1"/>
  <c r="Y2366" i="1" a="1"/>
  <c r="Y2366" i="1" s="1"/>
  <c r="Y2367" i="1" a="1"/>
  <c r="Y2367" i="1" s="1"/>
  <c r="Y2368" i="1" a="1"/>
  <c r="Y2368" i="1" s="1"/>
  <c r="Y2369" i="1" a="1"/>
  <c r="Y2369" i="1" s="1"/>
  <c r="Y2370" i="1" a="1"/>
  <c r="Y2370" i="1" s="1"/>
  <c r="Y2371" i="1" a="1"/>
  <c r="Y2371" i="1" s="1"/>
  <c r="Y2372" i="1" a="1"/>
  <c r="Y2372" i="1" s="1"/>
  <c r="Y2373" i="1" a="1"/>
  <c r="Y2373" i="1" s="1"/>
  <c r="Y2374" i="1" a="1"/>
  <c r="Y2374" i="1" s="1"/>
  <c r="Y2375" i="1" a="1"/>
  <c r="Y2375" i="1" s="1"/>
  <c r="Y2376" i="1" a="1"/>
  <c r="Y2376" i="1" s="1"/>
  <c r="Y2377" i="1" a="1"/>
  <c r="Y2377" i="1" s="1"/>
  <c r="Y2378" i="1" a="1"/>
  <c r="Y2378" i="1" s="1"/>
  <c r="Y2379" i="1" a="1"/>
  <c r="Y2379" i="1" s="1"/>
  <c r="Y2380" i="1" a="1"/>
  <c r="Y2380" i="1" s="1"/>
  <c r="Y2381" i="1" a="1"/>
  <c r="Y2381" i="1" s="1"/>
  <c r="Y2382" i="1" a="1"/>
  <c r="Y2382" i="1" s="1"/>
  <c r="Y2383" i="1" a="1"/>
  <c r="Y2383" i="1" s="1"/>
  <c r="Y2384" i="1" a="1"/>
  <c r="Y2384" i="1" s="1"/>
  <c r="Y2385" i="1" a="1"/>
  <c r="Y2385" i="1" s="1"/>
  <c r="Y2386" i="1" a="1"/>
  <c r="Y2386" i="1" s="1"/>
  <c r="Y2387" i="1" a="1"/>
  <c r="Y2387" i="1" s="1"/>
  <c r="Y2388" i="1" a="1"/>
  <c r="Y2388" i="1" s="1"/>
  <c r="Y2389" i="1" a="1"/>
  <c r="Y2389" i="1" s="1"/>
  <c r="Y2390" i="1" a="1"/>
  <c r="Y2390" i="1" s="1"/>
  <c r="Y2391" i="1" a="1"/>
  <c r="Y2391" i="1" s="1"/>
  <c r="Y2392" i="1" a="1"/>
  <c r="Y2392" i="1" s="1"/>
  <c r="Y2393" i="1" a="1"/>
  <c r="Y2393" i="1" s="1"/>
  <c r="Y2394" i="1" a="1"/>
  <c r="Y2394" i="1" s="1"/>
  <c r="Y2395" i="1" a="1"/>
  <c r="Y2395" i="1" s="1"/>
  <c r="Y2396" i="1" a="1"/>
  <c r="Y2396" i="1" s="1"/>
  <c r="Y2397" i="1" a="1"/>
  <c r="Y2397" i="1" s="1"/>
  <c r="Y2398" i="1" a="1"/>
  <c r="Y2398" i="1" s="1"/>
  <c r="Y2399" i="1" a="1"/>
  <c r="Y2399" i="1" s="1"/>
  <c r="Y2400" i="1" a="1"/>
  <c r="Y2400" i="1" s="1"/>
  <c r="Y2401" i="1" a="1"/>
  <c r="Y2401" i="1" s="1"/>
  <c r="Y2402" i="1" a="1"/>
  <c r="Y2402" i="1" s="1"/>
  <c r="Y2403" i="1" a="1"/>
  <c r="Y2403" i="1" s="1"/>
  <c r="Y2404" i="1" a="1"/>
  <c r="Y2404" i="1" s="1"/>
  <c r="Y2405" i="1" a="1"/>
  <c r="Y2405" i="1" s="1"/>
  <c r="Y2406" i="1" a="1"/>
  <c r="Y2406" i="1" s="1"/>
  <c r="Y2407" i="1" a="1"/>
  <c r="Y2407" i="1" s="1"/>
  <c r="Y2408" i="1" a="1"/>
  <c r="Y2408" i="1" s="1"/>
  <c r="Y2409" i="1" a="1"/>
  <c r="Y2409" i="1" s="1"/>
  <c r="Y2410" i="1" a="1"/>
  <c r="Y2410" i="1" s="1"/>
  <c r="Y2411" i="1" a="1"/>
  <c r="Y2411" i="1" s="1"/>
  <c r="Y2412" i="1" a="1"/>
  <c r="Y2412" i="1" s="1"/>
  <c r="Y2413" i="1" a="1"/>
  <c r="Y2413" i="1" s="1"/>
  <c r="Y2414" i="1" a="1"/>
  <c r="Y2414" i="1" s="1"/>
  <c r="Y2415" i="1" a="1"/>
  <c r="Y2415" i="1" s="1"/>
  <c r="Y2416" i="1" a="1"/>
  <c r="Y2416" i="1" s="1"/>
  <c r="Y2417" i="1" a="1"/>
  <c r="Y2417" i="1" s="1"/>
  <c r="Y2418" i="1" a="1"/>
  <c r="Y2418" i="1" s="1"/>
  <c r="Y2419" i="1" a="1"/>
  <c r="Y2419" i="1" s="1"/>
  <c r="Y2420" i="1" a="1"/>
  <c r="Y2420" i="1" s="1"/>
  <c r="Y2421" i="1" a="1"/>
  <c r="Y2421" i="1" s="1"/>
  <c r="Y2422" i="1" a="1"/>
  <c r="Y2422" i="1" s="1"/>
  <c r="Y2423" i="1" a="1"/>
  <c r="Y2423" i="1" s="1"/>
  <c r="Y2424" i="1" a="1"/>
  <c r="Y2424" i="1" s="1"/>
  <c r="Y2425" i="1" a="1"/>
  <c r="Y2425" i="1" s="1"/>
  <c r="Y2426" i="1" a="1"/>
  <c r="Y2426" i="1" s="1"/>
  <c r="Y2427" i="1" a="1"/>
  <c r="Y2427" i="1" s="1"/>
  <c r="Y2428" i="1" a="1"/>
  <c r="Y2428" i="1" s="1"/>
  <c r="Y2429" i="1" a="1"/>
  <c r="Y2429" i="1" s="1"/>
  <c r="Y2430" i="1" a="1"/>
  <c r="Y2430" i="1" s="1"/>
  <c r="Y2431" i="1" a="1"/>
  <c r="Y2431" i="1" s="1"/>
  <c r="Y2432" i="1" a="1"/>
  <c r="Y2432" i="1" s="1"/>
  <c r="Y2433" i="1" a="1"/>
  <c r="Y2433" i="1" s="1"/>
  <c r="Y2434" i="1" a="1"/>
  <c r="Y2434" i="1" s="1"/>
  <c r="Y2435" i="1" a="1"/>
  <c r="Y2435" i="1" s="1"/>
  <c r="Y2436" i="1" a="1"/>
  <c r="Y2436" i="1" s="1"/>
  <c r="Y2437" i="1" a="1"/>
  <c r="Y2437" i="1" s="1"/>
  <c r="Y2438" i="1" a="1"/>
  <c r="Y2438" i="1" s="1"/>
  <c r="Y2439" i="1" a="1"/>
  <c r="Y2439" i="1" s="1"/>
  <c r="Y2440" i="1" a="1"/>
  <c r="Y2440" i="1" s="1"/>
  <c r="Y2441" i="1" a="1"/>
  <c r="Y2441" i="1" s="1"/>
  <c r="Y2442" i="1" a="1"/>
  <c r="Y2442" i="1" s="1"/>
  <c r="Y2443" i="1" a="1"/>
  <c r="Y2443" i="1" s="1"/>
  <c r="Y2444" i="1" a="1"/>
  <c r="Y2444" i="1" s="1"/>
  <c r="Y2445" i="1" a="1"/>
  <c r="Y2445" i="1" s="1"/>
  <c r="Y2446" i="1" a="1"/>
  <c r="Y2446" i="1" s="1"/>
  <c r="Y2447" i="1" a="1"/>
  <c r="Y2447" i="1" s="1"/>
  <c r="Y2448" i="1" a="1"/>
  <c r="Y2448" i="1" s="1"/>
  <c r="Y2449" i="1" a="1"/>
  <c r="Y2449" i="1" s="1"/>
  <c r="Y2450" i="1" a="1"/>
  <c r="Y2450" i="1" s="1"/>
  <c r="Y2451" i="1" a="1"/>
  <c r="Y2451" i="1" s="1"/>
  <c r="Y2452" i="1" a="1"/>
  <c r="Y2452" i="1" s="1"/>
  <c r="Y2453" i="1" a="1"/>
  <c r="Y2453" i="1" s="1"/>
  <c r="Y2454" i="1" a="1"/>
  <c r="Y2454" i="1" s="1"/>
  <c r="Y2455" i="1" a="1"/>
  <c r="Y2455" i="1" s="1"/>
  <c r="Y2456" i="1" a="1"/>
  <c r="Y2456" i="1" s="1"/>
  <c r="Y2457" i="1" a="1"/>
  <c r="Y2457" i="1" s="1"/>
  <c r="Y2458" i="1" a="1"/>
  <c r="Y2458" i="1" s="1"/>
  <c r="Y2459" i="1" a="1"/>
  <c r="Y2459" i="1" s="1"/>
  <c r="Y2460" i="1" a="1"/>
  <c r="Y2460" i="1" s="1"/>
  <c r="Y2461" i="1" a="1"/>
  <c r="Y2461" i="1" s="1"/>
  <c r="Y2462" i="1" a="1"/>
  <c r="Y2462" i="1" s="1"/>
  <c r="Y2463" i="1" a="1"/>
  <c r="Y2463" i="1" s="1"/>
  <c r="Y2464" i="1" a="1"/>
  <c r="Y2464" i="1" s="1"/>
  <c r="Y2465" i="1" a="1"/>
  <c r="Y2465" i="1" s="1"/>
  <c r="Y2466" i="1" a="1"/>
  <c r="Y2466" i="1" s="1"/>
  <c r="Y2467" i="1" a="1"/>
  <c r="Y2467" i="1" s="1"/>
  <c r="Y2468" i="1" a="1"/>
  <c r="Y2468" i="1" s="1"/>
  <c r="Y2469" i="1" a="1"/>
  <c r="Y2469" i="1" s="1"/>
  <c r="Y2470" i="1" a="1"/>
  <c r="Y2470" i="1" s="1"/>
  <c r="Y2471" i="1" a="1"/>
  <c r="Y2471" i="1" s="1"/>
  <c r="Y2472" i="1" a="1"/>
  <c r="Y2472" i="1" s="1"/>
  <c r="Y2473" i="1" a="1"/>
  <c r="Y2473" i="1" s="1"/>
  <c r="Y2474" i="1" a="1"/>
  <c r="Y2474" i="1" s="1"/>
  <c r="Y2475" i="1" a="1"/>
  <c r="Y2475" i="1" s="1"/>
  <c r="Y2476" i="1" a="1"/>
  <c r="Y2476" i="1" s="1"/>
  <c r="Y2477" i="1" a="1"/>
  <c r="Y2477" i="1" s="1"/>
  <c r="Y2478" i="1" a="1"/>
  <c r="Y2478" i="1" s="1"/>
  <c r="Y2479" i="1" a="1"/>
  <c r="Y2479" i="1" s="1"/>
  <c r="Y2480" i="1" a="1"/>
  <c r="Y2480" i="1" s="1"/>
  <c r="Y2481" i="1" a="1"/>
  <c r="Y2481" i="1" s="1"/>
  <c r="Y2482" i="1" a="1"/>
  <c r="Y2482" i="1" s="1"/>
  <c r="Y2483" i="1" a="1"/>
  <c r="Y2483" i="1" s="1"/>
  <c r="Y2484" i="1" a="1"/>
  <c r="Y2484" i="1" s="1"/>
  <c r="Y2485" i="1" a="1"/>
  <c r="Y2485" i="1" s="1"/>
  <c r="Y2486" i="1" a="1"/>
  <c r="Y2486" i="1" s="1"/>
  <c r="Y2487" i="1" a="1"/>
  <c r="Y2487" i="1" s="1"/>
  <c r="Y2488" i="1" a="1"/>
  <c r="Y2488" i="1" s="1"/>
  <c r="Y2489" i="1" a="1"/>
  <c r="Y2489" i="1" s="1"/>
  <c r="Y2490" i="1" a="1"/>
  <c r="Y2490" i="1" s="1"/>
  <c r="Y2491" i="1" a="1"/>
  <c r="Y2491" i="1" s="1"/>
  <c r="Y2492" i="1" a="1"/>
  <c r="Y2492" i="1" s="1"/>
  <c r="Y2493" i="1" a="1"/>
  <c r="Y2493" i="1" s="1"/>
  <c r="Y2494" i="1" a="1"/>
  <c r="Y2494" i="1" s="1"/>
  <c r="Y2495" i="1" a="1"/>
  <c r="Y2495" i="1" s="1"/>
  <c r="Y2496" i="1" a="1"/>
  <c r="Y2496" i="1" s="1"/>
  <c r="Y2497" i="1" a="1"/>
  <c r="Y2497" i="1" s="1"/>
  <c r="Y2498" i="1" a="1"/>
  <c r="Y2498" i="1" s="1"/>
  <c r="Y2499" i="1" a="1"/>
  <c r="Y2499" i="1" s="1"/>
  <c r="Y2500" i="1" a="1"/>
  <c r="Y2500" i="1" s="1"/>
  <c r="Y2501" i="1" a="1"/>
  <c r="Y2501" i="1" s="1"/>
  <c r="Y2502" i="1" a="1"/>
  <c r="Y2502" i="1" s="1"/>
  <c r="Y2503" i="1" a="1"/>
  <c r="Y2503" i="1" s="1"/>
  <c r="Y2504" i="1" a="1"/>
  <c r="Y2504" i="1" s="1"/>
  <c r="Y2505" i="1" a="1"/>
  <c r="Y2505" i="1" s="1"/>
  <c r="Y2506" i="1" a="1"/>
  <c r="Y2506" i="1" s="1"/>
  <c r="Y2507" i="1" a="1"/>
  <c r="Y2507" i="1" s="1"/>
  <c r="Y2508" i="1" a="1"/>
  <c r="Y2508" i="1" s="1"/>
  <c r="Y2509" i="1" a="1"/>
  <c r="Y2509" i="1" s="1"/>
  <c r="Y2510" i="1" a="1"/>
  <c r="Y2510" i="1" s="1"/>
  <c r="Y2511" i="1" a="1"/>
  <c r="Y2511" i="1" s="1"/>
  <c r="Y2512" i="1" a="1"/>
  <c r="Y2512" i="1" s="1"/>
  <c r="Y2513" i="1" a="1"/>
  <c r="Y2513" i="1" s="1"/>
  <c r="Y2514" i="1" a="1"/>
  <c r="Y2514" i="1" s="1"/>
  <c r="Y2515" i="1" a="1"/>
  <c r="Y2515" i="1" s="1"/>
  <c r="Y2516" i="1" a="1"/>
  <c r="Y2516" i="1" s="1"/>
  <c r="Y2517" i="1" a="1"/>
  <c r="Y2517" i="1" s="1"/>
  <c r="Y2518" i="1" a="1"/>
  <c r="Y2518" i="1" s="1"/>
  <c r="Y2519" i="1" a="1"/>
  <c r="Y2519" i="1" s="1"/>
  <c r="Y2520" i="1" a="1"/>
  <c r="Y2520" i="1" s="1"/>
  <c r="Y2521" i="1" a="1"/>
  <c r="Y2521" i="1" s="1"/>
  <c r="Y2522" i="1" a="1"/>
  <c r="Y2522" i="1" s="1"/>
  <c r="Y2523" i="1" a="1"/>
  <c r="Y2523" i="1" s="1"/>
  <c r="Y2524" i="1" a="1"/>
  <c r="Y2524" i="1" s="1"/>
  <c r="Y2525" i="1" a="1"/>
  <c r="Y2525" i="1" s="1"/>
  <c r="Y2526" i="1" a="1"/>
  <c r="Y2526" i="1" s="1"/>
  <c r="Y2527" i="1" a="1"/>
  <c r="Y2527" i="1" s="1"/>
  <c r="Y2528" i="1" a="1"/>
  <c r="Y2528" i="1" s="1"/>
  <c r="Y2529" i="1" a="1"/>
  <c r="Y2529" i="1" s="1"/>
  <c r="Y2530" i="1" a="1"/>
  <c r="Y2530" i="1" s="1"/>
  <c r="Y2531" i="1" a="1"/>
  <c r="Y2531" i="1" s="1"/>
  <c r="Y2532" i="1" a="1"/>
  <c r="Y2532" i="1" s="1"/>
  <c r="Y2533" i="1" a="1"/>
  <c r="Y2533" i="1" s="1"/>
  <c r="Y2534" i="1" a="1"/>
  <c r="Y2534" i="1" s="1"/>
  <c r="Y2535" i="1" a="1"/>
  <c r="Y2535" i="1" s="1"/>
  <c r="Y2536" i="1" a="1"/>
  <c r="Y2536" i="1" s="1"/>
  <c r="Y2537" i="1" a="1"/>
  <c r="Y2537" i="1" s="1"/>
  <c r="Y2538" i="1" a="1"/>
  <c r="Y2538" i="1" s="1"/>
  <c r="Y2539" i="1" a="1"/>
  <c r="Y2539" i="1" s="1"/>
  <c r="Y2540" i="1" a="1"/>
  <c r="Y2540" i="1" s="1"/>
  <c r="Y2541" i="1" a="1"/>
  <c r="Y2541" i="1" s="1"/>
  <c r="Y2542" i="1" a="1"/>
  <c r="Y2542" i="1" s="1"/>
  <c r="Y2543" i="1" a="1"/>
  <c r="Y2543" i="1" s="1"/>
  <c r="Y2544" i="1" a="1"/>
  <c r="Y2544" i="1" s="1"/>
  <c r="Y2545" i="1" a="1"/>
  <c r="Y2545" i="1" s="1"/>
  <c r="Y2546" i="1" a="1"/>
  <c r="Y2546" i="1" s="1"/>
  <c r="Y2547" i="1" a="1"/>
  <c r="Y2547" i="1" s="1"/>
  <c r="Y2548" i="1" a="1"/>
  <c r="Y2548" i="1" s="1"/>
  <c r="Y2549" i="1" a="1"/>
  <c r="Y2549" i="1" s="1"/>
  <c r="Y2550" i="1" a="1"/>
  <c r="Y2550" i="1" s="1"/>
  <c r="Y2551" i="1" a="1"/>
  <c r="Y2551" i="1" s="1"/>
  <c r="Y2552" i="1" a="1"/>
  <c r="Y2552" i="1" s="1"/>
  <c r="Y2553" i="1" a="1"/>
  <c r="Y2553" i="1" s="1"/>
  <c r="Y2554" i="1" a="1"/>
  <c r="Y2554" i="1" s="1"/>
  <c r="Y2555" i="1" a="1"/>
  <c r="Y2555" i="1" s="1"/>
  <c r="Y2556" i="1" a="1"/>
  <c r="Y2556" i="1" s="1"/>
  <c r="Y2557" i="1" a="1"/>
  <c r="Y2557" i="1" s="1"/>
  <c r="Y2558" i="1" a="1"/>
  <c r="Y2558" i="1" s="1"/>
  <c r="Y2559" i="1" a="1"/>
  <c r="Y2559" i="1" s="1"/>
  <c r="Y2560" i="1" a="1"/>
  <c r="Y2560" i="1" s="1"/>
  <c r="Y2561" i="1" a="1"/>
  <c r="Y2561" i="1" s="1"/>
  <c r="Y2562" i="1" a="1"/>
  <c r="Y2562" i="1" s="1"/>
  <c r="Y2563" i="1" a="1"/>
  <c r="Y2563" i="1" s="1"/>
  <c r="Y2564" i="1" a="1"/>
  <c r="Y2564" i="1" s="1"/>
  <c r="Y2565" i="1" a="1"/>
  <c r="Y2565" i="1" s="1"/>
  <c r="Y2566" i="1" a="1"/>
  <c r="Y2566" i="1" s="1"/>
  <c r="Y2567" i="1" a="1"/>
  <c r="Y2567" i="1" s="1"/>
  <c r="Y2568" i="1" a="1"/>
  <c r="Y2568" i="1" s="1"/>
  <c r="Y2569" i="1" a="1"/>
  <c r="Y2569" i="1" s="1"/>
  <c r="Y2570" i="1" a="1"/>
  <c r="Y2570" i="1" s="1"/>
  <c r="Y2571" i="1" a="1"/>
  <c r="Y2571" i="1" s="1"/>
  <c r="Y2572" i="1" a="1"/>
  <c r="Y2572" i="1" s="1"/>
  <c r="Y2573" i="1" a="1"/>
  <c r="Y2573" i="1" s="1"/>
  <c r="Y2574" i="1" a="1"/>
  <c r="Y2574" i="1" s="1"/>
  <c r="Y2575" i="1" a="1"/>
  <c r="Y2575" i="1" s="1"/>
  <c r="Y2576" i="1" a="1"/>
  <c r="Y2576" i="1" s="1"/>
  <c r="Y2577" i="1" a="1"/>
  <c r="Y2577" i="1" s="1"/>
  <c r="Y2578" i="1" a="1"/>
  <c r="Y2578" i="1" s="1"/>
  <c r="Y2579" i="1" a="1"/>
  <c r="Y2579" i="1" s="1"/>
  <c r="Y2580" i="1" a="1"/>
  <c r="Y2580" i="1" s="1"/>
  <c r="Y2581" i="1" a="1"/>
  <c r="Y2581" i="1" s="1"/>
  <c r="Y2582" i="1" a="1"/>
  <c r="Y2582" i="1" s="1"/>
  <c r="Y2583" i="1" a="1"/>
  <c r="Y2583" i="1" s="1"/>
  <c r="Y2584" i="1" a="1"/>
  <c r="Y2584" i="1" s="1"/>
  <c r="Y2585" i="1" a="1"/>
  <c r="Y2585" i="1" s="1"/>
  <c r="Y2586" i="1" a="1"/>
  <c r="Y2586" i="1" s="1"/>
  <c r="Y2587" i="1" a="1"/>
  <c r="Y2587" i="1" s="1"/>
  <c r="Y2588" i="1" a="1"/>
  <c r="Y2588" i="1" s="1"/>
  <c r="Y2589" i="1" a="1"/>
  <c r="Y2589" i="1" s="1"/>
  <c r="Y2590" i="1" a="1"/>
  <c r="Y2590" i="1" s="1"/>
  <c r="Y2591" i="1" a="1"/>
  <c r="Y2591" i="1" s="1"/>
  <c r="Y2592" i="1" a="1"/>
  <c r="Y2592" i="1" s="1"/>
  <c r="Y2593" i="1" a="1"/>
  <c r="Y2593" i="1" s="1"/>
  <c r="Y2594" i="1" a="1"/>
  <c r="Y2594" i="1" s="1"/>
  <c r="Y2595" i="1" a="1"/>
  <c r="Y2595" i="1" s="1"/>
  <c r="Y2596" i="1" a="1"/>
  <c r="Y2596" i="1" s="1"/>
  <c r="Y2597" i="1" a="1"/>
  <c r="Y2597" i="1" s="1"/>
  <c r="Y2598" i="1" a="1"/>
  <c r="Y2598" i="1" s="1"/>
  <c r="Y2599" i="1" a="1"/>
  <c r="Y2599" i="1" s="1"/>
  <c r="Y2600" i="1" a="1"/>
  <c r="Y2600" i="1" s="1"/>
  <c r="Y2605" i="1" a="1"/>
  <c r="Y2605" i="1" s="1"/>
  <c r="Y2606" i="1" a="1"/>
  <c r="Y2606" i="1" s="1"/>
  <c r="Y2607" i="1" a="1"/>
  <c r="Y2607" i="1" s="1"/>
  <c r="Y2608" i="1" a="1"/>
  <c r="Y2608" i="1" s="1"/>
  <c r="Y2612" i="1" a="1"/>
  <c r="Y2612" i="1" s="1"/>
  <c r="Y2614" i="1" a="1"/>
  <c r="Y2614" i="1" s="1"/>
  <c r="Y2615" i="1" a="1"/>
  <c r="Y2615" i="1" s="1"/>
  <c r="Y2616" i="1" a="1"/>
  <c r="Y2616" i="1" s="1"/>
  <c r="Y2617" i="1" a="1"/>
  <c r="Y2617" i="1" s="1"/>
  <c r="Y2620" i="1" a="1"/>
  <c r="Y2620" i="1" s="1"/>
  <c r="Y2621" i="1" a="1"/>
  <c r="Y2621" i="1" s="1"/>
  <c r="Y2622" i="1" a="1"/>
  <c r="Y2622" i="1" s="1"/>
  <c r="Y2623" i="1" a="1"/>
  <c r="Y2623" i="1" s="1"/>
  <c r="Y2624" i="1" a="1"/>
  <c r="Y2624" i="1" s="1"/>
  <c r="Y2625" i="1" a="1"/>
  <c r="Y2625" i="1" s="1"/>
  <c r="Y2626" i="1" a="1"/>
  <c r="Y2626" i="1" s="1"/>
  <c r="Y2627" i="1" a="1"/>
  <c r="Y2627" i="1" s="1"/>
  <c r="Y2628" i="1" a="1"/>
  <c r="Y2628" i="1" s="1"/>
  <c r="Y2629" i="1" a="1"/>
  <c r="Y2629" i="1" s="1"/>
  <c r="Y2630" i="1" a="1"/>
  <c r="Y2630" i="1" s="1"/>
  <c r="Y2631" i="1" a="1"/>
  <c r="Y2631" i="1" s="1"/>
  <c r="Y2632" i="1" a="1"/>
  <c r="Y2632" i="1" s="1"/>
  <c r="Y2633" i="1" a="1"/>
  <c r="Y2633" i="1" s="1"/>
  <c r="Y2634" i="1" a="1"/>
  <c r="Y2634" i="1" s="1"/>
  <c r="Y2635" i="1" a="1"/>
  <c r="Y2635" i="1" s="1"/>
  <c r="Y2636" i="1" a="1"/>
  <c r="Y2636" i="1" s="1"/>
  <c r="Y2637" i="1" a="1"/>
  <c r="Y2637" i="1" s="1"/>
  <c r="Y2638" i="1" a="1"/>
  <c r="Y2638" i="1" s="1"/>
  <c r="Y2639" i="1" a="1"/>
  <c r="Y2639" i="1" s="1"/>
  <c r="Y2641" i="1" a="1"/>
  <c r="Y2641" i="1" s="1"/>
  <c r="Y2642" i="1" a="1"/>
  <c r="Y2642" i="1" s="1"/>
  <c r="Y2643" i="1" a="1"/>
  <c r="Y2643" i="1" s="1"/>
  <c r="Y2644" i="1" a="1"/>
  <c r="Y2644" i="1" s="1"/>
  <c r="Y2645" i="1" a="1"/>
  <c r="Y2645" i="1" s="1"/>
  <c r="Y2646" i="1" a="1"/>
  <c r="Y2646" i="1" s="1"/>
  <c r="Y2647" i="1" a="1"/>
  <c r="Y2647" i="1" s="1"/>
  <c r="Y2648" i="1" a="1"/>
  <c r="Y2648" i="1" s="1"/>
  <c r="Y2650" i="1" a="1"/>
  <c r="Y2650" i="1" s="1"/>
  <c r="Y2651" i="1" a="1"/>
  <c r="Y2651" i="1" s="1"/>
  <c r="Y2652" i="1" a="1"/>
  <c r="Y2652" i="1" s="1"/>
  <c r="Y2653" i="1" a="1"/>
  <c r="Y2653" i="1" s="1"/>
  <c r="Y2654" i="1" a="1"/>
  <c r="Y2654" i="1" s="1"/>
  <c r="Y2655" i="1" a="1"/>
  <c r="Y2655" i="1" s="1"/>
  <c r="Y2656" i="1" a="1"/>
  <c r="Y2656" i="1" s="1"/>
  <c r="Y2657" i="1" a="1"/>
  <c r="Y2657" i="1" s="1"/>
  <c r="Y2658" i="1" a="1"/>
  <c r="Y2658" i="1" s="1"/>
  <c r="Y2659" i="1" a="1"/>
  <c r="Y2659" i="1" s="1"/>
  <c r="Y2660" i="1" a="1"/>
  <c r="Y2660" i="1" s="1"/>
  <c r="Y2661" i="1" a="1"/>
  <c r="Y2661" i="1" s="1"/>
  <c r="Y2662" i="1" a="1"/>
  <c r="Y2662" i="1" s="1"/>
  <c r="Y2663" i="1" a="1"/>
  <c r="Y2663" i="1" s="1"/>
  <c r="Y2664" i="1" a="1"/>
  <c r="Y2664" i="1" s="1"/>
  <c r="Y2665" i="1" a="1"/>
  <c r="Y2665" i="1" s="1"/>
  <c r="Y2666" i="1" a="1"/>
  <c r="Y2666" i="1" s="1"/>
  <c r="Y2667" i="1" a="1"/>
  <c r="Y2667" i="1" s="1"/>
  <c r="Y2668" i="1" a="1"/>
  <c r="Y2668" i="1" s="1"/>
  <c r="Y2669" i="1" a="1"/>
  <c r="Y2669" i="1" s="1"/>
  <c r="Y2670" i="1" a="1"/>
  <c r="Y2670" i="1" s="1"/>
  <c r="Y2671" i="1" a="1"/>
  <c r="Y2671" i="1" s="1"/>
  <c r="Y2672" i="1" a="1"/>
  <c r="Y2672" i="1" s="1"/>
  <c r="Y2673" i="1" a="1"/>
  <c r="Y2673" i="1" s="1"/>
  <c r="Y2675" i="1" a="1"/>
  <c r="Y2675" i="1" s="1"/>
  <c r="Y2676" i="1" a="1"/>
  <c r="Y2676" i="1" s="1"/>
  <c r="Y2677" i="1" a="1"/>
  <c r="Y2677" i="1" s="1"/>
  <c r="Y2678" i="1" a="1"/>
  <c r="Y2678" i="1" s="1"/>
  <c r="Y2679" i="1" a="1"/>
  <c r="Y2679" i="1" s="1"/>
  <c r="Y2680" i="1" a="1"/>
  <c r="Y2680" i="1" s="1"/>
  <c r="Y2681" i="1" a="1"/>
  <c r="Y2681" i="1" s="1"/>
  <c r="Y2682" i="1" a="1"/>
  <c r="Y2682" i="1" s="1"/>
  <c r="Y2683" i="1" a="1"/>
  <c r="Y2683" i="1" s="1"/>
  <c r="Y2684" i="1" a="1"/>
  <c r="Y2684" i="1" s="1"/>
  <c r="Y2685" i="1" a="1"/>
  <c r="Y2685" i="1" s="1"/>
  <c r="Y2686" i="1" a="1"/>
  <c r="Y2686" i="1" s="1"/>
  <c r="Y2687" i="1" a="1"/>
  <c r="Y2687" i="1" s="1"/>
  <c r="Y2688" i="1" a="1"/>
  <c r="Y2688" i="1" s="1"/>
  <c r="Y2689" i="1" a="1"/>
  <c r="Y2689" i="1" s="1"/>
  <c r="Y2690" i="1" a="1"/>
  <c r="Y2690" i="1" s="1"/>
  <c r="Y2691" i="1" a="1"/>
  <c r="Y2691" i="1" s="1"/>
  <c r="Y2692" i="1" a="1"/>
  <c r="Y2692" i="1" s="1"/>
  <c r="Y2693" i="1" a="1"/>
  <c r="Y2693" i="1" s="1"/>
  <c r="Y2694" i="1" a="1"/>
  <c r="Y2694" i="1" s="1"/>
  <c r="Y2695" i="1" a="1"/>
  <c r="Y2695" i="1" s="1"/>
  <c r="Y2696" i="1" a="1"/>
  <c r="Y2696" i="1" s="1"/>
  <c r="Y2697" i="1" a="1"/>
  <c r="Y2697" i="1" s="1"/>
  <c r="Y2698" i="1" a="1"/>
  <c r="Y2698" i="1" s="1"/>
  <c r="Y2699" i="1" a="1"/>
  <c r="Y2699" i="1" s="1"/>
  <c r="Y2700" i="1" a="1"/>
  <c r="Y2700" i="1" s="1"/>
  <c r="Y2702" i="1" a="1"/>
  <c r="Y2702" i="1" s="1"/>
  <c r="Y2703" i="1" a="1"/>
  <c r="Y2703" i="1" s="1"/>
  <c r="Y2704" i="1" a="1"/>
  <c r="Y2704" i="1" s="1"/>
  <c r="Y2705" i="1" a="1"/>
  <c r="Y2705" i="1" s="1"/>
  <c r="Y2706" i="1" a="1"/>
  <c r="Y2706" i="1" s="1"/>
  <c r="Y2708" i="1" a="1"/>
  <c r="Y2708" i="1" s="1"/>
  <c r="Y2709" i="1" a="1"/>
  <c r="Y2709" i="1" s="1"/>
  <c r="Y2710" i="1" a="1"/>
  <c r="Y2710" i="1" s="1"/>
  <c r="Y2711" i="1" a="1"/>
  <c r="Y2711" i="1" s="1"/>
  <c r="Y2712" i="1" a="1"/>
  <c r="Y2712" i="1" s="1"/>
  <c r="Y2713" i="1" a="1"/>
  <c r="Y2713" i="1" s="1"/>
  <c r="Y2714" i="1" a="1"/>
  <c r="Y2714" i="1" s="1"/>
  <c r="Y2715" i="1" a="1"/>
  <c r="Y2715" i="1" s="1"/>
  <c r="Y2717" i="1" a="1"/>
  <c r="Y2717" i="1" s="1"/>
  <c r="Y2718" i="1" a="1"/>
  <c r="Y2718" i="1" s="1"/>
  <c r="Y2719" i="1" a="1"/>
  <c r="Y2719" i="1" s="1"/>
  <c r="Y2720" i="1" a="1"/>
  <c r="Y2720" i="1" s="1"/>
  <c r="Y2721" i="1" a="1"/>
  <c r="Y2721" i="1" s="1"/>
  <c r="Y2722" i="1" a="1"/>
  <c r="Y2722" i="1" s="1"/>
  <c r="Y2723" i="1" a="1"/>
  <c r="Y2723" i="1" s="1"/>
  <c r="Y2724" i="1" a="1"/>
  <c r="Y2724" i="1" s="1"/>
  <c r="Y2725" i="1" a="1"/>
  <c r="Y2725" i="1" s="1"/>
  <c r="Y2726" i="1" a="1"/>
  <c r="Y2726" i="1" s="1"/>
  <c r="Y2727" i="1" a="1"/>
  <c r="Y2727" i="1" s="1"/>
  <c r="Y2728" i="1" a="1"/>
  <c r="Y2728" i="1" s="1"/>
  <c r="Y2729" i="1" a="1"/>
  <c r="Y2729" i="1" s="1"/>
  <c r="Y2730" i="1" a="1"/>
  <c r="Y2730" i="1" s="1"/>
  <c r="Y2731" i="1" a="1"/>
  <c r="Y2731" i="1" s="1"/>
  <c r="Y2732" i="1" a="1"/>
  <c r="Y2732" i="1" s="1"/>
  <c r="Y2733" i="1" a="1"/>
  <c r="Y2733" i="1" s="1"/>
  <c r="Y2734" i="1" a="1"/>
  <c r="Y2734" i="1" s="1"/>
  <c r="Y2735" i="1" a="1"/>
  <c r="Y2735" i="1" s="1"/>
  <c r="Y2736" i="1" a="1"/>
  <c r="Y2736" i="1" s="1"/>
  <c r="Y2737" i="1" a="1"/>
  <c r="Y2737" i="1" s="1"/>
  <c r="Y2738" i="1" a="1"/>
  <c r="Y2738" i="1" s="1"/>
  <c r="Y2739" i="1" a="1"/>
  <c r="Y2739" i="1" s="1"/>
  <c r="Y2740" i="1" a="1"/>
  <c r="Y2740" i="1" s="1"/>
  <c r="Y2742" i="1" a="1"/>
  <c r="Y2742" i="1" s="1"/>
  <c r="Y2743" i="1" a="1"/>
  <c r="Y2743" i="1" s="1"/>
  <c r="Y2744" i="1" a="1"/>
  <c r="Y2744" i="1" s="1"/>
  <c r="Y2745" i="1" a="1"/>
  <c r="Y2745" i="1" s="1"/>
  <c r="Y2746" i="1" a="1"/>
  <c r="Y2746" i="1" s="1"/>
  <c r="Y2747" i="1" a="1"/>
  <c r="Y2747" i="1" s="1"/>
  <c r="Y2748" i="1" a="1"/>
  <c r="Y2748" i="1" s="1"/>
  <c r="Y2749" i="1" a="1"/>
  <c r="Y2749" i="1" s="1"/>
  <c r="Y2750" i="1" a="1"/>
  <c r="Y2750" i="1" s="1"/>
  <c r="Y2751" i="1" a="1"/>
  <c r="Y2751" i="1" s="1"/>
  <c r="Y2752" i="1" a="1"/>
  <c r="Y2752" i="1" s="1"/>
  <c r="Y2753" i="1" a="1"/>
  <c r="Y2753" i="1" s="1"/>
  <c r="Y2754" i="1" a="1"/>
  <c r="Y2754" i="1" s="1"/>
  <c r="Y2755" i="1" a="1"/>
  <c r="Y2755" i="1" s="1"/>
  <c r="Y2756" i="1" a="1"/>
  <c r="Y2756" i="1" s="1"/>
  <c r="Y2757" i="1" a="1"/>
  <c r="Y2757" i="1" s="1"/>
  <c r="Y2758" i="1" a="1"/>
  <c r="Y2758" i="1" s="1"/>
  <c r="Y2759" i="1" a="1"/>
  <c r="Y2759" i="1" s="1"/>
  <c r="Y2760" i="1" a="1"/>
  <c r="Y2760" i="1" s="1"/>
  <c r="Y2761" i="1" a="1"/>
  <c r="Y2761" i="1" s="1"/>
  <c r="Y2762" i="1" a="1"/>
  <c r="Y2762" i="1" s="1"/>
  <c r="Y2763" i="1" a="1"/>
  <c r="Y2763" i="1" s="1"/>
  <c r="Y2764" i="1" a="1"/>
  <c r="Y2764" i="1" s="1"/>
  <c r="Y2765" i="1" a="1"/>
  <c r="Y2765" i="1" s="1"/>
  <c r="Y2766" i="1" a="1"/>
  <c r="Y2766" i="1" s="1"/>
  <c r="Y2767" i="1" a="1"/>
  <c r="Y2767" i="1" s="1"/>
  <c r="Y2769" i="1" a="1"/>
  <c r="Y2769" i="1" s="1"/>
  <c r="Y2770" i="1" a="1"/>
  <c r="Y2770" i="1" s="1"/>
  <c r="Y2771" i="1" a="1"/>
  <c r="Y2771" i="1" s="1"/>
  <c r="Y2772" i="1" a="1"/>
  <c r="Y2772" i="1" s="1"/>
  <c r="Y2773" i="1" a="1"/>
  <c r="Y2773" i="1" s="1"/>
  <c r="Y2774" i="1" a="1"/>
  <c r="Y2774" i="1" s="1"/>
  <c r="Y2775" i="1" a="1"/>
  <c r="Y2775" i="1" s="1"/>
  <c r="Y2776" i="1" a="1"/>
  <c r="Y2776" i="1" s="1"/>
  <c r="Y2777" i="1" a="1"/>
  <c r="Y2777" i="1" s="1"/>
  <c r="Y2778" i="1" a="1"/>
  <c r="Y2778" i="1" s="1"/>
  <c r="Y2779" i="1" a="1"/>
  <c r="Y2779" i="1" s="1"/>
  <c r="Y2780" i="1" a="1"/>
  <c r="Y2780" i="1" s="1"/>
  <c r="Y2781" i="1" a="1"/>
  <c r="Y2781" i="1" s="1"/>
  <c r="Y2782" i="1" a="1"/>
  <c r="Y2782" i="1" s="1"/>
  <c r="Y2783" i="1" a="1"/>
  <c r="Y2783" i="1" s="1"/>
  <c r="Y2784" i="1" a="1"/>
  <c r="Y2784" i="1" s="1"/>
  <c r="Y2785" i="1" a="1"/>
  <c r="Y2785" i="1" s="1"/>
  <c r="Y2786" i="1" a="1"/>
  <c r="Y2786" i="1" s="1"/>
  <c r="Y2787" i="1" a="1"/>
  <c r="Y2787" i="1" s="1"/>
  <c r="Y2788" i="1" a="1"/>
  <c r="Y2788" i="1" s="1"/>
  <c r="Y2789" i="1" a="1"/>
  <c r="Y2789" i="1" s="1"/>
  <c r="Y2790" i="1" a="1"/>
  <c r="Y2790" i="1" s="1"/>
  <c r="Y2791" i="1" a="1"/>
  <c r="Y2791" i="1" s="1"/>
  <c r="Y2792" i="1" a="1"/>
  <c r="Y2792" i="1" s="1"/>
  <c r="Y2793" i="1" a="1"/>
  <c r="Y2793" i="1" s="1"/>
  <c r="Y2794" i="1" a="1"/>
  <c r="Y2794" i="1" s="1"/>
  <c r="Y2795" i="1" a="1"/>
  <c r="Y2795" i="1" s="1"/>
  <c r="Y2796" i="1" a="1"/>
  <c r="Y2796" i="1" s="1"/>
  <c r="Y2797" i="1" a="1"/>
  <c r="Y2797" i="1" s="1"/>
  <c r="Y2798" i="1" a="1"/>
  <c r="Y2798" i="1" s="1"/>
  <c r="Y2799" i="1" a="1"/>
  <c r="Y2799" i="1" s="1"/>
  <c r="Y2800" i="1" a="1"/>
  <c r="Y2800" i="1" s="1"/>
  <c r="Y2801" i="1" a="1"/>
  <c r="Y2801" i="1" s="1"/>
  <c r="Y2802" i="1" a="1"/>
  <c r="Y2802" i="1" s="1"/>
  <c r="Y2803" i="1" a="1"/>
  <c r="Y2803" i="1" s="1"/>
  <c r="Y2804" i="1" a="1"/>
  <c r="Y2804" i="1" s="1"/>
  <c r="Y2805" i="1" a="1"/>
  <c r="Y2805" i="1" s="1"/>
  <c r="Y2806" i="1" a="1"/>
  <c r="Y2806" i="1" s="1"/>
  <c r="Y2807" i="1" a="1"/>
  <c r="Y2807" i="1" s="1"/>
  <c r="Y2808" i="1" a="1"/>
  <c r="Y2808" i="1" s="1"/>
  <c r="Y2809" i="1" a="1"/>
  <c r="Y2809" i="1" s="1"/>
  <c r="Y2810" i="1" a="1"/>
  <c r="Y2810" i="1" s="1"/>
  <c r="Y2811" i="1" a="1"/>
  <c r="Y2811" i="1" s="1"/>
  <c r="Y2812" i="1" a="1"/>
  <c r="Y2812" i="1" s="1"/>
  <c r="Y2813" i="1" a="1"/>
  <c r="Y2813" i="1" s="1"/>
  <c r="Y2814" i="1" a="1"/>
  <c r="Y2814" i="1" s="1"/>
  <c r="Y2815" i="1" a="1"/>
  <c r="Y2815" i="1" s="1"/>
  <c r="Y2816" i="1" a="1"/>
  <c r="Y2816" i="1" s="1"/>
  <c r="Y2817" i="1" a="1"/>
  <c r="Y2817" i="1" s="1"/>
  <c r="Y2818" i="1" a="1"/>
  <c r="Y2818" i="1" s="1"/>
  <c r="Y2819" i="1" a="1"/>
  <c r="Y2819" i="1" s="1"/>
  <c r="Y2820" i="1" a="1"/>
  <c r="Y2820" i="1" s="1"/>
  <c r="Y2821" i="1" a="1"/>
  <c r="Y2821" i="1" s="1"/>
  <c r="Y2822" i="1" a="1"/>
  <c r="Y2822" i="1" s="1"/>
  <c r="Y2823" i="1" a="1"/>
  <c r="Y2823" i="1" s="1"/>
  <c r="Y2824" i="1" a="1"/>
  <c r="Y2824" i="1" s="1"/>
  <c r="Y2825" i="1" a="1"/>
  <c r="Y2825" i="1" s="1"/>
  <c r="Y2826" i="1" a="1"/>
  <c r="Y2826" i="1" s="1"/>
  <c r="Y2827" i="1" a="1"/>
  <c r="Y2827" i="1" s="1"/>
  <c r="Y2828" i="1" a="1"/>
  <c r="Y2828" i="1" s="1"/>
  <c r="Y2829" i="1" a="1"/>
  <c r="Y2829" i="1" s="1"/>
  <c r="Y2830" i="1" a="1"/>
  <c r="Y2830" i="1" s="1"/>
  <c r="Y2831" i="1" a="1"/>
  <c r="Y2831" i="1" s="1"/>
  <c r="Y2832" i="1" a="1"/>
  <c r="Y2832" i="1" s="1"/>
  <c r="Y2833" i="1" a="1"/>
  <c r="Y2833" i="1" s="1"/>
  <c r="Y2834" i="1" a="1"/>
  <c r="Y2834" i="1" s="1"/>
  <c r="Y2835" i="1" a="1"/>
  <c r="Y2835" i="1" s="1"/>
  <c r="Y2836" i="1" a="1"/>
  <c r="Y2836" i="1" s="1"/>
  <c r="Y2837" i="1" a="1"/>
  <c r="Y2837" i="1" s="1"/>
  <c r="Y2838" i="1" a="1"/>
  <c r="Y2838" i="1" s="1"/>
  <c r="Y2839" i="1" a="1"/>
  <c r="Y2839" i="1" s="1"/>
  <c r="Y2840" i="1" a="1"/>
  <c r="Y2840" i="1" s="1"/>
  <c r="Y2841" i="1" a="1"/>
  <c r="Y2841" i="1" s="1"/>
  <c r="Y2842" i="1" a="1"/>
  <c r="Y2842" i="1" s="1"/>
  <c r="Y2843" i="1" a="1"/>
  <c r="Y2843" i="1" s="1"/>
  <c r="Y2844" i="1" a="1"/>
  <c r="Y2844" i="1" s="1"/>
  <c r="Y2845" i="1" a="1"/>
  <c r="Y2845" i="1" s="1"/>
  <c r="Y2846" i="1" a="1"/>
  <c r="Y2846" i="1" s="1"/>
  <c r="Y2847" i="1" a="1"/>
  <c r="Y2847" i="1" s="1"/>
  <c r="Y2848" i="1" a="1"/>
  <c r="Y2848" i="1" s="1"/>
  <c r="Y2849" i="1" a="1"/>
  <c r="Y2849" i="1" s="1"/>
  <c r="Y2850" i="1" a="1"/>
  <c r="Y2850" i="1" s="1"/>
  <c r="Y2851" i="1" a="1"/>
  <c r="Y2851" i="1" s="1"/>
  <c r="Y2852" i="1" a="1"/>
  <c r="Y2852" i="1" s="1"/>
  <c r="Y2853" i="1" a="1"/>
  <c r="Y2853" i="1" s="1"/>
  <c r="Y2854" i="1" a="1"/>
  <c r="Y2854" i="1" s="1"/>
  <c r="Y2855" i="1" a="1"/>
  <c r="Y2855" i="1" s="1"/>
  <c r="Y2856" i="1" a="1"/>
  <c r="Y2856" i="1" s="1"/>
  <c r="Y2857" i="1" a="1"/>
  <c r="Y2857" i="1" s="1"/>
  <c r="Y2858" i="1" a="1"/>
  <c r="Y2858" i="1" s="1"/>
  <c r="Y2859" i="1" a="1"/>
  <c r="Y2859" i="1" s="1"/>
  <c r="Y2860" i="1" a="1"/>
  <c r="Y2860" i="1" s="1"/>
  <c r="Y2861" i="1" a="1"/>
  <c r="Y2861" i="1" s="1"/>
  <c r="Y2862" i="1" a="1"/>
  <c r="Y2862" i="1" s="1"/>
  <c r="Y2863" i="1" a="1"/>
  <c r="Y2863" i="1" s="1"/>
  <c r="Y2864" i="1" a="1"/>
  <c r="Y2864" i="1" s="1"/>
  <c r="Y2865" i="1" a="1"/>
  <c r="Y2865" i="1" s="1"/>
  <c r="Y2866" i="1" a="1"/>
  <c r="Y2866" i="1" s="1"/>
  <c r="Y2867" i="1" a="1"/>
  <c r="Y2867" i="1" s="1"/>
  <c r="Y2868" i="1" a="1"/>
  <c r="Y2868" i="1" s="1"/>
  <c r="Y2869" i="1" a="1"/>
  <c r="Y2869" i="1" s="1"/>
  <c r="Y2870" i="1" a="1"/>
  <c r="Y2870" i="1" s="1"/>
  <c r="Y2871" i="1" a="1"/>
  <c r="Y2871" i="1" s="1"/>
  <c r="Y2872" i="1" a="1"/>
  <c r="Y2872" i="1" s="1"/>
  <c r="Y2873" i="1" a="1"/>
  <c r="Y2873" i="1" s="1"/>
  <c r="Y2874" i="1" a="1"/>
  <c r="Y2874" i="1" s="1"/>
  <c r="Y2875" i="1" a="1"/>
  <c r="Y2875" i="1" s="1"/>
  <c r="Y2876" i="1" a="1"/>
  <c r="Y2876" i="1" s="1"/>
  <c r="Y2877" i="1" a="1"/>
  <c r="Y2877" i="1" s="1"/>
  <c r="Y2878" i="1" a="1"/>
  <c r="Y2878" i="1" s="1"/>
  <c r="Y2879" i="1" a="1"/>
  <c r="Y2879" i="1" s="1"/>
  <c r="Y2880" i="1" a="1"/>
  <c r="Y2880" i="1" s="1"/>
  <c r="Y2881" i="1" a="1"/>
  <c r="Y2881" i="1" s="1"/>
  <c r="Y2882" i="1" a="1"/>
  <c r="Y2882" i="1" s="1"/>
  <c r="Y2883" i="1" a="1"/>
  <c r="Y2883" i="1" s="1"/>
  <c r="Y2884" i="1" a="1"/>
  <c r="Y2884" i="1" s="1"/>
  <c r="Y2885" i="1" a="1"/>
  <c r="Y2885" i="1" s="1"/>
  <c r="Y2886" i="1" a="1"/>
  <c r="Y2886" i="1" s="1"/>
  <c r="Y2887" i="1" a="1"/>
  <c r="Y2887" i="1" s="1"/>
  <c r="Y2888" i="1" a="1"/>
  <c r="Y2888" i="1" s="1"/>
  <c r="Y2889" i="1" a="1"/>
  <c r="Y2889" i="1" s="1"/>
  <c r="Y2890" i="1" a="1"/>
  <c r="Y2890" i="1" s="1"/>
  <c r="Y2891" i="1" a="1"/>
  <c r="Y2891" i="1" s="1"/>
  <c r="Y2892" i="1" a="1"/>
  <c r="Y2892" i="1" s="1"/>
  <c r="Y2893" i="1" a="1"/>
  <c r="Y2893" i="1" s="1"/>
  <c r="Y2894" i="1" a="1"/>
  <c r="Y2894" i="1" s="1"/>
  <c r="Y2895" i="1" a="1"/>
  <c r="Y2895" i="1" s="1"/>
  <c r="Y2896" i="1" a="1"/>
  <c r="Y2896" i="1" s="1"/>
  <c r="Y2897" i="1" a="1"/>
  <c r="Y2897" i="1" s="1"/>
  <c r="Y2898" i="1" a="1"/>
  <c r="Y2898" i="1" s="1"/>
  <c r="Y2899" i="1" a="1"/>
  <c r="Y2899" i="1" s="1"/>
  <c r="Y2900" i="1" a="1"/>
  <c r="Y2900" i="1" s="1"/>
  <c r="Y2901" i="1" a="1"/>
  <c r="Y2901" i="1" s="1"/>
  <c r="Y2902" i="1" a="1"/>
  <c r="Y2902" i="1" s="1"/>
  <c r="Y2903" i="1" a="1"/>
  <c r="Y2903" i="1" s="1"/>
  <c r="Y2904" i="1" a="1"/>
  <c r="Y2904" i="1" s="1"/>
  <c r="Y2905" i="1" a="1"/>
  <c r="Y2905" i="1" s="1"/>
  <c r="Y2906" i="1" a="1"/>
  <c r="Y2906" i="1" s="1"/>
  <c r="Y2907" i="1" a="1"/>
  <c r="Y2907" i="1" s="1"/>
  <c r="Y2908" i="1" a="1"/>
  <c r="Y2908" i="1" s="1"/>
  <c r="Y2909" i="1" a="1"/>
  <c r="Y2909" i="1" s="1"/>
  <c r="Y2910" i="1" a="1"/>
  <c r="Y2910" i="1" s="1"/>
  <c r="Y2911" i="1" a="1"/>
  <c r="Y2911" i="1" s="1"/>
  <c r="Y2912" i="1" a="1"/>
  <c r="Y2912" i="1" s="1"/>
  <c r="Y2913" i="1" a="1"/>
  <c r="Y2913" i="1" s="1"/>
  <c r="Y2914" i="1" a="1"/>
  <c r="Y2914" i="1" s="1"/>
  <c r="Y2915" i="1" a="1"/>
  <c r="Y2915" i="1" s="1"/>
  <c r="Y2916" i="1" a="1"/>
  <c r="Y2916" i="1" s="1"/>
  <c r="Y2917" i="1" a="1"/>
  <c r="Y2917" i="1" s="1"/>
  <c r="Y2918" i="1" a="1"/>
  <c r="Y2918" i="1" s="1"/>
  <c r="Y2919" i="1" a="1"/>
  <c r="Y2919" i="1" s="1"/>
  <c r="Y2920" i="1" a="1"/>
  <c r="Y2920" i="1" s="1"/>
  <c r="Y2921" i="1" a="1"/>
  <c r="Y2921" i="1" s="1"/>
  <c r="Y2922" i="1" a="1"/>
  <c r="Y2922" i="1" s="1"/>
  <c r="Y2923" i="1" a="1"/>
  <c r="Y2923" i="1" s="1"/>
  <c r="Y2924" i="1" a="1"/>
  <c r="Y2924" i="1" s="1"/>
  <c r="Y2925" i="1" a="1"/>
  <c r="Y2925" i="1" s="1"/>
  <c r="Y2926" i="1" a="1"/>
  <c r="Y2926" i="1" s="1"/>
  <c r="Y2927" i="1" a="1"/>
  <c r="Y2927" i="1" s="1"/>
  <c r="Y2928" i="1" a="1"/>
  <c r="Y2928" i="1" s="1"/>
  <c r="Y2929" i="1" a="1"/>
  <c r="Y2929" i="1" s="1"/>
  <c r="Y2930" i="1" a="1"/>
  <c r="Y2930" i="1" s="1"/>
  <c r="Y2931" i="1" a="1"/>
  <c r="Y2931" i="1" s="1"/>
  <c r="Y2932" i="1" a="1"/>
  <c r="Y2932" i="1" s="1"/>
  <c r="Y2933" i="1" a="1"/>
  <c r="Y2933" i="1" s="1"/>
  <c r="Y2934" i="1" a="1"/>
  <c r="Y2934" i="1" s="1"/>
  <c r="Y2935" i="1" a="1"/>
  <c r="Y2935" i="1" s="1"/>
  <c r="Y2936" i="1" a="1"/>
  <c r="Y2936" i="1" s="1"/>
  <c r="Y2937" i="1" a="1"/>
  <c r="Y2937" i="1" s="1"/>
  <c r="Y2938" i="1" a="1"/>
  <c r="Y2938" i="1" s="1"/>
  <c r="Y2939" i="1" a="1"/>
  <c r="Y2939" i="1" s="1"/>
  <c r="Y2940" i="1" a="1"/>
  <c r="Y2940" i="1" s="1"/>
  <c r="Y2941" i="1" a="1"/>
  <c r="Y2941" i="1" s="1"/>
  <c r="Y2942" i="1" a="1"/>
  <c r="Y2942" i="1" s="1"/>
  <c r="Y2943" i="1" a="1"/>
  <c r="Y2943" i="1" s="1"/>
  <c r="Y2944" i="1" a="1"/>
  <c r="Y2944" i="1" s="1"/>
  <c r="Y2945" i="1" a="1"/>
  <c r="Y2945" i="1" s="1"/>
  <c r="Y2946" i="1" a="1"/>
  <c r="Y2946" i="1" s="1"/>
  <c r="Y2947" i="1" a="1"/>
  <c r="Y2947" i="1" s="1"/>
  <c r="Y2948" i="1" a="1"/>
  <c r="Y2948" i="1" s="1"/>
  <c r="Y2949" i="1" a="1"/>
  <c r="Y2949" i="1" s="1"/>
  <c r="Y2950" i="1" a="1"/>
  <c r="Y2950" i="1" s="1"/>
  <c r="Y2951" i="1" a="1"/>
  <c r="Y2951" i="1" s="1"/>
  <c r="Y2952" i="1" a="1"/>
  <c r="Y2952" i="1" s="1"/>
  <c r="Y2953" i="1" a="1"/>
  <c r="Y2953" i="1" s="1"/>
  <c r="Y2954" i="1" a="1"/>
  <c r="Y2954" i="1" s="1"/>
  <c r="Y2955" i="1" a="1"/>
  <c r="Y2955" i="1" s="1"/>
  <c r="Y2956" i="1" a="1"/>
  <c r="Y2956" i="1" s="1"/>
  <c r="Y2957" i="1" a="1"/>
  <c r="Y2957" i="1" s="1"/>
  <c r="Y2958" i="1" a="1"/>
  <c r="Y2958" i="1" s="1"/>
  <c r="Y2959" i="1" a="1"/>
  <c r="Y2959" i="1" s="1"/>
  <c r="Y2960" i="1" a="1"/>
  <c r="Y2960" i="1" s="1"/>
  <c r="Y2961" i="1" a="1"/>
  <c r="Y2961" i="1" s="1"/>
  <c r="Y2962" i="1" a="1"/>
  <c r="Y2962" i="1" s="1"/>
  <c r="Y2963" i="1" a="1"/>
  <c r="Y2963" i="1" s="1"/>
  <c r="Y2964" i="1" a="1"/>
  <c r="Y2964" i="1" s="1"/>
  <c r="Y2965" i="1" a="1"/>
  <c r="Y2965" i="1" s="1"/>
  <c r="Y2966" i="1" a="1"/>
  <c r="Y2966" i="1" s="1"/>
  <c r="Y2967" i="1" a="1"/>
  <c r="Y2967" i="1" s="1"/>
  <c r="Y2968" i="1" a="1"/>
  <c r="Y2968" i="1" s="1"/>
  <c r="Y2969" i="1" a="1"/>
  <c r="Y2969" i="1" s="1"/>
  <c r="Y2970" i="1" a="1"/>
  <c r="Y2970" i="1" s="1"/>
  <c r="Y2971" i="1" a="1"/>
  <c r="Y2971" i="1" s="1"/>
  <c r="Y2972" i="1" a="1"/>
  <c r="Y2972" i="1" s="1"/>
  <c r="Y2973" i="1" a="1"/>
  <c r="Y2973" i="1" s="1"/>
  <c r="Y2974" i="1" a="1"/>
  <c r="Y2974" i="1" s="1"/>
  <c r="Y2975" i="1" a="1"/>
  <c r="Y2975" i="1" s="1"/>
  <c r="Y2976" i="1" a="1"/>
  <c r="Y2976" i="1" s="1"/>
  <c r="Y2977" i="1" a="1"/>
  <c r="Y2977" i="1" s="1"/>
  <c r="Y2978" i="1" a="1"/>
  <c r="Y2978" i="1" s="1"/>
  <c r="Y2979" i="1" a="1"/>
  <c r="Y2979" i="1" s="1"/>
  <c r="Y2980" i="1" a="1"/>
  <c r="Y2980" i="1" s="1"/>
  <c r="Y2981" i="1" a="1"/>
  <c r="Y2981" i="1" s="1"/>
  <c r="Y2982" i="1" a="1"/>
  <c r="Y2982" i="1" s="1"/>
  <c r="Y2983" i="1" a="1"/>
  <c r="Y2983" i="1" s="1"/>
  <c r="Y2984" i="1" a="1"/>
  <c r="Y2984" i="1" s="1"/>
  <c r="Y2985" i="1" a="1"/>
  <c r="Y2985" i="1" s="1"/>
  <c r="Y2986" i="1" a="1"/>
  <c r="Y2986" i="1" s="1"/>
  <c r="Y2987" i="1" a="1"/>
  <c r="Y2987" i="1" s="1"/>
  <c r="Y2988" i="1" a="1"/>
  <c r="Y2988" i="1" s="1"/>
  <c r="Y2989" i="1" a="1"/>
  <c r="Y2989" i="1" s="1"/>
  <c r="Y2990" i="1" a="1"/>
  <c r="Y2990" i="1" s="1"/>
  <c r="Y2991" i="1" a="1"/>
  <c r="Y2991" i="1" s="1"/>
  <c r="Y2992" i="1" a="1"/>
  <c r="Y2992" i="1" s="1"/>
  <c r="Y2993" i="1" a="1"/>
  <c r="Y2993" i="1" s="1"/>
  <c r="Y2994" i="1" a="1"/>
  <c r="Y2994" i="1" s="1"/>
  <c r="Y2995" i="1" a="1"/>
  <c r="Y2995" i="1" s="1"/>
  <c r="Y2996" i="1" a="1"/>
  <c r="Y2996" i="1" s="1"/>
  <c r="Y2997" i="1" a="1"/>
  <c r="Y2997" i="1" s="1"/>
  <c r="Y2998" i="1" a="1"/>
  <c r="Y2998" i="1" s="1"/>
  <c r="Y2999" i="1" a="1"/>
  <c r="Y2999" i="1" s="1"/>
  <c r="Y3000" i="1" a="1"/>
  <c r="Y3000" i="1" s="1"/>
  <c r="Y3001" i="1" a="1"/>
  <c r="Y3001" i="1" s="1"/>
  <c r="Y3002" i="1" a="1"/>
  <c r="Y3002" i="1" s="1"/>
  <c r="Y3003" i="1" a="1"/>
  <c r="Y3003" i="1" s="1"/>
  <c r="Y3004" i="1" a="1"/>
  <c r="Y3004" i="1" s="1"/>
  <c r="Y3005" i="1" a="1"/>
  <c r="Y3005" i="1" s="1"/>
  <c r="Y3006" i="1" a="1"/>
  <c r="Y3006" i="1" s="1"/>
  <c r="Y3007" i="1" a="1"/>
  <c r="Y3007" i="1" s="1"/>
  <c r="Y3008" i="1" a="1"/>
  <c r="Y3008" i="1" s="1"/>
  <c r="Y3009" i="1" a="1"/>
  <c r="Y3009" i="1" s="1"/>
  <c r="Y3010" i="1" a="1"/>
  <c r="Y3010" i="1" s="1"/>
  <c r="Y3011" i="1" a="1"/>
  <c r="Y3011" i="1" s="1"/>
  <c r="Y3012" i="1" a="1"/>
  <c r="Y3012" i="1" s="1"/>
  <c r="Y3013" i="1" a="1"/>
  <c r="Y3013" i="1" s="1"/>
  <c r="Y3014" i="1" a="1"/>
  <c r="Y3014" i="1" s="1"/>
  <c r="Y3015" i="1" a="1"/>
  <c r="Y3015" i="1" s="1"/>
  <c r="Y3016" i="1" a="1"/>
  <c r="Y3016" i="1" s="1"/>
  <c r="Y3017" i="1" a="1"/>
  <c r="Y3017" i="1" s="1"/>
  <c r="Y3018" i="1" a="1"/>
  <c r="Y3018" i="1" s="1"/>
  <c r="Y3019" i="1" a="1"/>
  <c r="Y3019" i="1" s="1"/>
  <c r="Y3020" i="1" a="1"/>
  <c r="Y3020" i="1" s="1"/>
  <c r="Y3021" i="1" a="1"/>
  <c r="Y3021" i="1" s="1"/>
  <c r="Y3022" i="1" a="1"/>
  <c r="Y3022" i="1" s="1"/>
  <c r="Y3023" i="1" a="1"/>
  <c r="Y3023" i="1" s="1"/>
  <c r="Y3024" i="1" a="1"/>
  <c r="Y3024" i="1" s="1"/>
  <c r="Y3025" i="1" a="1"/>
  <c r="Y3025" i="1" s="1"/>
  <c r="Y3026" i="1" a="1"/>
  <c r="Y3026" i="1" s="1"/>
  <c r="Y3027" i="1" a="1"/>
  <c r="Y3027" i="1" s="1"/>
  <c r="Y3028" i="1" a="1"/>
  <c r="Y3028" i="1" s="1"/>
  <c r="Y3029" i="1" a="1"/>
  <c r="Y3029" i="1" s="1"/>
  <c r="Y3030" i="1" a="1"/>
  <c r="Y3030" i="1" s="1"/>
  <c r="Y3031" i="1" a="1"/>
  <c r="Y3031" i="1" s="1"/>
  <c r="Y3032" i="1" a="1"/>
  <c r="Y3032" i="1" s="1"/>
  <c r="Y3033" i="1" a="1"/>
  <c r="Y3033" i="1" s="1"/>
  <c r="Y3034" i="1" a="1"/>
  <c r="Y3034" i="1" s="1"/>
  <c r="Y3035" i="1" a="1"/>
  <c r="Y3035" i="1" s="1"/>
  <c r="Y3036" i="1" a="1"/>
  <c r="Y3036" i="1" s="1"/>
  <c r="Y3037" i="1" a="1"/>
  <c r="Y3037" i="1" s="1"/>
  <c r="Y3038" i="1" a="1"/>
  <c r="Y3038" i="1" s="1"/>
  <c r="Y3039" i="1" a="1"/>
  <c r="Y3039" i="1" s="1"/>
  <c r="Y3040" i="1" a="1"/>
  <c r="Y3040" i="1" s="1"/>
  <c r="Y3041" i="1" a="1"/>
  <c r="Y3041" i="1" s="1"/>
  <c r="Y3042" i="1" a="1"/>
  <c r="Y3042" i="1" s="1"/>
  <c r="Y3043" i="1" a="1"/>
  <c r="Y3043" i="1" s="1"/>
  <c r="Y3044" i="1" a="1"/>
  <c r="Y3044" i="1" s="1"/>
  <c r="Y3045" i="1" a="1"/>
  <c r="Y3045" i="1" s="1"/>
  <c r="Y3046" i="1" a="1"/>
  <c r="Y3046" i="1" s="1"/>
  <c r="Y3047" i="1" a="1"/>
  <c r="Y3047" i="1" s="1"/>
  <c r="Y3048" i="1" a="1"/>
  <c r="Y3048" i="1" s="1"/>
  <c r="Y3049" i="1" a="1"/>
  <c r="Y3049" i="1" s="1"/>
  <c r="Y3050" i="1" a="1"/>
  <c r="Y3050" i="1" s="1"/>
  <c r="Y3051" i="1" a="1"/>
  <c r="Y3051" i="1" s="1"/>
  <c r="Y3052" i="1" a="1"/>
  <c r="Y3052" i="1" s="1"/>
  <c r="Y3053" i="1" a="1"/>
  <c r="Y3053" i="1" s="1"/>
  <c r="Y3054" i="1" a="1"/>
  <c r="Y3054" i="1" s="1"/>
  <c r="Y3055" i="1" a="1"/>
  <c r="Y3055" i="1" s="1"/>
  <c r="Y3056" i="1" a="1"/>
  <c r="Y3056" i="1" s="1"/>
  <c r="Y3057" i="1" a="1"/>
  <c r="Y3057" i="1" s="1"/>
  <c r="Y3058" i="1" a="1"/>
  <c r="Y3058" i="1" s="1"/>
  <c r="Y3059" i="1" a="1"/>
  <c r="Y3059" i="1" s="1"/>
  <c r="Y3060" i="1" a="1"/>
  <c r="Y3060" i="1" s="1"/>
  <c r="Y3061" i="1" a="1"/>
  <c r="Y3061" i="1" s="1"/>
  <c r="Y3062" i="1" a="1"/>
  <c r="Y3062" i="1" s="1"/>
  <c r="Y3063" i="1" a="1"/>
  <c r="Y3063" i="1" s="1"/>
  <c r="Y3064" i="1" a="1"/>
  <c r="Y3064" i="1" s="1"/>
  <c r="Y3065" i="1" a="1"/>
  <c r="Y3065" i="1" s="1"/>
  <c r="Y3066" i="1" a="1"/>
  <c r="Y3066" i="1" s="1"/>
  <c r="Y3067" i="1" a="1"/>
  <c r="Y3067" i="1" s="1"/>
  <c r="Y3068" i="1" a="1"/>
  <c r="Y3068" i="1" s="1"/>
  <c r="Y3069" i="1" a="1"/>
  <c r="Y3069" i="1" s="1"/>
  <c r="Y3070" i="1" a="1"/>
  <c r="Y3070" i="1" s="1"/>
  <c r="Y3071" i="1" a="1"/>
  <c r="Y3071" i="1" s="1"/>
  <c r="Y3072" i="1" a="1"/>
  <c r="Y3072" i="1" s="1"/>
  <c r="Y3073" i="1" a="1"/>
  <c r="Y3073" i="1" s="1"/>
  <c r="Y3074" i="1" a="1"/>
  <c r="Y3074" i="1" s="1"/>
  <c r="Y3075" i="1" a="1"/>
  <c r="Y3075" i="1" s="1"/>
  <c r="Y3076" i="1" a="1"/>
  <c r="Y3076" i="1" s="1"/>
  <c r="Y3077" i="1" a="1"/>
  <c r="Y3077" i="1" s="1"/>
  <c r="Y3078" i="1" a="1"/>
  <c r="Y3078" i="1" s="1"/>
  <c r="Y3079" i="1" a="1"/>
  <c r="Y3079" i="1" s="1"/>
  <c r="Y3080" i="1" a="1"/>
  <c r="Y3080" i="1" s="1"/>
  <c r="Y3081" i="1" a="1"/>
  <c r="Y3081" i="1" s="1"/>
  <c r="Y3082" i="1" a="1"/>
  <c r="Y3082" i="1" s="1"/>
  <c r="Y3083" i="1" a="1"/>
  <c r="Y3083" i="1" s="1"/>
  <c r="Y3084" i="1" a="1"/>
  <c r="Y3084" i="1" s="1"/>
  <c r="Y3085" i="1" a="1"/>
  <c r="Y3085" i="1" s="1"/>
  <c r="Y3086" i="1" a="1"/>
  <c r="Y3086" i="1" s="1"/>
  <c r="Y3087" i="1" a="1"/>
  <c r="Y3087" i="1" s="1"/>
  <c r="Y3088" i="1" a="1"/>
  <c r="Y3088" i="1" s="1"/>
  <c r="Y3089" i="1" a="1"/>
  <c r="Y3089" i="1" s="1"/>
  <c r="Y3090" i="1" a="1"/>
  <c r="Y3090" i="1" s="1"/>
  <c r="Y3091" i="1" a="1"/>
  <c r="Y3091" i="1" s="1"/>
  <c r="Y3092" i="1" a="1"/>
  <c r="Y3092" i="1" s="1"/>
  <c r="Y3093" i="1" a="1"/>
  <c r="Y3093" i="1" s="1"/>
  <c r="Y3094" i="1" a="1"/>
  <c r="Y3094" i="1" s="1"/>
  <c r="Y3095" i="1" a="1"/>
  <c r="Y3095" i="1" s="1"/>
  <c r="Y3096" i="1" a="1"/>
  <c r="Y3096" i="1" s="1"/>
  <c r="Y3097" i="1" a="1"/>
  <c r="Y3097" i="1" s="1"/>
  <c r="Y3098" i="1" a="1"/>
  <c r="Y3098" i="1" s="1"/>
  <c r="Y3099" i="1" a="1"/>
  <c r="Y3099" i="1" s="1"/>
  <c r="Y3100" i="1" a="1"/>
  <c r="Y3100" i="1" s="1"/>
  <c r="Y3101" i="1" a="1"/>
  <c r="Y3101" i="1" s="1"/>
  <c r="Y3102" i="1" a="1"/>
  <c r="Y3102" i="1" s="1"/>
  <c r="Y3103" i="1" a="1"/>
  <c r="Y3103" i="1" s="1"/>
  <c r="Y3104" i="1" a="1"/>
  <c r="Y3104" i="1" s="1"/>
  <c r="Y3105" i="1" a="1"/>
  <c r="Y3105" i="1" s="1"/>
  <c r="Y3106" i="1" a="1"/>
  <c r="Y3106" i="1" s="1"/>
  <c r="Y3107" i="1" a="1"/>
  <c r="Y3107" i="1" s="1"/>
  <c r="Y3108" i="1" a="1"/>
  <c r="Y3108" i="1" s="1"/>
  <c r="Y3109" i="1" a="1"/>
  <c r="Y3109" i="1" s="1"/>
  <c r="Y3110" i="1" a="1"/>
  <c r="Y3110" i="1" s="1"/>
  <c r="Y3111" i="1" a="1"/>
  <c r="Y3111" i="1" s="1"/>
  <c r="Y3112" i="1" a="1"/>
  <c r="Y3112" i="1" s="1"/>
  <c r="Y3113" i="1" a="1"/>
  <c r="Y3113" i="1" s="1"/>
  <c r="Y3114" i="1" a="1"/>
  <c r="Y3114" i="1" s="1"/>
  <c r="Y3115" i="1" a="1"/>
  <c r="Y3115" i="1" s="1"/>
  <c r="Y3116" i="1" a="1"/>
  <c r="Y3116" i="1" s="1"/>
  <c r="Y3117" i="1" a="1"/>
  <c r="Y3117" i="1" s="1"/>
  <c r="Y3118" i="1" a="1"/>
  <c r="Y3118" i="1" s="1"/>
  <c r="Y3119" i="1" a="1"/>
  <c r="Y3119" i="1" s="1"/>
  <c r="Y3120" i="1" a="1"/>
  <c r="Y3120" i="1" s="1"/>
  <c r="Y3121" i="1" a="1"/>
  <c r="Y3121" i="1" s="1"/>
  <c r="Y3122" i="1" a="1"/>
  <c r="Y3122" i="1" s="1"/>
  <c r="Y3123" i="1" a="1"/>
  <c r="Y3123" i="1" s="1"/>
  <c r="Y3124" i="1" a="1"/>
  <c r="Y3124" i="1" s="1"/>
  <c r="Y3125" i="1" a="1"/>
  <c r="Y3125" i="1" s="1"/>
  <c r="Y3126" i="1" a="1"/>
  <c r="Y3126" i="1" s="1"/>
  <c r="Y3127" i="1" a="1"/>
  <c r="Y3127" i="1" s="1"/>
  <c r="Y3128" i="1" a="1"/>
  <c r="Y3128" i="1" s="1"/>
  <c r="Y3129" i="1" a="1"/>
  <c r="Y3129" i="1" s="1"/>
  <c r="Y3130" i="1" a="1"/>
  <c r="Y3130" i="1" s="1"/>
  <c r="Y3131" i="1" a="1"/>
  <c r="Y3131" i="1" s="1"/>
  <c r="Y3132" i="1" a="1"/>
  <c r="Y3132" i="1" s="1"/>
  <c r="Y3133" i="1" a="1"/>
  <c r="Y3133" i="1" s="1"/>
  <c r="Y3134" i="1" a="1"/>
  <c r="Y3134" i="1" s="1"/>
  <c r="Y3135" i="1" a="1"/>
  <c r="Y3135" i="1" s="1"/>
  <c r="Y3136" i="1" a="1"/>
  <c r="Y3136" i="1" s="1"/>
  <c r="Y3137" i="1" a="1"/>
  <c r="Y3137" i="1" s="1"/>
  <c r="Y3138" i="1" a="1"/>
  <c r="Y3138" i="1" s="1"/>
  <c r="Y3139" i="1" a="1"/>
  <c r="Y3139" i="1" s="1"/>
  <c r="Y3140" i="1" a="1"/>
  <c r="Y3140" i="1" s="1"/>
  <c r="Y3141" i="1" a="1"/>
  <c r="Y3141" i="1" s="1"/>
  <c r="Y3142" i="1" a="1"/>
  <c r="Y3142" i="1" s="1"/>
  <c r="Y3143" i="1" a="1"/>
  <c r="Y3143" i="1" s="1"/>
  <c r="Y3144" i="1" a="1"/>
  <c r="Y3144" i="1" s="1"/>
  <c r="Y3145" i="1" a="1"/>
  <c r="Y3145" i="1" s="1"/>
  <c r="Y3146" i="1" a="1"/>
  <c r="Y3146" i="1" s="1"/>
  <c r="Y3147" i="1" a="1"/>
  <c r="Y3147" i="1" s="1"/>
  <c r="Y3148" i="1" a="1"/>
  <c r="Y3148" i="1" s="1"/>
  <c r="Y3149" i="1" a="1"/>
  <c r="Y3149" i="1" s="1"/>
  <c r="Y3150" i="1" a="1"/>
  <c r="Y3150" i="1" s="1"/>
  <c r="Y3151" i="1" a="1"/>
  <c r="Y3151" i="1" s="1"/>
  <c r="Y3152" i="1" a="1"/>
  <c r="Y3152" i="1" s="1"/>
  <c r="Y3153" i="1" a="1"/>
  <c r="Y3153" i="1" s="1"/>
  <c r="Y3154" i="1" a="1"/>
  <c r="Y3154" i="1" s="1"/>
  <c r="Y3155" i="1" a="1"/>
  <c r="Y3155" i="1" s="1"/>
  <c r="Y3156" i="1" a="1"/>
  <c r="Y3156" i="1" s="1"/>
  <c r="Y3157" i="1" a="1"/>
  <c r="Y3157" i="1" s="1"/>
  <c r="Y3158" i="1" a="1"/>
  <c r="Y3158" i="1" s="1"/>
  <c r="Y3159" i="1" a="1"/>
  <c r="Y3159" i="1" s="1"/>
  <c r="Y3160" i="1" a="1"/>
  <c r="Y3160" i="1" s="1"/>
  <c r="Y3161" i="1" a="1"/>
  <c r="Y3161" i="1" s="1"/>
  <c r="Y3162" i="1" a="1"/>
  <c r="Y3162" i="1" s="1"/>
  <c r="Y3163" i="1" a="1"/>
  <c r="Y3163" i="1" s="1"/>
  <c r="Y3164" i="1" a="1"/>
  <c r="Y3164" i="1" s="1"/>
  <c r="Y3165" i="1" a="1"/>
  <c r="Y3165" i="1" s="1"/>
  <c r="Y3166" i="1" a="1"/>
  <c r="Y3166" i="1" s="1"/>
  <c r="Y3167" i="1" a="1"/>
  <c r="Y3167" i="1" s="1"/>
  <c r="Y3168" i="1" a="1"/>
  <c r="Y3168" i="1"/>
  <c r="Y3169" i="1" a="1"/>
  <c r="Y3169" i="1" s="1"/>
  <c r="Y3170" i="1" a="1"/>
  <c r="Y3170" i="1" s="1"/>
  <c r="Y3171" i="1" a="1"/>
  <c r="Y3171" i="1" s="1"/>
  <c r="Y3172" i="1" a="1"/>
  <c r="Y3172" i="1" s="1"/>
  <c r="Y3173" i="1" a="1"/>
  <c r="Y3173" i="1" s="1"/>
  <c r="Y3174" i="1" a="1"/>
  <c r="Y3174" i="1" s="1"/>
  <c r="Y3175" i="1" a="1"/>
  <c r="Y3175" i="1" s="1"/>
  <c r="Y3176" i="1" a="1"/>
  <c r="Y3176" i="1" s="1"/>
  <c r="Y3177" i="1" a="1"/>
  <c r="Y3177" i="1" s="1"/>
  <c r="Y3178" i="1" a="1"/>
  <c r="Y3178" i="1" s="1"/>
  <c r="Y3179" i="1" a="1"/>
  <c r="Y3179" i="1" s="1"/>
  <c r="Y3180" i="1" a="1"/>
  <c r="Y3180" i="1" s="1"/>
  <c r="Y3181" i="1" a="1"/>
  <c r="Y3181" i="1" s="1"/>
  <c r="Y3182" i="1" a="1"/>
  <c r="Y3182" i="1" s="1"/>
  <c r="Y3183" i="1" a="1"/>
  <c r="Y3183" i="1" s="1"/>
  <c r="Y3184" i="1" a="1"/>
  <c r="Y3184" i="1" s="1"/>
  <c r="Y3185" i="1" a="1"/>
  <c r="Y3185" i="1" s="1"/>
  <c r="Y3186" i="1" a="1"/>
  <c r="Y3186" i="1" s="1"/>
  <c r="Y3187" i="1" a="1"/>
  <c r="Y3187" i="1" s="1"/>
  <c r="Y3188" i="1" a="1"/>
  <c r="Y3188" i="1" s="1"/>
  <c r="Y3189" i="1" a="1"/>
  <c r="Y3189" i="1" s="1"/>
  <c r="Y3190" i="1" a="1"/>
  <c r="Y3190" i="1" s="1"/>
  <c r="Y3191" i="1" a="1"/>
  <c r="Y3191" i="1" s="1"/>
  <c r="Y3192" i="1" a="1"/>
  <c r="Y3192" i="1" s="1"/>
  <c r="Y3193" i="1" a="1"/>
  <c r="Y3193" i="1" s="1"/>
  <c r="Y3194" i="1" a="1"/>
  <c r="Y3194" i="1" s="1"/>
  <c r="Y3195" i="1" a="1"/>
  <c r="Y3195" i="1" s="1"/>
  <c r="Y3196" i="1" a="1"/>
  <c r="Y3196" i="1" s="1"/>
  <c r="Y3197" i="1" a="1"/>
  <c r="Y3197" i="1" s="1"/>
  <c r="Y3198" i="1" a="1"/>
  <c r="Y3198" i="1" s="1"/>
  <c r="Y3204" i="1" a="1"/>
  <c r="Y3204" i="1" s="1"/>
  <c r="Y3205" i="1" a="1"/>
  <c r="Y3205" i="1" s="1"/>
  <c r="Y3206" i="1" a="1"/>
  <c r="Y3206" i="1" s="1"/>
  <c r="Y3207" i="1" a="1"/>
  <c r="Y3207" i="1" s="1"/>
  <c r="Y3208" i="1" a="1"/>
  <c r="Y3208" i="1" s="1"/>
  <c r="Y3209" i="1" a="1"/>
  <c r="Y3209" i="1" s="1"/>
  <c r="Y3210" i="1" a="1"/>
  <c r="Y3210" i="1" s="1"/>
  <c r="Y3211" i="1" a="1"/>
  <c r="Y3211" i="1" s="1"/>
  <c r="Y3212" i="1" a="1"/>
  <c r="Y3212" i="1" s="1"/>
  <c r="Y3213" i="1" a="1"/>
  <c r="Y3213" i="1" s="1"/>
  <c r="Y3214" i="1" a="1"/>
  <c r="Y3214" i="1" s="1"/>
  <c r="Y3215" i="1" a="1"/>
  <c r="Y3215" i="1" s="1"/>
  <c r="Y3216" i="1" a="1"/>
  <c r="Y3216" i="1" s="1"/>
  <c r="Y3217" i="1" a="1"/>
  <c r="Y3217" i="1" s="1"/>
  <c r="Y3218" i="1" a="1"/>
  <c r="Y3218" i="1" s="1"/>
  <c r="Y3219" i="1" a="1"/>
  <c r="Y3219" i="1" s="1"/>
  <c r="Y3221" i="1" a="1"/>
  <c r="Y3221" i="1" s="1"/>
  <c r="Y3223" i="1" a="1"/>
  <c r="Y3223" i="1" s="1"/>
  <c r="Y3224" i="1" a="1"/>
  <c r="Y3224" i="1" s="1"/>
  <c r="Y3226" i="1" a="1"/>
  <c r="Y3226" i="1" s="1"/>
  <c r="Y3229" i="1" a="1"/>
  <c r="Y3229" i="1" s="1"/>
  <c r="Y3231" i="1" a="1"/>
  <c r="Y3231" i="1" s="1"/>
  <c r="Y3232" i="1" a="1"/>
  <c r="Y3232" i="1" s="1"/>
  <c r="Y3233" i="1" a="1"/>
  <c r="Y3233" i="1" s="1"/>
  <c r="Y3234" i="1" a="1"/>
  <c r="Y3234" i="1" s="1"/>
  <c r="Y3235" i="1" a="1"/>
  <c r="Y3235" i="1" s="1"/>
  <c r="Y3236" i="1" a="1"/>
  <c r="Y3236" i="1" s="1"/>
  <c r="Y3237" i="1" a="1"/>
  <c r="Y3237" i="1" s="1"/>
  <c r="Y3238" i="1" a="1"/>
  <c r="Y3238" i="1" s="1"/>
  <c r="Y3239" i="1" a="1"/>
  <c r="Y3239" i="1" s="1"/>
  <c r="Y3243" i="1" a="1"/>
  <c r="Y3243" i="1" s="1"/>
  <c r="Y3245" i="1" a="1"/>
  <c r="Y3245" i="1" s="1"/>
  <c r="Y3246" i="1" a="1"/>
  <c r="Y3246" i="1" s="1"/>
  <c r="Y3247" i="1" a="1"/>
  <c r="Y3247" i="1" s="1"/>
  <c r="Y3248" i="1" a="1"/>
  <c r="Y3248" i="1" s="1"/>
  <c r="Y3249" i="1" a="1"/>
  <c r="Y3249" i="1" s="1"/>
  <c r="Y3250" i="1" a="1"/>
  <c r="Y3250" i="1" s="1"/>
  <c r="Y3251" i="1" a="1"/>
  <c r="Y3251" i="1" s="1"/>
  <c r="Y3252" i="1" a="1"/>
  <c r="Y3252" i="1" s="1"/>
  <c r="Y3253" i="1" a="1"/>
  <c r="Y3253" i="1" s="1"/>
  <c r="Y3254" i="1" a="1"/>
  <c r="Y3254" i="1" s="1"/>
  <c r="Y3255" i="1" a="1"/>
  <c r="Y3255" i="1" s="1"/>
  <c r="Y3256" i="1" a="1"/>
  <c r="Y3256" i="1" s="1"/>
  <c r="Y3257" i="1" a="1"/>
  <c r="Y3257" i="1" s="1"/>
  <c r="Y3258" i="1" a="1"/>
  <c r="Y3258" i="1" s="1"/>
  <c r="Y3259" i="1" a="1"/>
  <c r="Y3259" i="1" s="1"/>
  <c r="Y3260" i="1" a="1"/>
  <c r="Y3260" i="1" s="1"/>
  <c r="Y3261" i="1" a="1"/>
  <c r="Y3261" i="1" s="1"/>
  <c r="Y3262" i="1" a="1"/>
  <c r="Y3262" i="1" s="1"/>
  <c r="Y3263" i="1" a="1"/>
  <c r="Y3263" i="1" s="1"/>
  <c r="Y3264" i="1" a="1"/>
  <c r="Y3264" i="1" s="1"/>
  <c r="Y3265" i="1" a="1"/>
  <c r="Y3265" i="1" s="1"/>
  <c r="Y3266" i="1" a="1"/>
  <c r="Y3266" i="1" s="1"/>
  <c r="Y3267" i="1" a="1"/>
  <c r="Y3267" i="1" s="1"/>
  <c r="Y3268" i="1" a="1"/>
  <c r="Y3268" i="1" s="1"/>
  <c r="Y3269" i="1" a="1"/>
  <c r="Y3269" i="1" s="1"/>
  <c r="Y3270" i="1" a="1"/>
  <c r="Y3270" i="1" s="1"/>
  <c r="Y3271" i="1" a="1"/>
  <c r="Y3271" i="1" s="1"/>
  <c r="Y3272" i="1" a="1"/>
  <c r="Y3272" i="1" s="1"/>
  <c r="Y3273" i="1" a="1"/>
  <c r="Y3273" i="1" s="1"/>
  <c r="Y3274" i="1" a="1"/>
  <c r="Y3274" i="1" s="1"/>
  <c r="Y3275" i="1" a="1"/>
  <c r="Y3275" i="1" s="1"/>
  <c r="Y3276" i="1" a="1"/>
  <c r="Y3276" i="1" s="1"/>
  <c r="Y3277" i="1" a="1"/>
  <c r="Y3277" i="1" s="1"/>
  <c r="Y3278" i="1" a="1"/>
  <c r="Y3278" i="1" s="1"/>
  <c r="Y3279" i="1" a="1"/>
  <c r="Y3279" i="1" s="1"/>
  <c r="Y3280" i="1" a="1"/>
  <c r="Y3280" i="1" s="1"/>
  <c r="Y3281" i="1" a="1"/>
  <c r="Y3281" i="1" s="1"/>
  <c r="Y3282" i="1" a="1"/>
  <c r="Y3282" i="1" s="1"/>
  <c r="Y3283" i="1" a="1"/>
  <c r="Y3283" i="1" s="1"/>
  <c r="Y3284" i="1" a="1"/>
  <c r="Y3284" i="1" s="1"/>
  <c r="Y3285" i="1" a="1"/>
  <c r="Y3285" i="1" s="1"/>
  <c r="Y3286" i="1" a="1"/>
  <c r="Y3286" i="1" s="1"/>
  <c r="Y3287" i="1" a="1"/>
  <c r="Y3287" i="1" s="1"/>
  <c r="Y3288" i="1" a="1"/>
  <c r="Y3288" i="1"/>
  <c r="Y3289" i="1" a="1"/>
  <c r="Y3289" i="1" s="1"/>
  <c r="Y3290" i="1" a="1"/>
  <c r="Y3290" i="1" s="1"/>
  <c r="Y3291" i="1" a="1"/>
  <c r="Y3291" i="1" s="1"/>
  <c r="Y3292" i="1" a="1"/>
  <c r="Y3292" i="1" s="1"/>
  <c r="Y3293" i="1" a="1"/>
  <c r="Y3293" i="1" s="1"/>
  <c r="Y3294" i="1" a="1"/>
  <c r="Y3294" i="1" s="1"/>
  <c r="Y3295" i="1" a="1"/>
  <c r="Y3295" i="1" s="1"/>
  <c r="Y3296" i="1" a="1"/>
  <c r="Y3296" i="1" s="1"/>
  <c r="Y3297" i="1" a="1"/>
  <c r="Y3297" i="1" s="1"/>
  <c r="Y3298" i="1" a="1"/>
  <c r="Y3298" i="1" s="1"/>
  <c r="Y3299" i="1" a="1"/>
  <c r="Y3299" i="1" s="1"/>
  <c r="Y3300" i="1" a="1"/>
  <c r="Y3300" i="1" s="1"/>
  <c r="Y3301" i="1" a="1"/>
  <c r="Y3301" i="1" s="1"/>
  <c r="Y3302" i="1" a="1"/>
  <c r="Y3302" i="1" s="1"/>
  <c r="Y3303" i="1" a="1"/>
  <c r="Y3303" i="1" s="1"/>
  <c r="Y3304" i="1" a="1"/>
  <c r="Y3304" i="1" s="1"/>
  <c r="Y3305" i="1" a="1"/>
  <c r="Y3305" i="1" s="1"/>
  <c r="Y3306" i="1" a="1"/>
  <c r="Y3306" i="1" s="1"/>
  <c r="Y3307" i="1" a="1"/>
  <c r="Y3307" i="1" s="1"/>
  <c r="Y3308" i="1" a="1"/>
  <c r="Y3308" i="1" s="1"/>
  <c r="Y3309" i="1" a="1"/>
  <c r="Y3309" i="1" s="1"/>
  <c r="Y3310" i="1" a="1"/>
  <c r="Y3310" i="1" s="1"/>
  <c r="Y3311" i="1" a="1"/>
  <c r="Y3311" i="1" s="1"/>
  <c r="Y3312" i="1" a="1"/>
  <c r="Y3312" i="1" s="1"/>
  <c r="Y3313" i="1" a="1"/>
  <c r="Y3313" i="1" s="1"/>
  <c r="Y3314" i="1" a="1"/>
  <c r="Y3314" i="1" s="1"/>
  <c r="Y3315" i="1" a="1"/>
  <c r="Y3315" i="1" s="1"/>
  <c r="Y3316" i="1" a="1"/>
  <c r="Y3316" i="1" s="1"/>
  <c r="Y3317" i="1" a="1"/>
  <c r="Y3317" i="1" s="1"/>
  <c r="Y3318" i="1" a="1"/>
  <c r="Y3318" i="1" s="1"/>
  <c r="Y3319" i="1" a="1"/>
  <c r="Y3319" i="1" s="1"/>
  <c r="Y3320" i="1" a="1"/>
  <c r="Y3320" i="1" s="1"/>
  <c r="Y3321" i="1" a="1"/>
  <c r="Y3321" i="1" s="1"/>
  <c r="Y3322" i="1" a="1"/>
  <c r="Y3322" i="1" s="1"/>
  <c r="Y3323" i="1" a="1"/>
  <c r="Y3323" i="1" s="1"/>
  <c r="Y3324" i="1" a="1"/>
  <c r="Y3324" i="1" s="1"/>
  <c r="Y3325" i="1" a="1"/>
  <c r="Y3325" i="1" s="1"/>
  <c r="Y3326" i="1" a="1"/>
  <c r="Y3326" i="1" s="1"/>
  <c r="Y3327" i="1" a="1"/>
  <c r="Y3327" i="1" s="1"/>
  <c r="Y3328" i="1" a="1"/>
  <c r="Y3328" i="1" s="1"/>
  <c r="Y3329" i="1" a="1"/>
  <c r="Y3329" i="1" s="1"/>
  <c r="Y3330" i="1" a="1"/>
  <c r="Y3330" i="1" s="1"/>
  <c r="Y3331" i="1" a="1"/>
  <c r="Y3331" i="1" s="1"/>
  <c r="Y3332" i="1" a="1"/>
  <c r="Y3332" i="1" s="1"/>
  <c r="Y3333" i="1" a="1"/>
  <c r="Y3333" i="1" s="1"/>
  <c r="Y3334" i="1" a="1"/>
  <c r="Y3334" i="1" s="1"/>
  <c r="Y3335" i="1" a="1"/>
  <c r="Y3335" i="1" s="1"/>
  <c r="Y3336" i="1" a="1"/>
  <c r="Y3336" i="1" s="1"/>
  <c r="Y3337" i="1" a="1"/>
  <c r="Y3337" i="1" s="1"/>
  <c r="Y3338" i="1" a="1"/>
  <c r="Y3338" i="1" s="1"/>
  <c r="Y3339" i="1" a="1"/>
  <c r="Y3339" i="1" s="1"/>
  <c r="Y3340" i="1" a="1"/>
  <c r="Y3340" i="1" s="1"/>
  <c r="Y3341" i="1" a="1"/>
  <c r="Y3341" i="1" s="1"/>
  <c r="Y3342" i="1" a="1"/>
  <c r="Y3342" i="1" s="1"/>
  <c r="Y3343" i="1" a="1"/>
  <c r="Y3343" i="1" s="1"/>
  <c r="Y3344" i="1" a="1"/>
  <c r="Y3344" i="1" s="1"/>
  <c r="Y3345" i="1" a="1"/>
  <c r="Y3345" i="1" s="1"/>
  <c r="Y3346" i="1" a="1"/>
  <c r="Y3346" i="1" s="1"/>
  <c r="Y3347" i="1" a="1"/>
  <c r="Y3347" i="1" s="1"/>
  <c r="Y3348" i="1" a="1"/>
  <c r="Y3348" i="1" s="1"/>
  <c r="Y3349" i="1" a="1"/>
  <c r="Y3349" i="1" s="1"/>
  <c r="Y3350" i="1" a="1"/>
  <c r="Y3350" i="1" s="1"/>
  <c r="Y3351" i="1" a="1"/>
  <c r="Y3351" i="1" s="1"/>
  <c r="Y3352" i="1" a="1"/>
  <c r="Y3352" i="1" s="1"/>
  <c r="Y3353" i="1" a="1"/>
  <c r="Y3353" i="1" s="1"/>
  <c r="Y3354" i="1" a="1"/>
  <c r="Y3354" i="1" s="1"/>
  <c r="Y3355" i="1" a="1"/>
  <c r="Y3355" i="1" s="1"/>
  <c r="Y3356" i="1" a="1"/>
  <c r="Y3356" i="1" s="1"/>
  <c r="Y3357" i="1" a="1"/>
  <c r="Y3357" i="1" s="1"/>
  <c r="Y3358" i="1" a="1"/>
  <c r="Y3358" i="1" s="1"/>
  <c r="Y3359" i="1" a="1"/>
  <c r="Y3359" i="1" s="1"/>
  <c r="Y3360" i="1" a="1"/>
  <c r="Y3360" i="1" s="1"/>
  <c r="Y3361" i="1" a="1"/>
  <c r="Y3361" i="1" s="1"/>
  <c r="Y3362" i="1" a="1"/>
  <c r="Y3362" i="1" s="1"/>
  <c r="Y3363" i="1" a="1"/>
  <c r="Y3363" i="1" s="1"/>
  <c r="Y3364" i="1" a="1"/>
  <c r="Y3364" i="1" s="1"/>
  <c r="Y3365" i="1" a="1"/>
  <c r="Y3365" i="1" s="1"/>
  <c r="Y3366" i="1" a="1"/>
  <c r="Y3366" i="1" s="1"/>
  <c r="Y3367" i="1" a="1"/>
  <c r="Y3367" i="1" s="1"/>
  <c r="Y3368" i="1" a="1"/>
  <c r="Y3368" i="1" s="1"/>
  <c r="Y3369" i="1" a="1"/>
  <c r="Y3369" i="1" s="1"/>
  <c r="Y3370" i="1" a="1"/>
  <c r="Y3370" i="1" s="1"/>
  <c r="Y3371" i="1" a="1"/>
  <c r="Y3371" i="1" s="1"/>
  <c r="Y3372" i="1" a="1"/>
  <c r="Y3372" i="1" s="1"/>
  <c r="Y3373" i="1" a="1"/>
  <c r="Y3373" i="1" s="1"/>
  <c r="Y3374" i="1" a="1"/>
  <c r="Y3374" i="1" s="1"/>
  <c r="Y3375" i="1" a="1"/>
  <c r="Y3375" i="1" s="1"/>
  <c r="Y3376" i="1" a="1"/>
  <c r="Y3376" i="1" s="1"/>
  <c r="Y3377" i="1" a="1"/>
  <c r="Y3377" i="1" s="1"/>
  <c r="Y3378" i="1" a="1"/>
  <c r="Y3378" i="1" s="1"/>
  <c r="Y3379" i="1" a="1"/>
  <c r="Y3379" i="1" s="1"/>
  <c r="Y3380" i="1" a="1"/>
  <c r="Y3380" i="1" s="1"/>
  <c r="Y3381" i="1" a="1"/>
  <c r="Y3381" i="1" s="1"/>
  <c r="Y3382" i="1" a="1"/>
  <c r="Y3382" i="1" s="1"/>
  <c r="Y3383" i="1" a="1"/>
  <c r="Y3383" i="1" s="1"/>
  <c r="Y3384" i="1" a="1"/>
  <c r="Y3384" i="1" s="1"/>
  <c r="Y3385" i="1" a="1"/>
  <c r="Y3385" i="1" s="1"/>
  <c r="Y3386" i="1" a="1"/>
  <c r="Y3386" i="1" s="1"/>
  <c r="Y3387" i="1" a="1"/>
  <c r="Y3387" i="1" s="1"/>
  <c r="Y3388" i="1" a="1"/>
  <c r="Y3388" i="1" s="1"/>
  <c r="Y3389" i="1" a="1"/>
  <c r="Y3389" i="1" s="1"/>
  <c r="Y3390" i="1" a="1"/>
  <c r="Y3390" i="1" s="1"/>
  <c r="Y3391" i="1" a="1"/>
  <c r="Y3391" i="1" s="1"/>
  <c r="Y3392" i="1" a="1"/>
  <c r="Y3392" i="1" s="1"/>
  <c r="Y3393" i="1" a="1"/>
  <c r="Y3393" i="1" s="1"/>
  <c r="Y3394" i="1" a="1"/>
  <c r="Y3394" i="1" s="1"/>
  <c r="Y3395" i="1" a="1"/>
  <c r="Y3395" i="1" s="1"/>
  <c r="Y3396" i="1" a="1"/>
  <c r="Y3396" i="1" s="1"/>
  <c r="Y3397" i="1" a="1"/>
  <c r="Y3397" i="1" s="1"/>
  <c r="Y3398" i="1" a="1"/>
  <c r="Y3398" i="1" s="1"/>
  <c r="Y3399" i="1" a="1"/>
  <c r="Y3399" i="1" s="1"/>
  <c r="Y3400" i="1" a="1"/>
  <c r="Y3400" i="1" s="1"/>
  <c r="Y3401" i="1" a="1"/>
  <c r="Y3401" i="1" s="1"/>
  <c r="Y3402" i="1" a="1"/>
  <c r="Y3402" i="1" s="1"/>
  <c r="Y3403" i="1" a="1"/>
  <c r="Y3403" i="1" s="1"/>
  <c r="Y3404" i="1" a="1"/>
  <c r="Y3404" i="1" s="1"/>
  <c r="Y3405" i="1" a="1"/>
  <c r="Y3405" i="1" s="1"/>
  <c r="Y3406" i="1" a="1"/>
  <c r="Y3406" i="1" s="1"/>
  <c r="Y3407" i="1" a="1"/>
  <c r="Y3407" i="1" s="1"/>
  <c r="Y3408" i="1" a="1"/>
  <c r="Y3408" i="1" s="1"/>
  <c r="Y3409" i="1" a="1"/>
  <c r="Y3409" i="1" s="1"/>
  <c r="Y3410" i="1" a="1"/>
  <c r="Y3410" i="1" s="1"/>
  <c r="Y3411" i="1" a="1"/>
  <c r="Y3411" i="1" s="1"/>
  <c r="Y3412" i="1" a="1"/>
  <c r="Y3412" i="1" s="1"/>
  <c r="Y3413" i="1" a="1"/>
  <c r="Y3413" i="1" s="1"/>
  <c r="Y3414" i="1" a="1"/>
  <c r="Y3414" i="1" s="1"/>
  <c r="Y3415" i="1" a="1"/>
  <c r="Y3415" i="1" s="1"/>
  <c r="Y3416" i="1" a="1"/>
  <c r="Y3416" i="1" s="1"/>
  <c r="Y3417" i="1" a="1"/>
  <c r="Y3417" i="1" s="1"/>
  <c r="Y3418" i="1" a="1"/>
  <c r="Y3418" i="1" s="1"/>
  <c r="Y3419" i="1" a="1"/>
  <c r="Y3419" i="1" s="1"/>
  <c r="Y3420" i="1" a="1"/>
  <c r="Y3420" i="1" s="1"/>
  <c r="Y3421" i="1" a="1"/>
  <c r="Y3421" i="1" s="1"/>
  <c r="Y3422" i="1" a="1"/>
  <c r="Y3422" i="1" s="1"/>
  <c r="Y3423" i="1" a="1"/>
  <c r="Y3423" i="1" s="1"/>
  <c r="Y3424" i="1" a="1"/>
  <c r="Y3424" i="1" s="1"/>
  <c r="Y3425" i="1" a="1"/>
  <c r="Y3425" i="1" s="1"/>
  <c r="Y3426" i="1" a="1"/>
  <c r="Y3426" i="1" s="1"/>
  <c r="Y3427" i="1" a="1"/>
  <c r="Y3427" i="1" s="1"/>
  <c r="Y3428" i="1" a="1"/>
  <c r="Y3428" i="1" s="1"/>
  <c r="Y3429" i="1" a="1"/>
  <c r="Y3429" i="1" s="1"/>
  <c r="Y3430" i="1" a="1"/>
  <c r="Y3430" i="1" s="1"/>
  <c r="Y3431" i="1" a="1"/>
  <c r="Y3431" i="1" s="1"/>
  <c r="Y3432" i="1" a="1"/>
  <c r="Y3432" i="1" s="1"/>
  <c r="Y3433" i="1" a="1"/>
  <c r="Y3433" i="1" s="1"/>
  <c r="Y3434" i="1" a="1"/>
  <c r="Y3434" i="1" s="1"/>
  <c r="Y3435" i="1" a="1"/>
  <c r="Y3435" i="1" s="1"/>
  <c r="Y3436" i="1" a="1"/>
  <c r="Y3436" i="1" s="1"/>
  <c r="Y3437" i="1" a="1"/>
  <c r="Y3437" i="1" s="1"/>
  <c r="Y3438" i="1" a="1"/>
  <c r="Y3438" i="1" s="1"/>
  <c r="Y3439" i="1" a="1"/>
  <c r="Y3439" i="1" s="1"/>
  <c r="Y3440" i="1" a="1"/>
  <c r="Y3440" i="1" s="1"/>
  <c r="Y3441" i="1" a="1"/>
  <c r="Y3441" i="1" s="1"/>
  <c r="Y3442" i="1" a="1"/>
  <c r="Y3442" i="1" s="1"/>
  <c r="Y3443" i="1" a="1"/>
  <c r="Y3443" i="1" s="1"/>
  <c r="Y3444" i="1" a="1"/>
  <c r="Y3444" i="1" s="1"/>
  <c r="Y3445" i="1" a="1"/>
  <c r="Y3445" i="1" s="1"/>
  <c r="Y3446" i="1" a="1"/>
  <c r="Y3446" i="1" s="1"/>
  <c r="Y3447" i="1" a="1"/>
  <c r="Y3447" i="1" s="1"/>
  <c r="Y3448" i="1" a="1"/>
  <c r="Y3448" i="1" s="1"/>
  <c r="Y3449" i="1" a="1"/>
  <c r="Y3449" i="1" s="1"/>
  <c r="Y3450" i="1" a="1"/>
  <c r="Y3450" i="1" s="1"/>
  <c r="Y3451" i="1" a="1"/>
  <c r="Y3451" i="1" s="1"/>
  <c r="Y3452" i="1" a="1"/>
  <c r="Y3452" i="1" s="1"/>
  <c r="Y3453" i="1" a="1"/>
  <c r="Y3453" i="1" s="1"/>
  <c r="Y3454" i="1" a="1"/>
  <c r="Y3454" i="1" s="1"/>
  <c r="Y3455" i="1" a="1"/>
  <c r="Y3455" i="1" s="1"/>
  <c r="Y3456" i="1" a="1"/>
  <c r="Y3456" i="1" s="1"/>
  <c r="Y3457" i="1" a="1"/>
  <c r="Y3457" i="1" s="1"/>
  <c r="Y3458" i="1" a="1"/>
  <c r="Y3458" i="1" s="1"/>
  <c r="Y3459" i="1" a="1"/>
  <c r="Y3459" i="1" s="1"/>
  <c r="Y3460" i="1" a="1"/>
  <c r="Y3460" i="1" s="1"/>
  <c r="Y3461" i="1" a="1"/>
  <c r="Y3461" i="1" s="1"/>
  <c r="Y3462" i="1" a="1"/>
  <c r="Y3462" i="1" s="1"/>
  <c r="Y3463" i="1" a="1"/>
  <c r="Y3463" i="1" s="1"/>
  <c r="Y3464" i="1" a="1"/>
  <c r="Y3464" i="1" s="1"/>
  <c r="Y3465" i="1" a="1"/>
  <c r="Y3465" i="1" s="1"/>
  <c r="Y3466" i="1" a="1"/>
  <c r="Y3466" i="1" s="1"/>
  <c r="Y3467" i="1" a="1"/>
  <c r="Y3467" i="1" s="1"/>
  <c r="Y3468" i="1" a="1"/>
  <c r="Y3468" i="1" s="1"/>
  <c r="Y3469" i="1" a="1"/>
  <c r="Y3469" i="1" s="1"/>
  <c r="Y3470" i="1" a="1"/>
  <c r="Y3470" i="1" s="1"/>
  <c r="Y3471" i="1" a="1"/>
  <c r="Y3471" i="1" s="1"/>
  <c r="Y3472" i="1" a="1"/>
  <c r="Y3472" i="1" s="1"/>
  <c r="Y3473" i="1" a="1"/>
  <c r="Y3473" i="1" s="1"/>
  <c r="Y3474" i="1" a="1"/>
  <c r="Y3474" i="1" s="1"/>
  <c r="Y3475" i="1" a="1"/>
  <c r="Y3475" i="1" s="1"/>
  <c r="Y3476" i="1" a="1"/>
  <c r="Y3476" i="1" s="1"/>
  <c r="Y3477" i="1" a="1"/>
  <c r="Y3477" i="1" s="1"/>
  <c r="Y3478" i="1" a="1"/>
  <c r="Y3478" i="1" s="1"/>
  <c r="Y3479" i="1" a="1"/>
  <c r="Y3479" i="1" s="1"/>
  <c r="Y3480" i="1" a="1"/>
  <c r="Y3480" i="1" s="1"/>
  <c r="Y3481" i="1" a="1"/>
  <c r="Y3481" i="1" s="1"/>
  <c r="Y3482" i="1" a="1"/>
  <c r="Y3482" i="1" s="1"/>
  <c r="Y3483" i="1" a="1"/>
  <c r="Y3483" i="1" s="1"/>
  <c r="Y3484" i="1" a="1"/>
  <c r="Y3484" i="1" s="1"/>
  <c r="Y3485" i="1" a="1"/>
  <c r="Y3485" i="1" s="1"/>
  <c r="Y3486" i="1" a="1"/>
  <c r="Y3486" i="1" s="1"/>
  <c r="Y3487" i="1" a="1"/>
  <c r="Y3487" i="1" s="1"/>
  <c r="Y3488" i="1" a="1"/>
  <c r="Y3488" i="1" s="1"/>
  <c r="Y3489" i="1" a="1"/>
  <c r="Y3489" i="1" s="1"/>
  <c r="Y3490" i="1" a="1"/>
  <c r="Y3490" i="1" s="1"/>
  <c r="Y3491" i="1" a="1"/>
  <c r="Y3491" i="1" s="1"/>
  <c r="Y3492" i="1" a="1"/>
  <c r="Y3492" i="1" s="1"/>
  <c r="Y3493" i="1" a="1"/>
  <c r="Y3493" i="1" s="1"/>
  <c r="Y3494" i="1" a="1"/>
  <c r="Y3494" i="1" s="1"/>
  <c r="Y3495" i="1" a="1"/>
  <c r="Y3495" i="1" s="1"/>
  <c r="Y3496" i="1" a="1"/>
  <c r="Y3496" i="1" s="1"/>
  <c r="Y3497" i="1" a="1"/>
  <c r="Y3497" i="1" s="1"/>
  <c r="Y3498" i="1" a="1"/>
  <c r="Y3498" i="1" s="1"/>
  <c r="Y3499" i="1" a="1"/>
  <c r="Y3499" i="1" s="1"/>
  <c r="Y3500" i="1" a="1"/>
  <c r="Y3500" i="1" s="1"/>
  <c r="Y3501" i="1" a="1"/>
  <c r="Y3501" i="1" s="1"/>
  <c r="Y3502" i="1" a="1"/>
  <c r="Y3502" i="1" s="1"/>
  <c r="Y3503" i="1" a="1"/>
  <c r="Y3503" i="1" s="1"/>
  <c r="Y3504" i="1" a="1"/>
  <c r="Y3504" i="1" s="1"/>
  <c r="Y3505" i="1" a="1"/>
  <c r="Y3505" i="1" s="1"/>
  <c r="Y3506" i="1" a="1"/>
  <c r="Y3506" i="1" s="1"/>
  <c r="Y3507" i="1" a="1"/>
  <c r="Y3507" i="1" s="1"/>
  <c r="Y3508" i="1" a="1"/>
  <c r="Y3508" i="1" s="1"/>
  <c r="Y3509" i="1" a="1"/>
  <c r="Y3509" i="1" s="1"/>
  <c r="Y3510" i="1" a="1"/>
  <c r="Y3510" i="1" s="1"/>
  <c r="Y3511" i="1" a="1"/>
  <c r="Y3511" i="1" s="1"/>
  <c r="Y3512" i="1" a="1"/>
  <c r="Y3512" i="1" s="1"/>
  <c r="Y3513" i="1" a="1"/>
  <c r="Y3513" i="1" s="1"/>
  <c r="Y3514" i="1" a="1"/>
  <c r="Y3514" i="1" s="1"/>
  <c r="Y3515" i="1" a="1"/>
  <c r="Y3515" i="1" s="1"/>
  <c r="Y3516" i="1" a="1"/>
  <c r="Y3516" i="1" s="1"/>
  <c r="Y3517" i="1" a="1"/>
  <c r="Y3517" i="1" s="1"/>
  <c r="Y3518" i="1" a="1"/>
  <c r="Y3518" i="1" s="1"/>
  <c r="Y3519" i="1" a="1"/>
  <c r="Y3519" i="1" s="1"/>
  <c r="Y3520" i="1" a="1"/>
  <c r="Y3520" i="1" s="1"/>
  <c r="Y3521" i="1" a="1"/>
  <c r="Y3521" i="1" s="1"/>
  <c r="Y3522" i="1" a="1"/>
  <c r="Y3522" i="1" s="1"/>
  <c r="Y3523" i="1" a="1"/>
  <c r="Y3523" i="1" s="1"/>
  <c r="Y3524" i="1" a="1"/>
  <c r="Y3524" i="1" s="1"/>
  <c r="Y3525" i="1" a="1"/>
  <c r="Y3525" i="1" s="1"/>
  <c r="Y3526" i="1" a="1"/>
  <c r="Y3526" i="1" s="1"/>
  <c r="Y3527" i="1" a="1"/>
  <c r="Y3527" i="1" s="1"/>
  <c r="Y3528" i="1" a="1"/>
  <c r="Y3528" i="1" s="1"/>
  <c r="Y3529" i="1" a="1"/>
  <c r="Y3529" i="1" s="1"/>
  <c r="Y3530" i="1" a="1"/>
  <c r="Y3530" i="1" s="1"/>
  <c r="Y3531" i="1" a="1"/>
  <c r="Y3531" i="1" s="1"/>
  <c r="Y3532" i="1" a="1"/>
  <c r="Y3532" i="1" s="1"/>
  <c r="Y3533" i="1" a="1"/>
  <c r="Y3533" i="1" s="1"/>
  <c r="Y3534" i="1" a="1"/>
  <c r="Y3534" i="1" s="1"/>
  <c r="Y3535" i="1" a="1"/>
  <c r="Y3535" i="1" s="1"/>
  <c r="Y3536" i="1" a="1"/>
  <c r="Y3536" i="1" s="1"/>
  <c r="Y3537" i="1" a="1"/>
  <c r="Y3537" i="1" s="1"/>
  <c r="Y3538" i="1" a="1"/>
  <c r="Y3538" i="1" s="1"/>
  <c r="Y3539" i="1" a="1"/>
  <c r="Y3539" i="1" s="1"/>
  <c r="Y3540" i="1" a="1"/>
  <c r="Y3540" i="1" s="1"/>
  <c r="Y3541" i="1" a="1"/>
  <c r="Y3541" i="1" s="1"/>
  <c r="Y3542" i="1" a="1"/>
  <c r="Y3542" i="1" s="1"/>
  <c r="Y3543" i="1" a="1"/>
  <c r="Y3543" i="1" s="1"/>
  <c r="Y3544" i="1" a="1"/>
  <c r="Y3544" i="1" s="1"/>
  <c r="Y3545" i="1" a="1"/>
  <c r="Y3545" i="1" s="1"/>
  <c r="Y3546" i="1" a="1"/>
  <c r="Y3546" i="1" s="1"/>
  <c r="Y3547" i="1" a="1"/>
  <c r="Y3547" i="1" s="1"/>
  <c r="Y3548" i="1" a="1"/>
  <c r="Y3548" i="1" s="1"/>
  <c r="Y3549" i="1" a="1"/>
  <c r="Y3549" i="1" s="1"/>
  <c r="Y3550" i="1" a="1"/>
  <c r="Y3550" i="1" s="1"/>
  <c r="Y3551" i="1" a="1"/>
  <c r="Y3551" i="1" s="1"/>
  <c r="Y3552" i="1" a="1"/>
  <c r="Y3552" i="1" s="1"/>
  <c r="Y3553" i="1" a="1"/>
  <c r="Y3553" i="1" s="1"/>
  <c r="Y3554" i="1" a="1"/>
  <c r="Y3554" i="1" s="1"/>
  <c r="Y3555" i="1" a="1"/>
  <c r="Y3555" i="1" s="1"/>
  <c r="Y3556" i="1" a="1"/>
  <c r="Y3556" i="1" s="1"/>
  <c r="Y3557" i="1" a="1"/>
  <c r="Y3557" i="1" s="1"/>
  <c r="Y3558" i="1" a="1"/>
  <c r="Y3558" i="1" s="1"/>
  <c r="Y3559" i="1" a="1"/>
  <c r="Y3559" i="1" s="1"/>
  <c r="Y3560" i="1" a="1"/>
  <c r="Y3560" i="1" s="1"/>
  <c r="Y3561" i="1" a="1"/>
  <c r="Y3561" i="1" s="1"/>
  <c r="Y3562" i="1" a="1"/>
  <c r="Y3562" i="1" s="1"/>
  <c r="Y3563" i="1" a="1"/>
  <c r="Y3563" i="1" s="1"/>
  <c r="Y3564" i="1" a="1"/>
  <c r="Y3564" i="1" s="1"/>
  <c r="Y3565" i="1" a="1"/>
  <c r="Y3565" i="1" s="1"/>
  <c r="Y3566" i="1" a="1"/>
  <c r="Y3566" i="1" s="1"/>
  <c r="Y3567" i="1" a="1"/>
  <c r="Y3567" i="1" s="1"/>
  <c r="Y3568" i="1" a="1"/>
  <c r="Y3568" i="1" s="1"/>
  <c r="Y3569" i="1" a="1"/>
  <c r="Y3569" i="1" s="1"/>
  <c r="Y3570" i="1" a="1"/>
  <c r="Y3570" i="1" s="1"/>
  <c r="Y3571" i="1" a="1"/>
  <c r="Y3571" i="1" s="1"/>
  <c r="Y3572" i="1" a="1"/>
  <c r="Y3572" i="1" s="1"/>
  <c r="Y3573" i="1" a="1"/>
  <c r="Y3573" i="1" s="1"/>
  <c r="Y3574" i="1" a="1"/>
  <c r="Y3574" i="1" s="1"/>
  <c r="Y3575" i="1" a="1"/>
  <c r="Y3575" i="1" s="1"/>
  <c r="Y3576" i="1" a="1"/>
  <c r="Y3576" i="1" s="1"/>
  <c r="Y3577" i="1" a="1"/>
  <c r="Y3577" i="1" s="1"/>
  <c r="Y3578" i="1" a="1"/>
  <c r="Y3578" i="1" s="1"/>
  <c r="Y3579" i="1" a="1"/>
  <c r="Y3579" i="1" s="1"/>
  <c r="Y3580" i="1" a="1"/>
  <c r="Y3580" i="1" s="1"/>
  <c r="Y3581" i="1" a="1"/>
  <c r="Y3581" i="1" s="1"/>
  <c r="Y3582" i="1" a="1"/>
  <c r="Y3582" i="1" s="1"/>
  <c r="Y3583" i="1" a="1"/>
  <c r="Y3583" i="1" s="1"/>
  <c r="Y3584" i="1" a="1"/>
  <c r="Y3584" i="1" s="1"/>
  <c r="Y3585" i="1" a="1"/>
  <c r="Y3585" i="1" s="1"/>
  <c r="Y3586" i="1" a="1"/>
  <c r="Y3586" i="1" s="1"/>
  <c r="Y3587" i="1" a="1"/>
  <c r="Y3587" i="1" s="1"/>
  <c r="Y3588" i="1" a="1"/>
  <c r="Y3588" i="1" s="1"/>
  <c r="Y3589" i="1" a="1"/>
  <c r="Y3589" i="1" s="1"/>
  <c r="Y3590" i="1" a="1"/>
  <c r="Y3590" i="1" s="1"/>
  <c r="Y3591" i="1" a="1"/>
  <c r="Y3591" i="1" s="1"/>
  <c r="Y3592" i="1" a="1"/>
  <c r="Y3592" i="1" s="1"/>
  <c r="Y3593" i="1" a="1"/>
  <c r="Y3593" i="1" s="1"/>
  <c r="Y3594" i="1" a="1"/>
  <c r="Y3594" i="1" s="1"/>
  <c r="Y3595" i="1" a="1"/>
  <c r="Y3595" i="1" s="1"/>
  <c r="Y3596" i="1" a="1"/>
  <c r="Y3596" i="1" s="1"/>
  <c r="Y3597" i="1" a="1"/>
  <c r="Y3597" i="1" s="1"/>
  <c r="Y3598" i="1" a="1"/>
  <c r="Y3598" i="1" s="1"/>
  <c r="Y3599" i="1" a="1"/>
  <c r="Y3599" i="1" s="1"/>
  <c r="Y3600" i="1" a="1"/>
  <c r="Y3600" i="1" s="1"/>
  <c r="Y3601" i="1" a="1"/>
  <c r="Y3601" i="1" s="1"/>
  <c r="Y3602" i="1" a="1"/>
  <c r="Y3602" i="1" s="1"/>
  <c r="Y3603" i="1" a="1"/>
  <c r="Y3603" i="1" s="1"/>
  <c r="Y3604" i="1" a="1"/>
  <c r="Y3604" i="1" s="1"/>
  <c r="Y3605" i="1" a="1"/>
  <c r="Y3605" i="1" s="1"/>
  <c r="Y3606" i="1" a="1"/>
  <c r="Y3606" i="1" s="1"/>
  <c r="Y3607" i="1" a="1"/>
  <c r="Y3607" i="1" s="1"/>
  <c r="Y3608" i="1" a="1"/>
  <c r="Y3608" i="1" s="1"/>
  <c r="Y3609" i="1" a="1"/>
  <c r="Y3609" i="1" s="1"/>
  <c r="Y3610" i="1" a="1"/>
  <c r="Y3610" i="1" s="1"/>
  <c r="Y3611" i="1" a="1"/>
  <c r="Y3611" i="1" s="1"/>
  <c r="Y3612" i="1" a="1"/>
  <c r="Y3612" i="1" s="1"/>
  <c r="Y3613" i="1" a="1"/>
  <c r="Y3613" i="1" s="1"/>
  <c r="Y3614" i="1" a="1"/>
  <c r="Y3614" i="1" s="1"/>
  <c r="Y3615" i="1" a="1"/>
  <c r="Y3615" i="1" s="1"/>
  <c r="Y3616" i="1" a="1"/>
  <c r="Y3616" i="1" s="1"/>
  <c r="Y3617" i="1" a="1"/>
  <c r="Y3617" i="1" s="1"/>
  <c r="Y3618" i="1" a="1"/>
  <c r="Y3618" i="1" s="1"/>
  <c r="Y3619" i="1" a="1"/>
  <c r="Y3619" i="1" s="1"/>
  <c r="Y3620" i="1" a="1"/>
  <c r="Y3620" i="1" s="1"/>
  <c r="Y3621" i="1" a="1"/>
  <c r="Y3621" i="1" s="1"/>
  <c r="Y3622" i="1" a="1"/>
  <c r="Y3622" i="1" s="1"/>
  <c r="Y3623" i="1" a="1"/>
  <c r="Y3623" i="1" s="1"/>
  <c r="Y3624" i="1" a="1"/>
  <c r="Y3624" i="1" s="1"/>
  <c r="Y3625" i="1" a="1"/>
  <c r="Y3625" i="1" s="1"/>
  <c r="Y3626" i="1" a="1"/>
  <c r="Y3626" i="1" s="1"/>
  <c r="Y3627" i="1" a="1"/>
  <c r="Y3627" i="1" s="1"/>
  <c r="Y3628" i="1" a="1"/>
  <c r="Y3628" i="1" s="1"/>
  <c r="Y3629" i="1" a="1"/>
  <c r="Y3629" i="1" s="1"/>
  <c r="Y3630" i="1" a="1"/>
  <c r="Y3630" i="1" s="1"/>
  <c r="Y3631" i="1" a="1"/>
  <c r="Y3631" i="1" s="1"/>
  <c r="Y3632" i="1" a="1"/>
  <c r="Y3632" i="1" s="1"/>
  <c r="Y3633" i="1" a="1"/>
  <c r="Y3633" i="1" s="1"/>
  <c r="Y3634" i="1" a="1"/>
  <c r="Y3634" i="1" s="1"/>
  <c r="Y3635" i="1" a="1"/>
  <c r="Y3635" i="1" s="1"/>
  <c r="Y3636" i="1" a="1"/>
  <c r="Y3636" i="1" s="1"/>
  <c r="Y3637" i="1" a="1"/>
  <c r="Y3637" i="1" s="1"/>
  <c r="Y3638" i="1" a="1"/>
  <c r="Y3638" i="1" s="1"/>
  <c r="Y3639" i="1" a="1"/>
  <c r="Y3639" i="1" s="1"/>
  <c r="Y3640" i="1" a="1"/>
  <c r="Y3640" i="1" s="1"/>
  <c r="Y3641" i="1" a="1"/>
  <c r="Y3641" i="1" s="1"/>
  <c r="Y3642" i="1" a="1"/>
  <c r="Y3642" i="1" s="1"/>
  <c r="Y3643" i="1" a="1"/>
  <c r="Y3643" i="1" s="1"/>
  <c r="Y3644" i="1" a="1"/>
  <c r="Y3644" i="1" s="1"/>
  <c r="Y3645" i="1" a="1"/>
  <c r="Y3645" i="1" s="1"/>
  <c r="Y3646" i="1" a="1"/>
  <c r="Y3646" i="1" s="1"/>
  <c r="Y3647" i="1" a="1"/>
  <c r="Y3647" i="1" s="1"/>
  <c r="Y3648" i="1" a="1"/>
  <c r="Y3648" i="1" s="1"/>
  <c r="Y3649" i="1" a="1"/>
  <c r="Y3649" i="1" s="1"/>
  <c r="Y3650" i="1" a="1"/>
  <c r="Y3650" i="1" s="1"/>
  <c r="Y3651" i="1" a="1"/>
  <c r="Y3651" i="1" s="1"/>
  <c r="Y3652" i="1" a="1"/>
  <c r="Y3652" i="1" s="1"/>
  <c r="Y3653" i="1" a="1"/>
  <c r="Y3653" i="1" s="1"/>
  <c r="Y3654" i="1" a="1"/>
  <c r="Y3654" i="1" s="1"/>
  <c r="Y3655" i="1" a="1"/>
  <c r="Y3655" i="1" s="1"/>
  <c r="Y3656" i="1" a="1"/>
  <c r="Y3656" i="1" s="1"/>
  <c r="Y3657" i="1" a="1"/>
  <c r="Y3657" i="1" s="1"/>
  <c r="Y3658" i="1" a="1"/>
  <c r="Y3658" i="1" s="1"/>
  <c r="Y3659" i="1" a="1"/>
  <c r="Y3659" i="1" s="1"/>
  <c r="Y3660" i="1" a="1"/>
  <c r="Y3660" i="1" s="1"/>
  <c r="Y3661" i="1" a="1"/>
  <c r="Y3661" i="1" s="1"/>
  <c r="Y3662" i="1" a="1"/>
  <c r="Y3662" i="1" s="1"/>
  <c r="Y3663" i="1" a="1"/>
  <c r="Y3663" i="1" s="1"/>
  <c r="Y3664" i="1" a="1"/>
  <c r="Y3664" i="1" s="1"/>
  <c r="Y3665" i="1" a="1"/>
  <c r="Y3665" i="1" s="1"/>
  <c r="Y3666" i="1" a="1"/>
  <c r="Y3666" i="1" s="1"/>
  <c r="Y3667" i="1" a="1"/>
  <c r="Y3667" i="1" s="1"/>
  <c r="Y3668" i="1" a="1"/>
  <c r="Y3668" i="1" s="1"/>
  <c r="Y3669" i="1" a="1"/>
  <c r="Y3669" i="1" s="1"/>
  <c r="Y3670" i="1" a="1"/>
  <c r="Y3670" i="1" s="1"/>
  <c r="Y3671" i="1" a="1"/>
  <c r="Y3671" i="1" s="1"/>
  <c r="Y3672" i="1" a="1"/>
  <c r="Y3672" i="1" s="1"/>
  <c r="Y3673" i="1" a="1"/>
  <c r="Y3673" i="1" s="1"/>
  <c r="Y3674" i="1" a="1"/>
  <c r="Y3674" i="1" s="1"/>
  <c r="Y3675" i="1" a="1"/>
  <c r="Y3675" i="1" s="1"/>
  <c r="Y3676" i="1" a="1"/>
  <c r="Y3676" i="1" s="1"/>
  <c r="Y3677" i="1" a="1"/>
  <c r="Y3677" i="1" s="1"/>
  <c r="Y3678" i="1" a="1"/>
  <c r="Y3678" i="1" s="1"/>
  <c r="Y3679" i="1" a="1"/>
  <c r="Y3679" i="1" s="1"/>
  <c r="Y3680" i="1" a="1"/>
  <c r="Y3680" i="1" s="1"/>
  <c r="Y3681" i="1" a="1"/>
  <c r="Y3681" i="1" s="1"/>
  <c r="Y3682" i="1" a="1"/>
  <c r="Y3682" i="1" s="1"/>
  <c r="Y3683" i="1" a="1"/>
  <c r="Y3683" i="1" s="1"/>
  <c r="Y3684" i="1" a="1"/>
  <c r="Y3684" i="1" s="1"/>
  <c r="Y3685" i="1" a="1"/>
  <c r="Y3685" i="1" s="1"/>
  <c r="Y3686" i="1" a="1"/>
  <c r="Y3686" i="1" s="1"/>
  <c r="Y3687" i="1" a="1"/>
  <c r="Y3687" i="1" s="1"/>
  <c r="Y3688" i="1" a="1"/>
  <c r="Y3688" i="1" s="1"/>
  <c r="Y3689" i="1" a="1"/>
  <c r="Y3689" i="1" s="1"/>
  <c r="Y3690" i="1" a="1"/>
  <c r="Y3690" i="1" s="1"/>
  <c r="Y3691" i="1" a="1"/>
  <c r="Y3691" i="1" s="1"/>
  <c r="Y3692" i="1" a="1"/>
  <c r="Y3692" i="1" s="1"/>
  <c r="Y3693" i="1" a="1"/>
  <c r="Y3693" i="1" s="1"/>
  <c r="Y3694" i="1" a="1"/>
  <c r="Y3694" i="1" s="1"/>
  <c r="Y3695" i="1" a="1"/>
  <c r="Y3695" i="1" s="1"/>
  <c r="Y3696" i="1" a="1"/>
  <c r="Y3696" i="1" s="1"/>
  <c r="Y3697" i="1" a="1"/>
  <c r="Y3697" i="1" s="1"/>
  <c r="Y3698" i="1" a="1"/>
  <c r="Y3698" i="1" s="1"/>
  <c r="Y3699" i="1" a="1"/>
  <c r="Y3699" i="1" s="1"/>
  <c r="Y3700" i="1" a="1"/>
  <c r="Y3700" i="1" s="1"/>
  <c r="Y3701" i="1" a="1"/>
  <c r="Y3701" i="1" s="1"/>
  <c r="Y3702" i="1" a="1"/>
  <c r="Y3702" i="1" s="1"/>
  <c r="Y3703" i="1" a="1"/>
  <c r="Y3703" i="1" s="1"/>
  <c r="Y3704" i="1" a="1"/>
  <c r="Y3704" i="1" s="1"/>
  <c r="Y3705" i="1" a="1"/>
  <c r="Y3705" i="1" s="1"/>
  <c r="Y3706" i="1" a="1"/>
  <c r="Y3706" i="1" s="1"/>
  <c r="Y3707" i="1" a="1"/>
  <c r="Y3707" i="1" s="1"/>
  <c r="Y3708" i="1" a="1"/>
  <c r="Y3708" i="1" s="1"/>
  <c r="Y3709" i="1" a="1"/>
  <c r="Y3709" i="1" s="1"/>
  <c r="Y3710" i="1" a="1"/>
  <c r="Y3710" i="1" s="1"/>
  <c r="Y3711" i="1" a="1"/>
  <c r="Y3711" i="1" s="1"/>
  <c r="Y3712" i="1" a="1"/>
  <c r="Y3712" i="1" s="1"/>
  <c r="Y3713" i="1" a="1"/>
  <c r="Y3713" i="1" s="1"/>
  <c r="Y3719" i="1" a="1"/>
  <c r="Y3719" i="1" s="1"/>
  <c r="Y3720" i="1" a="1"/>
  <c r="Y3720" i="1" s="1"/>
  <c r="Y3721" i="1" a="1"/>
  <c r="Y3721" i="1" s="1"/>
  <c r="Y3722" i="1" a="1"/>
  <c r="Y3722" i="1" s="1"/>
  <c r="Y3723" i="1" a="1"/>
  <c r="Y3723" i="1" s="1"/>
  <c r="Y3724" i="1" a="1"/>
  <c r="Y3724" i="1" s="1"/>
  <c r="Y3725" i="1" a="1"/>
  <c r="Y3725" i="1" s="1"/>
  <c r="Y3726" i="1" a="1"/>
  <c r="Y3726" i="1" s="1"/>
  <c r="Y3728" i="1" a="1"/>
  <c r="Y3728" i="1" s="1"/>
  <c r="Y3729" i="1" a="1"/>
  <c r="Y3729" i="1" s="1"/>
  <c r="Y3730" i="1" a="1"/>
  <c r="Y3730" i="1" s="1"/>
  <c r="Y3731" i="1" a="1"/>
  <c r="Y3731" i="1" s="1"/>
  <c r="Y3732" i="1" a="1"/>
  <c r="Y3732" i="1" s="1"/>
  <c r="Y3734" i="1" a="1"/>
  <c r="Y3734" i="1" s="1"/>
  <c r="Y3735" i="1" a="1"/>
  <c r="Y3735" i="1" s="1"/>
  <c r="Y3736" i="1" a="1"/>
  <c r="Y3736" i="1" s="1"/>
  <c r="Y3737" i="1" a="1"/>
  <c r="Y3737" i="1" s="1"/>
  <c r="Y3738" i="1" a="1"/>
  <c r="Y3738" i="1" s="1"/>
  <c r="Y3739" i="1" a="1"/>
  <c r="Y3739" i="1" s="1"/>
  <c r="Y3740" i="1" a="1"/>
  <c r="Y3740" i="1" s="1"/>
  <c r="Y3741" i="1" a="1"/>
  <c r="Y3741" i="1" s="1"/>
  <c r="Y3742" i="1" a="1"/>
  <c r="Y3742" i="1" s="1"/>
  <c r="Y3743" i="1" a="1"/>
  <c r="Y3743" i="1" s="1"/>
  <c r="Y3744" i="1" a="1"/>
  <c r="Y3744" i="1" s="1"/>
  <c r="Y3745" i="1" a="1"/>
  <c r="Y3745" i="1" s="1"/>
  <c r="Y3746" i="1" a="1"/>
  <c r="Y3746" i="1" s="1"/>
  <c r="Y3747" i="1" a="1"/>
  <c r="Y3747" i="1" s="1"/>
  <c r="Y3748" i="1" a="1"/>
  <c r="Y3748" i="1" s="1"/>
  <c r="Y3749" i="1" a="1"/>
  <c r="Y3749" i="1" s="1"/>
  <c r="Y3750" i="1" a="1"/>
  <c r="Y3750" i="1" s="1"/>
  <c r="Y3751" i="1" a="1"/>
  <c r="Y3751" i="1" s="1"/>
  <c r="Y3752" i="1" a="1"/>
  <c r="Y3752" i="1" s="1"/>
  <c r="Y3753" i="1" a="1"/>
  <c r="Y3753" i="1" s="1"/>
  <c r="Y3754" i="1" a="1"/>
  <c r="Y3754" i="1" s="1"/>
  <c r="Y3755" i="1" a="1"/>
  <c r="Y3755" i="1" s="1"/>
  <c r="Y3756" i="1" a="1"/>
  <c r="Y3756" i="1"/>
  <c r="Y3757" i="1" a="1"/>
  <c r="Y3757" i="1" s="1"/>
  <c r="Y3758" i="1" a="1"/>
  <c r="Y3758" i="1" s="1"/>
  <c r="Y3759" i="1" a="1"/>
  <c r="Y3759" i="1" s="1"/>
  <c r="Y3760" i="1" a="1"/>
  <c r="Y3760" i="1" s="1"/>
  <c r="Y3761" i="1" a="1"/>
  <c r="Y3761" i="1" s="1"/>
  <c r="Y3762" i="1" a="1"/>
  <c r="Y3762" i="1" s="1"/>
  <c r="Y3763" i="1" a="1"/>
  <c r="Y3763" i="1" s="1"/>
  <c r="Y3764" i="1" a="1"/>
  <c r="Y3764" i="1" s="1"/>
  <c r="Y3765" i="1" a="1"/>
  <c r="Y3765" i="1" s="1"/>
  <c r="Y3766" i="1" a="1"/>
  <c r="Y3766" i="1" s="1"/>
  <c r="Y3767" i="1" a="1"/>
  <c r="Y3767" i="1" s="1"/>
  <c r="Y3768" i="1" a="1"/>
  <c r="Y3768" i="1" s="1"/>
  <c r="Y3769" i="1" a="1"/>
  <c r="Y3769" i="1" s="1"/>
  <c r="Y3770" i="1" a="1"/>
  <c r="Y3770" i="1" s="1"/>
  <c r="Y3771" i="1" a="1"/>
  <c r="Y3771" i="1" s="1"/>
  <c r="Y3772" i="1" a="1"/>
  <c r="Y3772" i="1" s="1"/>
  <c r="Y3773" i="1" a="1"/>
  <c r="Y3773" i="1" s="1"/>
  <c r="Y3774" i="1" a="1"/>
  <c r="Y3774" i="1" s="1"/>
  <c r="Y3775" i="1" a="1"/>
  <c r="Y3775" i="1" s="1"/>
  <c r="Y3776" i="1" a="1"/>
  <c r="Y3776" i="1" s="1"/>
  <c r="Y3777" i="1" a="1"/>
  <c r="Y3777" i="1" s="1"/>
  <c r="Y3778" i="1" a="1"/>
  <c r="Y3778" i="1" s="1"/>
  <c r="Y3779" i="1" a="1"/>
  <c r="Y3779" i="1" s="1"/>
  <c r="Y3780" i="1" a="1"/>
  <c r="Y3780" i="1" s="1"/>
  <c r="Y3781" i="1" a="1"/>
  <c r="Y3781" i="1" s="1"/>
  <c r="Y3782" i="1" a="1"/>
  <c r="Y3782" i="1" s="1"/>
  <c r="Y3783" i="1" a="1"/>
  <c r="Y3783" i="1" s="1"/>
  <c r="Y3784" i="1" a="1"/>
  <c r="Y3784" i="1" s="1"/>
  <c r="Y3785" i="1" a="1"/>
  <c r="Y3785" i="1" s="1"/>
  <c r="Y3786" i="1" a="1"/>
  <c r="Y3786" i="1" s="1"/>
  <c r="Y3787" i="1" a="1"/>
  <c r="Y3787" i="1" s="1"/>
  <c r="Y3788" i="1" a="1"/>
  <c r="Y3788" i="1" s="1"/>
  <c r="Y3789" i="1" a="1"/>
  <c r="Y3789" i="1" s="1"/>
  <c r="Y3790" i="1" a="1"/>
  <c r="Y3790" i="1" s="1"/>
  <c r="Y3791" i="1" a="1"/>
  <c r="Y3791" i="1" s="1"/>
  <c r="Y3792" i="1" a="1"/>
  <c r="Y3792" i="1" s="1"/>
  <c r="Y3793" i="1" a="1"/>
  <c r="Y3793" i="1" s="1"/>
  <c r="Y3794" i="1" a="1"/>
  <c r="Y3794" i="1" s="1"/>
  <c r="Y3795" i="1" a="1"/>
  <c r="Y3795" i="1" s="1"/>
  <c r="Y3796" i="1" a="1"/>
  <c r="Y3796" i="1" s="1"/>
  <c r="Y3797" i="1" a="1"/>
  <c r="Y3797" i="1" s="1"/>
  <c r="Y3798" i="1" a="1"/>
  <c r="Y3798" i="1" s="1"/>
  <c r="Y3799" i="1" a="1"/>
  <c r="Y3799" i="1" s="1"/>
  <c r="Y3800" i="1" a="1"/>
  <c r="Y3800" i="1" s="1"/>
  <c r="Y3801" i="1" a="1"/>
  <c r="Y3801" i="1" s="1"/>
  <c r="Y3802" i="1" a="1"/>
  <c r="Y3802" i="1" s="1"/>
  <c r="Y3803" i="1" a="1"/>
  <c r="Y3803" i="1" s="1"/>
  <c r="Y3804" i="1" a="1"/>
  <c r="Y3804" i="1" s="1"/>
  <c r="Y3805" i="1" a="1"/>
  <c r="Y3805" i="1" s="1"/>
  <c r="Y3806" i="1" a="1"/>
  <c r="Y3806" i="1" s="1"/>
  <c r="Y3807" i="1" a="1"/>
  <c r="Y3807" i="1" s="1"/>
  <c r="Y3808" i="1" a="1"/>
  <c r="Y3808" i="1" s="1"/>
  <c r="Y3809" i="1" a="1"/>
  <c r="Y3809" i="1" s="1"/>
  <c r="Y3810" i="1" a="1"/>
  <c r="Y3810" i="1" s="1"/>
  <c r="Y3811" i="1" a="1"/>
  <c r="Y3811" i="1" s="1"/>
  <c r="Y3812" i="1" a="1"/>
  <c r="Y3812" i="1" s="1"/>
  <c r="Y3813" i="1" a="1"/>
  <c r="Y3813" i="1" s="1"/>
  <c r="Y3814" i="1" a="1"/>
  <c r="Y3814" i="1" s="1"/>
  <c r="Y3815" i="1" a="1"/>
  <c r="Y3815" i="1" s="1"/>
  <c r="Y3816" i="1" a="1"/>
  <c r="Y3816" i="1" s="1"/>
  <c r="Y3817" i="1" a="1"/>
  <c r="Y3817" i="1" s="1"/>
  <c r="Y3818" i="1" a="1"/>
  <c r="Y3818" i="1" s="1"/>
  <c r="Y3819" i="1" a="1"/>
  <c r="Y3819" i="1" s="1"/>
  <c r="Y3820" i="1" a="1"/>
  <c r="Y3820" i="1" s="1"/>
  <c r="Y3821" i="1" a="1"/>
  <c r="Y3821" i="1" s="1"/>
  <c r="Y3822" i="1" a="1"/>
  <c r="Y3822" i="1" s="1"/>
  <c r="Y3823" i="1" a="1"/>
  <c r="Y3823" i="1" s="1"/>
  <c r="Y3824" i="1" a="1"/>
  <c r="Y3824" i="1" s="1"/>
  <c r="Y3825" i="1" a="1"/>
  <c r="Y3825" i="1" s="1"/>
  <c r="Y3826" i="1" a="1"/>
  <c r="Y3826" i="1" s="1"/>
  <c r="Y3827" i="1" a="1"/>
  <c r="Y3827" i="1" s="1"/>
  <c r="Y3828" i="1" a="1"/>
  <c r="Y3828" i="1" s="1"/>
  <c r="Y3829" i="1" a="1"/>
  <c r="Y3829" i="1" s="1"/>
  <c r="Y3830" i="1" a="1"/>
  <c r="Y3830" i="1" s="1"/>
  <c r="Y3831" i="1" a="1"/>
  <c r="Y3831" i="1" s="1"/>
  <c r="Y3832" i="1" a="1"/>
  <c r="Y3832" i="1" s="1"/>
  <c r="Y3833" i="1" a="1"/>
  <c r="Y3833" i="1" s="1"/>
  <c r="Y3834" i="1" a="1"/>
  <c r="Y3834" i="1" s="1"/>
  <c r="Y3835" i="1" a="1"/>
  <c r="Y3835" i="1" s="1"/>
  <c r="Y3836" i="1" a="1"/>
  <c r="Y3836" i="1" s="1"/>
  <c r="Y3837" i="1" a="1"/>
  <c r="Y3837" i="1" s="1"/>
  <c r="Y3839" i="1" a="1"/>
  <c r="Y3839" i="1" s="1"/>
  <c r="Y3840" i="1" a="1"/>
  <c r="Y3840" i="1" s="1"/>
  <c r="Y3841" i="1" a="1"/>
  <c r="Y3841" i="1" s="1"/>
  <c r="Y3842" i="1" a="1"/>
  <c r="Y3842" i="1" s="1"/>
  <c r="Y3843" i="1" a="1"/>
  <c r="Y3843" i="1" s="1"/>
  <c r="Y3844" i="1" a="1"/>
  <c r="Y3844" i="1" s="1"/>
  <c r="Y3845" i="1" a="1"/>
  <c r="Y3845" i="1" s="1"/>
  <c r="Y3846" i="1" a="1"/>
  <c r="Y3846" i="1" s="1"/>
  <c r="Y3847" i="1" a="1"/>
  <c r="Y3847" i="1" s="1"/>
  <c r="Y3848" i="1" a="1"/>
  <c r="Y3848" i="1" s="1"/>
  <c r="Y3849" i="1" a="1"/>
  <c r="Y3849" i="1" s="1"/>
  <c r="Y3850" i="1" a="1"/>
  <c r="Y3850" i="1" s="1"/>
  <c r="Y3851" i="1" a="1"/>
  <c r="Y3851" i="1" s="1"/>
  <c r="Y3852" i="1" a="1"/>
  <c r="Y3852" i="1" s="1"/>
  <c r="Y3853" i="1" a="1"/>
  <c r="Y3853" i="1" s="1"/>
  <c r="Y3854" i="1" a="1"/>
  <c r="Y3854" i="1" s="1"/>
  <c r="Y3855" i="1" a="1"/>
  <c r="Y3855" i="1" s="1"/>
  <c r="Y3856" i="1" a="1"/>
  <c r="Y3856" i="1" s="1"/>
  <c r="Y3857" i="1" a="1"/>
  <c r="Y3857" i="1" s="1"/>
  <c r="Y3858" i="1" a="1"/>
  <c r="Y3858" i="1" s="1"/>
  <c r="Y3859" i="1" a="1"/>
  <c r="Y3859" i="1" s="1"/>
  <c r="Y3860" i="1" a="1"/>
  <c r="Y3860" i="1" s="1"/>
  <c r="Y3861" i="1" a="1"/>
  <c r="Y3861" i="1" s="1"/>
  <c r="Y3862" i="1" a="1"/>
  <c r="Y3862" i="1" s="1"/>
  <c r="Y3863" i="1" a="1"/>
  <c r="Y3863" i="1" s="1"/>
  <c r="Y3864" i="1" a="1"/>
  <c r="Y3864" i="1" s="1"/>
  <c r="Y3865" i="1" a="1"/>
  <c r="Y3865" i="1" s="1"/>
  <c r="Y3866" i="1" a="1"/>
  <c r="Y3866" i="1" s="1"/>
  <c r="Y3867" i="1" a="1"/>
  <c r="Y3867" i="1" s="1"/>
  <c r="Y3868" i="1" a="1"/>
  <c r="Y3868" i="1" s="1"/>
  <c r="Y3869" i="1" a="1"/>
  <c r="Y3869" i="1" s="1"/>
  <c r="Y3870" i="1" a="1"/>
  <c r="Y3870" i="1" s="1"/>
  <c r="Y3871" i="1" a="1"/>
  <c r="Y3871" i="1" s="1"/>
  <c r="Y3872" i="1" a="1"/>
  <c r="Y3872" i="1" s="1"/>
  <c r="Y3873" i="1" a="1"/>
  <c r="Y3873" i="1" s="1"/>
  <c r="Y3874" i="1" a="1"/>
  <c r="Y3874" i="1" s="1"/>
  <c r="Y3875" i="1" a="1"/>
  <c r="Y3875" i="1" s="1"/>
  <c r="Y3876" i="1" a="1"/>
  <c r="Y3876" i="1" s="1"/>
  <c r="Y3877" i="1" a="1"/>
  <c r="Y3877" i="1" s="1"/>
  <c r="Y3878" i="1" a="1"/>
  <c r="Y3878" i="1" s="1"/>
  <c r="Y3879" i="1" a="1"/>
  <c r="Y3879" i="1" s="1"/>
  <c r="Y3880" i="1" a="1"/>
  <c r="Y3880" i="1" s="1"/>
  <c r="Y3881" i="1" a="1"/>
  <c r="Y3881" i="1" s="1"/>
  <c r="Y3882" i="1" a="1"/>
  <c r="Y3882" i="1" s="1"/>
  <c r="Y3883" i="1" a="1"/>
  <c r="Y3883" i="1" s="1"/>
  <c r="Y3884" i="1" a="1"/>
  <c r="Y3884" i="1" s="1"/>
  <c r="Y3885" i="1" a="1"/>
  <c r="Y3885" i="1" s="1"/>
  <c r="Y3886" i="1" a="1"/>
  <c r="Y3886" i="1" s="1"/>
  <c r="Y3887" i="1" a="1"/>
  <c r="Y3887" i="1" s="1"/>
  <c r="Y3888" i="1" a="1"/>
  <c r="Y3888" i="1" s="1"/>
  <c r="Y3889" i="1" a="1"/>
  <c r="Y3889" i="1" s="1"/>
  <c r="Y3890" i="1" a="1"/>
  <c r="Y3890" i="1" s="1"/>
  <c r="Y3891" i="1" a="1"/>
  <c r="Y3891" i="1" s="1"/>
  <c r="Y3892" i="1" a="1"/>
  <c r="Y3892" i="1" s="1"/>
  <c r="Y3893" i="1" a="1"/>
  <c r="Y3893" i="1" s="1"/>
  <c r="Y3894" i="1" a="1"/>
  <c r="Y3894" i="1" s="1"/>
  <c r="Y3895" i="1" a="1"/>
  <c r="Y3895" i="1" s="1"/>
  <c r="Y3896" i="1" a="1"/>
  <c r="Y3896" i="1" s="1"/>
  <c r="Y3897" i="1" a="1"/>
  <c r="Y3897" i="1" s="1"/>
  <c r="Y3898" i="1" a="1"/>
  <c r="Y3898" i="1" s="1"/>
  <c r="Y3899" i="1" a="1"/>
  <c r="Y3899" i="1" s="1"/>
  <c r="Y3900" i="1" a="1"/>
  <c r="Y3900" i="1" s="1"/>
  <c r="Y3901" i="1" a="1"/>
  <c r="Y3901" i="1" s="1"/>
  <c r="Y3902" i="1" a="1"/>
  <c r="Y3902" i="1" s="1"/>
  <c r="Y3903" i="1" a="1"/>
  <c r="Y3903" i="1" s="1"/>
  <c r="Y3904" i="1" a="1"/>
  <c r="Y3904" i="1" s="1"/>
  <c r="Y3905" i="1" a="1"/>
  <c r="Y3905" i="1" s="1"/>
  <c r="Y3906" i="1" a="1"/>
  <c r="Y3906" i="1" s="1"/>
  <c r="Y3907" i="1" a="1"/>
  <c r="Y3907" i="1" s="1"/>
  <c r="Y3908" i="1" a="1"/>
  <c r="Y3908" i="1" s="1"/>
  <c r="Y3909" i="1" a="1"/>
  <c r="Y3909" i="1" s="1"/>
  <c r="Y3910" i="1" a="1"/>
  <c r="Y3910" i="1" s="1"/>
  <c r="Y3911" i="1" a="1"/>
  <c r="Y3911" i="1" s="1"/>
  <c r="Y3912" i="1" a="1"/>
  <c r="Y3912" i="1" s="1"/>
  <c r="Y3913" i="1" a="1"/>
  <c r="Y3913" i="1" s="1"/>
  <c r="Y3914" i="1" a="1"/>
  <c r="Y3914" i="1" s="1"/>
  <c r="Y3915" i="1" a="1"/>
  <c r="Y3915" i="1" s="1"/>
  <c r="Y3916" i="1" a="1"/>
  <c r="Y3916" i="1" s="1"/>
  <c r="Y3917" i="1" a="1"/>
  <c r="Y3917" i="1" s="1"/>
  <c r="Y3918" i="1" a="1"/>
  <c r="Y3918" i="1" s="1"/>
  <c r="Y3919" i="1" a="1"/>
  <c r="Y3919" i="1" s="1"/>
  <c r="Y3920" i="1" a="1"/>
  <c r="Y3920" i="1" s="1"/>
  <c r="Y3921" i="1" a="1"/>
  <c r="Y3921" i="1" s="1"/>
  <c r="Y3922" i="1" a="1"/>
  <c r="Y3922" i="1" s="1"/>
  <c r="Y3923" i="1" a="1"/>
  <c r="Y3923" i="1" s="1"/>
  <c r="Y3924" i="1" a="1"/>
  <c r="Y3924" i="1" s="1"/>
  <c r="Y3925" i="1" a="1"/>
  <c r="Y3925" i="1" s="1"/>
  <c r="Y3926" i="1" a="1"/>
  <c r="Y3926" i="1" s="1"/>
  <c r="Y3927" i="1" a="1"/>
  <c r="Y3927" i="1" s="1"/>
  <c r="Y3928" i="1" a="1"/>
  <c r="Y3928" i="1" s="1"/>
  <c r="Y3929" i="1" a="1"/>
  <c r="Y3929" i="1" s="1"/>
  <c r="Y3930" i="1" a="1"/>
  <c r="Y3930" i="1" s="1"/>
  <c r="Y3931" i="1" a="1"/>
  <c r="Y3931" i="1" s="1"/>
  <c r="Y3932" i="1" a="1"/>
  <c r="Y3932" i="1" s="1"/>
  <c r="Y3933" i="1" a="1"/>
  <c r="Y3933" i="1" s="1"/>
  <c r="Y3934" i="1" a="1"/>
  <c r="Y3934" i="1" s="1"/>
  <c r="Y3935" i="1" a="1"/>
  <c r="Y3935" i="1" s="1"/>
  <c r="Y3936" i="1" a="1"/>
  <c r="Y3936" i="1" s="1"/>
  <c r="Y3937" i="1" a="1"/>
  <c r="Y3937" i="1" s="1"/>
  <c r="Y3938" i="1" a="1"/>
  <c r="Y3938" i="1" s="1"/>
  <c r="Y3939" i="1" a="1"/>
  <c r="Y3939" i="1" s="1"/>
  <c r="Y3940" i="1" a="1"/>
  <c r="Y3940" i="1" s="1"/>
  <c r="Y3941" i="1" a="1"/>
  <c r="Y3941" i="1" s="1"/>
  <c r="Y3942" i="1" a="1"/>
  <c r="Y3942" i="1" s="1"/>
  <c r="Y3943" i="1" a="1"/>
  <c r="Y3943" i="1" s="1"/>
  <c r="Y3944" i="1" a="1"/>
  <c r="Y3944" i="1" s="1"/>
  <c r="Y3945" i="1" a="1"/>
  <c r="Y3945" i="1" s="1"/>
  <c r="Y3946" i="1" a="1"/>
  <c r="Y3946" i="1" s="1"/>
  <c r="Y3947" i="1" a="1"/>
  <c r="Y3947" i="1" s="1"/>
  <c r="Y3948" i="1" a="1"/>
  <c r="Y3948" i="1" s="1"/>
  <c r="Y3949" i="1" a="1"/>
  <c r="Y3949" i="1" s="1"/>
  <c r="Y3950" i="1" a="1"/>
  <c r="Y3950" i="1" s="1"/>
  <c r="Y3951" i="1" a="1"/>
  <c r="Y3951" i="1" s="1"/>
  <c r="Y3952" i="1" a="1"/>
  <c r="Y3952" i="1" s="1"/>
  <c r="Y3953" i="1" a="1"/>
  <c r="Y3953" i="1" s="1"/>
  <c r="Y3954" i="1" a="1"/>
  <c r="Y3954" i="1" s="1"/>
  <c r="Y3955" i="1" a="1"/>
  <c r="Y3955" i="1" s="1"/>
  <c r="Y3956" i="1" a="1"/>
  <c r="Y3956" i="1" s="1"/>
  <c r="Y3957" i="1" a="1"/>
  <c r="Y3957" i="1" s="1"/>
  <c r="Y3958" i="1" a="1"/>
  <c r="Y3958" i="1" s="1"/>
  <c r="Y3959" i="1" a="1"/>
  <c r="Y3959" i="1" s="1"/>
  <c r="Y3960" i="1" a="1"/>
  <c r="Y3960" i="1" s="1"/>
  <c r="Y3961" i="1" a="1"/>
  <c r="Y3961" i="1" s="1"/>
  <c r="Y3962" i="1" a="1"/>
  <c r="Y3962" i="1" s="1"/>
  <c r="Y3963" i="1" a="1"/>
  <c r="Y3963" i="1" s="1"/>
  <c r="Y3964" i="1" a="1"/>
  <c r="Y3964" i="1" s="1"/>
  <c r="Y3965" i="1" a="1"/>
  <c r="Y3965" i="1" s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<sst xmlns="http://schemas.openxmlformats.org/spreadsheetml/2006/main" count="73821" uniqueCount="18694">
  <si>
    <t>3592EFC2B7058C57C86ED61599A01297</t>
  </si>
  <si>
    <t>WW - Overview</t>
  </si>
  <si>
    <t>SCADA Abstraction Tags</t>
  </si>
  <si>
    <t>success</t>
  </si>
  <si>
    <t>Yes</t>
  </si>
  <si>
    <t>New Zealand Standard Time</t>
  </si>
  <si>
    <t>80m04m4ld234hcnng87lsiob6s</t>
  </si>
  <si>
    <t>[]</t>
  </si>
  <si>
    <t>Te Marua Kaitoke River 24 Inch Flow Integrated Total</t>
  </si>
  <si>
    <t>No</t>
  </si>
  <si>
    <t>.Te Marua Kaitoke River 24 Inch Flow Integrated Total</t>
  </si>
  <si>
    <t>2017-01-01 00:00:00.000 +1300</t>
  </si>
  <si>
    <t>2021-12-02 19:59:59.000 +1300</t>
  </si>
  <si>
    <t>89265E7911D89BE01A4A8D80871B9768</t>
  </si>
  <si>
    <t>WW - Te Marua</t>
  </si>
  <si>
    <t>SCADA Te Marua Process</t>
  </si>
  <si>
    <t>7500gsqcg1ok37b3tfphh85jcs</t>
  </si>
  <si>
    <t>Hopper Weight</t>
  </si>
  <si>
    <t>.Te Marua Hopper Weight</t>
  </si>
  <si>
    <t>2013-01-01 01:00:00.000 +1300</t>
  </si>
  <si>
    <t>2021-12-02 19:59:32.000 +1300</t>
  </si>
  <si>
    <t>8E8AD4EBBC41829911EEED5C22F10017</t>
  </si>
  <si>
    <t>WW - Gear Island</t>
  </si>
  <si>
    <t>SCADA Gear Island (Primary)</t>
  </si>
  <si>
    <t>euso23khp0dkldssga76k2lkmg</t>
  </si>
  <si>
    <t>UV Plant UV System Selelction State No</t>
  </si>
  <si>
    <t>.[UV Plant UV System Selelction State No.]</t>
  </si>
  <si>
    <t>2019-08-01 00:00:00.000 +1200</t>
  </si>
  <si>
    <t>2021-12-02 19:50:47.000 +1300</t>
  </si>
  <si>
    <t>A24CDEE57977B51BA2EFC56DB5953139</t>
  </si>
  <si>
    <t>Caustic Tank 1 Tank Level (%)</t>
  </si>
  <si>
    <t>.Te Marua Caustic Tank 1 Tank Level (%)</t>
  </si>
  <si>
    <t>AB15405D5F3821111086EACC34716CD9</t>
  </si>
  <si>
    <t>SCADA Te Marua Protozoa (Primary)</t>
  </si>
  <si>
    <t>rc2o0a5dmfqk7ef77eoln59r40</t>
  </si>
  <si>
    <t>Filter 6 Outlet Turbidity</t>
  </si>
  <si>
    <t>.Filter 6.Outlet Turbidity</t>
  </si>
  <si>
    <t>2021-12-02 19:40:02.000 +1300</t>
  </si>
  <si>
    <t>7C76F95D462022B09BB3D0FC4A72CCD6</t>
  </si>
  <si>
    <t>SWDC SCADA Overview</t>
  </si>
  <si>
    <t>0lplc32u5jb4ve2lat41r2uoj4</t>
  </si>
  <si>
    <t>Raw turbidity</t>
  </si>
  <si>
    <t>M043020</t>
  </si>
  <si>
    <t>2017-07-01 01:00:00.000 +1200</t>
  </si>
  <si>
    <t>2021-12-02 19:29:00.000 +1300</t>
  </si>
  <si>
    <t>22A587BE071316BDA9FB5CEE0F706932</t>
  </si>
  <si>
    <t>WW - Distribution</t>
  </si>
  <si>
    <t>SCADA Distribution</t>
  </si>
  <si>
    <t>mqo4knde0sd4t7tmskefd13n7g</t>
  </si>
  <si>
    <t>Plimerton 2 Reservoir Inflow</t>
  </si>
  <si>
    <t>.Plimerton 2 Reservoir Inflow</t>
  </si>
  <si>
    <t>2017-05-08 00:00:00.000 +1200</t>
  </si>
  <si>
    <t>2021-12-02 19:34:28.000 +1300</t>
  </si>
  <si>
    <t>5317A1BCA3C59BC94719A92A35DEBB16</t>
  </si>
  <si>
    <t>WW - Wainuiomata</t>
  </si>
  <si>
    <t>SCADA Wainuiomata Process</t>
  </si>
  <si>
    <t>e2908928tbb4j821asfmi703og</t>
  </si>
  <si>
    <t>30 Minute Chlorine</t>
  </si>
  <si>
    <t>.Wainui 30 Minute Chlorine</t>
  </si>
  <si>
    <t>2021-12-02 19:59:47.000 +1300</t>
  </si>
  <si>
    <t>77E342718AA723346C30CB6F1D223EB6</t>
  </si>
  <si>
    <t>Lake 2 Wet Well Flow</t>
  </si>
  <si>
    <t>.Te Marua Lake 2 Wet Well Flow</t>
  </si>
  <si>
    <t>58788F24244E36FD9628C1F6C1A6814D</t>
  </si>
  <si>
    <t>SWDC - Martinborough WWTP</t>
  </si>
  <si>
    <t>SCADA Martinborough WWTP</t>
  </si>
  <si>
    <t>p4dn3ib31a5kp4djrhm2g4koi4</t>
  </si>
  <si>
    <t>MWWTP Land Discharge Total</t>
  </si>
  <si>
    <t>M041005</t>
  </si>
  <si>
    <t>mÂ³</t>
  </si>
  <si>
    <t>2021-12-02 20:04:44.000 +1300</t>
  </si>
  <si>
    <t>B3878EF471689398C7BA69B76E805A96</t>
  </si>
  <si>
    <t>SCADA Martinborough WWTP (FTP)</t>
  </si>
  <si>
    <t>ran56eetk4p497ppgcrcnknkm4</t>
  </si>
  <si>
    <t>UV Pump 2 Fault</t>
  </si>
  <si>
    <t>S041029</t>
  </si>
  <si>
    <t>status</t>
  </si>
  <si>
    <t>2021-11-01 00:00:00.000 +1300</t>
  </si>
  <si>
    <t>4828D2C97841CDD2637AC20FAF9E28D2</t>
  </si>
  <si>
    <t>SCADA Wainuiomata Bacterial</t>
  </si>
  <si>
    <t>fnen1aen3b2kn05rqmjnl9augc</t>
  </si>
  <si>
    <t>Plant Outlet Flow</t>
  </si>
  <si>
    <t>.Wainui Plant Outlet Flow</t>
  </si>
  <si>
    <t>2013-01-01 00:00:00.000 +1300</t>
  </si>
  <si>
    <t>2021-12-02 19:41:23.000 +1300</t>
  </si>
  <si>
    <t>917488E3905528AE883FB12FF0141384</t>
  </si>
  <si>
    <t>WW - Stormwater</t>
  </si>
  <si>
    <t>HILLTOP Rainfall Data Extra</t>
  </si>
  <si>
    <t>sn2i9pbtqmnkd5up004f5bk44o</t>
  </si>
  <si>
    <t>Duck Creek at James Cook Reservoir</t>
  </si>
  <si>
    <t>Duck Creek at James Cook Reservoir=Rainfall</t>
  </si>
  <si>
    <t>2020-01-01 00:00:00.000 +1300</t>
  </si>
  <si>
    <t>2021-12-02 18:00:00.000 +1300</t>
  </si>
  <si>
    <t>4505E699015C851509F5004E8ED21FA5</t>
  </si>
  <si>
    <t>Power Usage</t>
  </si>
  <si>
    <t>dahh9g7sa6f4n3ajfe9f8e7j4g</t>
  </si>
  <si>
    <t>Te Marua Treatment Pump 3 Power KW</t>
  </si>
  <si>
    <t>.Te Marua Treatment Pump 3 Power KW</t>
  </si>
  <si>
    <t>kW</t>
  </si>
  <si>
    <t>2021-12-02 19:59:02.000 +1300</t>
  </si>
  <si>
    <t>F2E6AAE2B391CECB72DD7EBFF7AA6620</t>
  </si>
  <si>
    <t>SWDC - Featherston WWTP</t>
  </si>
  <si>
    <t>SCADA Featherston WWTP</t>
  </si>
  <si>
    <t>vv84jkvdoqq493s1oh7u21643c</t>
  </si>
  <si>
    <t>Donald St PS P1 Run</t>
  </si>
  <si>
    <t>Donald_St_Sewer, Pump_1, Run</t>
  </si>
  <si>
    <t>2021-01-01 00:00:00.000 +1300</t>
  </si>
  <si>
    <t>2021-11-29 23:36:00.000 +1300</t>
  </si>
  <si>
    <t>FF297898B03370AD71AC530FFE532A10</t>
  </si>
  <si>
    <t>HILLTOP Rainfall Data</t>
  </si>
  <si>
    <t>m6a7a0sq696419qh039655s4b8</t>
  </si>
  <si>
    <t>Taupo Stream at Whenua Tapu</t>
  </si>
  <si>
    <t>Taupo Stream at Whenua Tapu=Rainfall</t>
  </si>
  <si>
    <t>34881D636F8D4E8ED63F96A624610057</t>
  </si>
  <si>
    <t>WW - Waterloo</t>
  </si>
  <si>
    <t>SCADA Waterloo and Gear Island Process</t>
  </si>
  <si>
    <t>ao04tnihs72kv2rvbpadd3q8c4</t>
  </si>
  <si>
    <t>Waterloo Desired Chlorine Residual SP</t>
  </si>
  <si>
    <t>.Waterloo Desired Chlorine Residual SP</t>
  </si>
  <si>
    <t>2016-11-01 00:00:00.000 +1300</t>
  </si>
  <si>
    <t>2021-12-02 19:59:28.000 +1300</t>
  </si>
  <si>
    <t>A0518807C41ADC11BD6C7352CEEFF932</t>
  </si>
  <si>
    <t>SCADA Waterloo UV</t>
  </si>
  <si>
    <t>j10v5clfv444556ko2e0tdudi0</t>
  </si>
  <si>
    <t>UV1 Dose</t>
  </si>
  <si>
    <t>.Waterloo UV Plant UV1 Dose</t>
  </si>
  <si>
    <t>2021-12-02 19:59:29.000 +1300</t>
  </si>
  <si>
    <t>E16C929FD066C66EB3BBD9C7C2ECDC0A</t>
  </si>
  <si>
    <t>Naenae 3min Chlorine</t>
  </si>
  <si>
    <t>.Waterloo Naenae 3 Minutes Chlorine Residual</t>
  </si>
  <si>
    <t>mg/L</t>
  </si>
  <si>
    <t>477972C0F86063BBAEF9DDD70F8226F8</t>
  </si>
  <si>
    <t>Wellfield Pumps</t>
  </si>
  <si>
    <t>derrf0ovon4kl7qf0h03u94e6s</t>
  </si>
  <si>
    <t>Wellfield Willoughby Fixed Pump Power</t>
  </si>
  <si>
    <t>.Waterloo Willoughby Fixed Pump Power</t>
  </si>
  <si>
    <t>2010-03-12 00:00:00.000 +1300</t>
  </si>
  <si>
    <t>2021-12-02 19:59:01.000 +1300</t>
  </si>
  <si>
    <t>A52E868AA269370BB235EEC0CCB86565</t>
  </si>
  <si>
    <t>SCADA Te Marua Bacterial - jitesh test</t>
  </si>
  <si>
    <t>pfh2niqllj0499p5vj8mqqo8f0</t>
  </si>
  <si>
    <t>Reservoir Inlet Slam Shut Valve State</t>
  </si>
  <si>
    <t>.Te Marua Slam Shut Valve State</t>
  </si>
  <si>
    <t>2020-04-01 01:00:00.000 +1300</t>
  </si>
  <si>
    <t>2020-07-16 12:56:00.000 +1200</t>
  </si>
  <si>
    <t>E227BA13974FCD967512E412510E9D1F</t>
  </si>
  <si>
    <t>Kingsley Reservoir Inflow</t>
  </si>
  <si>
    <t>.Kingsley Reservoir Inflow</t>
  </si>
  <si>
    <t>0C27459D1672DF0883A63A562CB61A52</t>
  </si>
  <si>
    <t>Thorndon Chlorine Residual Process Value</t>
  </si>
  <si>
    <t>.Thorndon Chlorine Residual Process Value</t>
  </si>
  <si>
    <t>2012-07-01 00:00:00.000 +1200</t>
  </si>
  <si>
    <t>54D85234747629F4657711D7317D3DEA</t>
  </si>
  <si>
    <t>Boost Flow</t>
  </si>
  <si>
    <t>.Te Marua Boost Flow</t>
  </si>
  <si>
    <t>424455326BEA66B513242E957F1C34D0</t>
  </si>
  <si>
    <t>SWDC - Emergency Water Takes</t>
  </si>
  <si>
    <t>SWDC Historic Monthly Water Usage</t>
  </si>
  <si>
    <t>idalplcnibekp55jstcp6snrs8</t>
  </si>
  <si>
    <t>Monthly Rainfall</t>
  </si>
  <si>
    <t>Rainfall</t>
  </si>
  <si>
    <t>mm</t>
  </si>
  <si>
    <t>2007-02-01 00:00:00.000 +1300</t>
  </si>
  <si>
    <t>2021-03-01 00:00:00.000 +1300</t>
  </si>
  <si>
    <t>14751231E72B8F4DE3B346586F9423BE</t>
  </si>
  <si>
    <t>SWDC - Greytown</t>
  </si>
  <si>
    <t>SCADA Memorial Park WTP</t>
  </si>
  <si>
    <t>4s0arcccs6m4fbjc39mruana34</t>
  </si>
  <si>
    <t>Hut Door Open</t>
  </si>
  <si>
    <t>S043011</t>
  </si>
  <si>
    <t>2020-09-24 00:00:00.000 +1200</t>
  </si>
  <si>
    <t>DB15EBE51CD11E718E55244D7440FF7D</t>
  </si>
  <si>
    <t>Carbonator Stream 1 Analog Process Value</t>
  </si>
  <si>
    <t>.Te Marua Carbonator Stream 1 Analog Process Value</t>
  </si>
  <si>
    <t>59BA3548AD6E61C17A7F2ED51AC5A25D</t>
  </si>
  <si>
    <t>Berhampore at Nursery</t>
  </si>
  <si>
    <t>Berhampore at Nursery=Rainfall</t>
  </si>
  <si>
    <t>63FFAEC3ED01D69AE632CDDF5EEFBC45</t>
  </si>
  <si>
    <t>SCADA Gear Island</t>
  </si>
  <si>
    <t>lcu1aienj444j4kmivpu12tsgo</t>
  </si>
  <si>
    <t>Gear Island UV Plant EcoTouch Enable Flow signal</t>
  </si>
  <si>
    <t>.Gear Island UV Plant EcoTouch Enable Flow signal</t>
  </si>
  <si>
    <t>2019-04-01 00:00:00.000 +1300</t>
  </si>
  <si>
    <t>DCA7DE34884EE50D297BEAC478423008</t>
  </si>
  <si>
    <t>SCADA 1050 Main Bacterial (Backup)</t>
  </si>
  <si>
    <t>muqrfta5b4pk1alnpsasfdrsqs</t>
  </si>
  <si>
    <t>WL Wellfield Magflow F740</t>
  </si>
  <si>
    <t>.WL Wellfield Magflow F740</t>
  </si>
  <si>
    <t>2021-12-02 19:40:13.000 +1300</t>
  </si>
  <si>
    <t>1FA9CFAD7883AF819340678660BDBC59</t>
  </si>
  <si>
    <t>Waterloo Messines Pump 2 Power kW</t>
  </si>
  <si>
    <t>.Waterloo Messines Pump 2 Power kW</t>
  </si>
  <si>
    <t>04C7A5A4874478157963DF8AB456D1E1</t>
  </si>
  <si>
    <t>pH Hi Hi</t>
  </si>
  <si>
    <t>S043005</t>
  </si>
  <si>
    <t>6B11214CBA06B952A9C0219A2C3B445F</t>
  </si>
  <si>
    <t>SWDC Boar Bush</t>
  </si>
  <si>
    <t>67uep7hs89r4v9alldeb9u8c64</t>
  </si>
  <si>
    <t>Estimated Daily Use</t>
  </si>
  <si>
    <t>Usage</t>
  </si>
  <si>
    <t>2019-05-27 12:30:00.000 +1200</t>
  </si>
  <si>
    <t>2020-11-30 11:50:00.000 +1300</t>
  </si>
  <si>
    <t>5E3196BDF1782FA1B4485FDD167CE6F3</t>
  </si>
  <si>
    <t>InletSCANFFConventional</t>
  </si>
  <si>
    <t>.Wainui InletSCANFFConventional</t>
  </si>
  <si>
    <t>12CE0287B8A93FAD133AF5748A9F7D6B</t>
  </si>
  <si>
    <t>SWDC - Greytown WWTP</t>
  </si>
  <si>
    <t>SCADA Greytown WWTP</t>
  </si>
  <si>
    <t>b2remm63v5l419jnu3aku2qmcc</t>
  </si>
  <si>
    <t>GWWTP Secondary Pond Level</t>
  </si>
  <si>
    <t>M042008</t>
  </si>
  <si>
    <t>2021-12-02 20:04:42.000 +1300</t>
  </si>
  <si>
    <t>85CD9809151B311C685BE8BC4718B0F3</t>
  </si>
  <si>
    <t>SCADA Wainuiomata Protozoa</t>
  </si>
  <si>
    <t>v2dj1ob7orb4j0mortm433b9a4</t>
  </si>
  <si>
    <t>Filter 2 Turbidity</t>
  </si>
  <si>
    <t>.Wainui Filter 2 Turbidity</t>
  </si>
  <si>
    <t>2014-02-01 13:00:00.000 +1300</t>
  </si>
  <si>
    <t>2021-12-02 19:59:23.000 +1300</t>
  </si>
  <si>
    <t>13319076657AA3E2C17D563C87E947D4</t>
  </si>
  <si>
    <t>GWWTP Land Discharge Instantaneous</t>
  </si>
  <si>
    <t>M042005</t>
  </si>
  <si>
    <t>A6A6747117519D0D5A91B57B5D63DB32</t>
  </si>
  <si>
    <t>SCADA Wainuiomata CO2 Data</t>
  </si>
  <si>
    <t>bm82hg39er54b4h8bblfp5r57k</t>
  </si>
  <si>
    <t>Chlorine Dose Setpoint</t>
  </si>
  <si>
    <t>.Wainui Chlorine Dose Setpoint</t>
  </si>
  <si>
    <t>2013-10-01 00:00:00.000 +1300</t>
  </si>
  <si>
    <t>2021-12-02 19:41:50.000 +1300</t>
  </si>
  <si>
    <t>B82C69ECBE6E5A338FD63BB83027A687</t>
  </si>
  <si>
    <t>WWL03 Filter Algae Investigation</t>
  </si>
  <si>
    <t>dbe8spkvtgq43143ppjr7hfh8k</t>
  </si>
  <si>
    <t>Filter 1 Flow</t>
  </si>
  <si>
    <t>.Te Marua Filter 1 Flow</t>
  </si>
  <si>
    <t>2007-01-01 00:00:00.000 +1300</t>
  </si>
  <si>
    <t>2021-12-02 19:57:50.000 +1300</t>
  </si>
  <si>
    <t>47DB93BCCB52A63D5DA2E2F7460173D4</t>
  </si>
  <si>
    <t>Pump Station Turbidity</t>
  </si>
  <si>
    <t>.Te Marua Pump Station Turbidity</t>
  </si>
  <si>
    <t>B3886AF67A1E51F86C825A86E2D9D8A7</t>
  </si>
  <si>
    <t>HILLTOP Port Road R27/1118</t>
  </si>
  <si>
    <t>t4im5vs88tj491q78dqqj8l7l8</t>
  </si>
  <si>
    <t>Stage</t>
  </si>
  <si>
    <t>R27/1118=Stage</t>
  </si>
  <si>
    <t>2012-02-21 12:45:00.000 +1300</t>
  </si>
  <si>
    <t>2013-01-17 10:00:00.000 +1300</t>
  </si>
  <si>
    <t>431E80A320AEA46D09350D10FE27F014</t>
  </si>
  <si>
    <t>Hutt River at Haywards Hill Reservoir</t>
  </si>
  <si>
    <t>Hutt River at Haywards Hill Reservoir=Rainfall</t>
  </si>
  <si>
    <t>CFF2480C254867DD49BC2C96F1FCD31B</t>
  </si>
  <si>
    <t>Waterloo Ngauranga Pump Station Pump 4 Power kW</t>
  </si>
  <si>
    <t>.Waterloo Ngauranga Pump Station Pump 4 Power kW</t>
  </si>
  <si>
    <t>2AC36152C3D0A8BE87EBAA7EF6AC3ECB</t>
  </si>
  <si>
    <t>Stream A Lime Dose Rate</t>
  </si>
  <si>
    <t>.Waterloo Stream A Lime Dose Rate</t>
  </si>
  <si>
    <t>467F7FC0A3F13492F21B0E63759EDB2A</t>
  </si>
  <si>
    <t>Waterloo Willoughby Fixed Power Last Day</t>
  </si>
  <si>
    <t>.Waterloo Willoughby Fixed Power Last Day</t>
  </si>
  <si>
    <t>kWhr</t>
  </si>
  <si>
    <t>CF97DDB66D314EAB65C6B5D6F02DDFC0</t>
  </si>
  <si>
    <t>UV Plant UV1 UVT Analyser</t>
  </si>
  <si>
    <t>.UV Plant UV1 UVT Analyser</t>
  </si>
  <si>
    <t>E730107673E4C61C7656C82A45892AE9</t>
  </si>
  <si>
    <t>Te Marua PS 11KV Export kWh Yesterday</t>
  </si>
  <si>
    <t>.Te Marua PS 11KV Export kWh Yesterday</t>
  </si>
  <si>
    <t>56F63261671FDFE71CD4F4E0F16F90C4</t>
  </si>
  <si>
    <t>Wainui  River Intake HAA5 FP-reranged</t>
  </si>
  <si>
    <t>.Wainui Wainui  River Intake HAA5 FP-reranged</t>
  </si>
  <si>
    <t>3EEAA941A81C19721827F67ED618D8FA</t>
  </si>
  <si>
    <t>UV Instrument Trial TriOS LISA</t>
  </si>
  <si>
    <t>80js1cufvst4rfmc55sgfjgn7g</t>
  </si>
  <si>
    <t>CODeq</t>
  </si>
  <si>
    <t>CODeq [mg/l]</t>
  </si>
  <si>
    <t>2018-11-13 10:38:00.000 +1300</t>
  </si>
  <si>
    <t>2019-01-31 11:14:00.000 +1300</t>
  </si>
  <si>
    <t>AE7CBD3DA7EE8C718E0E0679B41C8333</t>
  </si>
  <si>
    <t>Waterloo Wellfield Stream A Chlorine Residual</t>
  </si>
  <si>
    <t>.Waterloo Wellfield Stream A Chlorine Residual</t>
  </si>
  <si>
    <t>E10272EF6DFF320C52FCAB2CAA0381F0</t>
  </si>
  <si>
    <t>Te Marua Lake Inlet Flow Totals Yesterday</t>
  </si>
  <si>
    <t>.Te Marua Lake Inlet Flow Totals Yesterday</t>
  </si>
  <si>
    <t>13275BB4C7AB92E21564D8A23A5FC4A9</t>
  </si>
  <si>
    <t>Chemical Usage</t>
  </si>
  <si>
    <t>bk51ma1f9a043emgrc44ev5atk</t>
  </si>
  <si>
    <t>Te Marua Coag Strm 2 Dose Rate</t>
  </si>
  <si>
    <t>.Te Marua Coag Strm 2 Dose Rate</t>
  </si>
  <si>
    <t>g/m3</t>
  </si>
  <si>
    <t>2021-12-02 19:59:05.000 +1300</t>
  </si>
  <si>
    <t>C0BD87D8F2A043E7E982B06907DCDC37</t>
  </si>
  <si>
    <t>Wainuiomata River at Wainui Reservoir</t>
  </si>
  <si>
    <t>Wainuiomata River at Wainui Reservoir=Rainfall</t>
  </si>
  <si>
    <t>E95B62691CC17D9960436CEC63CF49F6</t>
  </si>
  <si>
    <t>SCADA Te Marua CO2 Data</t>
  </si>
  <si>
    <t>832rk136gobkd5s63cqnb8f08g</t>
  </si>
  <si>
    <t>Fluoride Dose Setpoint</t>
  </si>
  <si>
    <t>.Te Marua Fluoride Dose Setpoint</t>
  </si>
  <si>
    <t>2021-12-02 19:41:44.000 +1300</t>
  </si>
  <si>
    <t>20E032D7DEEB2F71B4F7AA3CE031CB49</t>
  </si>
  <si>
    <t>UV2 Dose</t>
  </si>
  <si>
    <t>.Waterloo UV Plant UV2 Dose</t>
  </si>
  <si>
    <t>6F7D64B3DD4707ECA4F80E86A92601DE</t>
  </si>
  <si>
    <t>SWDC - Martinborough</t>
  </si>
  <si>
    <t>HILLTOP Tauherenikau at Racecourse Rainfall</t>
  </si>
  <si>
    <t>7tiaqacvaou41b9ampvjqipno8</t>
  </si>
  <si>
    <t>Tauherenikau at Racecourse</t>
  </si>
  <si>
    <t>Tauherenikau at Racecourse=Rainfall</t>
  </si>
  <si>
    <t>2010-01-03 21:42:00.000 +1300</t>
  </si>
  <si>
    <t>2021-12-02 18:45:00.000 +1300</t>
  </si>
  <si>
    <t>2DDD93F42FEEBA056D189AD5A84F1793</t>
  </si>
  <si>
    <t>Plant In Temperature</t>
  </si>
  <si>
    <t>.Wainui Plant In Temperature</t>
  </si>
  <si>
    <t>78B72B77DC248F838FD2A9BAE719EE15</t>
  </si>
  <si>
    <t>SWDC - Featherston</t>
  </si>
  <si>
    <t>SCADA Waiohine WTP</t>
  </si>
  <si>
    <t>svhdjnkf4ickf8p2k5f8dksh6g</t>
  </si>
  <si>
    <t>Bore #2 Pump Speed</t>
  </si>
  <si>
    <t>M001131</t>
  </si>
  <si>
    <t>%</t>
  </si>
  <si>
    <t>2019-11-01 00:00:00.000 +1300</t>
  </si>
  <si>
    <t>459BC85D62C7E83FBB52F033E06A8F75</t>
  </si>
  <si>
    <t>Inlet SCAN UV254</t>
  </si>
  <si>
    <t>.Wainui Inlet SCAN UV254</t>
  </si>
  <si>
    <t>27CB468BC74CD0B1F17CCF2403443AD4</t>
  </si>
  <si>
    <t>Custom3</t>
  </si>
  <si>
    <t>Custom #3</t>
  </si>
  <si>
    <t>9206FF6769F9C474A3E320CBD7A6A838</t>
  </si>
  <si>
    <t>Gear Island Flouride Dose Rate</t>
  </si>
  <si>
    <t>.Gear Island Flouride Dose Rate</t>
  </si>
  <si>
    <t>B05A0744591FFAEB29D13CE8B4035FCD</t>
  </si>
  <si>
    <t>SCADA Te Marua Protozoa</t>
  </si>
  <si>
    <t>u7g7banm7qdknago855sp277j0</t>
  </si>
  <si>
    <t>Filter 5 Outlet South Valve State</t>
  </si>
  <si>
    <t>.Te Marua Filter 5 Outlet South Valve State</t>
  </si>
  <si>
    <t>2018-09-01 00:00:00.000 +1200</t>
  </si>
  <si>
    <t>2021-12-02 19:41:03.000 +1300</t>
  </si>
  <si>
    <t>1EF9F5F034D7FF606709657A67842506</t>
  </si>
  <si>
    <t>Harvest - Martinborough (12425)</t>
  </si>
  <si>
    <t>o6tifr75v63kbf47qvddi8eoas</t>
  </si>
  <si>
    <t>Air Temperature</t>
  </si>
  <si>
    <t>Air Temperature (Â°C) [Temperature] (Â°C)</t>
  </si>
  <si>
    <t>Â°C</t>
  </si>
  <si>
    <t>2020-05-31 12:00:00.000 +1200</t>
  </si>
  <si>
    <t>2021-12-02 06:50:00.000 +1300</t>
  </si>
  <si>
    <t>29BABDBB3BC0C72C499F6B258F4486F1</t>
  </si>
  <si>
    <t>SCADA Greytown Historic</t>
  </si>
  <si>
    <t>9bcbfp8eihu4vdjp67mnhq89qc</t>
  </si>
  <si>
    <t>Greytown Bore Flow</t>
  </si>
  <si>
    <t>Greytown_Bore, Flows</t>
  </si>
  <si>
    <t>2021-12-02 20:04:41.000 +1300</t>
  </si>
  <si>
    <t>4C7E4DC006422AE2EF2BF83F1282A023</t>
  </si>
  <si>
    <t>Hutt River at Te Marua</t>
  </si>
  <si>
    <t>Hutt River at Te Marua=Rainfall</t>
  </si>
  <si>
    <t>816416466BCFD4533D2DF1C703624A5C</t>
  </si>
  <si>
    <t>Lime Stream A pH Validated Process Value</t>
  </si>
  <si>
    <t>.Waterloo Lime Stream A pH Validated Process Value</t>
  </si>
  <si>
    <t>1E2C9E3CDE25E3A102A76AFFF9C367E1</t>
  </si>
  <si>
    <t>MWWTP Maturation Pond Level</t>
  </si>
  <si>
    <t>M041024</t>
  </si>
  <si>
    <t>MM</t>
  </si>
  <si>
    <t>2020-09-01 00:00:00.000 +1200</t>
  </si>
  <si>
    <t>6755EF4A92CCA507C771EBEC973B45CF</t>
  </si>
  <si>
    <t>Willoughby VSD Pump Power</t>
  </si>
  <si>
    <t>.Waterloo Willoughby VSD Pump Power</t>
  </si>
  <si>
    <t>CA7D733A83DC1D8278998A10B6A52883</t>
  </si>
  <si>
    <t>Porirua Low Large Reseroir Level</t>
  </si>
  <si>
    <t>.Porirua Low Large Reseroir Level</t>
  </si>
  <si>
    <t>F5CBE03F47D2946710B75906B31BA874</t>
  </si>
  <si>
    <t>Mt Albert Reservoir Level</t>
  </si>
  <si>
    <t>.Mt Albert Reservoir Level</t>
  </si>
  <si>
    <t>956FF39B7CFCB8B0D640D7D89F0BE6BA</t>
  </si>
  <si>
    <t>Filter 3 Outlet Turbidity</t>
  </si>
  <si>
    <t>.Te Marua Filter 3 Outlet Turbidity</t>
  </si>
  <si>
    <t>C071A852D568A68025D4C3E14ED9F77D</t>
  </si>
  <si>
    <t>Caustic Dosing Ratio Setpoint</t>
  </si>
  <si>
    <t>.Te Marua Caustic Dosing Ratio Setpoint</t>
  </si>
  <si>
    <t>361F9BBCE259A49EAF701DD12665C644</t>
  </si>
  <si>
    <t>Wainui Gatehouse Valve Position</t>
  </si>
  <si>
    <t>.Wainui Gatehouse Valve Position</t>
  </si>
  <si>
    <t>2016-08-10 00:00:00.000 +1200</t>
  </si>
  <si>
    <t>E86A584C37E96109C411A3B9B57B20F0</t>
  </si>
  <si>
    <t>Treated Water SCan UV254</t>
  </si>
  <si>
    <t>.Wainui Treated Water SCan UV254</t>
  </si>
  <si>
    <t>87795F950AF86AE9BDE96BD512D53033</t>
  </si>
  <si>
    <t>Waterloo Thorndon Real Power Last Day</t>
  </si>
  <si>
    <t>.Waterloo Thorndon Real Power Last Day</t>
  </si>
  <si>
    <t>03225DAF3ECDA3D2499C7EA2569DEBEF</t>
  </si>
  <si>
    <t>SCADA Greytown WWTP (FTP)</t>
  </si>
  <si>
    <t>0k9qd8ih1plk53uiimvem14470</t>
  </si>
  <si>
    <t>UV A Dose mJ/cm2</t>
  </si>
  <si>
    <t>M042011</t>
  </si>
  <si>
    <t>mJ/c</t>
  </si>
  <si>
    <t>8BD73C11F9E36C039FF3CEE4F3F5E2D2</t>
  </si>
  <si>
    <t>Chlorinator 2 Output Command Value</t>
  </si>
  <si>
    <t>.Te Marua Chlorinator 2 Output Command Value</t>
  </si>
  <si>
    <t>998E7693BCAF51FDFFEA792C61DA2B7F</t>
  </si>
  <si>
    <t>HILLTOP Gear Island Bore Stages</t>
  </si>
  <si>
    <t>kqci516dpb6490rhov41vil9es</t>
  </si>
  <si>
    <t>Gear Island No.1 Stage</t>
  </si>
  <si>
    <t>BQ32/0035=Stage</t>
  </si>
  <si>
    <t>2017-05-25 11:58:00.000 +1200</t>
  </si>
  <si>
    <t>2018-01-25 19:00:00.000 +1300</t>
  </si>
  <si>
    <t>9CCE2801A113E00715ECAB901CA6E121</t>
  </si>
  <si>
    <t>Outlet Stream B pH Validated Process Value</t>
  </si>
  <si>
    <t>.Waterloo Outlet Stream B pH Validated Process Value</t>
  </si>
  <si>
    <t>4CBED53E86E2A8A6FEA410927911F89B</t>
  </si>
  <si>
    <t>Irrigation P2 Fault</t>
  </si>
  <si>
    <t>S042039</t>
  </si>
  <si>
    <t>7F2A1A95486CDFEC15F637CD6A8A00BF</t>
  </si>
  <si>
    <t>Filter 1 Headloss</t>
  </si>
  <si>
    <t>.Wainui Filter 1 Headloss</t>
  </si>
  <si>
    <t>3FA48A8AB3BF3332E99ED0D4467D525E</t>
  </si>
  <si>
    <t>GI Wellfield Temperature</t>
  </si>
  <si>
    <t>.Gear Island Wellfield Temperature</t>
  </si>
  <si>
    <t>C7C7AD3AE479B6A882B6CDD5BFDDBB7F</t>
  </si>
  <si>
    <t>UV Plant UV1 Intensity Sensor 2</t>
  </si>
  <si>
    <t>.UV Plant UV1 Intensity Sensor 2</t>
  </si>
  <si>
    <t>8CF22A8A968ACEF19DF5573A49BF2F71</t>
  </si>
  <si>
    <t>Treated Water pH B</t>
  </si>
  <si>
    <t>.Te Marua Treated Water pH B</t>
  </si>
  <si>
    <t>EB340A59A7C5884C3D24F285B6050924</t>
  </si>
  <si>
    <t>UV1 Interlocks OK</t>
  </si>
  <si>
    <t>.Waterloo UV Plant UV1 Interlocks OK</t>
  </si>
  <si>
    <t>96A17FA8FECF60CE60CDDFD6BE1D2C57</t>
  </si>
  <si>
    <t>Wainui Intake Abstraction Volume Yesterday</t>
  </si>
  <si>
    <t>.Wainui Intake Abstraction Volume Yesterday</t>
  </si>
  <si>
    <t>B41A76403ED85F2F60DF8B034FD37B12</t>
  </si>
  <si>
    <t>SCADA Waterloo UV (Primary)</t>
  </si>
  <si>
    <t>o7lchrernfokde6oj4mg967270</t>
  </si>
  <si>
    <t>UV1 Lamp Power</t>
  </si>
  <si>
    <t>.UV1 Lamp Power</t>
  </si>
  <si>
    <t>2021-12-02 19:52:36.000 +1300</t>
  </si>
  <si>
    <t>98D4E3F755791BCEF7DD65C8F60C5577</t>
  </si>
  <si>
    <t>SCADA Overview</t>
  </si>
  <si>
    <t>3boi30s3ko8kleaat681hak6e4</t>
  </si>
  <si>
    <t>Te Marua Total Cost Rate</t>
  </si>
  <si>
    <t>.Te Marua Total Cost Rate</t>
  </si>
  <si>
    <t>2016-06-01 00:00:00.000 +1200</t>
  </si>
  <si>
    <t>2021-12-02 19:59:27.000 +1300</t>
  </si>
  <si>
    <t>1F892C7FAE284A3A13A11DF4292C1454</t>
  </si>
  <si>
    <t>SCADA Te Marua Filter Process</t>
  </si>
  <si>
    <t>futt0nbefaqkhekdu0865c9gqc</t>
  </si>
  <si>
    <t>Filter 2 Head Lost</t>
  </si>
  <si>
    <t>.Te Marua Filter 2 Head Lost</t>
  </si>
  <si>
    <t>1899-12-29 23:00:00.000 +1200</t>
  </si>
  <si>
    <t>49088DCB8CB43B9DDA27230247E44C25</t>
  </si>
  <si>
    <t>Filter 5 Headloss</t>
  </si>
  <si>
    <t>.Wainui Filter 5 Headloss</t>
  </si>
  <si>
    <t>81865B763C9BF0B7A6B170BB00647CF7</t>
  </si>
  <si>
    <t>Stream B Outlet Flow</t>
  </si>
  <si>
    <t>.Stream B Outlet Flow</t>
  </si>
  <si>
    <t>FE4CC72D755AEC9B3789222EDC6A44B9</t>
  </si>
  <si>
    <t>SCADA Waterloo UV (Backup)</t>
  </si>
  <si>
    <t>kud5m9gg8rgkvd61fl1epecr20</t>
  </si>
  <si>
    <t>Stream B Post CL2 Residual</t>
  </si>
  <si>
    <t>.Stream B Post CL2 Residual</t>
  </si>
  <si>
    <t>2021-12-02 19:55:35.000 +1300</t>
  </si>
  <si>
    <t>38079FB5E58A4CA17329D3EB9B309749</t>
  </si>
  <si>
    <t>Wainui  River Intake THM FP-reranged</t>
  </si>
  <si>
    <t>.Wainui Wainui  River Intake THM FP-reranged</t>
  </si>
  <si>
    <t>B3B57B45C52175C09923D582EFC5F6B9</t>
  </si>
  <si>
    <t>Kingsley Reservoir Level</t>
  </si>
  <si>
    <t>.Kingsley Reservoir Level</t>
  </si>
  <si>
    <t>2B35567523C67C1A9C32EF101AE7BC73</t>
  </si>
  <si>
    <t>Orongo Solomons Flow</t>
  </si>
  <si>
    <t>.Wainui Orongo Solomons Flow</t>
  </si>
  <si>
    <t>549012EF9C21D7DA13A996E35B97120C</t>
  </si>
  <si>
    <t>.Waterloo UV Plant UV1 Lamp Power</t>
  </si>
  <si>
    <t>8C3B00B12C1AB5A9AD392BC26073A30F</t>
  </si>
  <si>
    <t>Flow in the Ruamahanga at Waihenga Bridge (L/s)</t>
  </si>
  <si>
    <t>P041019</t>
  </si>
  <si>
    <t>L/s</t>
  </si>
  <si>
    <t>947C56F263C5D3CBAA68D498533C2112</t>
  </si>
  <si>
    <t>Plant  Inlet SCAN HAA5 FP</t>
  </si>
  <si>
    <t>.Wainui Plant  Inlet SCAN HAA5 FP</t>
  </si>
  <si>
    <t>B878219C39A421EFF10A38C7AD0D6D64</t>
  </si>
  <si>
    <t>UV1 Inlet Valve Position</t>
  </si>
  <si>
    <t>.Waterloo UV Plant UV1 Inlet Valve Position</t>
  </si>
  <si>
    <t>8D4454A69EBCD0E52236E953ECD7084C</t>
  </si>
  <si>
    <t>Porirua Stream at Tawa Junction</t>
  </si>
  <si>
    <t>Porirua Stream at Tawa Junction=Rainfall</t>
  </si>
  <si>
    <t>0EDBF3FE9804F9EA99B426EB2778741B</t>
  </si>
  <si>
    <t>Martinborough Reservoir 2 Level</t>
  </si>
  <si>
    <t>M045004</t>
  </si>
  <si>
    <t>4BD28FCE78994D1C13F03351A7A640D9</t>
  </si>
  <si>
    <t>UV Instrument Trial TriOS OPUS</t>
  </si>
  <si>
    <t>e5d2473aoo9k566u877nnir8so</t>
  </si>
  <si>
    <t>N-NO3</t>
  </si>
  <si>
    <t>N-NO3 [mg/l]</t>
  </si>
  <si>
    <t>407B3FB94C144EC9D3E3A95586E723D6</t>
  </si>
  <si>
    <t>Kaitoke Inlet  SCAN UV254</t>
  </si>
  <si>
    <t>.Te Marua Kaitoke Inlet  SCAN UV254</t>
  </si>
  <si>
    <t>E312C043901CA27D9DE5E2071E8948DC</t>
  </si>
  <si>
    <t>SWDC - Water Races</t>
  </si>
  <si>
    <t>Harvest - Longwood Readings (25043)</t>
  </si>
  <si>
    <t>auon9q0lvpvkve3kbbdqhcgopg</t>
  </si>
  <si>
    <t>3d Average Flow</t>
  </si>
  <si>
    <t>3 Day Rolling Average Flow [3 Day Rolling Ave</t>
  </si>
  <si>
    <t>2019-01-01 00:00:00.000 +1300</t>
  </si>
  <si>
    <t>2021-12-02 06:30:00.000 +1300</t>
  </si>
  <si>
    <t>9694F966588DD8450D90829765B48307</t>
  </si>
  <si>
    <t>SCADA Martinborough</t>
  </si>
  <si>
    <t>6gptlent3mu4l0b8bk8dur173k</t>
  </si>
  <si>
    <t>Program Derived Average between two levels</t>
  </si>
  <si>
    <t>M045012</t>
  </si>
  <si>
    <t>2017-07-01 00:00:00.000 +1200</t>
  </si>
  <si>
    <t>A2DDD3088ACEC4F7BB5742A8A147ABDF</t>
  </si>
  <si>
    <t>Wainui Sludge Suspended Solids</t>
  </si>
  <si>
    <t>.WN Sludge Suspended Solids</t>
  </si>
  <si>
    <t>C42BD9F4BC0FBDF8716D1382519873B9</t>
  </si>
  <si>
    <t>Karori Stream at Samuel Marsden School</t>
  </si>
  <si>
    <t>Karori Stream at Samuel Marsden School=Rainfall</t>
  </si>
  <si>
    <t>2021-12-02 18:50:00.000 +1300</t>
  </si>
  <si>
    <t>B7BFCFA37893898705147EA25853D1F5</t>
  </si>
  <si>
    <t>.Naenae 3min Chlorine</t>
  </si>
  <si>
    <t>B5BD3E38213F849B1D24928FFEDFD41D</t>
  </si>
  <si>
    <t>Martinborough WWTP Influent Flowmeter</t>
  </si>
  <si>
    <t>dvhoidq8v2ckp49gpks6sqq5ao</t>
  </si>
  <si>
    <t>Depth Combined</t>
  </si>
  <si>
    <t>MP1\UNIDEPTH</t>
  </si>
  <si>
    <t>2016-09-28 08:53:00.000 +1300</t>
  </si>
  <si>
    <t>2021-12-02 18:25:00.000 +1300</t>
  </si>
  <si>
    <t>726CF9CD465D79DF2A5FC70DFE3AC93F</t>
  </si>
  <si>
    <t>Pump Station Chlorine</t>
  </si>
  <si>
    <t>.Te Marua Pump Station Chlorine</t>
  </si>
  <si>
    <t>C595329DDB22CEDFBBA2F2EC6D34320B</t>
  </si>
  <si>
    <t>Te Marua Caustic Dose Rate</t>
  </si>
  <si>
    <t>.Te Marua Caustic Dose Rate</t>
  </si>
  <si>
    <t>20281BA77DF5668A9B169B462C882ABC</t>
  </si>
  <si>
    <t>Wainui Inlet Penstock Valve-Closed-Integer</t>
  </si>
  <si>
    <t>.Wainui Inlet Penstock Valve-Closed-Integer</t>
  </si>
  <si>
    <t>7366E17E34B22F287F71A8901DE8B3B2</t>
  </si>
  <si>
    <t>Pressure Main</t>
  </si>
  <si>
    <t>Greytown_Bore, Pressures, Kuratawhiti_St_Pressure</t>
  </si>
  <si>
    <t>bar</t>
  </si>
  <si>
    <t>E69AD8418ECCE502063FB6219225687E</t>
  </si>
  <si>
    <t>GWWTP UV Wet Well Level - Intake Side</t>
  </si>
  <si>
    <t>EF21FCD3C75B78760CA47B62BFAEC8A2</t>
  </si>
  <si>
    <t>Wainui Treated Reservoir Inlet Slamshut Valve-Open-Integer</t>
  </si>
  <si>
    <t>.Wainui Treated Reservoir Inlet Slamshut Valve-Open-Integer</t>
  </si>
  <si>
    <t>84FE63AFBC40212F70A8AC0C4375C9B8</t>
  </si>
  <si>
    <t>AIT405 Cl2</t>
  </si>
  <si>
    <t>M001166</t>
  </si>
  <si>
    <t>3E04236FACA870664A68598E7B4851CC</t>
  </si>
  <si>
    <t>Bore Pump Fault</t>
  </si>
  <si>
    <t>S043002</t>
  </si>
  <si>
    <t>E8982B66315017BADE62942E52A8FDAB</t>
  </si>
  <si>
    <t>Calibrate Enabled</t>
  </si>
  <si>
    <t>S043033</t>
  </si>
  <si>
    <t>31C5E347F690D4A0ED961CCAB5BE96EE</t>
  </si>
  <si>
    <t>WW - Porirua WWTP</t>
  </si>
  <si>
    <t>Screened Influent Conc</t>
  </si>
  <si>
    <t>pcn3qmqrugp4n7jc0av1aopi5g</t>
  </si>
  <si>
    <t>TKN</t>
  </si>
  <si>
    <t>TKN g/m3</t>
  </si>
  <si>
    <t>2014-09-22 00:00:00.000 +1200</t>
  </si>
  <si>
    <t>2017-12-15 00:00:00.000 +1300</t>
  </si>
  <si>
    <t>91A53472A170F22608F8E20553EB2B05</t>
  </si>
  <si>
    <t>TOCeq</t>
  </si>
  <si>
    <t>TOCeq [mg/l]</t>
  </si>
  <si>
    <t>D44D3A059A8BB2D0404801A0E5E4A30B</t>
  </si>
  <si>
    <t>MLSS RAS Conc</t>
  </si>
  <si>
    <t>gsnld9l1r3qk323dd0mmi95g3o</t>
  </si>
  <si>
    <t>MLSS Settlelable Solids</t>
  </si>
  <si>
    <t>MLSS SS mL/L</t>
  </si>
  <si>
    <t>mL/L</t>
  </si>
  <si>
    <t>2015-10-29 00:00:00.000 +1300</t>
  </si>
  <si>
    <t>2016-05-27 00:00:00.000 +1200</t>
  </si>
  <si>
    <t>984C99BD28D4E2E7D4E4E842780E1360</t>
  </si>
  <si>
    <t>SCADA Gear Island (Backup)</t>
  </si>
  <si>
    <t>tn8p1005vpl4f0pl9622et4ioc</t>
  </si>
  <si>
    <t>UV Plant UV1 UV Dose</t>
  </si>
  <si>
    <t>.UV Plant UV1 UV Dose</t>
  </si>
  <si>
    <t>D2328DAAA6A0A581028BDA7A8D069510</t>
  </si>
  <si>
    <t>Filter 2 Large Outlet Position Feedback</t>
  </si>
  <si>
    <t>.Te Marua Filter 2 Large Outlet Position Feedback</t>
  </si>
  <si>
    <t>0B2DA776AB7D90D5CC617EDD1EC2B737</t>
  </si>
  <si>
    <t>SCADA Te Marua Filter Flow</t>
  </si>
  <si>
    <t>1te9bo7t389k5ctbsupe4eic40</t>
  </si>
  <si>
    <t>Te Marua Filter 5 Flow</t>
  </si>
  <si>
    <t>.Te Marua Filter 5 Flow</t>
  </si>
  <si>
    <t>2015-01-01 00:00:00.000 +1300</t>
  </si>
  <si>
    <t>2021-12-02 19:59:49.000 +1300</t>
  </si>
  <si>
    <t>6770F580CCFC2392F066D2083FBEF304</t>
  </si>
  <si>
    <t>Demand Forecast 2 (redundant)</t>
  </si>
  <si>
    <t>m3e4dovhjqm4127f8a0up5s8o8</t>
  </si>
  <si>
    <t>Minimum Fit</t>
  </si>
  <si>
    <t>2017-01-20 00:00:00.000 +1300</t>
  </si>
  <si>
    <t>2017-05-31 00:00:00.000 +1200</t>
  </si>
  <si>
    <t>E6CAED7CDC0715D9E82BC7AD0A25657C</t>
  </si>
  <si>
    <t>Irrigation Tank Level</t>
  </si>
  <si>
    <t>M041013</t>
  </si>
  <si>
    <t>AC06D41898D3582EB1BBF0D85C46C5F0</t>
  </si>
  <si>
    <t>Plant Inlet Scan Chemical Cost</t>
  </si>
  <si>
    <t>.Wainui Plant Inlet Scan Chemical Cost</t>
  </si>
  <si>
    <t>DE7BA2D558C5092D148E587CBBCE717E</t>
  </si>
  <si>
    <t>Outlet Chamber flow derived from level sensor-Weir flow</t>
  </si>
  <si>
    <t>.Wainui Outlet Chamber Flow</t>
  </si>
  <si>
    <t>2020-06-25 18:50:00.000 +1200</t>
  </si>
  <si>
    <t>B5B4583BE2057395C27B759474470F79</t>
  </si>
  <si>
    <t>UV2 Inflow</t>
  </si>
  <si>
    <t>.Waterloo UV Plant UV2 Inlet Flow</t>
  </si>
  <si>
    <t>4AB68B259256D5C4CAA659EF639A72B8</t>
  </si>
  <si>
    <t>Waterloo Naenae Fluoride Flow Rate</t>
  </si>
  <si>
    <t>.Waterloo Naenae Fluoride Flow Rate</t>
  </si>
  <si>
    <t>m3/Hr</t>
  </si>
  <si>
    <t>D75ABA11F5209700784A08FEAC44F035</t>
  </si>
  <si>
    <t>Harvest - Greytown (11949)</t>
  </si>
  <si>
    <t>73ekjp98afc47fe18iu9acj4fk</t>
  </si>
  <si>
    <t>Dew Point</t>
  </si>
  <si>
    <t>Dew Point (Â°C) [Calculated] (Â°C)</t>
  </si>
  <si>
    <t>2020-09-30 11:00:00.000 +1300</t>
  </si>
  <si>
    <t>E1508A958E7DF0833AE54777D6475B9E</t>
  </si>
  <si>
    <t>SCADA Te Marua Bacterial</t>
  </si>
  <si>
    <t>aac1m5r304d455p7l4r4sekcgk</t>
  </si>
  <si>
    <t>Pump Station Gravity Isolation Valve Status</t>
  </si>
  <si>
    <t>.Te Marua Pump Station Gravity Isolation Valve Status</t>
  </si>
  <si>
    <t>2021-12-02 19:59:33.000 +1300</t>
  </si>
  <si>
    <t>D5817ADA75A85A0171CE26D2D96EE145</t>
  </si>
  <si>
    <t>3C221B8BF71E9EFBD497A1CEB6A3469F</t>
  </si>
  <si>
    <t>SWDC - Lake Ferry WWTP</t>
  </si>
  <si>
    <t>SCADA Lake Ferry Flow readings</t>
  </si>
  <si>
    <t>rh3knhdklagkha8acl9h886b14</t>
  </si>
  <si>
    <t>Field2</t>
  </si>
  <si>
    <t>Meter 2</t>
  </si>
  <si>
    <t>L/d</t>
  </si>
  <si>
    <t>2020-06-30 00:00:00.000 +1200</t>
  </si>
  <si>
    <t>2021-06-29 00:00:00.000 +1200</t>
  </si>
  <si>
    <t>C6AF42B259DD217B3894C0B461FF297C</t>
  </si>
  <si>
    <t>Caustic Tank 3 Tank Level (%)</t>
  </si>
  <si>
    <t>.Te Marua Caustic Tank 3 Tank Level (%)</t>
  </si>
  <si>
    <t>B5AFE4C7DD68214A82D82868CA2AFF8E</t>
  </si>
  <si>
    <t>Te Marua Hypo Dose Rate</t>
  </si>
  <si>
    <t>.Te Marua Hypo Dose Rate</t>
  </si>
  <si>
    <t>D06AE4C07FF878A36E7ECB2AFCAAAE33</t>
  </si>
  <si>
    <t>SCADA Te Marua Protozoa (Backup)</t>
  </si>
  <si>
    <t>st5743dnoop4f33n3vul5js2t0</t>
  </si>
  <si>
    <t>Filter 5 Large Outlet Position Feedback</t>
  </si>
  <si>
    <t>.Filter 5.Large Outlet Position Feedback</t>
  </si>
  <si>
    <t>2018-04-01 00:00:00.000 +1300</t>
  </si>
  <si>
    <t>478164CD7CAA7AE152E25BE338AEB51F</t>
  </si>
  <si>
    <t>SCADA Wainuiomata Process 2</t>
  </si>
  <si>
    <t>r42rqv6rqgp4f8l2a1e36v892s</t>
  </si>
  <si>
    <t xml:space="preserve"> BackWash Flow</t>
  </si>
  <si>
    <t>.WN BackWash Flow</t>
  </si>
  <si>
    <t>2015-11-05 00:00:00.000 +1300</t>
  </si>
  <si>
    <t>2021-12-02 19:59:56.000 +1300</t>
  </si>
  <si>
    <t>5C655E34F7389C331CC66C7946DB5A65</t>
  </si>
  <si>
    <t>V-155 Open</t>
  </si>
  <si>
    <t>S001001</t>
  </si>
  <si>
    <t>2017-10-01 00:00:00.000 +1300</t>
  </si>
  <si>
    <t>4F2FF75A0DD81DAAB6F500BD068B96E2</t>
  </si>
  <si>
    <t>Stream A Inflow</t>
  </si>
  <si>
    <t>.Waterloo UV Plant  Stream A Inlet Flow</t>
  </si>
  <si>
    <t>F00E84DF4566AE8D44AA1927F7AB6092</t>
  </si>
  <si>
    <t>[Te Marua Plant Pwr. Cost Rate]</t>
  </si>
  <si>
    <t>.[Te Marua Plant Pwr. Cost Rate]</t>
  </si>
  <si>
    <t>ED6E84A2CD5305EF7278E4E699DC0497</t>
  </si>
  <si>
    <t>UV1 UVT Flow Switch</t>
  </si>
  <si>
    <t>.Waterloo UV Plant UV1 UVT Flow Sw In Alarm</t>
  </si>
  <si>
    <t>F736FCE515C6FFB247C193B9885D1B76</t>
  </si>
  <si>
    <t>Turb530</t>
  </si>
  <si>
    <t>Turb530 [FAU]</t>
  </si>
  <si>
    <t>5D7BE130878337CB58EACF83948ED833</t>
  </si>
  <si>
    <t>Final Outlet Alkalinity</t>
  </si>
  <si>
    <t>.Wainui Final Outlet Alkalinity</t>
  </si>
  <si>
    <t>DFC9882A360A196670EDD23106D832E1</t>
  </si>
  <si>
    <t>SCADA Wainuiomata Protozoa (Primary)</t>
  </si>
  <si>
    <t>nmtgcrftgnnkr1j7ui2pdd56gk</t>
  </si>
  <si>
    <t>Filter 5 Turbidity</t>
  </si>
  <si>
    <t>.Filter 5 Turbidity</t>
  </si>
  <si>
    <t>2019-12-01 00:00:00.000 +1300</t>
  </si>
  <si>
    <t>2021-12-02 19:40:12.000 +1300</t>
  </si>
  <si>
    <t>6DFAF51D9DAC5FDCDA240B043EB561D5</t>
  </si>
  <si>
    <t>Filter 5 Valve</t>
  </si>
  <si>
    <t>.Wainui Filter 5 Valve Closed Feedback</t>
  </si>
  <si>
    <t>9DDC82F530D52194853E734DCF4E9F41</t>
  </si>
  <si>
    <t>Aerator 1 Fault</t>
  </si>
  <si>
    <t>S041001</t>
  </si>
  <si>
    <t>62F32C7C3B931FDB5B2204E61448A012</t>
  </si>
  <si>
    <t>Pinehaven Stream at Pinehaven Reservoir</t>
  </si>
  <si>
    <t>Pinehaven Stream at Pinehaven Reservoir=Rainfall</t>
  </si>
  <si>
    <t>61A1F45DF7ED32914672550EF4FE2E1F</t>
  </si>
  <si>
    <t>Wainui Plant Power</t>
  </si>
  <si>
    <t>.Wainui Plant Power</t>
  </si>
  <si>
    <t>11230BF75124F864FB07FEA8F426B6EE</t>
  </si>
  <si>
    <t>Wellfield Penrose VSD Pump Power</t>
  </si>
  <si>
    <t>.Waterloo Penrose VSD Pump Power</t>
  </si>
  <si>
    <t>B1FD8EBDB8E7BB7990078B74C7763753</t>
  </si>
  <si>
    <t>Plimerton 1 Reservoir Level</t>
  </si>
  <si>
    <t>.Plimerton 1 Reservoir Level</t>
  </si>
  <si>
    <t>42F15CCA5D9F7C170DE7DA684A697603</t>
  </si>
  <si>
    <t>SAC254</t>
  </si>
  <si>
    <t>SAC254 [1/m]</t>
  </si>
  <si>
    <t>81936A5942BB809A8A2E44259ADB6D64</t>
  </si>
  <si>
    <t>MRP Filter 1 Turbidity x100</t>
  </si>
  <si>
    <t>M040005</t>
  </si>
  <si>
    <t>2020-09-22 10:46:00.000 +1200</t>
  </si>
  <si>
    <t>78109C1B50234B00185F2A8B07939AA5</t>
  </si>
  <si>
    <t>Porirua High Reservoir Inflow</t>
  </si>
  <si>
    <t>.Porirua High Reservoir Inflow</t>
  </si>
  <si>
    <t>3E9702E1570AF46CCD4551B7F4909F6F</t>
  </si>
  <si>
    <t>Outlet pH Average</t>
  </si>
  <si>
    <t>.Wainui Outlet pH Average</t>
  </si>
  <si>
    <t>3AB2EB7E752C4D9EA6AB588D9BBE061E</t>
  </si>
  <si>
    <t>SCADA Wainuiomata Bacterial (Primary)</t>
  </si>
  <si>
    <t>8m0e8j431g4k99fe2c2vt3cbs8</t>
  </si>
  <si>
    <t>Filtered Turbidity</t>
  </si>
  <si>
    <t>.Filtered Turbidity</t>
  </si>
  <si>
    <t>86F373ADC229CB2C06B3A19FA479F191</t>
  </si>
  <si>
    <t>Combined Inlet Turbidity</t>
  </si>
  <si>
    <t>.Wainui Combined Inlet Turbidity</t>
  </si>
  <si>
    <t>E8D3CA7D8F191FAC82B2634112616CD9</t>
  </si>
  <si>
    <t>Stream 2 S::CAN</t>
  </si>
  <si>
    <t>etim9tg700o4pam6h9efhq4060</t>
  </si>
  <si>
    <t>TOC</t>
  </si>
  <si>
    <t>TOCeq - Measured value [mg/l] (Limit:0.00-25.00_Coefs:0.00 1.00 0.00 0.00)</t>
  </si>
  <si>
    <t>2018-03-20 17:44:00.000 +1300</t>
  </si>
  <si>
    <t>2018-04-06 08:38:00.000 +1200</t>
  </si>
  <si>
    <t>50265C271897A3399857D05AEE3DF4F5</t>
  </si>
  <si>
    <t>Post Lime Pmp 1 Speed</t>
  </si>
  <si>
    <t>.Wainui Post Lime Dosing Pump1 Speed</t>
  </si>
  <si>
    <t>8A43FA3AF9B0797F05120ED675BA5C73</t>
  </si>
  <si>
    <t>Thorndon Magflow F171</t>
  </si>
  <si>
    <t>.Thorndon Magflow F171</t>
  </si>
  <si>
    <t>763FD319631F1B1FDE98AC5D047C58D9</t>
  </si>
  <si>
    <t>4F71FED0B73FD3590D822B249A307E81</t>
  </si>
  <si>
    <t>CO2 Bulk Weight</t>
  </si>
  <si>
    <t>.Wainui CO2 Bulk Weight</t>
  </si>
  <si>
    <t>97B3E73FEE81E4F9AD6B498E1EF9BB87</t>
  </si>
  <si>
    <t>Filter 2 Flow</t>
  </si>
  <si>
    <t>.Te Marua Filter 2 Flow</t>
  </si>
  <si>
    <t>ADAA3AEF93577007CD6FAD307F0461DF</t>
  </si>
  <si>
    <t>.Filter 2 Turbidity</t>
  </si>
  <si>
    <t>25BB9CCDD8B089404C4587B146290483</t>
  </si>
  <si>
    <t>SWDC - Pirinoa</t>
  </si>
  <si>
    <t>SCADA Pirinoa WTP</t>
  </si>
  <si>
    <t>u37al4ocar149285qdojcr7urs</t>
  </si>
  <si>
    <t>Transfer Pump Running</t>
  </si>
  <si>
    <t>S053036</t>
  </si>
  <si>
    <t>0564E816A53B7B4405485DFEDC64FAD1</t>
  </si>
  <si>
    <t>Wainui TP Outlet Bypass Valve Pressure</t>
  </si>
  <si>
    <t>.Wainui TP Outlet Bypass Valve Pressure</t>
  </si>
  <si>
    <t>FEA6F06E9EA5FE29EBDD6E510B308C1F</t>
  </si>
  <si>
    <t>Filter 2 Small Outlet Position Feedback</t>
  </si>
  <si>
    <t>.Te Marua Filter 2 Small Outlet Position Feedback</t>
  </si>
  <si>
    <t>27D948AD9A89BB0501B3BB2FBB67D912</t>
  </si>
  <si>
    <t>Watchdog Alarm 3</t>
  </si>
  <si>
    <t>S041157</t>
  </si>
  <si>
    <t>DAD8D00F1E884E379991A358B909AF3B</t>
  </si>
  <si>
    <t>Gate Flow</t>
  </si>
  <si>
    <t>.Te Marua Gate Flow F117</t>
  </si>
  <si>
    <t>99A56EC8F7A32788295776041BAC69B8</t>
  </si>
  <si>
    <t>Filter 6 Head Lost</t>
  </si>
  <si>
    <t>.Te Marua Filter 6 Head Lost</t>
  </si>
  <si>
    <t>4F212AC666944D4EEC7A2C04FF265440</t>
  </si>
  <si>
    <t>Wainui TWR outlet Flow</t>
  </si>
  <si>
    <t>.Wainui TWR outlet Flow</t>
  </si>
  <si>
    <t>78B7940BA084D71D1C73CF88E307A8B9</t>
  </si>
  <si>
    <t>UV Plant UV1 Running Condition OK</t>
  </si>
  <si>
    <t>.UV Plant UV1 Running Condition OK</t>
  </si>
  <si>
    <t>E3570696E8D501649BF817013041FFB0</t>
  </si>
  <si>
    <t>FACe Low Low</t>
  </si>
  <si>
    <t>S043003</t>
  </si>
  <si>
    <t>62D05249F10C58BC94CDB1CE99F3B009</t>
  </si>
  <si>
    <t>South Soil Temperature 300mm</t>
  </si>
  <si>
    <t>South Soil Temperature 300mm (Â°C) [South Temp (Â°C)</t>
  </si>
  <si>
    <t>19BB96D618601658ABFB493808B17973</t>
  </si>
  <si>
    <t>Donald St PS Level</t>
  </si>
  <si>
    <t>Donald_St_Sewer, Wet_Well, Ultra_Sonic_Sensor</t>
  </si>
  <si>
    <t>m</t>
  </si>
  <si>
    <t>F3F0A156CFFCE57D7B858D0E3460D587</t>
  </si>
  <si>
    <t>StrmB UV Outlet Valve Position</t>
  </si>
  <si>
    <t>.StrmB UV Outlet Valve Position</t>
  </si>
  <si>
    <t>A54A1086EFF83EB23F0A38BBFC9A27D7</t>
  </si>
  <si>
    <t>21 L/S</t>
  </si>
  <si>
    <t>S041140</t>
  </si>
  <si>
    <t>ACBEBC514F0530B6CD4353C558F16E03</t>
  </si>
  <si>
    <t>Pressure Upstream</t>
  </si>
  <si>
    <t>M044002</t>
  </si>
  <si>
    <t>82B423E3D206E918977385212EEB9952</t>
  </si>
  <si>
    <t>Harvest - Moroa Readings (25031)</t>
  </si>
  <si>
    <t>88gi64euia2k59i5l1qgu1tfic</t>
  </si>
  <si>
    <t>3040&gt;Waiohine&gt;2300 L/s [River Height]</t>
  </si>
  <si>
    <t>2021-07-31 12:00:00.000 +1200</t>
  </si>
  <si>
    <t>C2623D5ECCAAE4A3C7FBC09E19F231CA</t>
  </si>
  <si>
    <t>Stream A Aerator Chamber Level</t>
  </si>
  <si>
    <t>.Stream A Aerator Chamber Level</t>
  </si>
  <si>
    <t>587D2044F0DD8E30F61EF1F8440D7015</t>
  </si>
  <si>
    <t>Karori Chlorine Status Value</t>
  </si>
  <si>
    <t>.Karori Chlorine Status Value</t>
  </si>
  <si>
    <t>E386421B52490CFA18713B56E4F96901</t>
  </si>
  <si>
    <t>Te Marua Treatment Pump 2 Power KW</t>
  </si>
  <si>
    <t>.Te Marua Treatment Pump 2 Power KW</t>
  </si>
  <si>
    <t>8053519398A89E3D928132298251E0EC</t>
  </si>
  <si>
    <t>HAA5 Removal</t>
  </si>
  <si>
    <t>.Te Marua HAA5 Removal</t>
  </si>
  <si>
    <t>A23DE72A6387386BC3D0E8BAFD69A259</t>
  </si>
  <si>
    <t>Newtown at Mansfield Street</t>
  </si>
  <si>
    <t>Newtown at Mansfield Street=Rainfall</t>
  </si>
  <si>
    <t>2021-11-20 16:00:00.000 +1300</t>
  </si>
  <si>
    <t>909AB9E3A8E94C8BD68C89E262C065A4</t>
  </si>
  <si>
    <t>WTP pH x10</t>
  </si>
  <si>
    <t>M040044</t>
  </si>
  <si>
    <t>172C8CEFB68DBF39E39A7389973D65D0</t>
  </si>
  <si>
    <t>Wellfield Turbidity</t>
  </si>
  <si>
    <t>.Wellfield Turbidity</t>
  </si>
  <si>
    <t>67932A18BB5B280717736118FEB56CAF</t>
  </si>
  <si>
    <t>Waterloo Messines Pump 1 Power kW</t>
  </si>
  <si>
    <t>.Waterloo Messines Pump 1 Power kW</t>
  </si>
  <si>
    <t>6B50AE9F53E466A20EBFB2D8B97AD393</t>
  </si>
  <si>
    <t>Pond Inlet, Velocity</t>
  </si>
  <si>
    <t>Featherston WWTP, Pond Inlet, Velocity</t>
  </si>
  <si>
    <t>97CE84B684875FD93DD134C18099ADE9</t>
  </si>
  <si>
    <t>Bulk Lime Tank Level</t>
  </si>
  <si>
    <t>.Waterloo Bulk Lime Tank Level</t>
  </si>
  <si>
    <t>A02800EFA326F275CBDEBF9742C98A07</t>
  </si>
  <si>
    <t>UV1 UVT Analyser</t>
  </si>
  <si>
    <t>.Waterloo UV Plant UV1 UVT Analyser</t>
  </si>
  <si>
    <t>814780EDBFEDCD6356E9BE7786960E64</t>
  </si>
  <si>
    <t>[Te Marua Total Pwr. Cost Rate]</t>
  </si>
  <si>
    <t>.[Te Marua Total Pwr. Cost Rate]</t>
  </si>
  <si>
    <t>CDD61BD8A5495D48F6F430BBC96A5DA8</t>
  </si>
  <si>
    <t>Watchdog Alarm 4</t>
  </si>
  <si>
    <t>S041158</t>
  </si>
  <si>
    <t>54D90E0512B2F1C5D83EB3A339F387BF</t>
  </si>
  <si>
    <t>Stream A Outlet Flow</t>
  </si>
  <si>
    <t>.Stream A Outlet Flow</t>
  </si>
  <si>
    <t>74B2E5AF0DBE92F1AA2A9DA892185C07</t>
  </si>
  <si>
    <t>SCADA Wainuiomata Protozoa (Backup)</t>
  </si>
  <si>
    <t>65btcgngq8l45ciqlkcatuaec0</t>
  </si>
  <si>
    <t>E68EE71B579D99E7A8A6A57A1DFB46C9</t>
  </si>
  <si>
    <t>Chlorine Readings (AIT404A)</t>
  </si>
  <si>
    <t>M001171</t>
  </si>
  <si>
    <t>2021-09-25 00:00:00.000 +1200</t>
  </si>
  <si>
    <t>CF215A3B8F7B85C392EF526C82906856</t>
  </si>
  <si>
    <t>Naenae Pump Flow F084</t>
  </si>
  <si>
    <t>.Waterloo Naenae Pump Flow F084</t>
  </si>
  <si>
    <t>F5D42C5E219BBD76E2D9754991C35BA8</t>
  </si>
  <si>
    <t>UV2 Run Request</t>
  </si>
  <si>
    <t>.UV2 Run Request</t>
  </si>
  <si>
    <t>384FB48CF4D07F86E445BD86CC4AAB98</t>
  </si>
  <si>
    <t>Waterloo Ngauranga Pump Station Pump 2 Power kW</t>
  </si>
  <si>
    <t>.Waterloo Ngauranga Pump Station Pump 2 Power kW</t>
  </si>
  <si>
    <t>2823E5B272BA307089DDE26B820A3EDB</t>
  </si>
  <si>
    <t>UV2 Flow Enable</t>
  </si>
  <si>
    <t>.UV2 Flow Enable</t>
  </si>
  <si>
    <t>A4EDF28918248B4EE0F47B0F5C8B2E64</t>
  </si>
  <si>
    <t>Whitireia at RNZ Titahi Bay</t>
  </si>
  <si>
    <t>Whitireia at RNZ Titahi Bay=Rainfall</t>
  </si>
  <si>
    <t>0DE308304DD71FFF33F9CD7275712223</t>
  </si>
  <si>
    <t>WW Supernatant Return to Plant Flow</t>
  </si>
  <si>
    <t>.Te Marua WW Supernatant Return to Plant Flow</t>
  </si>
  <si>
    <t>3FA14C8A59CC0C01C983BB7CBDCE16D5</t>
  </si>
  <si>
    <t>Te Marua Total Chem. Cost Rate</t>
  </si>
  <si>
    <t>.[Te Marua Total Chem. Cost Rate]</t>
  </si>
  <si>
    <t>7DDB18EA6CF35B69ED4C1956A7FFBF55</t>
  </si>
  <si>
    <t>Training</t>
  </si>
  <si>
    <t>SCADA - Training</t>
  </si>
  <si>
    <t>9o6r7p87e1c41f1punmlr7r5h8</t>
  </si>
  <si>
    <t>Treated Water Reservoir Level</t>
  </si>
  <si>
    <t>2018-01-01 00:00:00.000 +1300</t>
  </si>
  <si>
    <t>2018-03-01 00:00:00.000 +1300</t>
  </si>
  <si>
    <t>FB2777A546399A2D4EA6E68EE1FE28DE</t>
  </si>
  <si>
    <t>Hut Flooded</t>
  </si>
  <si>
    <t>S043010</t>
  </si>
  <si>
    <t>501C6D04C629581C0CE5904A8AB03BCC</t>
  </si>
  <si>
    <t>Greytown WWTP Influent Flowmeter</t>
  </si>
  <si>
    <t>soa3jd2vct249fo00akq6ilgv4</t>
  </si>
  <si>
    <t>P Depth</t>
  </si>
  <si>
    <t>MP1\PDEPTH_1</t>
  </si>
  <si>
    <t>2016-09-27 11:20:00.000 +1300</t>
  </si>
  <si>
    <t>2021-12-02 12:25:00.000 +1300</t>
  </si>
  <si>
    <t>86555B67602A053A29AAF8F46DC6AC92</t>
  </si>
  <si>
    <t>iTurb EPA</t>
  </si>
  <si>
    <t>Turb EPA - Measured value [NTU] (Limit:0.02-800.00_Coefs:-0.05 0.48)</t>
  </si>
  <si>
    <t>2018-11-23 09:34:00.000 +1300</t>
  </si>
  <si>
    <t>2019-01-31 11:08:00.000 +1300</t>
  </si>
  <si>
    <t>B8EDB9A5B652021836FF9205BB376541</t>
  </si>
  <si>
    <t>Irrigator P1 Amps</t>
  </si>
  <si>
    <t>M042051</t>
  </si>
  <si>
    <t>Amp</t>
  </si>
  <si>
    <t>3E6E5729A7D8D5F82ED3DA5E48A4C178</t>
  </si>
  <si>
    <t>Waterloo Penrose Fixed Pump Power</t>
  </si>
  <si>
    <t>.Waterloo Penrose Fixed Pump Power</t>
  </si>
  <si>
    <t>A853878978ACAF5E6C243AE02BD38E9E</t>
  </si>
  <si>
    <t>9E92E2E62A8403E94D16C3E2C76C8936</t>
  </si>
  <si>
    <t>6A88A9F6B706B6E213529EA18D91533A</t>
  </si>
  <si>
    <t>Porirua Stream at Tawa Pool</t>
  </si>
  <si>
    <t>Porirua Stream at Tawa Pool=Rainfall</t>
  </si>
  <si>
    <t>2021-12-02 18:30:00.000 +1300</t>
  </si>
  <si>
    <t>87A339A7D99B5D3FF2AE833830B8F87A</t>
  </si>
  <si>
    <t>Pond Inlet, Temperature</t>
  </si>
  <si>
    <t>Featherston WWTP, Pond Inlet, Temperature</t>
  </si>
  <si>
    <t>DCD0E718C9A56BCE753F866B980544B0</t>
  </si>
  <si>
    <t>Chlorine Alkalinity</t>
  </si>
  <si>
    <t>.Te Marua Chlorine Alkalinity</t>
  </si>
  <si>
    <t>E8BFA4DD9B25BAC41E8CC1D8EBB98661</t>
  </si>
  <si>
    <t xml:space="preserve"> WashWater Settling Tank Level</t>
  </si>
  <si>
    <t>.WN WashWater Settling Tank Level</t>
  </si>
  <si>
    <t>756F3D220F584170F0BD50B552FBB76B</t>
  </si>
  <si>
    <t>Filter 5 Outlet Turbidity</t>
  </si>
  <si>
    <t>.Te Marua Filter 5 Outlet Turbidity</t>
  </si>
  <si>
    <t>ABCCB791BFA371D9FA4D076947D5D4AD</t>
  </si>
  <si>
    <t>Wainui Plant  Inlet SCAN THM FP</t>
  </si>
  <si>
    <t>.Wainui Plant  Inlet SCAN THM FP</t>
  </si>
  <si>
    <t>C43FBAA3BB76EB9F22224F575A8F0607</t>
  </si>
  <si>
    <t>GI Post 1050 Chlorine 2</t>
  </si>
  <si>
    <t>.Gear Island Post 1050 Chlorine 2</t>
  </si>
  <si>
    <t>0CF15C88D21E47A669F5FD3F2E2B8606</t>
  </si>
  <si>
    <t>Plateau Rd Reservoir Level</t>
  </si>
  <si>
    <t>.Plateau Rd Reservoir Level</t>
  </si>
  <si>
    <t>8ABDAC4991F62A0913002C9F8D2F795D</t>
  </si>
  <si>
    <t>FAC</t>
  </si>
  <si>
    <t>M053024</t>
  </si>
  <si>
    <t>54614E641372EFA55F3DDA21A3C644A7</t>
  </si>
  <si>
    <t>WL Pukerua Bay Pump Station Turbidity</t>
  </si>
  <si>
    <t>.Waterloo Pukerua Bay Pump Station Turbidity</t>
  </si>
  <si>
    <t>D33B6E8619DEDD885A0D42C0D09A417E</t>
  </si>
  <si>
    <t>MWWTP River Discharge Instantaneous</t>
  </si>
  <si>
    <t>M041036</t>
  </si>
  <si>
    <t>06A7FA519C7CFEC67AC551C2F48E152C</t>
  </si>
  <si>
    <t>Highland Reservoir Inflow</t>
  </si>
  <si>
    <t>.Highland Reservoir Inflow</t>
  </si>
  <si>
    <t>963E8C1A65DEAD946DE31356E970CFDD</t>
  </si>
  <si>
    <t>COD soluble</t>
  </si>
  <si>
    <t>COD soluble g/m3</t>
  </si>
  <si>
    <t>B84D00DA12D3D2D79DA31ABD6BB5FDAC</t>
  </si>
  <si>
    <t>Abs254</t>
  </si>
  <si>
    <t>Abs254 [1/m]</t>
  </si>
  <si>
    <t>B34B95C64DE174959632D364C4AEB08A</t>
  </si>
  <si>
    <t>Backwash Flow Rate</t>
  </si>
  <si>
    <t>.Te Marua Backwash Flow Rate</t>
  </si>
  <si>
    <t>93B5C9EB03B464A5C4B26F545665CE2A</t>
  </si>
  <si>
    <t>Caustic Post pH Actual Setpoint</t>
  </si>
  <si>
    <t>.Te Marua Caustic Post pH Actual Setpoint</t>
  </si>
  <si>
    <t>8ED138DE768A35C39D17E83A357C347C</t>
  </si>
  <si>
    <t>Waterloo Stream B Chlorine Dose Flow</t>
  </si>
  <si>
    <t>.Waterloo Stream B Chlorine Dose Flow</t>
  </si>
  <si>
    <t>L/h</t>
  </si>
  <si>
    <t>2018-07-15 00:00:00.000 +1200</t>
  </si>
  <si>
    <t>B663CED65647878855DDEDCFCAA64F87</t>
  </si>
  <si>
    <t>Flow Rate</t>
  </si>
  <si>
    <t>MP1\FLOW1</t>
  </si>
  <si>
    <t>l/s</t>
  </si>
  <si>
    <t>7DB1866B862B62CEECB5AC9276D0E6DF</t>
  </si>
  <si>
    <t>Filter 6 Outlet South Valve State</t>
  </si>
  <si>
    <t>.Te Marua Filter 6 Outlet South Valve State</t>
  </si>
  <si>
    <t>EF425C137A92D3360155C5F4145AB353</t>
  </si>
  <si>
    <t>8F7062BC9C3FA3B8FD9A01211C2E7792</t>
  </si>
  <si>
    <t>UVA254 Removal</t>
  </si>
  <si>
    <t>.Wainui UVA254 Removal</t>
  </si>
  <si>
    <t>B0DEB93F2315BB99159711C2D6BA804E</t>
  </si>
  <si>
    <t>COD</t>
  </si>
  <si>
    <t>COD g/m3</t>
  </si>
  <si>
    <t>08BB38932DC79AC4BC3C7665E70F4CD7</t>
  </si>
  <si>
    <t>Velocity 1</t>
  </si>
  <si>
    <t>MP1\RAWVEL</t>
  </si>
  <si>
    <t>m/s</t>
  </si>
  <si>
    <t>ECD9CF2027A83C6C4650DFA1A5AF37E6</t>
  </si>
  <si>
    <t>NO3-N</t>
  </si>
  <si>
    <t>NO3-Neq - Measured value [mg/l] (Limit:0.00-10.00_Coefs:0.00 1.00 0.00 0.00)</t>
  </si>
  <si>
    <t>7968B4AE5D13F02A35EA4513C26092A9</t>
  </si>
  <si>
    <t>Filter 4 Small Outlet Position Feedback</t>
  </si>
  <si>
    <t>.Filter 4.Small Outlet Position Feedback</t>
  </si>
  <si>
    <t>5CB11DBC049A66FFD24A5C7C3FA416A8</t>
  </si>
  <si>
    <t>Lower George Intake  Max Abstraction Rate Yesterday</t>
  </si>
  <si>
    <t>.Lower George Intake  Max Abstraction Rate Yesterday(MLD)</t>
  </si>
  <si>
    <t>7FE8BDD6C39960F77F03CFC4DDA21A61</t>
  </si>
  <si>
    <t>HILLTOP Taita Intermediate School R27/1117</t>
  </si>
  <si>
    <t>77pbha7nil6493qtlfpofq4phc</t>
  </si>
  <si>
    <t>R27/1117=Stage</t>
  </si>
  <si>
    <t>2016-01-01 00:00:00.000 +1300</t>
  </si>
  <si>
    <t>2021-12-02 18:15:00.000 +1300</t>
  </si>
  <si>
    <t>A1DF1F995ADFB0FD315656E790E09B18</t>
  </si>
  <si>
    <t>Dry Zone Soil Temperature 300mm</t>
  </si>
  <si>
    <t>Dry Zone Soil Temperature 300mm (Â°C) [Dry Zon (Â°C)</t>
  </si>
  <si>
    <t>13D0CFE458C6B78F38C6CE519F9E3A18</t>
  </si>
  <si>
    <t>Bore #4 Flow rate</t>
  </si>
  <si>
    <t>M001140</t>
  </si>
  <si>
    <t>L/S</t>
  </si>
  <si>
    <t>BBCF6D533DD28035677A352EB700AE5F</t>
  </si>
  <si>
    <t>Wainui Intake Flow</t>
  </si>
  <si>
    <t>.Wainui -Wainui Intake Flow</t>
  </si>
  <si>
    <t>A49759174CC1B87887EDCCED9CD486C7</t>
  </si>
  <si>
    <t>Plant Total kW</t>
  </si>
  <si>
    <t>.Te Marua Plant Total kW</t>
  </si>
  <si>
    <t>13C730DC49BBBEEEA4C7FAAB6BD8E6EC</t>
  </si>
  <si>
    <t>.Filter 3.Outlet Turbidity</t>
  </si>
  <si>
    <t>64F8DA812C929FAC03466A003C19E318</t>
  </si>
  <si>
    <t>Rainfall (24hr)</t>
  </si>
  <si>
    <t>P041030</t>
  </si>
  <si>
    <t>4568A0779947E0B25A1C32671571E9BB</t>
  </si>
  <si>
    <t>Martinborough Reservoir 1 Level</t>
  </si>
  <si>
    <t>M045000</t>
  </si>
  <si>
    <t>53BE5037BEB270A5E1A29E6E3D915272</t>
  </si>
  <si>
    <t>PAT Cost Rate</t>
  </si>
  <si>
    <t>.Te Marua PAT Cost Rate</t>
  </si>
  <si>
    <t>3F5A40413F4F62A680FF2739CF775545</t>
  </si>
  <si>
    <t>Raw Water Turbidity</t>
  </si>
  <si>
    <t>i7cspq50o7q4p71gvq10l1vo94</t>
  </si>
  <si>
    <t>Wellfield Water Turbidity</t>
  </si>
  <si>
    <t>.Waterloo Wellfield Water Turbidity</t>
  </si>
  <si>
    <t>6A6D1E278423FBEF9DF21749FCF01FAB</t>
  </si>
  <si>
    <t>Treated Water SCAN Colour</t>
  </si>
  <si>
    <t>.Te Marua Treated Water SCAN Colour</t>
  </si>
  <si>
    <t>AA62D65525FD7644FCF45290932E9B5A</t>
  </si>
  <si>
    <t>Filter Pump Running</t>
  </si>
  <si>
    <t>S053035</t>
  </si>
  <si>
    <t>BE0FBDAE2C51D5C92856A76F24438143</t>
  </si>
  <si>
    <t>Filter 2 Valve - Integer</t>
  </si>
  <si>
    <t>.Wainui Filter 2 Valve Closed Feedback-Integer</t>
  </si>
  <si>
    <t>70146F21F310C4CCD9078AD0E9B018BD</t>
  </si>
  <si>
    <t>Treated Water Turbidity</t>
  </si>
  <si>
    <t>.Te Marua Treated Water Turbidity</t>
  </si>
  <si>
    <t>DE3DBD1100F320BC68AE4070F2C57209</t>
  </si>
  <si>
    <t>SVI</t>
  </si>
  <si>
    <t>SVI mL/g</t>
  </si>
  <si>
    <t>mL/g</t>
  </si>
  <si>
    <t>13C8BA13D8A1DE463614E68C96E1C398</t>
  </si>
  <si>
    <t>Filter 3 Outlet South Valve State</t>
  </si>
  <si>
    <t>.Te Marua Filter 3 Outlet South Valve State</t>
  </si>
  <si>
    <t>CEB81AA09C2DAB536237B1543BB9FCA7</t>
  </si>
  <si>
    <t>Plant Chemical Cost Include Gear Island</t>
  </si>
  <si>
    <t>.Waterloo Plant Chemical Cost Include Gear Island</t>
  </si>
  <si>
    <t>327DE31233FE1D47CB7A2B7571140713</t>
  </si>
  <si>
    <t>Custom2</t>
  </si>
  <si>
    <t>Custom #2</t>
  </si>
  <si>
    <t>776174B25A2867E6384F5CB3E00FD8C9</t>
  </si>
  <si>
    <t>Filter 4 Headloss</t>
  </si>
  <si>
    <t>.Wainui Filter 4 Headloss</t>
  </si>
  <si>
    <t>D72C43EA0F2020087E8DE04861B25671</t>
  </si>
  <si>
    <t>Stream B Inflow</t>
  </si>
  <si>
    <t>.Stream B Inflow</t>
  </si>
  <si>
    <t>EE0B0219F2ECBBA9E959FA538B5D67A7</t>
  </si>
  <si>
    <t>UV Dose</t>
  </si>
  <si>
    <t>M053020</t>
  </si>
  <si>
    <t>mJcm</t>
  </si>
  <si>
    <t>2020-06-26 00:01:00.000 +1200</t>
  </si>
  <si>
    <t>9387B1211409CD8C0635ECE2556AA05B</t>
  </si>
  <si>
    <t>E846FC2BFBEDE5687991CBE06CBA43CF</t>
  </si>
  <si>
    <t>Harvest - Featherston (12566)</t>
  </si>
  <si>
    <t>uop3vlq9p6s4ncmc0pvt05f1qc</t>
  </si>
  <si>
    <t>Rainfall (mm) [Rain] (mm)</t>
  </si>
  <si>
    <t>2021-12-02 06:40:00.000 +1300</t>
  </si>
  <si>
    <t>1477BD7AC155C2BBC7918B1C69FA4C97</t>
  </si>
  <si>
    <t>Hutt River at Mabey Road Depot</t>
  </si>
  <si>
    <t>Hutt River at Mabey Road Depot=Rainfall</t>
  </si>
  <si>
    <t>2021-12-02 18:55:00.000 +1300</t>
  </si>
  <si>
    <t>E562C0DEB50E01EA8306D21282D54D26</t>
  </si>
  <si>
    <t>SCADA 1050 Main Bacterial</t>
  </si>
  <si>
    <t>073k9j05k8bklelj30qedmjrqc</t>
  </si>
  <si>
    <t>WL Wellfield Water Turbidity</t>
  </si>
  <si>
    <t>2014-02-01 00:00:00.000 +1300</t>
  </si>
  <si>
    <t>1883345E3AB7C887763867C99AF384F5</t>
  </si>
  <si>
    <t>Wellfield Magflow</t>
  </si>
  <si>
    <t>.Wellfield Magflow</t>
  </si>
  <si>
    <t>C8CF74F52510A6DE74CA3323DE04522F</t>
  </si>
  <si>
    <t>Pond Inlet, Flow</t>
  </si>
  <si>
    <t>Featherston WWTP, Pond Inlet, Flow</t>
  </si>
  <si>
    <t>0577C5DC63521CA576B9994E04FCE147</t>
  </si>
  <si>
    <t>SCADA Lake Ferry (Datran)</t>
  </si>
  <si>
    <t>lsdd4qimkbo4tff56cu37agg0o</t>
  </si>
  <si>
    <t>PS Main Pump 1 Running</t>
  </si>
  <si>
    <t>Lake_Ferry_PS_2, Pump_1, Running</t>
  </si>
  <si>
    <t>E9D997630FE4114DA8B8E9734FB9D2D4</t>
  </si>
  <si>
    <t>SCADA SWDC (Datran)</t>
  </si>
  <si>
    <t>q1bp9cp309ukj6bkglbjj47uhk</t>
  </si>
  <si>
    <t>Boar Bush Res Flow out</t>
  </si>
  <si>
    <t>Boar_Bush, Site, Flow</t>
  </si>
  <si>
    <t>2021-11-29 23:37:00.000 +1300</t>
  </si>
  <si>
    <t>43B5DE4AC59492EB8AD4DEB02A18198C</t>
  </si>
  <si>
    <t>Plant Raw Water  Alkalinity</t>
  </si>
  <si>
    <t>.Wainui Plant Raw Water  Alkalinity</t>
  </si>
  <si>
    <t>31D5C7797087D8630CE69D9634287177</t>
  </si>
  <si>
    <t>Wainui TP Gate House Pressure</t>
  </si>
  <si>
    <t>.Wainui TP Gate House Pressure</t>
  </si>
  <si>
    <t>FA45A0E95DBE32A2A2FAD1A5B10683EF</t>
  </si>
  <si>
    <t>Treated Water Particle Count</t>
  </si>
  <si>
    <t>.Te Marua Treated Water Particle Count</t>
  </si>
  <si>
    <t>0F8A06D3F3FB1090BFE356A23ABA9C9B</t>
  </si>
  <si>
    <t>SCADA Te Marua Bacterial (Primary)</t>
  </si>
  <si>
    <t>hio5nlr0rac4pbeh61goiqhetc</t>
  </si>
  <si>
    <t>.Pump Station.Turbidity</t>
  </si>
  <si>
    <t>3EA43568FEB7002087D84BF86787793A</t>
  </si>
  <si>
    <t>Clarifier 2 Flow Rate</t>
  </si>
  <si>
    <t>422B4A6CEBBACC527B6CB47A367F73AD</t>
  </si>
  <si>
    <t>Waterloo Total Power kW Include Wellfield</t>
  </si>
  <si>
    <t>.Waterloo Total Power kW Include Wellfield</t>
  </si>
  <si>
    <t>A6575C889A2AF2ED9218159C02E8A492</t>
  </si>
  <si>
    <t>Middle Soil Moisture 100mm</t>
  </si>
  <si>
    <t>Middle Soil Moisture 100mm (%) [Middle Moistu (%)</t>
  </si>
  <si>
    <t>EE8A3246C5EBA7DF9867C2041403FC00</t>
  </si>
  <si>
    <t>BOD5</t>
  </si>
  <si>
    <t>BOD5 g/m3</t>
  </si>
  <si>
    <t>B0A2FEC004B5BBF02246486489F692E4</t>
  </si>
  <si>
    <t>MRP Inflow ACC</t>
  </si>
  <si>
    <t>M040001</t>
  </si>
  <si>
    <t>C8249AF8459A62C54F2A3AE0D20F4D82</t>
  </si>
  <si>
    <t>WL Thorndon Pump Station pH 2</t>
  </si>
  <si>
    <t>.Waterloo Thorndon Pump Station pH 2</t>
  </si>
  <si>
    <t>A75586C91E20FF8D054172EEEE8C1507</t>
  </si>
  <si>
    <t>StrmA UV Outlet Valve Position</t>
  </si>
  <si>
    <t>.Waterloo UV Plant Stram A Outlet Valve Position</t>
  </si>
  <si>
    <t>DC21753DB42F43C29B7AFB732F3C921C</t>
  </si>
  <si>
    <t>Coag Dose Set Point (Feed Fwd)</t>
  </si>
  <si>
    <t>.Wainui Coag Dose Set Point (Feed Fwd)</t>
  </si>
  <si>
    <t>DF3E4A04E7DE9CA60E2AC001A9DCE9B5</t>
  </si>
  <si>
    <t>GWRC - Tauherenikau at Gorge (l/s)</t>
  </si>
  <si>
    <t>GWRC - Tauherenikau at Gorge (l/s) [Tauhereni (l/s)</t>
  </si>
  <si>
    <t>2AE3AFB50D66DAA57D7031B7ADBF421A</t>
  </si>
  <si>
    <t>Gear Island Wellfield Flow</t>
  </si>
  <si>
    <t>.Gear Island Wellfield Flow</t>
  </si>
  <si>
    <t>D33FC27E8D0ECBFC11E16D20E723991D</t>
  </si>
  <si>
    <t>CO2 Dose(Calculated)</t>
  </si>
  <si>
    <t>.Te Marua CO2 Dose(Calculated)</t>
  </si>
  <si>
    <t>56F98AB62FA7B5A342D1A96EB98B7FF0</t>
  </si>
  <si>
    <t>Boost Gate Delivery Valve Status</t>
  </si>
  <si>
    <t>.Boost Gate.Delivery Valve Status</t>
  </si>
  <si>
    <t>DE918FBA6D26E6D8218A452DF00344E9</t>
  </si>
  <si>
    <t>HILLTOP Tamatoa Deep R27/7215</t>
  </si>
  <si>
    <t>4j74g1c6gri49d0fsupmh3hk24</t>
  </si>
  <si>
    <t>R27/7215=Stage</t>
  </si>
  <si>
    <t>2012-12-01 00:00:00.000 +1300</t>
  </si>
  <si>
    <t>D6948DB3A882915E068683BA2D4F337D</t>
  </si>
  <si>
    <t>Saturator 1 Level</t>
  </si>
  <si>
    <t>.Wainui Saturator 1 Level</t>
  </si>
  <si>
    <t>5E2DAEA4A09A70E7894A8547A1D3C9D4</t>
  </si>
  <si>
    <t>SCADA Wainuiomata Bacterial (Backup)</t>
  </si>
  <si>
    <t>16m84i1uqe3kb40ou3lga2jv4c</t>
  </si>
  <si>
    <t>Fluoride Building pH Probe B</t>
  </si>
  <si>
    <t>.Fluoride Building pH Probe B</t>
  </si>
  <si>
    <t>9AED5F6C4E7930B325C5E4AE3B95C606</t>
  </si>
  <si>
    <t>PACL Acidity</t>
  </si>
  <si>
    <t>.Te Marua PACL Acidity</t>
  </si>
  <si>
    <t>42B6AB389C4620755DA3FCAFBAEF3FAA</t>
  </si>
  <si>
    <t>449051237C99CF354775A0A7FAB91E38</t>
  </si>
  <si>
    <t>Flow Total Hi Hi</t>
  </si>
  <si>
    <t>S043014</t>
  </si>
  <si>
    <t>E4A466AADB9BA05307C43DC15E26C22E</t>
  </si>
  <si>
    <t>Gatehouse Valve Position</t>
  </si>
  <si>
    <t>.Gatehouse Valve Position</t>
  </si>
  <si>
    <t>1A31856C66090C6D9DCE2E1395D690CE</t>
  </si>
  <si>
    <t>WWR Super 2 River Flow</t>
  </si>
  <si>
    <t>.Wainui WWR Super 2 River Flow</t>
  </si>
  <si>
    <t>4347B01838773015E5CE215CF6DA2F86</t>
  </si>
  <si>
    <t>Pressure</t>
  </si>
  <si>
    <t>M041012</t>
  </si>
  <si>
    <t>Bar</t>
  </si>
  <si>
    <t>A353B4E4838A110EF529FE70D8B0F74E</t>
  </si>
  <si>
    <t>Haywards Sub Reservoir Inflow</t>
  </si>
  <si>
    <t>.Haywards Sub Reservoir Inflow</t>
  </si>
  <si>
    <t>6141F07ED643366DFB6B5346BE38B176</t>
  </si>
  <si>
    <t>Pre Lime Dose Rate</t>
  </si>
  <si>
    <t>.Wainui Pre Lime Dose Rate</t>
  </si>
  <si>
    <t>76D4EA939889F465FBD328C44CB0C3CD</t>
  </si>
  <si>
    <t>Lime B Screw Feeder Speed Feedback</t>
  </si>
  <si>
    <t>.Waterloo Lime B Screw Feeder Speed Feedback</t>
  </si>
  <si>
    <t>6953031D270D848C22B38DD16E4C1BDB</t>
  </si>
  <si>
    <t>Wellfield Water SCAN TOC Rate</t>
  </si>
  <si>
    <t>.Waterloo Wellfield Water SCAN TOC Rate</t>
  </si>
  <si>
    <t>9F82FF06C8CE31966B402EB701D2091E</t>
  </si>
  <si>
    <t>Dadmac DosePump 1 Speed Feedback</t>
  </si>
  <si>
    <t>.Te Marua Dadmac DosePump 1 Speed Feedback</t>
  </si>
  <si>
    <t>DE6A254A7D2091A7ED407BC2ED87009F</t>
  </si>
  <si>
    <t>WL Karori Pump Station Turbidity</t>
  </si>
  <si>
    <t>.Waterloo Karori Pump Station Turbidity</t>
  </si>
  <si>
    <t>4B26B297101BA304F0E50703D94A1EFE</t>
  </si>
  <si>
    <t>Stream 2 Inlet Turbidity</t>
  </si>
  <si>
    <t>.Te Marua Stream 2 Inlet Turbidity</t>
  </si>
  <si>
    <t>0BC83EA8FF49BE449F4372A749ED57CD</t>
  </si>
  <si>
    <t>Chlorinator 1 Output Command Value</t>
  </si>
  <si>
    <t>.Te Marua Chlorinator 1 Output Command Value</t>
  </si>
  <si>
    <t>00C9AC202B7C30336B8BBAABB8E20174</t>
  </si>
  <si>
    <t>BODeq</t>
  </si>
  <si>
    <t>BODeq [mg/l]</t>
  </si>
  <si>
    <t>3CC2C2464873B5C2C923A213131F51BF</t>
  </si>
  <si>
    <t>Te Marua Boost Pump 2 Power KW</t>
  </si>
  <si>
    <t>.Te Marua Boost Pump 2 Power KW</t>
  </si>
  <si>
    <t>98D4D18E7DA3BF218544A0153385C637</t>
  </si>
  <si>
    <t>HILLTOP McEwan Park Deep R27/7153</t>
  </si>
  <si>
    <t>grku9ek1uhq4v1oklqqvso6lcc</t>
  </si>
  <si>
    <t>Conductivity</t>
  </si>
  <si>
    <t>R27/7153=Conductivity (TC)</t>
  </si>
  <si>
    <t>2016-05-24 11:15:00.000 +1200</t>
  </si>
  <si>
    <t>78D936BF02C85BB88A22952A506ACE4C</t>
  </si>
  <si>
    <t>GI Power Cost Rate</t>
  </si>
  <si>
    <t>.Gear Island Power Cost Rate</t>
  </si>
  <si>
    <t>F7D90EAF20A3C676E36710D069F8D8B8</t>
  </si>
  <si>
    <t>Hypo Flow</t>
  </si>
  <si>
    <t>.Te Marua Hypo Flow</t>
  </si>
  <si>
    <t>89E6B63560C3FCA93BA417BC04A2D7ED</t>
  </si>
  <si>
    <t>Irradiance</t>
  </si>
  <si>
    <t>Irradiance (W/mÂ²) [Irradiance] (W/mÂ²)</t>
  </si>
  <si>
    <t>W/mÂ²</t>
  </si>
  <si>
    <t>FFAB60321F1C3ADA5E937B39CE6AF81F</t>
  </si>
  <si>
    <t>Effluent Conc</t>
  </si>
  <si>
    <t>pris2muohbiklaf9s7i3iavgk4</t>
  </si>
  <si>
    <t>FC</t>
  </si>
  <si>
    <t>FC cfu/100ml</t>
  </si>
  <si>
    <t>cfu/100 mL</t>
  </si>
  <si>
    <t>2014-01-01 09:30:00.000 +1300</t>
  </si>
  <si>
    <t>2017-12-15 13:00:00.000 +1300</t>
  </si>
  <si>
    <t>877E78CF1D978CE22DBDDFC3D34810A4</t>
  </si>
  <si>
    <t>.Wainui HAA5 Removal</t>
  </si>
  <si>
    <t>C5C121DEF1DCE8AD63C3D8802FB2B6E7</t>
  </si>
  <si>
    <t>Wellfield Water SCAN Nitrates Rate</t>
  </si>
  <si>
    <t>.Waterloo Wellfield Water SCAN Nitrates Rate</t>
  </si>
  <si>
    <t>F838AE897A4C8E9998FE1FED5D548696</t>
  </si>
  <si>
    <t>FACe</t>
  </si>
  <si>
    <t>M053025</t>
  </si>
  <si>
    <t>375E060D3F054B3DECE26EDDA29E3E71</t>
  </si>
  <si>
    <t>Te Marua Fluoride Dose Rate</t>
  </si>
  <si>
    <t>.Te Marua Fluoride Dose Rate</t>
  </si>
  <si>
    <t>4D9687C66ADADC63934F5102BF079D74</t>
  </si>
  <si>
    <t>Final Stream A Outflow</t>
  </si>
  <si>
    <t>.Waterloo Final Stream A Outflow</t>
  </si>
  <si>
    <t>4A11D6352175E2C16FA7C264092942A0</t>
  </si>
  <si>
    <t>.Te Marua Chlorine Dose Setpoint</t>
  </si>
  <si>
    <t>F066D9617DF9F082C2B362EE6BA88125</t>
  </si>
  <si>
    <t>Rahui New Reservoir Inflow</t>
  </si>
  <si>
    <t>.Rahui New Reservoir Inflow</t>
  </si>
  <si>
    <t>9CB7B0BB9EA3639BFC03026D18828340</t>
  </si>
  <si>
    <t>1DF728AF01ADA2C39964D0657159801F</t>
  </si>
  <si>
    <t>Stream 1 Inlet Flow</t>
  </si>
  <si>
    <t>.Te Marua Stream 1 Inlet Flow</t>
  </si>
  <si>
    <t>CB0DFA84F66DC1D66825F5AA726CBF55</t>
  </si>
  <si>
    <t>Post Lime Pmp 2 Speed</t>
  </si>
  <si>
    <t>.Wainui Post Lime Dosing Pump2 Speed</t>
  </si>
  <si>
    <t>3BE605B35EB53D55AB33B2A13C647FE0</t>
  </si>
  <si>
    <t>Waterloo Johnsonville Pump Station Power kW</t>
  </si>
  <si>
    <t>.Waterloo Johnsonville Pump Station Power kW</t>
  </si>
  <si>
    <t>B60DA84577F422EDAEFEA08091F8FAA3</t>
  </si>
  <si>
    <t>HILLTOP Hutt River at Te Marua</t>
  </si>
  <si>
    <t>0fo5fvj946h4t3t2frkhjgr5og</t>
  </si>
  <si>
    <t>Hutt River Flow (Derived)</t>
  </si>
  <si>
    <t>Hutt River at Te Marua=Flow (Derived)</t>
  </si>
  <si>
    <t>ML/d</t>
  </si>
  <si>
    <t>2016-12-01 00:00:00.000 +1300</t>
  </si>
  <si>
    <t>2021-12-02 17:30:00.000 +1300</t>
  </si>
  <si>
    <t>E1B8E64B834CD7890255A3EF344DFE71</t>
  </si>
  <si>
    <t>GI HFA Tank1 Level</t>
  </si>
  <si>
    <t>.Gear Island HFA Tank1 Level</t>
  </si>
  <si>
    <t>EF58F7FFE086514AA0164C7FC4F6CEA8</t>
  </si>
  <si>
    <t>Stream 1 Inlet Temperature</t>
  </si>
  <si>
    <t>.Te Marua Stream 1 Inlet Temperature</t>
  </si>
  <si>
    <t>EFC6E26FF4B44D54C7760F184EE68506</t>
  </si>
  <si>
    <t>Coagulant dose rate</t>
  </si>
  <si>
    <t>.Te Marua Coagulant dose rate</t>
  </si>
  <si>
    <t>2FB120F46D3672B167D80140583A6063</t>
  </si>
  <si>
    <t>Total Pre-Treat Cost Rate</t>
  </si>
  <si>
    <t>.Waterloo Total Pre-Treat Cost Rate</t>
  </si>
  <si>
    <t>08DBA49AF6B7B9E2C8D6CBEEBDFFA545</t>
  </si>
  <si>
    <t>8EEDB72BA905F52C414F6621D4D72479</t>
  </si>
  <si>
    <t>Waterloo Stream B Reservoir Level (%)</t>
  </si>
  <si>
    <t>.Waterloo Aerator Stream B Tank Level (%)</t>
  </si>
  <si>
    <t>BB01EF7A83F87951DB7A58E62A484A07</t>
  </si>
  <si>
    <t>UV1 Critical Alarm Active</t>
  </si>
  <si>
    <t>.Waterloo UV Plant UV1 Critical Alarm Active</t>
  </si>
  <si>
    <t>C80344B943D3FA19D84CCF2EC33B09C0</t>
  </si>
  <si>
    <t>Moisture 1 SW</t>
  </si>
  <si>
    <t>Moisture 1 SW (%) [Moisture] (%)</t>
  </si>
  <si>
    <t>C3FA564565B3341DEBA00A3A0C622CA9</t>
  </si>
  <si>
    <t>SCADA Te Marua Bacterial (Backup)</t>
  </si>
  <si>
    <t>52p7k0lgspo4r4n1lbcluvmn48</t>
  </si>
  <si>
    <t>Treated Reservoir Level</t>
  </si>
  <si>
    <t>.Treated Reservoir.Level</t>
  </si>
  <si>
    <t>7D3127564701596547E48748C4810E13</t>
  </si>
  <si>
    <t>Orongo SCan Cost</t>
  </si>
  <si>
    <t>.Wainui Orongo SCan Cost</t>
  </si>
  <si>
    <t>A0BEE49DB548813BA2BE7AD75A992DF2</t>
  </si>
  <si>
    <t>Naenae Fluoride Actual Ratio PV</t>
  </si>
  <si>
    <t>.Waterloo Naenae Fluoride Actual Ratio PV</t>
  </si>
  <si>
    <t>8D1BE307412940558BA869A24E38929E</t>
  </si>
  <si>
    <t>Pump Station pH B</t>
  </si>
  <si>
    <t>.Pump Station.pH B</t>
  </si>
  <si>
    <t>2019-06-01 00:00:00.000 +1200</t>
  </si>
  <si>
    <t>CBE153A4B72755AD43FB7E250EC20C8F</t>
  </si>
  <si>
    <t>WTP UVT x100</t>
  </si>
  <si>
    <t>M040042</t>
  </si>
  <si>
    <t>3C8652C9A12781F53974FABF3193300C</t>
  </si>
  <si>
    <t>Battery Low</t>
  </si>
  <si>
    <t>S043012</t>
  </si>
  <si>
    <t>4088B1F8B7A4DC8F9CD2542103163B96</t>
  </si>
  <si>
    <t>Enterprise Tags</t>
  </si>
  <si>
    <t>cjsq47rhb87kh9h7s8u99glrqo</t>
  </si>
  <si>
    <t>All Cities Total</t>
  </si>
  <si>
    <t>.Daily All Cities Total</t>
  </si>
  <si>
    <t>2021-12-02 19:59:08.000 +1300</t>
  </si>
  <si>
    <t>30A625732055A07F11907933F9DE0014</t>
  </si>
  <si>
    <t>Wainui Filter 4 Valve Position</t>
  </si>
  <si>
    <t>.Wainui Filter 4 Valve Position</t>
  </si>
  <si>
    <t>2019-08-27 23:26:00.000 +1200</t>
  </si>
  <si>
    <t>B4A13CB59F877EEEE5AA39820330313C</t>
  </si>
  <si>
    <t>Lime Feeder 2 Speed Feedback</t>
  </si>
  <si>
    <t>.Te Marua Lime Feeder 2 Speed Feedback</t>
  </si>
  <si>
    <t>F63C50BA409100BE3FF7FA4B4CDE9DE7</t>
  </si>
  <si>
    <t>Wellfield Water Alkalinity</t>
  </si>
  <si>
    <t>.Waterloo Wellfield Water Alkalinity</t>
  </si>
  <si>
    <t>58D977FF83DE6C92051122DE44226E69</t>
  </si>
  <si>
    <t>Wet Bulb</t>
  </si>
  <si>
    <t>Wet Bulb (Â°C) [Calculated] (Â°C)</t>
  </si>
  <si>
    <t>08AA63610828110C0BD931079D97250E</t>
  </si>
  <si>
    <t>Met Station at Porirua Elsdon Park AWS</t>
  </si>
  <si>
    <t>Met Station at Porirua Elsdon Park AWS=Rainfall</t>
  </si>
  <si>
    <t>2021-12-02 18:57:00.000 +1300</t>
  </si>
  <si>
    <t>B5B84F065686534DABE6844A0462C5EC</t>
  </si>
  <si>
    <t>6ED24738636BFA8F8652E2CA25D30AE4</t>
  </si>
  <si>
    <t>Waterloo Chlorine Dosing Process Value</t>
  </si>
  <si>
    <t>.Waterloo Chlorine Dosing Process Value</t>
  </si>
  <si>
    <t>D3EA594E480AF22A4AB52686A65E4EFE</t>
  </si>
  <si>
    <t>Water Race Flow [Flow (COPY)and R8]</t>
  </si>
  <si>
    <t>957D58874AFF9D08659F395BE9FD4139</t>
  </si>
  <si>
    <t>Up Depth</t>
  </si>
  <si>
    <t>MP1\UpDEPTH_1</t>
  </si>
  <si>
    <t>890414762669FDD593F205F1C1E312D3</t>
  </si>
  <si>
    <t>Te Marua CL2 Gas Dose Rate</t>
  </si>
  <si>
    <t>.Te Marua CL2 Gas Dose Rate</t>
  </si>
  <si>
    <t>6C7487CAF1E61D0DB6DF3E9511E4D2B5</t>
  </si>
  <si>
    <t>Bore Pump Running</t>
  </si>
  <si>
    <t>S053034</t>
  </si>
  <si>
    <t>42EC8F73F8D06C8CBE768098A3103AB3</t>
  </si>
  <si>
    <t>Stream 1 Dadmac SCD</t>
  </si>
  <si>
    <t>.Te Marua Stream 1 Dadmac SCD</t>
  </si>
  <si>
    <t>C387BA8BFB234714C1403DC9B5AD415C</t>
  </si>
  <si>
    <t>Onslow New Reservoir Level</t>
  </si>
  <si>
    <t>.Onslow New Reservoir Level</t>
  </si>
  <si>
    <t>D74B7FFFD724D2DBAA89F6F24A2652E5</t>
  </si>
  <si>
    <t>Kaitoke River 24 Inch Flow</t>
  </si>
  <si>
    <t>.Te Marua Kaitoke River 24 Inch Flow</t>
  </si>
  <si>
    <t>2020-12-25 00:00:00.000 +1300</t>
  </si>
  <si>
    <t>A7FA22834C8DDFEA68A1590E664662A3</t>
  </si>
  <si>
    <t>V-1121 Closed</t>
  </si>
  <si>
    <t>S001018</t>
  </si>
  <si>
    <t>2019-10-01 00:00:00.000 +1300</t>
  </si>
  <si>
    <t>D64F2D13F336DAA434782CA06F2434AC</t>
  </si>
  <si>
    <t>Stream A Outlet Chlorine</t>
  </si>
  <si>
    <t>.Stream A Outlet Chlorine</t>
  </si>
  <si>
    <t>3C957D385AD823953046F99FFBBCCF07</t>
  </si>
  <si>
    <t>R27/7153=Stage</t>
  </si>
  <si>
    <t>2011-01-01 00:00:00.000 +1300</t>
  </si>
  <si>
    <t>DF57F385D77F6EB939D0DF55E381FB21</t>
  </si>
  <si>
    <t>SWDC SCADA Greytown WWTP</t>
  </si>
  <si>
    <t>eo75s2alkmqkb7rkrar2ps8mlo</t>
  </si>
  <si>
    <t>GWWTP River Discharge</t>
  </si>
  <si>
    <t>M042003</t>
  </si>
  <si>
    <t>2021-09-07 02:15:00.000 +1200</t>
  </si>
  <si>
    <t>2021-12-02 18:29:00.000 +1300</t>
  </si>
  <si>
    <t>DCD8371F4D0BDF975AE384DFF68B51BA</t>
  </si>
  <si>
    <t>MWWTP Main Pond Level</t>
  </si>
  <si>
    <t>M041032</t>
  </si>
  <si>
    <t>4E828DDF7549008C42CF0551931C2B1A</t>
  </si>
  <si>
    <t>Waterloo Lincolnshire Pump 1 Power kW</t>
  </si>
  <si>
    <t>.Waterloo Lincolnshire Pump 1 Power kW</t>
  </si>
  <si>
    <t>A3F402495548D813D22D2C8D4BE4B0AB</t>
  </si>
  <si>
    <t>Waterloo Incomer 2 Power kW</t>
  </si>
  <si>
    <t>.Waterloo Incomer 2 Power kW</t>
  </si>
  <si>
    <t>1DD09840ADA1010C98F37F6E1F7C8699</t>
  </si>
  <si>
    <t>SCADA 1050 Main Bacterial (Primary)</t>
  </si>
  <si>
    <t>s0puoqu27jmktc6h7brp10b148</t>
  </si>
  <si>
    <t>1050 Fluoride</t>
  </si>
  <si>
    <t>.1050 Fluoride</t>
  </si>
  <si>
    <t>30EEAE50C13CA961F2676B80B9F0BC0F</t>
  </si>
  <si>
    <t>Penrose VSD Pump Power</t>
  </si>
  <si>
    <t>33348DD9AF215F2AFD321695A79AEAF3</t>
  </si>
  <si>
    <t>Waterloo Kaiwhara Pump Station Pump1 Power kW</t>
  </si>
  <si>
    <t>.Waterloo Kaiwhara Pump Station Pump1 Power kW</t>
  </si>
  <si>
    <t>347729C0E4CD46C1FD39AB5E89F59B09</t>
  </si>
  <si>
    <t xml:space="preserve"> Greytown Monthly Demand</t>
  </si>
  <si>
    <t>Greytown</t>
  </si>
  <si>
    <t>50C1A8F6D7E3F4E33515A9D2C1320315</t>
  </si>
  <si>
    <t>Lime Silo Weight</t>
  </si>
  <si>
    <t>.Wainui Lime Silo Weight</t>
  </si>
  <si>
    <t>2ACFA04DF8CC1E5B051866C32F9EB072</t>
  </si>
  <si>
    <t>Timberlea Reservoir Level</t>
  </si>
  <si>
    <t>.Timberlea Reservoir Level</t>
  </si>
  <si>
    <t>30328ECA157471FB90FFB015DC380F1E</t>
  </si>
  <si>
    <t>North Soil Temperature 100mm</t>
  </si>
  <si>
    <t>North Soil Temperature 100mm (Â°C) [North Temp (Â°C)</t>
  </si>
  <si>
    <t>B600B4A38EEC82F70918B605343A6DEA</t>
  </si>
  <si>
    <t>Carmuchael Reservoir Level</t>
  </si>
  <si>
    <t>.Bradey Reservoir Level</t>
  </si>
  <si>
    <t>FCAF11823A27E5E350DD9596025BB990</t>
  </si>
  <si>
    <t>Waterloo Thorndon Pump Satation Pump 2 Power kW</t>
  </si>
  <si>
    <t>.Waterloo Thorndon Pump Satation Pump 2 Power kW</t>
  </si>
  <si>
    <t>051704EFB7F1075E9BBE1A6128C82764</t>
  </si>
  <si>
    <t>11 L/S</t>
  </si>
  <si>
    <t>S041139</t>
  </si>
  <si>
    <t>DD81069B6537E569BA635B419E521872</t>
  </si>
  <si>
    <t>7581DD27DE33ACC88A22142005C70D1C</t>
  </si>
  <si>
    <t>UV Lamp Failure</t>
  </si>
  <si>
    <t>S041014</t>
  </si>
  <si>
    <t>5AD28DD870F53B3FEC7FBCD16C836AB1</t>
  </si>
  <si>
    <t>PS North Pump 1 Daily Hours</t>
  </si>
  <si>
    <t>Lake_Ferry_PS_1, Pump_1, Daily_Hours</t>
  </si>
  <si>
    <t>h</t>
  </si>
  <si>
    <t>BC059D1F69B2F4742797C0620910E366</t>
  </si>
  <si>
    <t>Mains Pressure</t>
  </si>
  <si>
    <t>M043028</t>
  </si>
  <si>
    <t>30EA3D69405BE8291554115D415C593D</t>
  </si>
  <si>
    <t>Centrate Flow to Sewer</t>
  </si>
  <si>
    <t>.Te Marua Centrate Flow to Sewer</t>
  </si>
  <si>
    <t>FEDF1C84DF146F12703B87B17A2374A0</t>
  </si>
  <si>
    <t>Filter 1 Head Lost</t>
  </si>
  <si>
    <t>.Te Marua Filter 1 Head Lost</t>
  </si>
  <si>
    <t>D0E38684016BF335C72D25221B33BCEA</t>
  </si>
  <si>
    <t>Stream A Pre CL2 Residual</t>
  </si>
  <si>
    <t>.Waterloo Stream A Pre Chlorine Residual</t>
  </si>
  <si>
    <t>C6A252E24697CE56F26A6646859CA8BC</t>
  </si>
  <si>
    <t>Depth 1 Up</t>
  </si>
  <si>
    <t>914C5493435BA7738EFBBC61378E4E8B</t>
  </si>
  <si>
    <t>Hypo Alkalinity</t>
  </si>
  <si>
    <t>.Te Marua Hypo Alkalinity</t>
  </si>
  <si>
    <t>1639795D4404D523EFB0BC2C70178620</t>
  </si>
  <si>
    <t>Waterloo Onslow Real Power Last Day(1000)</t>
  </si>
  <si>
    <t>.Waterloo Onslow Real Power Last Day(1000)</t>
  </si>
  <si>
    <t>1B8A4D1C391DBD0B1549F59AB7B21409</t>
  </si>
  <si>
    <t>GI Wellfield Turbidity</t>
  </si>
  <si>
    <t>.Gear Island Wellfield Turbidity</t>
  </si>
  <si>
    <t>0ECE4C626FE6EDA0713D485B0DF07BA9</t>
  </si>
  <si>
    <t>Messines Reservoir 1 Level</t>
  </si>
  <si>
    <t>.Messines Reservoir 1 Level</t>
  </si>
  <si>
    <t>E68CBFEF263B257C70AE1D53AC5B61FB</t>
  </si>
  <si>
    <t>3 Minute Chlorine</t>
  </si>
  <si>
    <t>.Te Marua 3 Minute Chlorine</t>
  </si>
  <si>
    <t>F22C21085B878651E17773D9A8BB4AF1</t>
  </si>
  <si>
    <t>FCFA488DEB6C714BC7A702B56F0E7E37</t>
  </si>
  <si>
    <t>UV Plant Wellfield Pumps Scour2 State No</t>
  </si>
  <si>
    <t>.[UV Plant Wellfield Pumps Scour2 State No.]</t>
  </si>
  <si>
    <t>6331544D6B56D1BA06CBCBB4600C0810</t>
  </si>
  <si>
    <t>HILLTOP Tamatoa Shallow R27/7154</t>
  </si>
  <si>
    <t>fif049rq9njkb0q52ro96543vk</t>
  </si>
  <si>
    <t>R27/7154=Stage</t>
  </si>
  <si>
    <t>2012-02-24 00:00:00.000 +1300</t>
  </si>
  <si>
    <t>D88649F8D440E955398885570809756C</t>
  </si>
  <si>
    <t>B2971942FC9A02279712BE078ACBEF50</t>
  </si>
  <si>
    <t>D6CF72C9B3F6851CC062F199594D7B7D</t>
  </si>
  <si>
    <t>Kaitoke Source Scan Ch1 UV254</t>
  </si>
  <si>
    <t>.Te Marua Kaitoke Weir Scan UV254</t>
  </si>
  <si>
    <t>0141F065E310A9E40011628269E71DED</t>
  </si>
  <si>
    <t>.Te Marua 30 Minute Chlorine</t>
  </si>
  <si>
    <t>9C3D0FB906A57ECC1070B21134AC46F5</t>
  </si>
  <si>
    <t>Max Gust</t>
  </si>
  <si>
    <t>Max Gust (km/h) [Wind] (km/h)</t>
  </si>
  <si>
    <t>km/h</t>
  </si>
  <si>
    <t>CA673CC1B36A17B566F5E4AF15859039</t>
  </si>
  <si>
    <t>Filter 3 Outlet North Valve State</t>
  </si>
  <si>
    <t>.Te Marua Filter 3 Outlet North Valve State</t>
  </si>
  <si>
    <t>977D3406E811B0719991FA1AB67D371E</t>
  </si>
  <si>
    <t>Wainui Poly Dose Rate</t>
  </si>
  <si>
    <t>.Wainui Poly Dose Rate</t>
  </si>
  <si>
    <t>5A639C82FDC53A4ECFD02BA07407EAA4</t>
  </si>
  <si>
    <t>WTP UV Reactor 1 Dose x100</t>
  </si>
  <si>
    <t>M040046</t>
  </si>
  <si>
    <t>A0E90568B1F1915926FD6F6E0BF0EF01</t>
  </si>
  <si>
    <t>Rahui New Reservoir Chlorine Residual</t>
  </si>
  <si>
    <t>.Rahui New Reservoir Chlorine Residual</t>
  </si>
  <si>
    <t>923CCBCEC867EBC5588386DF7C370C55</t>
  </si>
  <si>
    <t>Lake 1 Wet Well Flow</t>
  </si>
  <si>
    <t>.Te Marua Lake 1 Wet Well Flow</t>
  </si>
  <si>
    <t>FC879743EE2196B59F45973A9173C9F3</t>
  </si>
  <si>
    <t>Pre Lime Pmp 2 Speed</t>
  </si>
  <si>
    <t>.Wainui Pre Lime Pmp 2Speed</t>
  </si>
  <si>
    <t>D5BCD0021FB59111BF5C34DD6114D215</t>
  </si>
  <si>
    <t>HILLTOP Somes Island R27/1171</t>
  </si>
  <si>
    <t>9gn3lirtp5nkt1vedunmtsfgl4</t>
  </si>
  <si>
    <t>R27/1171=Stage</t>
  </si>
  <si>
    <t>2012-01-01 00:00:00.000 +1300</t>
  </si>
  <si>
    <t>2021-12-02 18:47:00.000 +1300</t>
  </si>
  <si>
    <t>61632BEF3D1DEFEF57B0C764B356C364</t>
  </si>
  <si>
    <t>Bore #2 level</t>
  </si>
  <si>
    <t>M001129</t>
  </si>
  <si>
    <t>M</t>
  </si>
  <si>
    <t>8A00EC126149A2EC5545DFA7F52E9656</t>
  </si>
  <si>
    <t>Filter 1 Small Outlet Position Feedback</t>
  </si>
  <si>
    <t>.Te Marua Filter 1 Small Outlet Position Feedback</t>
  </si>
  <si>
    <t>59DD8F712444673F306AD01AA24534DE</t>
  </si>
  <si>
    <t>Wainui TW Scour Valve-Closed</t>
  </si>
  <si>
    <t>.Wainui TW Scour Valve-Closed</t>
  </si>
  <si>
    <t>3E12D2C9BCD0DF3D627FA475466F2F58</t>
  </si>
  <si>
    <t>Naenae 30min Chlorine</t>
  </si>
  <si>
    <t>.Naenae 30min Chlorine</t>
  </si>
  <si>
    <t>A563281D18ACEA94A232E85317409FB6</t>
  </si>
  <si>
    <t xml:space="preserve"> Martinbrough Monthly Demand</t>
  </si>
  <si>
    <t>Martinborough</t>
  </si>
  <si>
    <t>5E74F263917F184018EAC4E91DF9838F</t>
  </si>
  <si>
    <t>Paremata 2 Reservoir Inflow</t>
  </si>
  <si>
    <t>.Paremata 2 Reservoir Inflow</t>
  </si>
  <si>
    <t>D111938E811C0ED7C4EE3E749B07B454</t>
  </si>
  <si>
    <t>Combined Winui and Orongo intakes Abstraction Volume Yesterday</t>
  </si>
  <si>
    <t>.Combined Winui and Orongo intakes Abstraction Volume Yesterday</t>
  </si>
  <si>
    <t>608948072B12BEDF2C1AA5EB9EE5905F</t>
  </si>
  <si>
    <t>Treated Water SCan THM FP</t>
  </si>
  <si>
    <t>.Wainui Treated Water SCan THM FP</t>
  </si>
  <si>
    <t>6D071AB76CA9B5352EC881B8D7D0D15B</t>
  </si>
  <si>
    <t>Inlet HAA5 Formation Potential Process Value</t>
  </si>
  <si>
    <t>.Te Marua Inlet HAA5 Formation Potential Process Value</t>
  </si>
  <si>
    <t>B7D44CABFC056EB8BE8DE0A2DF15BB97</t>
  </si>
  <si>
    <t>.Filter 1.Small Outlet Position Feedback</t>
  </si>
  <si>
    <t>DA9A70A19D279B080E951486E00A40DF</t>
  </si>
  <si>
    <t>UV Dosing Failure</t>
  </si>
  <si>
    <t>S041013</t>
  </si>
  <si>
    <t>69BF146C08FEA4BCD5F4C15DB69789CA</t>
  </si>
  <si>
    <t>Intake P1 Fault</t>
  </si>
  <si>
    <t>S042019</t>
  </si>
  <si>
    <t>04F8B803895D585E29BF21162E49CC84</t>
  </si>
  <si>
    <t>.Te Marua Filter 5 Large Outlet Position Feedback</t>
  </si>
  <si>
    <t>BBA69F9E2F021C254031CF5861DD6516</t>
  </si>
  <si>
    <t>Wind Direction</t>
  </si>
  <si>
    <t>Wind Direction [Dir]</t>
  </si>
  <si>
    <t>Dir</t>
  </si>
  <si>
    <t>1301007D80C5DE8542465480E1C066F6</t>
  </si>
  <si>
    <t>Flow Total Hi</t>
  </si>
  <si>
    <t>S043013</t>
  </si>
  <si>
    <t>E0A0A43DDEBE00DC2FB2CB8CA4462312</t>
  </si>
  <si>
    <t>Tawa Reservoir Inflow</t>
  </si>
  <si>
    <t>.Tawa Reservoir Inflow</t>
  </si>
  <si>
    <t>892299D5E877B644DDC016E15D137FA5</t>
  </si>
  <si>
    <t>Cruickshank Reservoir Inflow</t>
  </si>
  <si>
    <t>.Cruickshank Reservoir Inflow</t>
  </si>
  <si>
    <t>437789C42D4C29C82A1416287D9B759D</t>
  </si>
  <si>
    <t>Wind Pause</t>
  </si>
  <si>
    <t>S041159</t>
  </si>
  <si>
    <t>CFBE725B85FED8AA495CA3D67264F6A7</t>
  </si>
  <si>
    <t>Filter 3 Waste Outlet Valve State</t>
  </si>
  <si>
    <t>.Te Marua Filter 3 Waste Outlet  Valve State</t>
  </si>
  <si>
    <t>66A18289224FCACA68694426EDE468A0</t>
  </si>
  <si>
    <t>Filter 2 Valve</t>
  </si>
  <si>
    <t>.Wainui Filter 2 Valve Closed Feedback</t>
  </si>
  <si>
    <t>8B43C3FA4B997D06EFFCC3BC84D37557</t>
  </si>
  <si>
    <t>WTP FAC x100</t>
  </si>
  <si>
    <t>M040043</t>
  </si>
  <si>
    <t>2D85FE69A230D106D7A9052381A09356</t>
  </si>
  <si>
    <t>Truss Bridge Minimun River Residual flow Yesterday(MLD)</t>
  </si>
  <si>
    <t>.Truss Bridge Minimun River Residual flow Yesterday(MLD)</t>
  </si>
  <si>
    <t>ACA7C9E7A20ED3B97148E7E099E76D02</t>
  </si>
  <si>
    <t>.Wainui Filtered Turbidity</t>
  </si>
  <si>
    <t>95EB2693EA68672803F576B81E967172</t>
  </si>
  <si>
    <t>5024D8EE42ECC3D77A252E3FA4DB979D</t>
  </si>
  <si>
    <t>UV Plant UV1 Plant Run Request</t>
  </si>
  <si>
    <t>.UV Plant UV1 Plant Run Request</t>
  </si>
  <si>
    <t>8FD40F00D5460FF093AEB5A96A95C548</t>
  </si>
  <si>
    <t>North Soil Moisture 300mm</t>
  </si>
  <si>
    <t>North Soil Moisture 300mm (%) [North Moisture (%)</t>
  </si>
  <si>
    <t>222CCEE967FB413B195EAC5093197088</t>
  </si>
  <si>
    <t>UV Plant EcoTouch Enable Flow signal</t>
  </si>
  <si>
    <t>.UV Plant EcoTouch Enable Flow signal</t>
  </si>
  <si>
    <t>5FFFF9ABF79D0C5918F24E75AC8F7DAF</t>
  </si>
  <si>
    <t>Wainui Orongo Intake Flow</t>
  </si>
  <si>
    <t>.Wainui Orongo Intake Flow</t>
  </si>
  <si>
    <t>49DBE2228B9864D0C7C7AC9D6D4E5689</t>
  </si>
  <si>
    <t>HILLTOP Waikoukou at Longbush Rainfall</t>
  </si>
  <si>
    <t>5ls3i31e3cs4f2c3br1orv8i2s</t>
  </si>
  <si>
    <t>Waikoukou at Longbush</t>
  </si>
  <si>
    <t>Waikoukou at Longbush=Rainfall</t>
  </si>
  <si>
    <t>2010-01-01 02:00:00.000 +1300</t>
  </si>
  <si>
    <t>8C0E850426D15FB11A52FBD05A5A794A</t>
  </si>
  <si>
    <t>Wainui TW Scour Valve-Open-Integer</t>
  </si>
  <si>
    <t>.Wainui TW Scour Valve-Open-Integer</t>
  </si>
  <si>
    <t>E15BCD57ABF6D2041522627E34EE1FA6</t>
  </si>
  <si>
    <t>Te Marua Lime Strm 2 Dose Rate</t>
  </si>
  <si>
    <t>.Te Marua Lime Strm 2 Dose Rate</t>
  </si>
  <si>
    <t>551F984B02E0C80AE0B50794893B0757</t>
  </si>
  <si>
    <t>Filter 5 Small Outlet Position Feedback</t>
  </si>
  <si>
    <t>.Filter 5.Small Outlet Position Feedback</t>
  </si>
  <si>
    <t>C32402AB4A072D1FFE49323EC37B1851</t>
  </si>
  <si>
    <t>Manor Park Reservoir Level</t>
  </si>
  <si>
    <t>.Manor Park Reservoir Level</t>
  </si>
  <si>
    <t>BF3C81428767D81D5D6907315CB587EE</t>
  </si>
  <si>
    <t>Streaming Current 2</t>
  </si>
  <si>
    <t>.Wainui Streaming Current 2</t>
  </si>
  <si>
    <t>8968E384432F69A59F32ED10D5468F6B</t>
  </si>
  <si>
    <t>Wind Speed</t>
  </si>
  <si>
    <t>P041024</t>
  </si>
  <si>
    <t>u024</t>
  </si>
  <si>
    <t>9030444E461A2480E358B2168912BD1D</t>
  </si>
  <si>
    <t>Wainui WashWater Poly Transfer Flow</t>
  </si>
  <si>
    <t>.WN WashWater Poly Transfer Flow</t>
  </si>
  <si>
    <t>8050A14A762D13C62398E3CEAE1E7E87</t>
  </si>
  <si>
    <t>Bore4 Flow Total</t>
  </si>
  <si>
    <t>P001003</t>
  </si>
  <si>
    <t>m3</t>
  </si>
  <si>
    <t>5EC388AF0251A9721A06E051C6BDA168</t>
  </si>
  <si>
    <t>Gracefield Fluoride Actual Ratio PV</t>
  </si>
  <si>
    <t>.Waterloo Gracefield Fluoride Actual Ratio PV</t>
  </si>
  <si>
    <t>AAB58F1ED180AD2B552AFB6363B660F0</t>
  </si>
  <si>
    <t>.Waterloo Final Stream B Outflow</t>
  </si>
  <si>
    <t>A2E720C019F5F479D277C5564A5A842B</t>
  </si>
  <si>
    <t>SWDC SCADA Martinborough WWTP</t>
  </si>
  <si>
    <t>tsv8r69ap60kh38kdlvq9r8ico</t>
  </si>
  <si>
    <t>MWWTP Land Discharge</t>
  </si>
  <si>
    <t>M041014</t>
  </si>
  <si>
    <t>2021-09-06 00:00:00.000 +1200</t>
  </si>
  <si>
    <t>6465B5F745B4D35960A4E84EB9F59C98</t>
  </si>
  <si>
    <t>Filter 3 Small Outlet Position Feedback</t>
  </si>
  <si>
    <t>.Te Marua Filter 3 Small Outlet Position Feedback</t>
  </si>
  <si>
    <t>F37C29DCB6F365388151F26B538DCC8C</t>
  </si>
  <si>
    <t>Wainui 2 Pump 2 Power</t>
  </si>
  <si>
    <t>.Wainui 2 Pump 2 Power</t>
  </si>
  <si>
    <t>0873AAE14D8F4E45D21C991741885A10</t>
  </si>
  <si>
    <t>Waiohine &lt; 2300 L/s [River Height]</t>
  </si>
  <si>
    <t>E47172648719CAD3559FED4241415C3F</t>
  </si>
  <si>
    <t>FE60D2486E49AD307D008919B401DCC1</t>
  </si>
  <si>
    <t>Te Marua Kaitoke Weir Scouring Active</t>
  </si>
  <si>
    <t>.Te Marua Kaitoke Weir Scouring Active</t>
  </si>
  <si>
    <t>True/False</t>
  </si>
  <si>
    <t>2017-03-22 00:00:00.000 +1300</t>
  </si>
  <si>
    <t>9BFB602D72735A1160D66857BBA6FFE9</t>
  </si>
  <si>
    <t>Bore #4 Pump Speed</t>
  </si>
  <si>
    <t>M001141</t>
  </si>
  <si>
    <t>Hz</t>
  </si>
  <si>
    <t>E3A8F98A7B8368D2612CB14A73357CA4</t>
  </si>
  <si>
    <t>Overall Nenae Ct</t>
  </si>
  <si>
    <t>.Overall Nenae Ct</t>
  </si>
  <si>
    <t>805093C34C6E0220DF3BD0AAEC7C533B</t>
  </si>
  <si>
    <t>Contingency Abstraction Limits</t>
  </si>
  <si>
    <t>o78kng6j84ok50vcqg96gjl3vc</t>
  </si>
  <si>
    <t>700mm - 600 L/s</t>
  </si>
  <si>
    <t>700-600</t>
  </si>
  <si>
    <t>2015-06-01 01:00:00.000 +1200</t>
  </si>
  <si>
    <t>2016-12-19 00:59:00.000 +1300</t>
  </si>
  <si>
    <t>5694F698694067628DA0E11416228DD9</t>
  </si>
  <si>
    <t>.Filter 5.Outlet Turbidity</t>
  </si>
  <si>
    <t>530B3B13BF2C73AEF0607764CF72245F</t>
  </si>
  <si>
    <t>Big Huia Intake Flow</t>
  </si>
  <si>
    <t>.Wainui Big Huia Intake Flow</t>
  </si>
  <si>
    <t>77E56585CE4C1F077F54CEECC811082F</t>
  </si>
  <si>
    <t>Max Fit</t>
  </si>
  <si>
    <t>7F9091631492F7EA8536750EBB3E1973</t>
  </si>
  <si>
    <t>GI 1050 pH A</t>
  </si>
  <si>
    <t>.Gear Island 1050 pH A</t>
  </si>
  <si>
    <t>C0DFE12DE311C1950F2C2625A8B1B65A</t>
  </si>
  <si>
    <t>609B9A5431836600C2EE6CE1F0B6BD53</t>
  </si>
  <si>
    <t>Messines Reservoir Inflow</t>
  </si>
  <si>
    <t>.Messines Reservoir Inflow</t>
  </si>
  <si>
    <t>58749277592511B13A3A994569B9B92E</t>
  </si>
  <si>
    <t>Caustic Soda Alkalinity</t>
  </si>
  <si>
    <t>.Te Marua Caustic Soda Alkalinity</t>
  </si>
  <si>
    <t>F8DFE1F73C95BBBFA2862AC6C1AA92E3</t>
  </si>
  <si>
    <t>Depth 3</t>
  </si>
  <si>
    <t>MP1\SDEPTH_3</t>
  </si>
  <si>
    <t>C</t>
  </si>
  <si>
    <t>6B6504D0610A3011C6A8B6131CDA447C</t>
  </si>
  <si>
    <t>Waterloo Stebbing Pump 1 Power kW</t>
  </si>
  <si>
    <t>.Waterloo Stebbing Pump 1 Power kW</t>
  </si>
  <si>
    <t>2620E1332513CC8456F58C01089C2508</t>
  </si>
  <si>
    <t>Little Huia Intake Max Abstraction Rate Yesterday(MLD)</t>
  </si>
  <si>
    <t>.Little Huia Intake Max Abstraction Rate Yesterday(MLD)</t>
  </si>
  <si>
    <t>2646953224F7EF159F356FE04B30DF5B</t>
  </si>
  <si>
    <t>637F8492FF2A5D9CA4888AEA6FEAB9A4</t>
  </si>
  <si>
    <t>Te Marua Strm 1 PAC Dose Rate</t>
  </si>
  <si>
    <t>.Te Marua Strm 1 PAC Dose Rate</t>
  </si>
  <si>
    <t>8A259F8EAA6775080C7D28CC9E39C985</t>
  </si>
  <si>
    <t>Manor Park Reservoir Inflow</t>
  </si>
  <si>
    <t>.Manor Park Reservoir Inflow</t>
  </si>
  <si>
    <t>6A28D2C4287E58698D3B8CC1160159EC</t>
  </si>
  <si>
    <t>Wellfield Flow</t>
  </si>
  <si>
    <t>.Wellfield Flow</t>
  </si>
  <si>
    <t>0575C6B1DD40C5086D4C7DE6E66FE3D1</t>
  </si>
  <si>
    <t>Waiwhetu Stream at Seaview WWTP</t>
  </si>
  <si>
    <t>Waiwhetu Stream at Seaview WWTP=Rainfall</t>
  </si>
  <si>
    <t>B1600B175F6578607B8560476ED7B154</t>
  </si>
  <si>
    <t>47155E193D20956F9964DA4FC3D70FB1</t>
  </si>
  <si>
    <t>.Naenae Pump Flow F084</t>
  </si>
  <si>
    <t>387D1D1DA8F7ED525FEBF49C4292D41C</t>
  </si>
  <si>
    <t>Wellfield Penrose VSD Well Pump Turbidity</t>
  </si>
  <si>
    <t>.Waterloo Wellfield Penrose VSD Well Pump Turbidity</t>
  </si>
  <si>
    <t>2017-07-09 00:00:00.000 +1200</t>
  </si>
  <si>
    <t>6B9F6DF4A91BE1A9C1F50C1E57D86914</t>
  </si>
  <si>
    <t>Waterloo Johnsonville Real Power Last Day(1000)</t>
  </si>
  <si>
    <t>.Waterloo Johnsonville Real Power Last Day(1000)</t>
  </si>
  <si>
    <t>9C154E097EE26285BF7F4895CF86502B</t>
  </si>
  <si>
    <t>Bore 4 Data Logger</t>
  </si>
  <si>
    <t>ingnvbe70s04nft1d8ivhkn2b4</t>
  </si>
  <si>
    <t>Level</t>
  </si>
  <si>
    <t>WaterLevel</t>
  </si>
  <si>
    <t>2020-11-20 09:45:00.000 +1300</t>
  </si>
  <si>
    <t>2020-11-25 07:41:00.000 +1300</t>
  </si>
  <si>
    <t>8D1160B65C749AD9766A96DFDFE7CEFE</t>
  </si>
  <si>
    <t>Wainui BackWash Tank Level</t>
  </si>
  <si>
    <t>.WN BackWash Tank Level</t>
  </si>
  <si>
    <t>47F994682184821078A65E93B0463DE2</t>
  </si>
  <si>
    <t>Maldive St 1 Reservoir Inflow</t>
  </si>
  <si>
    <t>.Maldive St 1 Reservoir Inflow</t>
  </si>
  <si>
    <t>3A54E38F292047A0441991D935A27095</t>
  </si>
  <si>
    <t>Irrigator P2 Amps</t>
  </si>
  <si>
    <t>M042057</t>
  </si>
  <si>
    <t>Amps</t>
  </si>
  <si>
    <t>477AD223C8AE57EA56D3C6FD32491578</t>
  </si>
  <si>
    <t>Fluoride Dose Rate</t>
  </si>
  <si>
    <t>8054E7CD858CE92794B65737928426F5</t>
  </si>
  <si>
    <t>UVT</t>
  </si>
  <si>
    <t>M042000</t>
  </si>
  <si>
    <t>1E0C2AC510E62606618E3E51727A6CAA</t>
  </si>
  <si>
    <t>.StrmA UV Outlet Valve Position</t>
  </si>
  <si>
    <t>D145F7EFD8E7183B2CBC586CCFB1D0EC</t>
  </si>
  <si>
    <t>NOM Type</t>
  </si>
  <si>
    <t>.Te Marua NOM Type</t>
  </si>
  <si>
    <t>CB4FB8FF74D13FD168C9D16414C08B8C</t>
  </si>
  <si>
    <t>Clarifier 2 Outlet Turbidity</t>
  </si>
  <si>
    <t>.Te Marua Clarifier 2 Outlet Turbidity</t>
  </si>
  <si>
    <t>522BFD1B063080C9C6AA957B01F33005</t>
  </si>
  <si>
    <t>30 Minute Chlorine SetPoint</t>
  </si>
  <si>
    <t>.Te Marua 30 Minute Chlorine SetPoint</t>
  </si>
  <si>
    <t>76609909F975F3DB5B8E50E4CB9EC136</t>
  </si>
  <si>
    <t>Coag Tank 1 Level</t>
  </si>
  <si>
    <t>.Wainui Coag Tank 1 Level</t>
  </si>
  <si>
    <t>09BD8CEDBC719388C34F5BCFC6F0255F</t>
  </si>
  <si>
    <t>Waterloo Wellington Pump Flow F165</t>
  </si>
  <si>
    <t>.Waterloo Wellington Pump Flow F165</t>
  </si>
  <si>
    <t>6D3B16D6B4A7BD65926E3BE11621D9F3</t>
  </si>
  <si>
    <t>Filter 4 Valve Closed Feedback</t>
  </si>
  <si>
    <t>.Filter 4 Valve Closed Feedback</t>
  </si>
  <si>
    <t>67B83C0190FDC9272BF24E248478A008</t>
  </si>
  <si>
    <t>3666989490529596AFF1B8A1A8B4E6DE</t>
  </si>
  <si>
    <t>Trans254</t>
  </si>
  <si>
    <t>Trans254 [%]</t>
  </si>
  <si>
    <t>0740A7CBFFECA6D34A22465FB0D8E163</t>
  </si>
  <si>
    <t>Te Marua PAT 1 Power</t>
  </si>
  <si>
    <t>.Te Marua PAT 1 Power</t>
  </si>
  <si>
    <t>F1BE2AF855D673742B518EAF5132F7F3</t>
  </si>
  <si>
    <t>Bore1 Flow Total</t>
  </si>
  <si>
    <t>P001000</t>
  </si>
  <si>
    <t>58ABAC303746E5233DCC664CA0A2F205</t>
  </si>
  <si>
    <t>Te Marua Fluoride Feeder SpeedFB</t>
  </si>
  <si>
    <t>.Te Marua Fluoride Feeder SpeedFB</t>
  </si>
  <si>
    <t>45EC40B01A59E8F10DD49B290314C22E</t>
  </si>
  <si>
    <t>Wellfield Stream A Inflow</t>
  </si>
  <si>
    <t>.Waterloo Wellfield Stream A Inflow</t>
  </si>
  <si>
    <t>229F6715312AA818E40A6B8475F0D280</t>
  </si>
  <si>
    <t>Combined Wainui and George Abstraction Volume Yesterday</t>
  </si>
  <si>
    <t>.Combined Wainui and George Abstraction Volume Yesterday</t>
  </si>
  <si>
    <t>2E33C35145CEB30BF0106A35F491DECA</t>
  </si>
  <si>
    <t>Autovalve US Pressure</t>
  </si>
  <si>
    <t>Humphries_St_Autovalve, Pressure, Upstream</t>
  </si>
  <si>
    <t>C9BEC6C90C714E9BF07706051C3AE653</t>
  </si>
  <si>
    <t>NaeNae Reservoir Inflow</t>
  </si>
  <si>
    <t>.NaeNae Reservoir Inflow</t>
  </si>
  <si>
    <t>7D4367714DE5C7CC0FB7A12CD76B5A10</t>
  </si>
  <si>
    <t>Fluoride Building Chlorine</t>
  </si>
  <si>
    <t>.Wainui Fluoride Building Chlorine</t>
  </si>
  <si>
    <t>45CE41AEBF3F7C9AF195DB2D88B5D57D</t>
  </si>
  <si>
    <t>Flow</t>
  </si>
  <si>
    <t>Flow_Av</t>
  </si>
  <si>
    <t>tbc</t>
  </si>
  <si>
    <t>29127E456D0BC805C2073C6DDF0BA52C</t>
  </si>
  <si>
    <t>Intake Pump 1 Amps</t>
  </si>
  <si>
    <t>M042033</t>
  </si>
  <si>
    <t>7445607B5C1529BBC157E62387354ECA</t>
  </si>
  <si>
    <t>Hutt River at Regent Street</t>
  </si>
  <si>
    <t>Hutt River at Regent Street=Rainfall</t>
  </si>
  <si>
    <t>554BD98734FA2D47C08F446562F3BA4D</t>
  </si>
  <si>
    <t>Lake 1 Wet Well Turbidity</t>
  </si>
  <si>
    <t>.Te Marua Lake 1 Wet Well Turbidity</t>
  </si>
  <si>
    <t>21E6CE98C8943660F4CCF0435058083D</t>
  </si>
  <si>
    <t>Raw Water Alkalinity</t>
  </si>
  <si>
    <t>.Te Marua Raw Water Alkalinity</t>
  </si>
  <si>
    <t>B7F5106412511D0BDFA8F951411FACEA</t>
  </si>
  <si>
    <t>Waterloo Mahoe Fixed Pump Power</t>
  </si>
  <si>
    <t>.Waterloo Mahoe Fixed Pump Power</t>
  </si>
  <si>
    <t>BA3D47CD01F5D48030BDDCF4274B2477</t>
  </si>
  <si>
    <t>Land Pump Phase Fail</t>
  </si>
  <si>
    <t>S041066</t>
  </si>
  <si>
    <t>87AA98D07EC242CC4D8F685F0299257B</t>
  </si>
  <si>
    <t>Trentham Large Reservoir Level</t>
  </si>
  <si>
    <t>.Trentham Large Reservoir Level</t>
  </si>
  <si>
    <t>F555DC8931DCA5E50C469CC463BC3ECA</t>
  </si>
  <si>
    <t>MWWTP Land Discharge Instantaneous</t>
  </si>
  <si>
    <t>mÂ³/h</t>
  </si>
  <si>
    <t>AAB034674A7DB814E5DCDA4FC541E4EB</t>
  </si>
  <si>
    <t>UV1 Intensity</t>
  </si>
  <si>
    <t>.UV1 Intensity</t>
  </si>
  <si>
    <t>BE34802E623A564CDF4FF82187995D7A</t>
  </si>
  <si>
    <t>Land Pump 1 Fault</t>
  </si>
  <si>
    <t>S041057</t>
  </si>
  <si>
    <t>51C5191A8DCFCE8CF7505EF9188828AE</t>
  </si>
  <si>
    <t>KARAKA MODEL RESULTS - Macaskill Lakes</t>
  </si>
  <si>
    <t>ua40bqnvht1471uu068thu6klc</t>
  </si>
  <si>
    <t>Plot 1: 1.00-Percentile</t>
  </si>
  <si>
    <t>Plot1</t>
  </si>
  <si>
    <t>2020-03-03 00:00:00.000 +1300</t>
  </si>
  <si>
    <t>2022-08-01 00:00:00.000 +1200</t>
  </si>
  <si>
    <t>C2484659A826EEB464D7335227C36588</t>
  </si>
  <si>
    <t>Stream A Post CL2 Residual</t>
  </si>
  <si>
    <t>.Waterloo Stream A Post Chlorine Residual</t>
  </si>
  <si>
    <t>C394D30E882693E9CD10D4CF37AC7C4F</t>
  </si>
  <si>
    <t>UV2 Alarm</t>
  </si>
  <si>
    <t>.Waterloo UV Plant UV2 High Priority Alarm from EcoTouch-Integer</t>
  </si>
  <si>
    <t>0BAFEC544D42B34A9E017027F86FC2B3</t>
  </si>
  <si>
    <t>Level (24hr Moving Mean)</t>
  </si>
  <si>
    <t>R27/1171=Level (24hr Moving Mean)</t>
  </si>
  <si>
    <t>2020-02-11 10:47:00.000 +1300</t>
  </si>
  <si>
    <t>B6DDC699659F7367C8EF5843C08A854A</t>
  </si>
  <si>
    <t>Little Huia Intake Abstraction Volume Yesterday</t>
  </si>
  <si>
    <t>.Little Huia Intake Abstraction Volume Yesterday</t>
  </si>
  <si>
    <t>FD97F4B1CB2ED7788EB036B55B127864</t>
  </si>
  <si>
    <t>Waiohine UV Plant System Flow</t>
  </si>
  <si>
    <t>M001001</t>
  </si>
  <si>
    <t>D79CE353DCAC7DB6802F0A62201F9F0A</t>
  </si>
  <si>
    <t>Waterloo Stream A Reservoir Level</t>
  </si>
  <si>
    <t>.Waterloo Aerator Stream A Tank Level</t>
  </si>
  <si>
    <t>85B41CC26412D4373D435E65C1042547</t>
  </si>
  <si>
    <t>UV Plant UV1 Intensity Sensor 1</t>
  </si>
  <si>
    <t>.UV Plant UV1 Intensity Sensor 1</t>
  </si>
  <si>
    <t>B281972575B1046C1F9E6357B7BE6073</t>
  </si>
  <si>
    <t>UV dose</t>
  </si>
  <si>
    <t>M043023</t>
  </si>
  <si>
    <t>F507BC85108272581B4F37BA5C954ACD</t>
  </si>
  <si>
    <t>2AA39A5678EBED0E69A7BA799A689A6B</t>
  </si>
  <si>
    <t>Waterloo Stream A Outflow</t>
  </si>
  <si>
    <t>52A88008DF9CCF2821ECC729873E6F86</t>
  </si>
  <si>
    <t>Timberlea Reservoir Inflow</t>
  </si>
  <si>
    <t>.Timberlea Reservoir Inflow</t>
  </si>
  <si>
    <t>1D6D08FB3F699284B3D9B3AEF284CDA1</t>
  </si>
  <si>
    <t xml:space="preserve">MWWTP Land Discharge Instantaneous </t>
  </si>
  <si>
    <t>m3/h</t>
  </si>
  <si>
    <t>B95BB87A7EED2FB2B7BA00FD77CF0EF6</t>
  </si>
  <si>
    <t>C703AF5C89B1D0BC2E99F540F553F182</t>
  </si>
  <si>
    <t>Wainui 1 Reservoir Level</t>
  </si>
  <si>
    <t>.Wainui 1 Reservoir Level</t>
  </si>
  <si>
    <t>FA235B244858428327DD51179D03659C</t>
  </si>
  <si>
    <t>SAC202</t>
  </si>
  <si>
    <t>SAC202 [1/m]</t>
  </si>
  <si>
    <t>6CE911816178EFA4B3B09D68D55C6C0A</t>
  </si>
  <si>
    <t>Wainui Poly Flow Rate</t>
  </si>
  <si>
    <t>.Wainui Poly Flow Rate</t>
  </si>
  <si>
    <t>CEE2A133FE4E8E661C37D10A37635C4D</t>
  </si>
  <si>
    <t xml:space="preserve"> Float Balance Tank Level</t>
  </si>
  <si>
    <t>.WN Float Balance Tank Level</t>
  </si>
  <si>
    <t>E23B740C531340F87543252766E844BD</t>
  </si>
  <si>
    <t>Plants Current Power Price</t>
  </si>
  <si>
    <t>.Plants Current Power Price</t>
  </si>
  <si>
    <t>cents/kwhr</t>
  </si>
  <si>
    <t>1544AD2F8F0E7D2C524C5695867BE2C0</t>
  </si>
  <si>
    <t>Waterloo Plant Total Cost in Cents/m3</t>
  </si>
  <si>
    <t>.Waterloo Plant Total Cost in Cents/m3</t>
  </si>
  <si>
    <t>FC27A5D2206ECCFECFFC275DDBD9BAC8</t>
  </si>
  <si>
    <t>Streaming Current 1</t>
  </si>
  <si>
    <t>.Wainui Streaming Current 1</t>
  </si>
  <si>
    <t>7521A874B56AE489EF0C81840695BAB6</t>
  </si>
  <si>
    <t>Waterloo WarwickSt Pump Station Real Power Last Day</t>
  </si>
  <si>
    <t>.Waterloo WarwickSt Pump Station Real Power Last Day</t>
  </si>
  <si>
    <t>694988216B95C954160ACC378D53D486</t>
  </si>
  <si>
    <t>Dry Zone Soil Temperature 100mm</t>
  </si>
  <si>
    <t>Dry Zone Soil Temperature 100mm (Â°C) [Dry Zon (Â°C)</t>
  </si>
  <si>
    <t>B5870AEDACB3FA94FC9F395D8F476938</t>
  </si>
  <si>
    <t>807288F81A9916731097E87FCD150282</t>
  </si>
  <si>
    <t>AC06EB2F00C426BA8B512729851940DB</t>
  </si>
  <si>
    <t>TSSeq</t>
  </si>
  <si>
    <t>TSSeq [mg/l]</t>
  </si>
  <si>
    <t>63572FABBB555A59218656F498FF7ABF</t>
  </si>
  <si>
    <t>Lake Outflow</t>
  </si>
  <si>
    <t>.Te Marua Lake Outflow</t>
  </si>
  <si>
    <t>50A3E558D700922DC60BB26B391D14A1</t>
  </si>
  <si>
    <t>TagsPorirua Low PAT SEL Real Power kW</t>
  </si>
  <si>
    <t>.Porirua Low PAT SEL Real Power kW</t>
  </si>
  <si>
    <t>278F202064590FE65EEC042B2D859BC5</t>
  </si>
  <si>
    <t>Wainui Orongo High Flow Valve Position</t>
  </si>
  <si>
    <t>.Wainui Orongo High Flow Valve Position</t>
  </si>
  <si>
    <t>F4844FC513D022F0E17FC0BA81950A5C</t>
  </si>
  <si>
    <t>.Waterloo Naenae 30 Minutes Chlorine Residual</t>
  </si>
  <si>
    <t>7A8367961179A218E7FD57E2113CEE3D</t>
  </si>
  <si>
    <t>Filter 1 Valve - Integer</t>
  </si>
  <si>
    <t>.Wainui Filter 1 Valve Closed Feedback-Integer</t>
  </si>
  <si>
    <t>A512FD3E1D497DF076059DDC8049443A</t>
  </si>
  <si>
    <t>Gear Island Power Cost Rate Last24hrs</t>
  </si>
  <si>
    <t>.Gear Island Power Cost Rate Last24hrs</t>
  </si>
  <si>
    <t>c/m3</t>
  </si>
  <si>
    <t>2CD4BB83E6BEDB9B0B038E3350A5D41B</t>
  </si>
  <si>
    <t>Wainui  River Intake Cost</t>
  </si>
  <si>
    <t>.Wainui Wainui  River Intake Cost</t>
  </si>
  <si>
    <t>9203DB0E33DC3B3BE254A7A7531D9552</t>
  </si>
  <si>
    <t>DOC</t>
  </si>
  <si>
    <t>DOCeq - Measured value [mg/l] (Limit:0.00-12.00_Coefs:0.00 1.00 0.00 0.00)</t>
  </si>
  <si>
    <t>58975A520A65813DFE8210109077A9C4</t>
  </si>
  <si>
    <t>Irrigator Position</t>
  </si>
  <si>
    <t>M042081</t>
  </si>
  <si>
    <t>Deg</t>
  </si>
  <si>
    <t>200D779DFA0F46E45A8074376AC79083</t>
  </si>
  <si>
    <t>Wellfield Penrose Fixed Pump Power</t>
  </si>
  <si>
    <t>06AEE742B0DCC14165DFDFB53FC054A8</t>
  </si>
  <si>
    <t>Boost Pump Delivery Pressure</t>
  </si>
  <si>
    <t>.Te Marua Boost Pump Delivery Pressure</t>
  </si>
  <si>
    <t>6C014A0BBAE14944065B9F0EC355896D</t>
  </si>
  <si>
    <t>UV Plant UV1 Intensity Lowest</t>
  </si>
  <si>
    <t>.UV Plant UV1 Intensity Lowest</t>
  </si>
  <si>
    <t>B6C7646D9F04A2EA49DAECC3ACEDB33E</t>
  </si>
  <si>
    <t>Gracefield Fluoride Dose Rate</t>
  </si>
  <si>
    <t>.Waterloo Gracefield Fluoride Dose Rate</t>
  </si>
  <si>
    <t>342A4A1FE164DB96590F27B9BBC9926B</t>
  </si>
  <si>
    <t>Te Marua Supernatant to River Valve Position Feedback</t>
  </si>
  <si>
    <t>.Te Marua Supernatant to River Valve Position Feedback</t>
  </si>
  <si>
    <t>3B9410213C5A1B6410E00DB83DC5BC30</t>
  </si>
  <si>
    <t>Wainui Fluoride Dose Rate</t>
  </si>
  <si>
    <t>.Wainui Fluoride Dose Rate</t>
  </si>
  <si>
    <t>786E077A9825F7C07F43DCEFF18377AB</t>
  </si>
  <si>
    <t>Pre 1050 Chlorine</t>
  </si>
  <si>
    <t>.Gear Island Pre 1050 Chlorine</t>
  </si>
  <si>
    <t>0CF58B3A9938D7FEAC5B8FFAB6A47935</t>
  </si>
  <si>
    <t>Flow Total Today</t>
  </si>
  <si>
    <t>M043032</t>
  </si>
  <si>
    <t>5F9D212C01DF3F8D021D2583BA4C3B4B</t>
  </si>
  <si>
    <t>Irrigator Running</t>
  </si>
  <si>
    <t>S041097</t>
  </si>
  <si>
    <t>781870BB5979FCC948DCC48DA5FB798A</t>
  </si>
  <si>
    <t>BAE7D9724464793E453FEB1866B86FDC</t>
  </si>
  <si>
    <t>Greytown Bore Water Flow</t>
  </si>
  <si>
    <t>Greytown_Bore, Bore, Water_Flow</t>
  </si>
  <si>
    <t>2020-12-03 16:15:00.000 +1300</t>
  </si>
  <si>
    <t>2FBAC0BB9303F6B6E6F7D2E626E266EA</t>
  </si>
  <si>
    <t>Greytown Bore Flows Instantaneous</t>
  </si>
  <si>
    <t>Greytown_Bore, Flows, Instantaneous</t>
  </si>
  <si>
    <t>3D60AEECA92A1153FD25D4485CB5E7BF</t>
  </si>
  <si>
    <t>Boar Bush Flow out</t>
  </si>
  <si>
    <t>M046001</t>
  </si>
  <si>
    <t>2021-03-24 12:15:00.000 +1300</t>
  </si>
  <si>
    <t>41B3F01CE7543B8734F18795446CDACC</t>
  </si>
  <si>
    <t>Filter 6 Waste Outlet Valve State</t>
  </si>
  <si>
    <t>.Te Marua Filter 6 Waste Outlet  Valve State</t>
  </si>
  <si>
    <t>D40C846F5FE38DC93BE3795EFA3263D4</t>
  </si>
  <si>
    <t>Average</t>
  </si>
  <si>
    <t>8525D6D5E6D0B3C70790C9D45EC0F7D9</t>
  </si>
  <si>
    <t>Lime Dosing Stream 1</t>
  </si>
  <si>
    <t>.Te Marua Lime Dosing Stream 1</t>
  </si>
  <si>
    <t>29BBFEACF38E45A1ADE112ECD3C6E9F1</t>
  </si>
  <si>
    <t>Intake Pump 2 Speed</t>
  </si>
  <si>
    <t>M042040</t>
  </si>
  <si>
    <t>039CC47F960921E3C330B64673D59AE1</t>
  </si>
  <si>
    <t>Dadmac DosePump 2 Speed Feedback</t>
  </si>
  <si>
    <t>.Te Marua Dadmac DosePump 2 Speed Feedback</t>
  </si>
  <si>
    <t>54C2466B709C9ED1D28F9C65CEBC1113</t>
  </si>
  <si>
    <t>Average Fit</t>
  </si>
  <si>
    <t>47D8203E1DF2A899A081809CF03832B2</t>
  </si>
  <si>
    <t>1050 Turbidity</t>
  </si>
  <si>
    <t>.1050 Turbidity</t>
  </si>
  <si>
    <t>0631033A8CDB4BEF1EEA271CAC92DBAE</t>
  </si>
  <si>
    <t>Depth 1</t>
  </si>
  <si>
    <t>3CAEA6D3E2D63B388744C6143BD31D6B</t>
  </si>
  <si>
    <t>Wainui Big Huia Intake Flow</t>
  </si>
  <si>
    <t>55F5193901DAFD3DEC3711FA932FE093</t>
  </si>
  <si>
    <t>Filter 3 Valve Closed Feedback</t>
  </si>
  <si>
    <t>.Filter 3 Valve Closed Feedback</t>
  </si>
  <si>
    <t>76752183E9725C99A279C7B2F5D8B258</t>
  </si>
  <si>
    <t>Filter 6 Flow</t>
  </si>
  <si>
    <t>.Te Marua Filter 6 Flow</t>
  </si>
  <si>
    <t>B40D96C9410106398D9F338A35D0F3EB</t>
  </si>
  <si>
    <t>UV Plant Lamp Power</t>
  </si>
  <si>
    <t>.UV Plant Lamp Power</t>
  </si>
  <si>
    <t>C0C6545FE63E9B0AA2FB7AFFDEDAE008</t>
  </si>
  <si>
    <t>WTP UV Reactor 1 Intensity x100</t>
  </si>
  <si>
    <t>M040045</t>
  </si>
  <si>
    <t>7CFE973CFD3353ECACC3EC1E53A1C5EA</t>
  </si>
  <si>
    <t>Wainui Intake SCan UV254</t>
  </si>
  <si>
    <t>.Wainui -Wainui Intake SCan UV254</t>
  </si>
  <si>
    <t>5DF98619D33BEFCB995E85B6E9DEBDFA</t>
  </si>
  <si>
    <t>Churton Park Reservoir Inflow</t>
  </si>
  <si>
    <t>.Churton Park Reservoir Inflow</t>
  </si>
  <si>
    <t>C2FC6713C56F7786D9B388EBBF78E8D9</t>
  </si>
  <si>
    <t>Pre Lime Pmp 4 Stroke</t>
  </si>
  <si>
    <t>.Wainui Pre Lime Pmp 4 Stroke</t>
  </si>
  <si>
    <t>42CBF12F07FC0454D056409DC2166F68</t>
  </si>
  <si>
    <t>Soil Moisture 4</t>
  </si>
  <si>
    <t>P041028</t>
  </si>
  <si>
    <t>u028</t>
  </si>
  <si>
    <t>849D45712311B265C49BC5D7A2B07E2A</t>
  </si>
  <si>
    <t>Te Marua Filter 1 Flow</t>
  </si>
  <si>
    <t>35F44BC419754F904449B635B07DE9F4</t>
  </si>
  <si>
    <t>Paremata1 Reservoir Level</t>
  </si>
  <si>
    <t>.Paremata1 Reservoir Level</t>
  </si>
  <si>
    <t>DC0C11952BFC275612CBC3986021684F</t>
  </si>
  <si>
    <t>.Te Marua Filter 4 Small Outlet Position Feedback</t>
  </si>
  <si>
    <t>5873E5182364975BC704A7AFE13B594B</t>
  </si>
  <si>
    <t>Volume</t>
  </si>
  <si>
    <t>Volume_CuM</t>
  </si>
  <si>
    <t>3B6FE2DC98CEED6E1608E7CFC662AB11</t>
  </si>
  <si>
    <t>Saturator 2 Level</t>
  </si>
  <si>
    <t>.Wainui Saturator 2 Level</t>
  </si>
  <si>
    <t>6B65D94D5CE1332CF9AEB5667459BC47</t>
  </si>
  <si>
    <t>Boar Bush Reservoir Level</t>
  </si>
  <si>
    <t>Boar_Bush, Reservoir, Level</t>
  </si>
  <si>
    <t>85986E313F6BBE8FF6F8544FC0682A2E</t>
  </si>
  <si>
    <t>.WL Wellfield Water Turbidity</t>
  </si>
  <si>
    <t>26438E0D12B9892D706C91FA15CECCC0</t>
  </si>
  <si>
    <t>58DD91C0288F2E11423ADB10954D6906</t>
  </si>
  <si>
    <t>Autovalve Position</t>
  </si>
  <si>
    <t>Humphries_St_Autovalve, Valve, Position</t>
  </si>
  <si>
    <t>2020-01-08 00:00:00.000 +1300</t>
  </si>
  <si>
    <t>55FEECC05A9F84A66DE475CB3C02694A</t>
  </si>
  <si>
    <t xml:space="preserve"> Centrifuge Feed Pump Flow</t>
  </si>
  <si>
    <t>.WN Centrifuge Feed Pump Flow</t>
  </si>
  <si>
    <t>039CD26F18F30EE0F419F97FD55AED6E</t>
  </si>
  <si>
    <t>Te Marua Kaitoke River Total Abstraction</t>
  </si>
  <si>
    <t>.Te Marua Kaitoke River Total Abstraction</t>
  </si>
  <si>
    <t>E841218BBF8F3EAB4F950CAEF61EC813</t>
  </si>
  <si>
    <t>Soil Temp 5 NE</t>
  </si>
  <si>
    <t>Soil Temp 5 NE (Â°C) [Soil Temp] (Â°C)</t>
  </si>
  <si>
    <t>0C541D7108149C1BE78194C1115EB42A</t>
  </si>
  <si>
    <t>Outlet THM Formation Potential Process Value</t>
  </si>
  <si>
    <t>.Te Marua Outlet THM Formation Potential Process Value</t>
  </si>
  <si>
    <t>6192099D8D47706AE46EEA05743E6D7F</t>
  </si>
  <si>
    <t>HILLTOP Ruamahanga River at Waihenga Bridge</t>
  </si>
  <si>
    <t>apdd24uc9o9kbbdineniqod914</t>
  </si>
  <si>
    <t>Ruamahanga River at Waihenga Bridge</t>
  </si>
  <si>
    <t>Ruamahanga River at Waihenga Bridge=Flow</t>
  </si>
  <si>
    <t>C1C1600A7AF588BC47DB5A50DB7E9BA8</t>
  </si>
  <si>
    <t>476D9EE280C59ED43B3F813C6D3A44C6</t>
  </si>
  <si>
    <t>Fluoride Feeder Speed</t>
  </si>
  <si>
    <t>.Wainui Fluoride Feeder Speed</t>
  </si>
  <si>
    <t>BAAD763D733AF427D138E875D9B95AB2</t>
  </si>
  <si>
    <t>Inflow</t>
  </si>
  <si>
    <t>n1v4dpveuiv499t2552cstuakc</t>
  </si>
  <si>
    <t>Flow (l/s)</t>
  </si>
  <si>
    <t>2016-05-01 00:00:00.000 +1200</t>
  </si>
  <si>
    <t>2016-05-15 00:00:00.000 +1200</t>
  </si>
  <si>
    <t>639A247E29EB21EAA050ED7B4CF588F2</t>
  </si>
  <si>
    <t>.Filter 2.Small Outlet Position Feedback</t>
  </si>
  <si>
    <t>287915711D06CE6D90E2C18E1D89D3A6</t>
  </si>
  <si>
    <t>Lower George Intake Abstraction Volume Yesterday</t>
  </si>
  <si>
    <t>.Lower George Intake Abstraction Volume Yesterday</t>
  </si>
  <si>
    <t>FF2DF1C5D6E382E64B8CE4709EDFA4D6</t>
  </si>
  <si>
    <t>Wainui George Creek Intake Valve Position</t>
  </si>
  <si>
    <t>.Wainui George Creek Intake Valve Position</t>
  </si>
  <si>
    <t>2C3D3391D9F9A48B9A07F6A5200F101C</t>
  </si>
  <si>
    <t>V-1131 Open</t>
  </si>
  <si>
    <t>S001020</t>
  </si>
  <si>
    <t>5466607F02AFA857C96EE58DD36BFB68</t>
  </si>
  <si>
    <t>PS North Pump 2 Daily Hours</t>
  </si>
  <si>
    <t>Lake_Ferry_PS_1, Pump_2, Daily_Hours</t>
  </si>
  <si>
    <t>2C361C16489A6AF9C09C1D8FA13D2D03</t>
  </si>
  <si>
    <t>Total Cost Rate</t>
  </si>
  <si>
    <t>8B2FDDEC98DF128F760A3B7FF4EAD824</t>
  </si>
  <si>
    <t>Filter 6 Small Outlet Position Feedback</t>
  </si>
  <si>
    <t>.Te Marua Filter 6 Small Outlet Position Feedback</t>
  </si>
  <si>
    <t>CC5D7DFA58A7848753CD46A164788731</t>
  </si>
  <si>
    <t>Mean UV Dose</t>
  </si>
  <si>
    <t>M041025</t>
  </si>
  <si>
    <t>u025</t>
  </si>
  <si>
    <t>CA2E19D1326C3A3E5382646B05217E95</t>
  </si>
  <si>
    <t>Caustic Dose</t>
  </si>
  <si>
    <t>.Te Marua Caustic Dose</t>
  </si>
  <si>
    <t>74E938FB2582443C105977E45C63AB34</t>
  </si>
  <si>
    <t>.GI Wellfield Turbidity</t>
  </si>
  <si>
    <t>EB1F91DC1A604C57AD8680CB9B0E4373</t>
  </si>
  <si>
    <t>E1D2EAAC5E17FE6ED6585638F6EABCDB</t>
  </si>
  <si>
    <t>UV2 Inlet Valve Position</t>
  </si>
  <si>
    <t>.UV2 Inlet Valve Position</t>
  </si>
  <si>
    <t>A4A294EDF99911242BC1A3B494E046B9</t>
  </si>
  <si>
    <t>Irrigator P1 Speed</t>
  </si>
  <si>
    <t>M042052</t>
  </si>
  <si>
    <t>38D1F248A52BCF6C8AD915B1E7A6700E</t>
  </si>
  <si>
    <t>39DBF137015ABF9DC1ECAD2184CE1099</t>
  </si>
  <si>
    <t>Wellfield Colin Grove VSD Well Pump Turbidity</t>
  </si>
  <si>
    <t>.Waterloo Wellfield Colin Grove VSD Well Pump Turbidity</t>
  </si>
  <si>
    <t>1F968F6AF3874A02EA015DD91ACFD870</t>
  </si>
  <si>
    <t>UV, Intensity</t>
  </si>
  <si>
    <t>Featherston WWTP, UV, Intensity</t>
  </si>
  <si>
    <t>AE232E9ADF2A52B482A0BEA4EAF9349C</t>
  </si>
  <si>
    <t>Te Marua Pump Station PH Probe B</t>
  </si>
  <si>
    <t>.Te Marua Pump Station PH Probe B</t>
  </si>
  <si>
    <t>37D445C2C693D6D0BA2179610DA4654A</t>
  </si>
  <si>
    <t>Estuary Bridge Flow</t>
  </si>
  <si>
    <t>.Estuary Bridge Flow</t>
  </si>
  <si>
    <t>27393317B33BC1E5F35ADDCBAEACF715</t>
  </si>
  <si>
    <t>Filter 4 Head Lost</t>
  </si>
  <si>
    <t>.Te Marua Filter 4 Head Lost</t>
  </si>
  <si>
    <t>866B5A439AF3F6CB48B29862657C5C59</t>
  </si>
  <si>
    <t>Waterloo Penrose VSD Pump Power</t>
  </si>
  <si>
    <t>7C38FA696FC13F3F3145622BD5CA47DC</t>
  </si>
  <si>
    <t>Te Marua Stream 1 Inlet Flow</t>
  </si>
  <si>
    <t>47C254EA51AD931D8B98DB62A9F61434</t>
  </si>
  <si>
    <t>Waterloo Warwick Pump Station Pump 1 Power kW</t>
  </si>
  <si>
    <t>.Waterloo Warwick Pump Station Pump 1 Power kW</t>
  </si>
  <si>
    <t>51E99940FD54D7566CB8E00B9E029BB9</t>
  </si>
  <si>
    <t>WW Supernatant Turbidity</t>
  </si>
  <si>
    <t>.Te Marua WW Supernatant Turbidity</t>
  </si>
  <si>
    <t>37F653F9417817D75D1D1D4EB1360F3A</t>
  </si>
  <si>
    <t>Wainui Intake Turbidity</t>
  </si>
  <si>
    <t>.Wainui -Wainui Intake Turbidity</t>
  </si>
  <si>
    <t>12F5FB713495ECF0BF9F69B2CE769DFE</t>
  </si>
  <si>
    <t>UV Plant Turbidity BREACH Count</t>
  </si>
  <si>
    <t>.UV Plant Turbidity BREACH Count</t>
  </si>
  <si>
    <t>1EB28B262B0BFC2C92B8F8103769A270</t>
  </si>
  <si>
    <t>8CC93747314E980E3627F15C00E8B4E2</t>
  </si>
  <si>
    <t>WTP UV Reactor 2 Intensity x100</t>
  </si>
  <si>
    <t>M040047</t>
  </si>
  <si>
    <t>A1C1C34F2D042043B7B6798A85500CE4</t>
  </si>
  <si>
    <t>Poly Dose Rate</t>
  </si>
  <si>
    <t>67AA773382D70DB394D69C0D6941B885</t>
  </si>
  <si>
    <t>Lime Hopper A Tank Level</t>
  </si>
  <si>
    <t>.Waterloo Lime Hopper A Tank Level</t>
  </si>
  <si>
    <t>36CEAF3145BFE936CCECFAC5A54DB2DC</t>
  </si>
  <si>
    <t>UV1 Inflow</t>
  </si>
  <si>
    <t>.UV1 Inflow</t>
  </si>
  <si>
    <t>49F063ACA671156B016F51207AF9B719</t>
  </si>
  <si>
    <t>Waterloo Point Howard Pump 2 Power</t>
  </si>
  <si>
    <t>.Waterloo Point Howard Pump 2 Power</t>
  </si>
  <si>
    <t>7CDAF866427E1B0D08BE0C6BDF6669D5</t>
  </si>
  <si>
    <t>Plant Power</t>
  </si>
  <si>
    <t>56FB902196B8695F27B37EADCCECAF35</t>
  </si>
  <si>
    <t>Timber Tank Level</t>
  </si>
  <si>
    <t>M001007</t>
  </si>
  <si>
    <t>E35C1D503A75C3F874859AA7F52981A6</t>
  </si>
  <si>
    <t>Wainui Filter 5 Valve Position</t>
  </si>
  <si>
    <t>.Wainui Filter 5 Valve Position</t>
  </si>
  <si>
    <t>A7170F3CA96C391F9F5F8D1E3CA40183</t>
  </si>
  <si>
    <t>Stream B Outlet pH</t>
  </si>
  <si>
    <t>92A404E378773CF29E442DD05BE08419</t>
  </si>
  <si>
    <t>Stream 2 Inlet Temperature</t>
  </si>
  <si>
    <t>.Te Marua Stream 2 Inlet Temperature</t>
  </si>
  <si>
    <t>4A7CDECB36F1883E327CA80148E25AA1</t>
  </si>
  <si>
    <t>Alum Dose Rate</t>
  </si>
  <si>
    <t>.Wainui Actual Coag Dose</t>
  </si>
  <si>
    <t>3A69DD6E8F736C976594ADD915AE367C</t>
  </si>
  <si>
    <t>Lake 2 Wet Well Turbidity</t>
  </si>
  <si>
    <t>.Te Marua Lake 2 Wet Well Turbidity</t>
  </si>
  <si>
    <t>0827D0AF2267445F9C566F3F328098D9</t>
  </si>
  <si>
    <t>GWRC - Waiohine River at Gorge (mÂ³/s)</t>
  </si>
  <si>
    <t>GWRC - Waiohine River at Gorge (mÂ³/s) [Waiohi (mÂ³/s)</t>
  </si>
  <si>
    <t>mÂ³/s</t>
  </si>
  <si>
    <t>AA1540622D6C9E569DABABC7B68F139B</t>
  </si>
  <si>
    <t>924A500D7C59160F3BFE6E7C4A49F7A3</t>
  </si>
  <si>
    <t>Bloomfield  VSD Pump Power</t>
  </si>
  <si>
    <t>.Waterloo Bloomfield  VSD Pump Power</t>
  </si>
  <si>
    <t>8FA71F1FB8DC1D55CB7AE75FBD6CA391</t>
  </si>
  <si>
    <t>6060B7FE96C78F32D3A8C14897F1AF61</t>
  </si>
  <si>
    <t>Inlet Abs @ 270 Process Value</t>
  </si>
  <si>
    <t>.Te Marua Inlet Abs @ 270 Process Value</t>
  </si>
  <si>
    <t>98E4FE752ABDBC11B3C5CCD1C266011A</t>
  </si>
  <si>
    <t>Treated Water FACe</t>
  </si>
  <si>
    <t>M043025</t>
  </si>
  <si>
    <t>2066FCDCFD4DFE497A1A04669B2CB9A4</t>
  </si>
  <si>
    <t>Intake Pump 2 Amps</t>
  </si>
  <si>
    <t>M042039</t>
  </si>
  <si>
    <t>610E5941E9553A5AFE3A9D05857D76F9</t>
  </si>
  <si>
    <t>Featherston Monthly Demand</t>
  </si>
  <si>
    <t>Featherston</t>
  </si>
  <si>
    <t>A0286AD004486A172D2AB22FFDA90E83</t>
  </si>
  <si>
    <t>Waterloo Ngauranga Real Power Last Day</t>
  </si>
  <si>
    <t>.Waterloo Ngauranga Real Power Last Day</t>
  </si>
  <si>
    <t>B93FAF847808A775190651DE79760F1E</t>
  </si>
  <si>
    <t>Wellfield Hautana Fixed Pump Power</t>
  </si>
  <si>
    <t>.Waterloo Hautana Fixed Pump Power</t>
  </si>
  <si>
    <t>EB3AC1F89B01DC9D5606D52C96861601</t>
  </si>
  <si>
    <t>.Fluoride Building Chlorine</t>
  </si>
  <si>
    <t>2760476CA1C942FEE6AF4E8D7D1A604A</t>
  </si>
  <si>
    <t>WTP Bore 3 Flow Acc</t>
  </si>
  <si>
    <t>M040040</t>
  </si>
  <si>
    <t>7054A96D5DB7C431CB918BF51702C5FE</t>
  </si>
  <si>
    <t>Te Marua Treatment Pump 4 Power</t>
  </si>
  <si>
    <t>.Te Marua Treatment Pump 4 Power</t>
  </si>
  <si>
    <t>7849F506B5F0502BD57EEF09F2991D97</t>
  </si>
  <si>
    <t>Johnsonville Reservoir Inflow</t>
  </si>
  <si>
    <t>.Johnsonville Reservoir Inflow</t>
  </si>
  <si>
    <t>1125701AA62D48146309B430EE93E10E</t>
  </si>
  <si>
    <t>UV Mains Fail</t>
  </si>
  <si>
    <t>S041016</t>
  </si>
  <si>
    <t>125D40CB28D3BDAD2864BAFA7E1EA06A</t>
  </si>
  <si>
    <t>HILLTOP Wainuiomata River at Manuka Track</t>
  </si>
  <si>
    <t>glkte9qfl3vk3b90ofj125d384</t>
  </si>
  <si>
    <t>Wainuiomata River at Manuka Track=Flow</t>
  </si>
  <si>
    <t>2011-01-26 00:00:00.000 +1300</t>
  </si>
  <si>
    <t>B91C197E821EB57A7A9BC94E180FE621</t>
  </si>
  <si>
    <t>GI Well Tank Level</t>
  </si>
  <si>
    <t>.Gear Island Well Tank Level</t>
  </si>
  <si>
    <t>99762C941DE6993EF33AFF22E7ED3B87</t>
  </si>
  <si>
    <t>Middle Soil Temperature 100mm</t>
  </si>
  <si>
    <t>Middle Soil Temperature 100mm (Â°C) [Middle Te (Â°C)</t>
  </si>
  <si>
    <t>E26AED8761BB31000BDBFAF3936DBA6C</t>
  </si>
  <si>
    <t>Gear Island UV Plant UV System Critical Fault</t>
  </si>
  <si>
    <t>.Gear Island UV Plant UV System Critical Fault</t>
  </si>
  <si>
    <t>9CC019E32D6ABE88CD74029DF759C877</t>
  </si>
  <si>
    <t>Te Marua Treatment Pump 5 Power</t>
  </si>
  <si>
    <t>.Te Marua Treatment Pump 5 Power</t>
  </si>
  <si>
    <t>504748F2EDF5BC1BFF7EEDE30A38E22F</t>
  </si>
  <si>
    <t>Filter 4 Turbidity</t>
  </si>
  <si>
    <t>.Wainui Filter 4 Turbidity</t>
  </si>
  <si>
    <t>4660B492B9EF3F4A14BF8C261C305AB0</t>
  </si>
  <si>
    <t>Filter 1 Large Outlet Position Feedback</t>
  </si>
  <si>
    <t>.Filter 1.Large Outlet Position Feedback</t>
  </si>
  <si>
    <t>4F6027DA7B12E33BE60DF8BC9FD84E75</t>
  </si>
  <si>
    <t>Porirua Low PAT Real Powe Last Day  KWHr</t>
  </si>
  <si>
    <t>.Porirua Low PAT Real Powe Last Day  KWHr</t>
  </si>
  <si>
    <t>DB547D37950A2D1024E32B7CD3A67F7F</t>
  </si>
  <si>
    <t>.Waterloo Stream A Reservoir Level</t>
  </si>
  <si>
    <t>7AC6D80C42FDB4020030B1CB9ED708F5</t>
  </si>
  <si>
    <t>Coagulant Dose Setpoint</t>
  </si>
  <si>
    <t>.Te Marua Coagulant Dose Setpoint</t>
  </si>
  <si>
    <t>62560947A954AD92791665BC5EA35586</t>
  </si>
  <si>
    <t>Khandallah at Library</t>
  </si>
  <si>
    <t>Khandallah at Library=Rainfall</t>
  </si>
  <si>
    <t>2021-08-19 15:00:00.000 +1200</t>
  </si>
  <si>
    <t>423BB6B9AA3CB81E40EA9D08B2724A2F</t>
  </si>
  <si>
    <t>Pukerua Bay Reservoir Level</t>
  </si>
  <si>
    <t>.Pukerua Bay Reservoir Level</t>
  </si>
  <si>
    <t>91E88EECA82259942D0E74738A36EB51</t>
  </si>
  <si>
    <t>Riverstone Reservoir Inflow</t>
  </si>
  <si>
    <t>.Riverstone Reservoir Inflow</t>
  </si>
  <si>
    <t>0E41ACE5EB7DEBF4EB35B68E84904F43</t>
  </si>
  <si>
    <t>Gear Island Wellfield Pumps</t>
  </si>
  <si>
    <t>ir69sa3pp084jal0gp2bu52pqo</t>
  </si>
  <si>
    <t>Gear Island Wellfield Pump 1 Running Status</t>
  </si>
  <si>
    <t>.Gear Island Wellfield Pump 1 Running Status</t>
  </si>
  <si>
    <t>2017-06-10 23:00:00.000 +1200</t>
  </si>
  <si>
    <t>84E3AF3190EE1A365F69B7BED564F916</t>
  </si>
  <si>
    <t>2017-06-01 00:00:00.000 +1200</t>
  </si>
  <si>
    <t>C8A3D9DF712980F317C0EB023D4C469C</t>
  </si>
  <si>
    <t>UV, Transmissivity</t>
  </si>
  <si>
    <t>Featherston WWTP, UV, Transmissivity</t>
  </si>
  <si>
    <t>74EA5B3AFC87A252A63C63DE5ED26420</t>
  </si>
  <si>
    <t>UV Pump 1 Fault</t>
  </si>
  <si>
    <t>S041025</t>
  </si>
  <si>
    <t>DA1B15CD67C844E25E3764BEE931CBB1</t>
  </si>
  <si>
    <t>Irrigator P1 Hours</t>
  </si>
  <si>
    <t>M042053</t>
  </si>
  <si>
    <t>Hr</t>
  </si>
  <si>
    <t>D1D3187EF838ED4DE8CB474B4908F2D0</t>
  </si>
  <si>
    <t>Treated water FAC</t>
  </si>
  <si>
    <t>M043024</t>
  </si>
  <si>
    <t>2019-12-19 09:38:00.000 +1300</t>
  </si>
  <si>
    <t>C9D7F334AD02ED4E8656A361E4FB084A</t>
  </si>
  <si>
    <t>Wainui Inlet SCAN FF dose Enh</t>
  </si>
  <si>
    <t>.Wainui Inlet SCAN FF dose Enh</t>
  </si>
  <si>
    <t>9EFE5E053BE0B42AE131DE6E128253F4</t>
  </si>
  <si>
    <t>Wainui WashWater Transfer Flow</t>
  </si>
  <si>
    <t>.WN WashWater Transfer Flow</t>
  </si>
  <si>
    <t>DE9F5EAFEE67DACCAB8D0AFACCFE2FA3</t>
  </si>
  <si>
    <t>Aerator Phase Fail</t>
  </si>
  <si>
    <t>S041004</t>
  </si>
  <si>
    <t>F9F0CD50DF8A94019FC0391C61B96F3B</t>
  </si>
  <si>
    <t>Pre pH C</t>
  </si>
  <si>
    <t>.Wainui Pre pH C</t>
  </si>
  <si>
    <t>7F0F4927208CBBB4098E41E0F537FC58</t>
  </si>
  <si>
    <t>Wainui Plant cost</t>
  </si>
  <si>
    <t>.Wainui Plant cost</t>
  </si>
  <si>
    <t>9C3369D41A38AB864409BEF13979BDBE</t>
  </si>
  <si>
    <t>Gear Island UV Plant Turbidity BREACH Count</t>
  </si>
  <si>
    <t>.Gear Island UV Plant Turbidity BREACH Count</t>
  </si>
  <si>
    <t>844360A1B7FEA8EA3C60C0EA75B0E23B</t>
  </si>
  <si>
    <t>6B72CDEE7CBC8335A7BE114CD6D95D70</t>
  </si>
  <si>
    <t xml:space="preserve">Wainui Supernatant Well Tank Level </t>
  </si>
  <si>
    <t>.WN Supernatant Well Tank Level</t>
  </si>
  <si>
    <t>7E34FE93678B955EB12E03A634D7E5D9</t>
  </si>
  <si>
    <t>R6 2000&gt;Tauherenikau Flow&gt;1350 L/s  [River He</t>
  </si>
  <si>
    <t>595B2DEC2C9EE218204848B45F0A7700</t>
  </si>
  <si>
    <t>35 L/S</t>
  </si>
  <si>
    <t>S041141</t>
  </si>
  <si>
    <t>EDA866DC38E946B387A0520D46DF50B3</t>
  </si>
  <si>
    <t>6D22139A15BCB7FA1EE31983D0476DAB</t>
  </si>
  <si>
    <t>4573FD6858BAC2D5550AB6F1F9067F7C</t>
  </si>
  <si>
    <t>E4307462005493743B6178622C588208</t>
  </si>
  <si>
    <t>Stream 1 RM pH C</t>
  </si>
  <si>
    <t>.Te Marua Stream 1 RM pH C</t>
  </si>
  <si>
    <t>F4854D16F1C74C2E64A5B01933A04ADA</t>
  </si>
  <si>
    <t>GI 1050 pH B</t>
  </si>
  <si>
    <t>.Gear Island 1050 pH B</t>
  </si>
  <si>
    <t>94EA1C4F4CD54635F9705EB595EFE9EC</t>
  </si>
  <si>
    <t>Kuratawhiti St Pressure</t>
  </si>
  <si>
    <t>6CD1F1CCDEEAC809B82291028708BCB3</t>
  </si>
  <si>
    <t>GWWTP River Discharge Total</t>
  </si>
  <si>
    <t>M042077</t>
  </si>
  <si>
    <t>D89C513D3EBE5A2F6CC2A029FC432555</t>
  </si>
  <si>
    <t>HILLTOP Lake Wairarapa at Western Lakeshore Rainfall</t>
  </si>
  <si>
    <t>avg1rs9pjatkf1vlsabbg5km5s</t>
  </si>
  <si>
    <t>Lake Wairarapa at Western Lakeshore=Rainfall</t>
  </si>
  <si>
    <t>mm/h</t>
  </si>
  <si>
    <t>2021-12-02 20:04:21.000 +1300</t>
  </si>
  <si>
    <t>5F5F1C4DDEB50730D1F6E7A142C37B00</t>
  </si>
  <si>
    <t>Wellington 30min Chlorine</t>
  </si>
  <si>
    <t>.Wellington 30min Chlorine</t>
  </si>
  <si>
    <t>83A0FC7AA7CA55E7D1D6083CF0DFD759</t>
  </si>
  <si>
    <t>UV B Dose mJ/cm2</t>
  </si>
  <si>
    <t>M042016</t>
  </si>
  <si>
    <t>mj/c</t>
  </si>
  <si>
    <t>1BF894351DE7EDC8ABC16A4DF2C9ED65</t>
  </si>
  <si>
    <t>Wainui -Wainui Valve Position</t>
  </si>
  <si>
    <t>.Wainui -Wainui Valve Position</t>
  </si>
  <si>
    <t>702212A6F4E54115F4F8890D254AEEAE</t>
  </si>
  <si>
    <t>Wellington at Te Papa</t>
  </si>
  <si>
    <t>Wellington at Te Papa=Rainfall</t>
  </si>
  <si>
    <t>A35918A16AAF66EA06204D9CB33C6B16</t>
  </si>
  <si>
    <t>Waterloo Ngaio Real Power Last Day(0-999)</t>
  </si>
  <si>
    <t>.Waterloo Ngaio Real Power Last Day(0-999)</t>
  </si>
  <si>
    <t>1F32F64DC19B14E67B135BA94B0D456D</t>
  </si>
  <si>
    <t>Water Race Depth</t>
  </si>
  <si>
    <t>Water Race Depth (mm) [Depth] (mm)</t>
  </si>
  <si>
    <t>76CC1FEF6D5E09575425344D8267B0C5</t>
  </si>
  <si>
    <t>Waiohine&gt;4000 L/s [River Height]</t>
  </si>
  <si>
    <t>AAD92567225D700B4408B63E7FE0F9C8</t>
  </si>
  <si>
    <t>Hypo Dose Rate</t>
  </si>
  <si>
    <t>AEAA33671960EC1D75A3E8591E5B3621</t>
  </si>
  <si>
    <t>UV Plant Scour2 Valve Position</t>
  </si>
  <si>
    <t>.UV Plant Scour2 Valve Position</t>
  </si>
  <si>
    <t>BD4BCA1E5C7F6A0BF5D5BEF566D34042</t>
  </si>
  <si>
    <t>Filter 1 Valve</t>
  </si>
  <si>
    <t>.Wainui Filter 1 Valve Closed Feedback</t>
  </si>
  <si>
    <t>AE7F39E57701DDFFD5ED2D8F6020124B</t>
  </si>
  <si>
    <t>C05A1A7EC49BC3608C9C8CBF57F331A6</t>
  </si>
  <si>
    <t>Colin Grove VSD Pump Power</t>
  </si>
  <si>
    <t>.Waterloo Colin Grove VSD Pump Power</t>
  </si>
  <si>
    <t>3867E6D48B60087A6D0350B956A39DE8</t>
  </si>
  <si>
    <t>Stream B Pre CL2 Residual</t>
  </si>
  <si>
    <t>.Stream B Pre CL2 Residual</t>
  </si>
  <si>
    <t>9E3E9F8241B7AD3E797A2075A7266B96</t>
  </si>
  <si>
    <t>UV2 Intensity</t>
  </si>
  <si>
    <t>.UV2 Intensity</t>
  </si>
  <si>
    <t>DF4FB1D4CC775DA225D5C5E70143E44D</t>
  </si>
  <si>
    <t>Solids Cost Rate</t>
  </si>
  <si>
    <t>.Te Marua Solids Cost Rate</t>
  </si>
  <si>
    <t>96AD69880A2CF14CB290529F6B8A7504</t>
  </si>
  <si>
    <t>Wellfield Penrose Fixed Well Pump Turbidity</t>
  </si>
  <si>
    <t>.Waterloo Wellfield Penrose Fixed Well Pump Turbidity</t>
  </si>
  <si>
    <t>06ABB08106D29D22F4438FA345EB6CF3</t>
  </si>
  <si>
    <t>Fluoride Building Turbidity</t>
  </si>
  <si>
    <t>.Fluoride Building Turbidity</t>
  </si>
  <si>
    <t>7E358686C3643BADB832FB359FCED0C9</t>
  </si>
  <si>
    <t>Post PH</t>
  </si>
  <si>
    <t>.Te Marua Post PH</t>
  </si>
  <si>
    <t>BDDDCA1207FEC45159CDE1FDDAD6ED19</t>
  </si>
  <si>
    <t>MRP Flow out</t>
  </si>
  <si>
    <t>M040014</t>
  </si>
  <si>
    <t>2021-04-04 02:00:00.000 +1300</t>
  </si>
  <si>
    <t>A79749998AC058E612C90B108C7707F7</t>
  </si>
  <si>
    <t>Filter 6 Large Outlet Position Feedback</t>
  </si>
  <si>
    <t>.Filter 6.Large Outlet Position Feedback</t>
  </si>
  <si>
    <t>8E4374A54F3A61FA403D8D70C99BCA08</t>
  </si>
  <si>
    <t>Pre pH A</t>
  </si>
  <si>
    <t>.Wainui Pre pH A</t>
  </si>
  <si>
    <t>615EE85103D4287B7D8EE9BB886D2F15</t>
  </si>
  <si>
    <t>Post pH B</t>
  </si>
  <si>
    <t>.Wainui Post pH B</t>
  </si>
  <si>
    <t>91BB64A76A00891EAB8179B5FF788756</t>
  </si>
  <si>
    <t>Wellfield S::can UVT</t>
  </si>
  <si>
    <t>.Wellfield S::can UVT</t>
  </si>
  <si>
    <t>92147F038CF25717AD1B1BA0489230D1</t>
  </si>
  <si>
    <t>.Filter 3.Small Outlet Position Feedback</t>
  </si>
  <si>
    <t>A7C57FE9D013624D289E702C0081940B</t>
  </si>
  <si>
    <t>.Pump Station.Chlorine</t>
  </si>
  <si>
    <t>BE628B567B4EBB5B4221FF54EDB8D561</t>
  </si>
  <si>
    <t>Outlet HAA5 Formation Potential Process Value</t>
  </si>
  <si>
    <t>.Te Marua Outlet HAA5 Formation Potential Process Value</t>
  </si>
  <si>
    <t>BF918367A92D7217F845150EB6ADEFD1</t>
  </si>
  <si>
    <t>NTU</t>
  </si>
  <si>
    <t>DB8C0B92D3CA079CAE3BCD44E58CB7E1</t>
  </si>
  <si>
    <t>R8 Tauherenikau Flow &gt;4900 L/s [River Height]</t>
  </si>
  <si>
    <t>2DC59469FB27D761AC47AB2EE4856CB2</t>
  </si>
  <si>
    <t>Te Marua Total S/N Return</t>
  </si>
  <si>
    <t>.Te Marua Total S/N Return</t>
  </si>
  <si>
    <t>2017-05-17 00:00:00.000 +1200</t>
  </si>
  <si>
    <t>0A166CA95615D8D4386095868D2416BC</t>
  </si>
  <si>
    <t>Treated Turbidity</t>
  </si>
  <si>
    <t>M001015</t>
  </si>
  <si>
    <t>EE5074C16ACD0D4E0152F0B66C4B940E</t>
  </si>
  <si>
    <t>WL Thorndon Pump Station Turbidity</t>
  </si>
  <si>
    <t>.Waterloo Thorndon Pump Station Turbidity</t>
  </si>
  <si>
    <t>DF752BC7E93276AA07A87579C2A8E830</t>
  </si>
  <si>
    <t>Plant Inlet Scan Convertional Dose</t>
  </si>
  <si>
    <t>.Wainui Plant Inlet Scan Convertional Dose</t>
  </si>
  <si>
    <t>681631202266503A06260A44559E2BE9</t>
  </si>
  <si>
    <t>.UV1 UVT Analyser</t>
  </si>
  <si>
    <t>40E96F0C70F1845531E74302B278B067</t>
  </si>
  <si>
    <t>Wellfield Bloomfield  VSD Pump Speed Feedback</t>
  </si>
  <si>
    <t>.Waterloo Bloomfield  VSD Pump Speed Feedback</t>
  </si>
  <si>
    <t>15DD1DA90488E4E3267F618D7680D321</t>
  </si>
  <si>
    <t>Gear Island Clhorine Dose Rate</t>
  </si>
  <si>
    <t>.Gear Island Clhorine Dose Rate</t>
  </si>
  <si>
    <t>FDD3C1D12AE59AA0AD239A65B5F97AD5</t>
  </si>
  <si>
    <t>900mm - 600 L/s</t>
  </si>
  <si>
    <t>900-600</t>
  </si>
  <si>
    <t>715A3808051BDA0CBD4F9A8FA619D12E</t>
  </si>
  <si>
    <t>Te Marua Yesterday Daily Average Fluoride</t>
  </si>
  <si>
    <t>.Te Marua Yesterday Daily Average Fluoride</t>
  </si>
  <si>
    <t>064EE9C7B1D8179B19B0AE50D19BDF86</t>
  </si>
  <si>
    <t>Filter 2 Outlet Turbidity</t>
  </si>
  <si>
    <t>.Te Marua Filter 2 Outlet Turbidity</t>
  </si>
  <si>
    <t>CC128892B814519B8775A08A312375CE</t>
  </si>
  <si>
    <t>Greytown Bore Pressure</t>
  </si>
  <si>
    <t>Greytown_Bore, Pressures, Pump_Pressure</t>
  </si>
  <si>
    <t>9D5A2FDDCE695E85DEB77C3DA5A21183</t>
  </si>
  <si>
    <t>Waterloo Point Howard Pump 1 Power</t>
  </si>
  <si>
    <t>.Waterloo Point Howard Pump 1 Power</t>
  </si>
  <si>
    <t>5993D62A909320B8C3D62EF50E61B25A</t>
  </si>
  <si>
    <t>Treated Water Alkalinity (At Pump Station)</t>
  </si>
  <si>
    <t>.Te Marua Treated Water Alkalinity (At Pump Station)</t>
  </si>
  <si>
    <t>63B2BCD96A3981153DE8111EDEECA175</t>
  </si>
  <si>
    <t>.Te Marua Filter 1 Large Outlet Position Feedback</t>
  </si>
  <si>
    <t>7549225CAD4987181F4576943F3F6E8B</t>
  </si>
  <si>
    <t>87B3426F18C456036E07B22DD37EB5D0</t>
  </si>
  <si>
    <t>Kaitoke Residual Flow - 6 Years</t>
  </si>
  <si>
    <t>di475sgfhto418vm8kqqomfjgo</t>
  </si>
  <si>
    <t>Kaitoke Residual Flow</t>
  </si>
  <si>
    <t>.Te Marua Kaitoke Residual Flow</t>
  </si>
  <si>
    <t>2021-12-02 20:04:32.000 +1300</t>
  </si>
  <si>
    <t>2F75DE0283F1894ABCDB55B8D9EB2C67</t>
  </si>
  <si>
    <t>167D5A0DD414C36AB089AFED5CB13C46</t>
  </si>
  <si>
    <t>Turbidity In</t>
  </si>
  <si>
    <t>Turbidity In - Measured value [ntu] (Limit:0.00-20.00)</t>
  </si>
  <si>
    <t>8BF3088A6C1C723FB0C00DABAD453235</t>
  </si>
  <si>
    <t>10CD1889B9D24FE9277BF74C463CB8F9</t>
  </si>
  <si>
    <t>Waterloo Wainui 2 Power Last Day</t>
  </si>
  <si>
    <t>.Waterloo Wainui 2 Power Last Day</t>
  </si>
  <si>
    <t>4DCA302970D866A29C58D7D438D87512</t>
  </si>
  <si>
    <t>Waterloo TP FACe</t>
  </si>
  <si>
    <t>.Waterloo TP FACe</t>
  </si>
  <si>
    <t>D3E606116866DDAD4213E91F8CA617AA</t>
  </si>
  <si>
    <t>Wellfield S::CAN Sensor Fault</t>
  </si>
  <si>
    <t>.Wellfield S::CAN Sensor Fault</t>
  </si>
  <si>
    <t>3EEEE4EBC29DA990FA18C3C511442B21</t>
  </si>
  <si>
    <t>2019-03-01 00:00:00.000 +1300</t>
  </si>
  <si>
    <t>3EAB18C7257076038787B2A9A46B2FD1</t>
  </si>
  <si>
    <t>.Stream A Pre CL2 Residual</t>
  </si>
  <si>
    <t>5063555E6CC5BF48F6F342E75859BB0F</t>
  </si>
  <si>
    <t>Wainui 2 Reservoir Inflow</t>
  </si>
  <si>
    <t>.Wainui 2 Reservoir Inflow</t>
  </si>
  <si>
    <t>90B9AADC294CD3051BF6B311DFE8D584</t>
  </si>
  <si>
    <t>Dry Zone Soil Moisture 300mm</t>
  </si>
  <si>
    <t>Dry Zone Soil Moisture 300mm (%) [Dry Zone Mo (%)</t>
  </si>
  <si>
    <t>A91BDA0C9F44C3AC21C2F101DB961C54</t>
  </si>
  <si>
    <t>SQI</t>
  </si>
  <si>
    <t>SQI [1]</t>
  </si>
  <si>
    <t>678E5D349B08E47F69D4B81D26028BF4</t>
  </si>
  <si>
    <t>5F7ACE271EB856FB1AF4AD4656F14147</t>
  </si>
  <si>
    <t>Irrigator Fault</t>
  </si>
  <si>
    <t>S041098</t>
  </si>
  <si>
    <t>DB735FD8A3012A1160EAC6351F7D0443</t>
  </si>
  <si>
    <t>Waterloo Hautana Fixed Pump Speed Feedback</t>
  </si>
  <si>
    <t>.Waterloo Hautana Fixed Pump Speed Feedback</t>
  </si>
  <si>
    <t>E6F6DEA5AD5AF912B84D619AEB71258D</t>
  </si>
  <si>
    <t>.Gear Island 1050 Turbidity</t>
  </si>
  <si>
    <t>57F97342485D8A6582BB5D2CE868BAB4</t>
  </si>
  <si>
    <t>Aerator 2 Fault</t>
  </si>
  <si>
    <t>S041003</t>
  </si>
  <si>
    <t>1713B6C4A9894E373D23548F577A679F</t>
  </si>
  <si>
    <t>GI Treated pH A</t>
  </si>
  <si>
    <t>.Gear Island Treated pH A</t>
  </si>
  <si>
    <t>2131DC33BB0543DD4C2F22EC4ECAC00B</t>
  </si>
  <si>
    <t>Wainui CO2 Dose Rate</t>
  </si>
  <si>
    <t>.Wainui CO2 Dose Rate</t>
  </si>
  <si>
    <t>22F0926D63C812F3EA9BC91CC10D2515</t>
  </si>
  <si>
    <t>Waterloo Stream B Lime Dose Rate</t>
  </si>
  <si>
    <t>.Waterloo Stream B Lime Dose Rate</t>
  </si>
  <si>
    <t>C4E2414487362F065EEE0ECF65CED5F2</t>
  </si>
  <si>
    <t>PS North Pump 2 Running</t>
  </si>
  <si>
    <t>Lake_Ferry_PS_1, Pump_2, Running</t>
  </si>
  <si>
    <t>7E74D656806497937E205A97C0A4B94B</t>
  </si>
  <si>
    <t>Waterloo Penrose VSD Power Last Day</t>
  </si>
  <si>
    <t>.Waterloo Penrose VSD Power Last Day</t>
  </si>
  <si>
    <t>FE8C527149F7DD415E993BE03FA40F9E</t>
  </si>
  <si>
    <t>HILLTOP Orongorongo River at Truss Bridge</t>
  </si>
  <si>
    <t>2b3b2836bqo4r63k08cbgfn0l0</t>
  </si>
  <si>
    <t>Orongorongo River at Truss Bridge=Flow</t>
  </si>
  <si>
    <t>2011-02-23 00:00:00.000 +1300</t>
  </si>
  <si>
    <t>6F671A3607BFF95BF51230FE75A193AB</t>
  </si>
  <si>
    <t>MRP Treated FAC x100</t>
  </si>
  <si>
    <t>M040011</t>
  </si>
  <si>
    <t>25CAC15A107A7279750CB404D7FAA4A2</t>
  </si>
  <si>
    <t>UV1 Generic Fault</t>
  </si>
  <si>
    <t>.UV1 Generic Fault</t>
  </si>
  <si>
    <t>E0980B732D8F6B121B777EB204F94B30</t>
  </si>
  <si>
    <t>BD92B235179BEB5CBCAF580C46DB1665</t>
  </si>
  <si>
    <t>Custom1</t>
  </si>
  <si>
    <t>Custom #1</t>
  </si>
  <si>
    <t>67710A98131827AC180F71BD54727F8E</t>
  </si>
  <si>
    <t>Wellfield S::CAN Flow Switch</t>
  </si>
  <si>
    <t>.Waterloo UV Plant Wellfield SCAN Flow Switch In Alarm</t>
  </si>
  <si>
    <t>27BD1CAF94AA799E9C8C238E3F59A730</t>
  </si>
  <si>
    <t>UV1 UVT Sensor Fault</t>
  </si>
  <si>
    <t>.Waterloo UV Plant Wellfield SCAN UVT Sensor Fault In Alarm</t>
  </si>
  <si>
    <t>A0D7B29683E853C679BD29C8F3AB08D9</t>
  </si>
  <si>
    <t>GWWTP Land Discharge</t>
  </si>
  <si>
    <t>E103689D43224E36E12C9BD28A8D8137</t>
  </si>
  <si>
    <t>WL Thorndon Pump Station pH 1</t>
  </si>
  <si>
    <t>.Waterloo Thorndon Pump Station pH 1</t>
  </si>
  <si>
    <t>AB881944A0881E36F759347E6C1735ED</t>
  </si>
  <si>
    <t>Big Huia Intake Abstraction Volume Yesterday</t>
  </si>
  <si>
    <t>.Big Huia Intake Abstraction Volume Yesterday</t>
  </si>
  <si>
    <t>327D16816B66DB0073C736747C578E85</t>
  </si>
  <si>
    <t>Te Marua Fluoride Plant Yesterday Flow</t>
  </si>
  <si>
    <t>.Te Marua Fluoride Plant Yesterday Flow</t>
  </si>
  <si>
    <t>ML</t>
  </si>
  <si>
    <t>6702DD2FFB16EFBF87E04ACFBE7009A6</t>
  </si>
  <si>
    <t>Wainui Inlet Penstock Valve-Open-Integer</t>
  </si>
  <si>
    <t>.Wainui Inlet Penstock Valve-Open-Integer</t>
  </si>
  <si>
    <t>1F2E8CDEA7DCEBAF232F9BE3810DC5A6</t>
  </si>
  <si>
    <t>Wellfield Willoughby VSD Pump Power</t>
  </si>
  <si>
    <t>4CFC4C14B8A902A23B92BAB53D9D0063</t>
  </si>
  <si>
    <t>Bore Flow Total</t>
  </si>
  <si>
    <t>P001005</t>
  </si>
  <si>
    <t>001B732417F7526057778B92D3E4F90C</t>
  </si>
  <si>
    <t>Ngauranga Gravity Flow</t>
  </si>
  <si>
    <t>.Ngauranga Gravity Flow</t>
  </si>
  <si>
    <t>3F650D7DFE4CAEA12A8CA609702277E3</t>
  </si>
  <si>
    <t>Te Marua Filter 2 Flow</t>
  </si>
  <si>
    <t>134B84B4AAE5DDEF1A90497088408943</t>
  </si>
  <si>
    <t>Wainui Treated Reservoir Inlet Slamshut Valve-Closed</t>
  </si>
  <si>
    <t>.Wainui Treated Reservoir Inlet Slamshut Valve-Closed</t>
  </si>
  <si>
    <t>2A556440383375004AF57754330BD2FD</t>
  </si>
  <si>
    <t>Wellington 3min Chlorine</t>
  </si>
  <si>
    <t>.Waterloo Wellington 3 Minutes Chlorine Residual</t>
  </si>
  <si>
    <t>7CFC83329D47C52CC943252102987FE4</t>
  </si>
  <si>
    <t>Valve Position</t>
  </si>
  <si>
    <t>M044000</t>
  </si>
  <si>
    <t>9B6E0FB52EBA76006D3D11EAD82FAD4D</t>
  </si>
  <si>
    <t>.Wainui NOM Type</t>
  </si>
  <si>
    <t>41E72DFBE9B476429BFD6A2681524397</t>
  </si>
  <si>
    <t>Hataitai at Old Post Office</t>
  </si>
  <si>
    <t>Hataitai at Old Post Office=Rainfall</t>
  </si>
  <si>
    <t>2020-01-01 06:00:00.000 +1300</t>
  </si>
  <si>
    <t>FC8F384D3CC3F0A7BE3FC0AA9AB24840</t>
  </si>
  <si>
    <t>SCADA Chlorine System (old)</t>
  </si>
  <si>
    <t>cpncmd5u9ti43d72tsmi4d0rq8</t>
  </si>
  <si>
    <t>2019-05-01 13:12:00.000 +1200</t>
  </si>
  <si>
    <t>2019-06-04 07:25:00.000 +1200</t>
  </si>
  <si>
    <t>A377E4F5CA4E16A8AF40F62822DF83E5</t>
  </si>
  <si>
    <t>Te Marua Fluoride Day Hopper Tank Level</t>
  </si>
  <si>
    <t>.Te Marua Fluoride Day Hopper Tank Level</t>
  </si>
  <si>
    <t>kg</t>
  </si>
  <si>
    <t>D0BB2E7282D20FAE8BF73E68BC108A84</t>
  </si>
  <si>
    <t>Wainui Fluoride Building pH Probe B</t>
  </si>
  <si>
    <t>.Wainui Fluoride Building pH Probe B</t>
  </si>
  <si>
    <t>A918C09A70E4AD5AC372921A45C29D7C</t>
  </si>
  <si>
    <t>Stream 1 Inlet Conductivity</t>
  </si>
  <si>
    <t>.Te Marua Stream 1 Inlet Conductivity</t>
  </si>
  <si>
    <t>F9AB88FE9618AC709C6C102529EC7A25</t>
  </si>
  <si>
    <t>HMI Watchdog Fault</t>
  </si>
  <si>
    <t>S043035</t>
  </si>
  <si>
    <t>32C8409DC23C48B0D31F6FE1884F6D23</t>
  </si>
  <si>
    <t>NaeNae Reservoir Level</t>
  </si>
  <si>
    <t>.NaeNae Reservoir Level</t>
  </si>
  <si>
    <t>AC39047DE785D0721A7C4C3224173169</t>
  </si>
  <si>
    <t>UV Plant UVT Value</t>
  </si>
  <si>
    <t>.UV Plant UVT Value</t>
  </si>
  <si>
    <t>EDDCD1B6D6E6348E7DC308E7AEB523C0</t>
  </si>
  <si>
    <t>Waterloo Sum of Stream Outflows for Chlorine Dosing</t>
  </si>
  <si>
    <t>.Waterloo Sum of Stream Outflows for Chlorine Dosing</t>
  </si>
  <si>
    <t>F7F85A944CBB697403F946EE13C6E769</t>
  </si>
  <si>
    <t>Wainui Supernatant Return Flow</t>
  </si>
  <si>
    <t>.Wainui SupernatantReturnFlow</t>
  </si>
  <si>
    <t>2016-12-20 01:00:00.000 +1300</t>
  </si>
  <si>
    <t>6CB3E341E2A5EF0899DC7114175B8446</t>
  </si>
  <si>
    <t>Chlorine running</t>
  </si>
  <si>
    <t>S046008</t>
  </si>
  <si>
    <t>40DF8E2BC8D0412BBA110937BC43784D</t>
  </si>
  <si>
    <t>S Depth</t>
  </si>
  <si>
    <t>2020-12-22 09:05:00.000 +1300</t>
  </si>
  <si>
    <t>16ADE5ADFE5E1202CED547E5755F82A2</t>
  </si>
  <si>
    <t>Totalised Flow</t>
  </si>
  <si>
    <t>MP1\TOTFLOW1</t>
  </si>
  <si>
    <t>Tl</t>
  </si>
  <si>
    <t>2017-01-29 18:50:00.000 +1300</t>
  </si>
  <si>
    <t>29B9A3C3866896D0F59400DD232A30F2</t>
  </si>
  <si>
    <t>Orongo SCan THM FP</t>
  </si>
  <si>
    <t>.Wainui Orongo SCan THM FP</t>
  </si>
  <si>
    <t>867E04A8E329883099054674668BE207</t>
  </si>
  <si>
    <t>R5 Tauherenikau Flow&lt;1350 L/s  [River Height]</t>
  </si>
  <si>
    <t>F835B8AEE9C81FFE5BE5EC96139A0567</t>
  </si>
  <si>
    <t>.Wainui 3 Minute Chlorine</t>
  </si>
  <si>
    <t>04EB92039508E398DACD2EA6F65C93E2</t>
  </si>
  <si>
    <t>Waterloo Colin Grove VSD Pump Speed Feedback</t>
  </si>
  <si>
    <t>.Waterloo Colin Grove VSD Pump Speed Feedback</t>
  </si>
  <si>
    <t>7BD8A5BC286D8345E4F57AD321586D52</t>
  </si>
  <si>
    <t>PLC Watchdog Fail</t>
  </si>
  <si>
    <t>S043050</t>
  </si>
  <si>
    <t>BE89F2F8E03424BAD396BC82527905A5</t>
  </si>
  <si>
    <t>A12EE31E3E7D7C87EFB7E7CB05FF958A</t>
  </si>
  <si>
    <t>Martinborough Reservoir Overflow</t>
  </si>
  <si>
    <t>S045020</t>
  </si>
  <si>
    <t>213F3054E997014AD710CF2E63F9DD21</t>
  </si>
  <si>
    <t>Gear Island UV Plant Critical Alarm Active</t>
  </si>
  <si>
    <t>.Gear Island UV Plant Critical Alarm Active</t>
  </si>
  <si>
    <t>7B85DA4F888FF108AF8F6C66963AE52F</t>
  </si>
  <si>
    <t>Autovalve- US Pressure</t>
  </si>
  <si>
    <t>CF76184C6E3C74405CC7016920E53004</t>
  </si>
  <si>
    <t>GI Treated pH B</t>
  </si>
  <si>
    <t>.Gear Island Treated pH B</t>
  </si>
  <si>
    <t>50941E9BAD18D027003C4DFBCCBFDC0C</t>
  </si>
  <si>
    <t>Inlet Flow</t>
  </si>
  <si>
    <t>365ADCE66C032E5CB1C3E278E2652969</t>
  </si>
  <si>
    <t>Scan Feed Forward  Dose</t>
  </si>
  <si>
    <t>.Te Marua Scan Feed Forward  Dose</t>
  </si>
  <si>
    <t>8D883A416AFD4BEA5E62AE7F5138CA0A</t>
  </si>
  <si>
    <t>iSAC254</t>
  </si>
  <si>
    <t>UV254 f - Measured value [Abs/m] (Limit:-0.15-70.00_Coefs:0.00 1.00)</t>
  </si>
  <si>
    <t>FB3176BFA58B2E438F42411A2FB3443D</t>
  </si>
  <si>
    <t>Strm 1 PAC Cost Rate</t>
  </si>
  <si>
    <t>.Te Marua Strm 1 PAC Cost Rate</t>
  </si>
  <si>
    <t>A74E65DF39B527B7CF3A888CFDA196F5</t>
  </si>
  <si>
    <t>[Te Marua Treat. Cost Rate]</t>
  </si>
  <si>
    <t>.[Te Marua Treat. Cost Rate]</t>
  </si>
  <si>
    <t>A0C6492D6D42E18B009CE460CCEB9563</t>
  </si>
  <si>
    <t>Soda Ash Pump Speed</t>
  </si>
  <si>
    <t>M043030</t>
  </si>
  <si>
    <t>76FD26C4C1C45A917D7E5002FD3724AC</t>
  </si>
  <si>
    <t>GWRC - Waiohine River at Gorge</t>
  </si>
  <si>
    <t>GWRC - Waiohine River at Gorge (L/s) [Waiohin (L/s)</t>
  </si>
  <si>
    <t>A5120C5B98FAB08A4B3C8C20C0DB7052</t>
  </si>
  <si>
    <t>Waterloo Wainui 1 Power Last Day</t>
  </si>
  <si>
    <t>.Waterloo Wainui 1 Power Last Day</t>
  </si>
  <si>
    <t>02FF64CE890E27B03A751B30C803A2AC</t>
  </si>
  <si>
    <t>.Stream B Outlet pH</t>
  </si>
  <si>
    <t>9C61163CCAFD1CFACFBEE619E1658442</t>
  </si>
  <si>
    <t>Turbidity</t>
  </si>
  <si>
    <t>Turbidity - Measured value [FTUeq] (Limit:0.00-200.00_Coefs:0.00 1.00 0.00 0.00)</t>
  </si>
  <si>
    <t>CA879A41B46CD23F4C882DE05DC0463B</t>
  </si>
  <si>
    <t>Orongo Turbidity</t>
  </si>
  <si>
    <t>.Wainui Orongo Turbidity</t>
  </si>
  <si>
    <t>9E4903EA29841BC16EAB71500292E9B0</t>
  </si>
  <si>
    <t>.Waterloo Wellfield Magflow F740</t>
  </si>
  <si>
    <t>03DD4C22BA21AD17AB8F5036A7CC96E7</t>
  </si>
  <si>
    <t>R7 4900&gt;Tauherenikau Flow&gt;2000 L/s  [River He</t>
  </si>
  <si>
    <t>087EEBC032E866583AD2DEEC739E29F1</t>
  </si>
  <si>
    <t>Hutt River at Birch Lane</t>
  </si>
  <si>
    <t>Hutt River at Birch Lane=Rainfall</t>
  </si>
  <si>
    <t>DD5B0D1BCA81080538D4BCFE017FDB0F</t>
  </si>
  <si>
    <t>Filter 1 Turbidity</t>
  </si>
  <si>
    <t>.Filter 1 Turbidity</t>
  </si>
  <si>
    <t>DFC073F27C1EB58D36920D4A9B6CBD18</t>
  </si>
  <si>
    <t>63D69231B4B5F3980B1FC8347DA44A02</t>
  </si>
  <si>
    <t>Filter 4 Outlet Turbidity</t>
  </si>
  <si>
    <t>.Filter 4.Outlet Turbidity</t>
  </si>
  <si>
    <t>67F55BDFB5F4A130F5B5D53DBCD915E5</t>
  </si>
  <si>
    <t>Chlorine Dose</t>
  </si>
  <si>
    <t>.Te Marua Chlorine Dose</t>
  </si>
  <si>
    <t>0E5FB1A27ED34854921F8F6B03DC72F2</t>
  </si>
  <si>
    <t>Pond Inlet, Depth</t>
  </si>
  <si>
    <t>Featherston WWTP, Pond Inlet, Depth</t>
  </si>
  <si>
    <t>089A3244A9E8316184A7D96297798DB3</t>
  </si>
  <si>
    <t>V-164 Closed</t>
  </si>
  <si>
    <t>S001012</t>
  </si>
  <si>
    <t>7FDFBDB466640E43E4DA51B6295E2BF2</t>
  </si>
  <si>
    <t>.Te Marua Filter 6 Outlet Turbidity</t>
  </si>
  <si>
    <t>0F114165582DF6F957C1C3A248C84685</t>
  </si>
  <si>
    <t>Chlorine Readings (AIT001)</t>
  </si>
  <si>
    <t>M001184</t>
  </si>
  <si>
    <t>27C37B08AC327F1FD38E504B9527BE9B</t>
  </si>
  <si>
    <t>Filter 2 Outlet South Valve State</t>
  </si>
  <si>
    <t>.Te Marua Filter 2 Outlet South Valve State</t>
  </si>
  <si>
    <t>C782208247D0EE691C1EE261EC1B3272</t>
  </si>
  <si>
    <t>Gear Island UV Plant UV1 EcoTouch State</t>
  </si>
  <si>
    <t>.Gear Island UV Plant UV1 EcoTouch State</t>
  </si>
  <si>
    <t>E26BF5A3C736014510621A300E9E8D96</t>
  </si>
  <si>
    <t>Wellfield Water SCAN DOC Rate</t>
  </si>
  <si>
    <t>.Waterloo Wellfield Water SCAN DOC Rate</t>
  </si>
  <si>
    <t>F25000058F3F4C0A7440F8E34A98A6F9</t>
  </si>
  <si>
    <t>6B2F693E7D984D88E4E6D64460C099E4</t>
  </si>
  <si>
    <t>R27/7154=Level (24hr Moving Mean)</t>
  </si>
  <si>
    <t>2019-08-30 00:00:00.000 +1200</t>
  </si>
  <si>
    <t>BECF09585D3FAECA7C5CDFF933443773</t>
  </si>
  <si>
    <t>A849D58E738FD91D27056009282F412D</t>
  </si>
  <si>
    <t>Wainui Plant Power Usage Last Day</t>
  </si>
  <si>
    <t>.Wainui Plant Power Usage Last Day</t>
  </si>
  <si>
    <t>kWh</t>
  </si>
  <si>
    <t>9D3CED88F4033676F6192F1A3363EA7B</t>
  </si>
  <si>
    <t>MTB Reservoir Level 2</t>
  </si>
  <si>
    <t>Martinborough_Res, Reservoir, Level_2</t>
  </si>
  <si>
    <t>41A863C7D5852BDEFDECF1281A398EFE</t>
  </si>
  <si>
    <t>Gear Island Plant Main Pump 1 Power</t>
  </si>
  <si>
    <t>.Gear Island Plant Main Pump 1 Power</t>
  </si>
  <si>
    <t>2B8AF4D1DA56E9C61064A8AEB468993E</t>
  </si>
  <si>
    <t>Soil Temp 4 NW</t>
  </si>
  <si>
    <t>Soil Temp 4 NW (Â°C) [Soil Temp] (Â°C)</t>
  </si>
  <si>
    <t>FF8F5F8A6BB6E24010384D7B27F7E936</t>
  </si>
  <si>
    <t>Te Marua Kaitoke Weir Scouring Active-Integer</t>
  </si>
  <si>
    <t>.Te Marua Kaitoke Weir Scouring Active-Integer</t>
  </si>
  <si>
    <t>ADC27127CE7F59D7DABCAB88A40AB6D4</t>
  </si>
  <si>
    <t>.Filter 2.Outlet Turbidity</t>
  </si>
  <si>
    <t>C8E21DA5D79854DCA87CA3A585D339F7</t>
  </si>
  <si>
    <t>Daily Take</t>
  </si>
  <si>
    <t>Daily Take [Water Race Daily Take (M3)]</t>
  </si>
  <si>
    <t>17810CDD2172ADDFC62EC4B6E7BC343E</t>
  </si>
  <si>
    <t>WW Thickener A Supernatant Turbidity</t>
  </si>
  <si>
    <t>.Te Marua WW Thickener A Supernatant Turbidity</t>
  </si>
  <si>
    <t>FA564BCA3943FFDBBB6432D4FDC1036F</t>
  </si>
  <si>
    <t>Post 1050 Chlorine 1</t>
  </si>
  <si>
    <t>.Post 1050 Chlorine 1</t>
  </si>
  <si>
    <t>0FC55B68B62A7BDC44BFC347F48D4277</t>
  </si>
  <si>
    <t>Post Lime Dose Rate</t>
  </si>
  <si>
    <t>.Wainui Post Lime Dose Rate</t>
  </si>
  <si>
    <t>1E5F0CF351424F3D32E1543A566D5977</t>
  </si>
  <si>
    <t>Wainui Chlorine Gas Dose Rate</t>
  </si>
  <si>
    <t>.Wainui Chlorine Gas Dose Rate</t>
  </si>
  <si>
    <t>5778BDF71C2E74FF58B0A7D19CFA1947</t>
  </si>
  <si>
    <t>CFBFFCDB538EEC97838549C23A100213</t>
  </si>
  <si>
    <t>Moisture 4 NW</t>
  </si>
  <si>
    <t>Moisture 4 NW (%) [Moisture] (%)</t>
  </si>
  <si>
    <t>6973A717FC07F83353E49D2E78EDE5EF</t>
  </si>
  <si>
    <t>HILLTOP Hutt River at Birchville</t>
  </si>
  <si>
    <t>h5v0iflu3nckv5q7ovkdogg4to</t>
  </si>
  <si>
    <t>Hutt River at Birchville=Flow</t>
  </si>
  <si>
    <t>BE5217178566CD40305D7C11A95F156E</t>
  </si>
  <si>
    <t>Lime Strm 1 Dose Rate</t>
  </si>
  <si>
    <t>.Te Marua Lime Strm 1 Dose Rate</t>
  </si>
  <si>
    <t>311E3F61CB032A99B83CEEF44741B1FB</t>
  </si>
  <si>
    <t>Post 1050 Chlorine 2</t>
  </si>
  <si>
    <t>.Post 1050 Chlorine 2</t>
  </si>
  <si>
    <t>06F9E96BD9CFA3A22CA321A53DECE2F8</t>
  </si>
  <si>
    <t>D147C1C2D4F0470799DE7D4508DA4A65</t>
  </si>
  <si>
    <t>UV Plant UV System Critical Fault</t>
  </si>
  <si>
    <t>.UV Plant UV System Critical Fault</t>
  </si>
  <si>
    <t>084C141BCB1A60BB9619AAFC340241FD</t>
  </si>
  <si>
    <t>.Te Marua Filter 6 Large Outlet Position Feedback</t>
  </si>
  <si>
    <t>2FDC17ED04A9C4249DC08F85C6D3F744</t>
  </si>
  <si>
    <t>1050 pH</t>
  </si>
  <si>
    <t>.Gear Island 1050 pH</t>
  </si>
  <si>
    <t>2FC9A77808CB0F04EFAB2F5FC8503EC9</t>
  </si>
  <si>
    <t>765BCC6B333C40EED0D16E7F75BA8D61</t>
  </si>
  <si>
    <t>Hutt River at Shandon Golf Club</t>
  </si>
  <si>
    <t>Hutt River at Shandon Golf Club=Rainfall</t>
  </si>
  <si>
    <t>693A706AE40E582AF304223D002AC44F</t>
  </si>
  <si>
    <t>Te Marua Boost Pump 3 Power KW</t>
  </si>
  <si>
    <t>.Te Marua Boost Pump 3 Power KW</t>
  </si>
  <si>
    <t>26238A10057D189577E405B33C910D54</t>
  </si>
  <si>
    <t>Evapotranspiration</t>
  </si>
  <si>
    <t>Evapotranspiration (mm/h) [ET] (mm/h)</t>
  </si>
  <si>
    <t>67E404A8207FC884F18076FDD4EFC803</t>
  </si>
  <si>
    <t>Water Race Flow</t>
  </si>
  <si>
    <t>Water Race Flow (L/s) [Flow]</t>
  </si>
  <si>
    <t>C70B46805C8FE5759A85B1F78A299DAB</t>
  </si>
  <si>
    <t>Kaitoke River Turbidity</t>
  </si>
  <si>
    <t>.Te Marua Kaitoke Weir SCAN Turbidity</t>
  </si>
  <si>
    <t>EADED4FFAC1061E8ED9DAEA37561E941</t>
  </si>
  <si>
    <t>Flocculation pH Setpoint</t>
  </si>
  <si>
    <t>.Te Marua Flocculation pH Setpoint</t>
  </si>
  <si>
    <t>3E42021ABD9DF64E0F46279806ED9970</t>
  </si>
  <si>
    <t>Coag Dose Set Point (Streaming Current)</t>
  </si>
  <si>
    <t>.Wainui Coag Dose Set Point (Streaming Current)</t>
  </si>
  <si>
    <t>13147688FA15F8ED23B5E25AB6E8DB38</t>
  </si>
  <si>
    <t>Gear Island UV Plant UVT value</t>
  </si>
  <si>
    <t>.Gear Island UV Plant UVT value</t>
  </si>
  <si>
    <t>1767CD08DEB71837648BBABB996DDEE0</t>
  </si>
  <si>
    <t>Stream 1 RM pH A</t>
  </si>
  <si>
    <t>.Te Marua Stream 1 RM pH A</t>
  </si>
  <si>
    <t>D56AADDCAFB45E8A8E01B5A76E4B2E0F</t>
  </si>
  <si>
    <t>Treated Water SCAN DOC</t>
  </si>
  <si>
    <t>.Te Marua Treated Water SCAN DOC</t>
  </si>
  <si>
    <t>BE29A77514ABBAB45CE7C52D27EE292D</t>
  </si>
  <si>
    <t>GI Clhorine Dose Rate</t>
  </si>
  <si>
    <t>AAC60077C188D84EFC7BD5653FB73C9D</t>
  </si>
  <si>
    <t>Intake PUmp 1 Hours</t>
  </si>
  <si>
    <t>M042035</t>
  </si>
  <si>
    <t>C3697C3BD912958226EFE01809844389</t>
  </si>
  <si>
    <t>Greytown Bore Level</t>
  </si>
  <si>
    <t>Greytown_Bore, Bore, Level</t>
  </si>
  <si>
    <t>C5D32392CF8A5865BD4B072FB215D9B1</t>
  </si>
  <si>
    <t>Level Switch</t>
  </si>
  <si>
    <t>S001592</t>
  </si>
  <si>
    <t>2021-10-01 00:00:00.000 +1300</t>
  </si>
  <si>
    <t>85FB7822C0E202D4B3BB8C1AD5E0280C</t>
  </si>
  <si>
    <t>Treated Water SCan Colour</t>
  </si>
  <si>
    <t>.Wainui Treated Water SCan Colour</t>
  </si>
  <si>
    <t>9482D18487D310F318467B2AC2E57F50</t>
  </si>
  <si>
    <t>Wainui Supernatant Return To Plant Valve Position</t>
  </si>
  <si>
    <t>.WN Supernatant Return To Plant Valve Position</t>
  </si>
  <si>
    <t>A8860F3F0E8F4039365B3633C3AD7D95</t>
  </si>
  <si>
    <t>Gear Island UV Plant Wellfield Pumps Scour2 State No.</t>
  </si>
  <si>
    <t>.[Gear Island UV Plant Wellfield Pumps Scour2 State No.]</t>
  </si>
  <si>
    <t>5438361912D394A4650E9D40CEF63C78</t>
  </si>
  <si>
    <t>Recycle Presssure</t>
  </si>
  <si>
    <t>.Wainui Recycle Presssure</t>
  </si>
  <si>
    <t>D44BF05871A43C294CBD677C8E5604F0</t>
  </si>
  <si>
    <t>UV Running</t>
  </si>
  <si>
    <t>S041009</t>
  </si>
  <si>
    <t>CE1D69F4D277EC01D4E185B10CEDEF35</t>
  </si>
  <si>
    <t>Wainui Inlet Penstock Valve-Closed</t>
  </si>
  <si>
    <t>.Wainui Inlet Penstock Valve-Closed</t>
  </si>
  <si>
    <t>196734884B8EEDBC9C1D574E10E88035</t>
  </si>
  <si>
    <t>Filter 5 Valve Closed Feedback</t>
  </si>
  <si>
    <t>.Filter 5 Valve Closed Feedback</t>
  </si>
  <si>
    <t>F95117B7C4E8399A785982E251C5C25B</t>
  </si>
  <si>
    <t>Gear Island Plant Main Pump 2 Power</t>
  </si>
  <si>
    <t>.Gear Island Plant Main Pump 2 Power</t>
  </si>
  <si>
    <t>7C27A6D95F1B39CAAA9433B9E1892262</t>
  </si>
  <si>
    <t>Lime A Screw Feeder Speed Feedback</t>
  </si>
  <si>
    <t>.Waterloo Lime A Screw Feeder Speed Feedback</t>
  </si>
  <si>
    <t>9DFF9AB17BEB0A69734BAC543900C536</t>
  </si>
  <si>
    <t>Total Chemical Cost Rate</t>
  </si>
  <si>
    <t>.Waterloo Total Chemical Cost Rate</t>
  </si>
  <si>
    <t>85B3B9FC799B55736329E16D492EA7AE</t>
  </si>
  <si>
    <t>Wellfield Bloomfield  VSD Pump Power</t>
  </si>
  <si>
    <t>4EEFEA4FC77F6A79AFE6A2E4B0898D84</t>
  </si>
  <si>
    <t>Supernatant Lagoon Level</t>
  </si>
  <si>
    <t>.Te Marua Supernatant Lagoon Level</t>
  </si>
  <si>
    <t>1FE88E114E1D9DC064AC808BDABF838D</t>
  </si>
  <si>
    <t>Martinborough WTP Plant Outflow Acc</t>
  </si>
  <si>
    <t>M040032</t>
  </si>
  <si>
    <t>9E592CF12C6BD63E30EDDB57F6680379</t>
  </si>
  <si>
    <t>WTP Bore 3 Flow x100</t>
  </si>
  <si>
    <t>M040039</t>
  </si>
  <si>
    <t>40A7DC88C4B3A1C63E8A3F561CE3EECE</t>
  </si>
  <si>
    <t>Gear Island UV Plant UV1 Turbidity</t>
  </si>
  <si>
    <t>.Gear Island UV Plant UV1 Turbidity</t>
  </si>
  <si>
    <t>A314D398DEDFC0392E45DE9FFBC310BC</t>
  </si>
  <si>
    <t>.Waterloo UV Plant UV2 Enable Flow Signal from EcoTouch-Integer</t>
  </si>
  <si>
    <t>04685F6616A89219DC70A2E67FEC1168</t>
  </si>
  <si>
    <t>Stream 1 Inlet Turbidity</t>
  </si>
  <si>
    <t>.Te Marua Stream 1 Inlet Turbidity</t>
  </si>
  <si>
    <t>175B17E1EF4BEF40DE06C8D07C5F5687</t>
  </si>
  <si>
    <t>Filter 1 Outlet South Valve State</t>
  </si>
  <si>
    <t>.Te Marua Filter 1 Outlet South Valve State</t>
  </si>
  <si>
    <t>496F6FADAFE9AFC80F40FAA05E0C628B</t>
  </si>
  <si>
    <t>Stream A Outlet pH</t>
  </si>
  <si>
    <t>.Stream A Outlet pH</t>
  </si>
  <si>
    <t>F5C066DCFC463A3A548F7574F0D876FD</t>
  </si>
  <si>
    <t>PS North Pump 1 Running</t>
  </si>
  <si>
    <t>Lake_Ferry_PS_1, Pump_1, Running</t>
  </si>
  <si>
    <t>2F99885966F167ACFD03D69A82647163</t>
  </si>
  <si>
    <t>Field1</t>
  </si>
  <si>
    <t>Meter 1</t>
  </si>
  <si>
    <t>27889B1809F50C3CFCD8A30B4242878A</t>
  </si>
  <si>
    <t>Treated Water pH A</t>
  </si>
  <si>
    <t>.Te Marua Treated Water pH A</t>
  </si>
  <si>
    <t>36EE2DCBF04DB6E2321CAE3B7B39C001</t>
  </si>
  <si>
    <t>Sodium Silicofluoride Alkalinity</t>
  </si>
  <si>
    <t>.Te Marua Sodium Silicofluoride Alkalinity</t>
  </si>
  <si>
    <t>8ABC470BFCBC321F67B84960BB6E82AF</t>
  </si>
  <si>
    <t>UV1 Running Conditions OK</t>
  </si>
  <si>
    <t>.Waterloo UV Plant UV1 Running Condition OK</t>
  </si>
  <si>
    <t>26CA60A8C9D5724B71B2B0D2BBD9C65E</t>
  </si>
  <si>
    <t>Autovalve- DS Pressure</t>
  </si>
  <si>
    <t>Humphries_St_Autovalve, Pressure, Downstream</t>
  </si>
  <si>
    <t>C0FB631B007FB84B6241AEBBFDDC9CEF</t>
  </si>
  <si>
    <t>.UV2 Inflow</t>
  </si>
  <si>
    <t>D7234E13839344F6B53FB8D77D4A15C9</t>
  </si>
  <si>
    <t>Wainui Wash water settling tank outlet turbidity</t>
  </si>
  <si>
    <t>.Wainui WashWater Settling Outlet Turbidity</t>
  </si>
  <si>
    <t>A40A236B4B73AA4DF86721E02EF932E9</t>
  </si>
  <si>
    <t>Fluoride Hourly Dose Calculated</t>
  </si>
  <si>
    <t>.Te Marua Fluoride Hourly Dose Calculated</t>
  </si>
  <si>
    <t>A0C76FB082109AD47238D485EC4924D5</t>
  </si>
  <si>
    <t>Te Marua Treatment Pump 1 Power KW</t>
  </si>
  <si>
    <t>.Te Marua Treatment Pump 1 Power KW</t>
  </si>
  <si>
    <t>312DBEC06D3EFB840E10513E8775BC74</t>
  </si>
  <si>
    <t>Treated Water Alkalinity (Soft Sensor)</t>
  </si>
  <si>
    <t>.Te Marua Treated Water Alkalinity (Soft Sensor)</t>
  </si>
  <si>
    <t>C47C6B2CB624079621A42E728A6F2831</t>
  </si>
  <si>
    <t>.Waterloo UV Plant UV2 Inlet Valve Position</t>
  </si>
  <si>
    <t>98B2A70939D90BF9722D84BC4F97BB47</t>
  </si>
  <si>
    <t>Stream 1 Inlet pH</t>
  </si>
  <si>
    <t>.Te Marua Stream 1 Inlet pH</t>
  </si>
  <si>
    <t>D7301AF6B47633F02ED0EBF644167C5D</t>
  </si>
  <si>
    <t>P1 Speed</t>
  </si>
  <si>
    <t>M041010</t>
  </si>
  <si>
    <t>9294E526BCBA0DC6621F664D887A4083</t>
  </si>
  <si>
    <t>0 L/S</t>
  </si>
  <si>
    <t>S041138</t>
  </si>
  <si>
    <t>340103F25A9985B4968D8FF11D5ACDC4</t>
  </si>
  <si>
    <t>B360A86A5D2A845CC6C6726B9446F92A</t>
  </si>
  <si>
    <t>Relative Humidity</t>
  </si>
  <si>
    <t>Relative Humidity (%) [Humidity] (%)</t>
  </si>
  <si>
    <t>49BC406219068722FEF5077F1A734D9F</t>
  </si>
  <si>
    <t>Mains Fail</t>
  </si>
  <si>
    <t>S042001</t>
  </si>
  <si>
    <t>8925E4D442E298B1118B63CDBB0BD0B6</t>
  </si>
  <si>
    <t>HILLTOP Penn Creek at McIntosh</t>
  </si>
  <si>
    <t>mg5h98tcjrmk7ctqp4c1p82jk0</t>
  </si>
  <si>
    <t>Penn Creek at McIntosh=Rainfall</t>
  </si>
  <si>
    <t>2019-09-05 04:44:57.000 +1200</t>
  </si>
  <si>
    <t>3CAA6DCB0ECA495C27D727F1290FF0E5</t>
  </si>
  <si>
    <t>5B549E61F6B233000E387FAD441768D9</t>
  </si>
  <si>
    <t>EF179A5574847F380988494365A67CC3</t>
  </si>
  <si>
    <t>Filter 2 Valve Closed Feedback</t>
  </si>
  <si>
    <t>.Filter 2 Valve Closed Feedback</t>
  </si>
  <si>
    <t>BB4DF4040CF296BB8E3E4E090827DA37</t>
  </si>
  <si>
    <t>Alum Tank 1 Tank Level (%)</t>
  </si>
  <si>
    <t>.Te Marua Alum Tank 1 Tank Level (%)</t>
  </si>
  <si>
    <t>FB9513863752D35EAE7ADB3BC28CF91A</t>
  </si>
  <si>
    <t>Te Marua Boost Pump 1 Power KW</t>
  </si>
  <si>
    <t>.Te Marua Boost Pump 1 Power KW</t>
  </si>
  <si>
    <t>478CCDC51A10A37FF370D6EEC5517FF8</t>
  </si>
  <si>
    <t>MTB Ruamananga WTP flow</t>
  </si>
  <si>
    <t>Ruamahanga_Pump_Stn, Site, Flow_Rate</t>
  </si>
  <si>
    <t>67BD18C44BF7E28C8841D547BF5E1143</t>
  </si>
  <si>
    <t>GWWTP Land Discharge Total</t>
  </si>
  <si>
    <t>M042076</t>
  </si>
  <si>
    <t>B85DD7C851ED91AC8C9340C8605CF39B</t>
  </si>
  <si>
    <t>A02F16DC538480B69D8B8E53EE8B3D26</t>
  </si>
  <si>
    <t>Maldive St 1 Reservoir Level</t>
  </si>
  <si>
    <t>.Maldive St 1 Reservoir Level</t>
  </si>
  <si>
    <t>2887E3F1E755947663BAFF0BB2A8E516</t>
  </si>
  <si>
    <t>0B02A23C63C5608697643A35AF552B50</t>
  </si>
  <si>
    <t>F3EB9E3440BA05265D35A303C1936513</t>
  </si>
  <si>
    <t>09FC3FD7CF26523393428B92114831CB</t>
  </si>
  <si>
    <t>GI Wellfield Conductivity</t>
  </si>
  <si>
    <t>.Gear Island Wellfield Conductivity</t>
  </si>
  <si>
    <t>CFA41304AD1507D85F977971AB8B833A</t>
  </si>
  <si>
    <t>Autovalve DS Pressure</t>
  </si>
  <si>
    <t>92EBE03166D8FF4B2BBD06077F92FB79</t>
  </si>
  <si>
    <t>GI Plant Flow</t>
  </si>
  <si>
    <t>.Gear Island Plant Flow</t>
  </si>
  <si>
    <t>0342B0229F71D946655D34A8A30D76DB</t>
  </si>
  <si>
    <t>Stream 2 Inlet Flow</t>
  </si>
  <si>
    <t>.Te Marua Stream 2 Inlet Flow</t>
  </si>
  <si>
    <t>B2150EF41072C0B79652BE7E8DA6FF6B</t>
  </si>
  <si>
    <t>Wainui Filter 1 Valve Position</t>
  </si>
  <si>
    <t>.Wainui Filter 1 Valve Position</t>
  </si>
  <si>
    <t>CFA5F559D6D002B61A56FA9D52C75255</t>
  </si>
  <si>
    <t>Te Marua Kaitoke River 18 Inch Flow Integrated Total</t>
  </si>
  <si>
    <t>.Te Marua Kaitoke River 18 Inch Flow Integrated Total</t>
  </si>
  <si>
    <t>8544DAD33C2ADEF3E10F57399D10B600</t>
  </si>
  <si>
    <t>.Pre 1050 Chlorine</t>
  </si>
  <si>
    <t>C00B3D5CA46E42E58D416FCF96736D60</t>
  </si>
  <si>
    <t>Filter 5 Waste Outlet Valve State</t>
  </si>
  <si>
    <t>.Te Marua Filter 5 Waste Outlet  Valve State</t>
  </si>
  <si>
    <t>595F10559CC4D7492E70CDD9ED00BA42</t>
  </si>
  <si>
    <t>.Wainui Fluoride Building Turbidity</t>
  </si>
  <si>
    <t>09BFDAF71D1E01D69F273BDFEC28906B</t>
  </si>
  <si>
    <t>Waiohine UV Plant V-1131 Open</t>
  </si>
  <si>
    <t>A20523A35151BA6B17519D695CF51EDC</t>
  </si>
  <si>
    <t>Irr Watchdog Fault</t>
  </si>
  <si>
    <t>S041204</t>
  </si>
  <si>
    <t>66744053F818D4032F5BA881340DB020</t>
  </si>
  <si>
    <t>Filter 5 Head Lost</t>
  </si>
  <si>
    <t>.Te Marua Filter 5 Head Lost</t>
  </si>
  <si>
    <t>28DC5499363474FBE9553F6401BFB17A</t>
  </si>
  <si>
    <t>Ascot Park Reservoir Inflow</t>
  </si>
  <si>
    <t>.Ascot Park Reservoir Inflow</t>
  </si>
  <si>
    <t>652F459CEE095435E700320336AA415A</t>
  </si>
  <si>
    <t>GI HFA Pump Flow</t>
  </si>
  <si>
    <t>.Gear Island HFA Pump Flow</t>
  </si>
  <si>
    <t>9413B5F0F2282909E9BF5D9C4CE7D146</t>
  </si>
  <si>
    <t>Treated Reservoir Outflow</t>
  </si>
  <si>
    <t>.Treated Reservoir.Outflow</t>
  </si>
  <si>
    <t>2A7B9AADBF7CBDFA04EDD271638B379A</t>
  </si>
  <si>
    <t>Bore Pressure</t>
  </si>
  <si>
    <t>M043027</t>
  </si>
  <si>
    <t>0731168E67430B8641C51417384C80B3</t>
  </si>
  <si>
    <t>Abs360</t>
  </si>
  <si>
    <t>Abs360 [AU]</t>
  </si>
  <si>
    <t>750C0B7516769FDC529A20E8188DBBAF</t>
  </si>
  <si>
    <t>.Waterloo UV Plant UV2 Run Request-Integer</t>
  </si>
  <si>
    <t>E91E264EBCAEAD02658ED77E51EAE75B</t>
  </si>
  <si>
    <t>Waterloo Plant Chemical Cost Include Gear Island</t>
  </si>
  <si>
    <t>5AA6985692F5361413A800CF6FADD389</t>
  </si>
  <si>
    <t>HILLTOP HVMTC R27/0120</t>
  </si>
  <si>
    <t>8f064kbchnd4t65s8fecg55u6o</t>
  </si>
  <si>
    <t>R27/0120=Level (24hr Moving Mean)</t>
  </si>
  <si>
    <t>EFF25A66ABB3E17E69728C8A444D37F7</t>
  </si>
  <si>
    <t>Wainui Outlet Chamber Overflow Switch</t>
  </si>
  <si>
    <t>.Wainui Outlet Chamber Overflow Switch</t>
  </si>
  <si>
    <t>9A29C32994158D26C4169DFD81BA440B</t>
  </si>
  <si>
    <t>Naenae Fluoride Dose Rate</t>
  </si>
  <si>
    <t>.Waterloo Naenae Fluoride Dose Rate</t>
  </si>
  <si>
    <t>D596114D5E75E82BACEC0041E467DFD7</t>
  </si>
  <si>
    <t>Lime Hopper 1 Tank Level (%)</t>
  </si>
  <si>
    <t>.Te Marua Lime Hopper 1 Tank Level (%)</t>
  </si>
  <si>
    <t>E0D3A50F5FC8D09090E0F862C7AAC7E9</t>
  </si>
  <si>
    <t>WTP Bore 1 Speed x10</t>
  </si>
  <si>
    <t>M040052</t>
  </si>
  <si>
    <t>490D3A9DD72716B3101890D0D8241C51</t>
  </si>
  <si>
    <t>Treated Water SCan HAA5 FP</t>
  </si>
  <si>
    <t>.Wainui Treated Water SCan HAA5 FP</t>
  </si>
  <si>
    <t>E8AB4B1A4C050E1C3CE25B6574708124</t>
  </si>
  <si>
    <t>Intake Pump 2 Hours</t>
  </si>
  <si>
    <t>M042041</t>
  </si>
  <si>
    <t>105556226D10E99B78DF1DE025ACA0DA</t>
  </si>
  <si>
    <t>Average Wind</t>
  </si>
  <si>
    <t>Average Wind (km/h) [Wind] (km/h)</t>
  </si>
  <si>
    <t>E019C6EA788B56862CE20F0210361F49</t>
  </si>
  <si>
    <t>Inlet SCAN Chemical Cost</t>
  </si>
  <si>
    <t>.Te Marua Inlet SCAN Chemical Cost</t>
  </si>
  <si>
    <t>9E9BAB068B092C7FB9B4977287915901</t>
  </si>
  <si>
    <t>.Waterloo Treatment Plant FACe</t>
  </si>
  <si>
    <t>BC377CEF3CC933BC06DAE9CE4E54CB18</t>
  </si>
  <si>
    <t>Porirua Low Small Reseroir Level</t>
  </si>
  <si>
    <t>.Porirua Low Small Reseroir Level</t>
  </si>
  <si>
    <t>8B786C55B577A022C3E1954A611DC74D</t>
  </si>
  <si>
    <t>WL Karori Pump Station pH 1</t>
  </si>
  <si>
    <t>.Waterloo Karori Pump Station pH 1</t>
  </si>
  <si>
    <t>8146FB923E941D002E56E87C534577C9</t>
  </si>
  <si>
    <t>.Wainui Fluoride Dose Setpoint</t>
  </si>
  <si>
    <t>8CA1F843A7B23B2D8C8A2E2EF1458836</t>
  </si>
  <si>
    <t>UV Warning</t>
  </si>
  <si>
    <t>S041011</t>
  </si>
  <si>
    <t>3773F78718C5A0AEC6305DC5F1B8B692</t>
  </si>
  <si>
    <t>Pre Lime Pmp 1 Speed</t>
  </si>
  <si>
    <t>.Wainui Pre Lime Dosing Pump1 Speed</t>
  </si>
  <si>
    <t>6102818FAAC08B85A3D3580C924E5F36</t>
  </si>
  <si>
    <t>Watchdog Alarm 1</t>
  </si>
  <si>
    <t>S041108</t>
  </si>
  <si>
    <t>153111E5110C42F39FD204E23329B80C</t>
  </si>
  <si>
    <t>Hutt River at Riverstone Terrace</t>
  </si>
  <si>
    <t>Hutt River at Riverstone Terrace=Rainfall</t>
  </si>
  <si>
    <t>7F95CCCD5CCFB40B086D93E209D08EBF</t>
  </si>
  <si>
    <t>Supernatant Turbidity</t>
  </si>
  <si>
    <t>.Wainui Supernatant Turbidity</t>
  </si>
  <si>
    <t>D75F0F0EBE4E61AE28331C574DCA08B8</t>
  </si>
  <si>
    <t>Filter 1 Outlet Turbidity</t>
  </si>
  <si>
    <t>.Te Marua Filter 1 Outlet Turbidity</t>
  </si>
  <si>
    <t>EB9D9D066B3D938AD6DBDE1F81449E0D</t>
  </si>
  <si>
    <t>Filter 3 Flow</t>
  </si>
  <si>
    <t>.Te Marua Filter 3 Flow</t>
  </si>
  <si>
    <t>0BA1564DDB2D89FF314BF813C05856DF</t>
  </si>
  <si>
    <t>Waterloo Stebbing Pump 2 Power kW</t>
  </si>
  <si>
    <t>.Waterloo Stebbing Pump 2 Power kW</t>
  </si>
  <si>
    <t>EE1D2C5B75B6A8836AE30F3B83842605</t>
  </si>
  <si>
    <t>C9E9BAB6DB1B760D68FD153A1FF6CD99</t>
  </si>
  <si>
    <t>Treated Reservoir Inlet Slamshut Closed Valve</t>
  </si>
  <si>
    <t>.Treated Reservoir Inlet Slamshut Closed Valve</t>
  </si>
  <si>
    <t>6BC1EDD73639B75530B090254B5D8D0B</t>
  </si>
  <si>
    <t>UV A Power</t>
  </si>
  <si>
    <t>M042012</t>
  </si>
  <si>
    <t>53BB3FF595A7948D07DF693821BCA461</t>
  </si>
  <si>
    <t>WL Pukerua Bay pH 1 Process Value</t>
  </si>
  <si>
    <t>.Waterloo Pukerua Bay pH 1 Process Value</t>
  </si>
  <si>
    <t>9E5523333AFDEBE2911F20C3E5B452DF</t>
  </si>
  <si>
    <t>Plant cost</t>
  </si>
  <si>
    <t>6D9AA24E4E1BD900A7125CF8B97299C5</t>
  </si>
  <si>
    <t>Pre Lime Pmp 1 Stroke</t>
  </si>
  <si>
    <t>.Wainui Pre Lime Pmp 1 Stroke</t>
  </si>
  <si>
    <t>C685F56450709724071CA240C8BE96AC</t>
  </si>
  <si>
    <t>.Filter 6.Small Outlet Position Feedback</t>
  </si>
  <si>
    <t>35AB5EA2E0C5BE89A7AA8C58C2BEC6CC</t>
  </si>
  <si>
    <t>HILLTOP Papawai Stream at Fabians Road</t>
  </si>
  <si>
    <t>nn1gvag8furk5ale53cfd6jkvs</t>
  </si>
  <si>
    <t>Papawai Stream at Fabians Road=Flow [Flow]</t>
  </si>
  <si>
    <t>cumec</t>
  </si>
  <si>
    <t>2020-12-22 00:00:00.000 +1300</t>
  </si>
  <si>
    <t>2021-12-02 18:35:00.000 +1300</t>
  </si>
  <si>
    <t>9D75D6085649A375F6281CF6CEF790BE</t>
  </si>
  <si>
    <t>Raw Influent Conc</t>
  </si>
  <si>
    <t>tqickmpnaea477i1hr6j2jlc8k</t>
  </si>
  <si>
    <t>2015-09-01 00:00:00.000 +1200</t>
  </si>
  <si>
    <t>54C3466E004AC4B515C30C4EE69EAC5A</t>
  </si>
  <si>
    <t>796343C531DEC7087F16E1277395F906</t>
  </si>
  <si>
    <t>0C2C42A8D02FBAF96D790DA0E407D5EE</t>
  </si>
  <si>
    <t>Waterloo Wellington Pump 3 Power kW</t>
  </si>
  <si>
    <t>.Waterloo Wellington Pump 3 Power kW</t>
  </si>
  <si>
    <t>990BDAE535B9FFA0C083A71EC2228611</t>
  </si>
  <si>
    <t>UV Flow</t>
  </si>
  <si>
    <t>M053022</t>
  </si>
  <si>
    <t>36A4084BFF38F40F2D73822B382136E5</t>
  </si>
  <si>
    <t>Wellfield Penrose VSD Pump Speed Feedback</t>
  </si>
  <si>
    <t>.Waterloo Penrose VSD Pump Speed Feedback</t>
  </si>
  <si>
    <t>3D8825416D007898A7C87F12CF0625F6</t>
  </si>
  <si>
    <t>.Te Marua Boost Gate Delivery Valve Status</t>
  </si>
  <si>
    <t>7980E6444D5D5CC0BE1E0B53922D41EF</t>
  </si>
  <si>
    <t>GWRC - Tauherenikau at Gorge (mÂ³/s)</t>
  </si>
  <si>
    <t>GWRC - Tauherenikau at Gorge (mÂ³/s) [Tauheren (mÂ³/s)</t>
  </si>
  <si>
    <t>051633A4F4C565A5CB088B37DC9F57CA</t>
  </si>
  <si>
    <t>Hutt River Cost Last 30 min</t>
  </si>
  <si>
    <t>.Te Marua Hutt River Cost Last 30 min</t>
  </si>
  <si>
    <t>540AD12015A5BE119C043EB8CA7FAB55</t>
  </si>
  <si>
    <t>pH Meter Raw Product</t>
  </si>
  <si>
    <t>M001000</t>
  </si>
  <si>
    <t>pH</t>
  </si>
  <si>
    <t>F97CB2E717396B2EAC5DC2AF78FBC216</t>
  </si>
  <si>
    <t>1629B0B88D5CAD4C39AACB76561BD1F4</t>
  </si>
  <si>
    <t>Gracefield Fluoride Cost Rate</t>
  </si>
  <si>
    <t>.Waterloo Gracefield Fluoride Cost Rate</t>
  </si>
  <si>
    <t>3DD0DC6E1FED360A09FD55F1B0986739</t>
  </si>
  <si>
    <t>Filter 1 Valve Closed Feedback</t>
  </si>
  <si>
    <t>.Filter 1 Valve Closed Feedback</t>
  </si>
  <si>
    <t>90A295977C4592FBB44064B36A35CBC5</t>
  </si>
  <si>
    <t>.UV2 Alarm</t>
  </si>
  <si>
    <t>C71581F6538187B3D43294F90BD3CB89</t>
  </si>
  <si>
    <t>Waterloo Bloomfield  VSD Pump Power</t>
  </si>
  <si>
    <t>918B69EC3F995B4A6F804B03839F704F</t>
  </si>
  <si>
    <t>Lime Dose</t>
  </si>
  <si>
    <t>.Te Marua Lime Dose</t>
  </si>
  <si>
    <t>216BF1B0C6112F1F099137271C2140B1</t>
  </si>
  <si>
    <t>Te Marua Fluoride Process Water Flow</t>
  </si>
  <si>
    <t>.Te Marua Fluoride Process Water Flow</t>
  </si>
  <si>
    <t>l/Hr</t>
  </si>
  <si>
    <t>A311B5E1B680487EE878B8A8D33E6942</t>
  </si>
  <si>
    <t>Aerator Stream A Stirrer Power kW</t>
  </si>
  <si>
    <t>.Waterloo Aerator Stream A Stirrer Power kW</t>
  </si>
  <si>
    <t>1287F40E7010AA4E848DE0438F5D2CC7</t>
  </si>
  <si>
    <t>2007-10-26 00:00:00.000 +1300</t>
  </si>
  <si>
    <t>30543AFB9F44A61FBF63A2B80DE62440</t>
  </si>
  <si>
    <t>Waterloo Mahoe Fixed Pump Speed Feedback</t>
  </si>
  <si>
    <t>.Waterloo Mahoe Fixed Pump Speed Feedback</t>
  </si>
  <si>
    <t>B02A1282D2E175786B881AAB41B3768E</t>
  </si>
  <si>
    <t>PS Main Pump 2 Running</t>
  </si>
  <si>
    <t>Lake_Ferry_PS_2, Pump_2, Running</t>
  </si>
  <si>
    <t>9A563783CDE43E1F04627BB7E5A90A6B</t>
  </si>
  <si>
    <t>34DDAC6450877BAC5D20642838D51B66</t>
  </si>
  <si>
    <t>North Soil Moisture 100mm</t>
  </si>
  <si>
    <t>North Soil Moisture 100mm (%) [North Moisture (%)</t>
  </si>
  <si>
    <t>C6C89452ABDBEF821F562952A83F4DA3</t>
  </si>
  <si>
    <t>Waterloo Penrose VSD Pump Speed Feedback</t>
  </si>
  <si>
    <t>AEC9E0572012DAC1668C0C5AF961767F</t>
  </si>
  <si>
    <t>.Waterloo Overall Naenae Contact Time</t>
  </si>
  <si>
    <t>D3B2629AFE6D8C0E1BE733C701E8ADDD</t>
  </si>
  <si>
    <t>Stream B Aerator Chamber Level</t>
  </si>
  <si>
    <t>.Stream B Aerator Chamber Level</t>
  </si>
  <si>
    <t>ED3DFB2DD8ACF305D5B52D86E25826D4</t>
  </si>
  <si>
    <t>iTemperature</t>
  </si>
  <si>
    <t>Temperature - Measured value [Â°C] (Limit:-20.00-80.00_Coefs:0.00 1.00)</t>
  </si>
  <si>
    <t>1DD773A84B8AC45CA7F98795D086FDFB</t>
  </si>
  <si>
    <t>AA5B1BD57D0F81C1D0F0DB812B75302E</t>
  </si>
  <si>
    <t>Haywards Sub Reservoir Level</t>
  </si>
  <si>
    <t>.Haywards Sub Reservoir Level</t>
  </si>
  <si>
    <t>CE1CA6C4967574E190D7CDA769C20502</t>
  </si>
  <si>
    <t>UV Plant Critical Alarm Active</t>
  </si>
  <si>
    <t>.UV Plant Critical Alarm Active</t>
  </si>
  <si>
    <t>E1155A41A8EDB09560CF8234093FF635</t>
  </si>
  <si>
    <t>Penrose Fixed Pump Power</t>
  </si>
  <si>
    <t>799C3074818DBA08CB5582208BC9D147</t>
  </si>
  <si>
    <t>4B60A8B78CBFF36EE96D4D8AB6376A43</t>
  </si>
  <si>
    <t>0025ED4265E8272F5D0C95C4C49FBD38</t>
  </si>
  <si>
    <t>Pt Howard Reservoir Level</t>
  </si>
  <si>
    <t>.Pt Howard Reservoir Level</t>
  </si>
  <si>
    <t>66F74FEC76E4BD02A19DF6CE1F742577</t>
  </si>
  <si>
    <t>Reading Days</t>
  </si>
  <si>
    <t>Day</t>
  </si>
  <si>
    <t>FD82A0A0FCA2CD1958131A18A3D37942</t>
  </si>
  <si>
    <t>004C9292F035C235BF1145EBEA5CA50A</t>
  </si>
  <si>
    <t>Waterloo Willoughby VSD Pump Speed Feedback</t>
  </si>
  <si>
    <t>.Waterloo Willoughby VSD Pump Speed Feedback</t>
  </si>
  <si>
    <t>1654B4D90DD364D2796BDBD590189E7D</t>
  </si>
  <si>
    <t>.Wainui Flocculation pH Setpoint</t>
  </si>
  <si>
    <t>5141CB6F3D1984E5D99C42E0EE38C65A</t>
  </si>
  <si>
    <t>SAC220</t>
  </si>
  <si>
    <t>SAC220 [1/m]</t>
  </si>
  <si>
    <t>BFA32B15019ECDF919F7CA9B0E44CD5E</t>
  </si>
  <si>
    <t>Middle Soil Moisture 300mm</t>
  </si>
  <si>
    <t>Middle Soil Moisture 300mm (%) [Middle Moistu (%)</t>
  </si>
  <si>
    <t>12775D2A4498F0EC748A4BEED90E5AD2</t>
  </si>
  <si>
    <t>Trentham Small Reservoir Level</t>
  </si>
  <si>
    <t>.Trentham Small Reservoir Level</t>
  </si>
  <si>
    <t>DAAE8B587EBC4E6CFE21ABF4D9B9E772</t>
  </si>
  <si>
    <t>THM Removal</t>
  </si>
  <si>
    <t>.Te Marua THM Removal</t>
  </si>
  <si>
    <t>B23B4A7F131774103389102DF7FAC572</t>
  </si>
  <si>
    <t>Wainui Centrifuge Feed Pump Flow</t>
  </si>
  <si>
    <t>8F788F62C18B6D065858CAD06DF73947</t>
  </si>
  <si>
    <t>Waterloo Stream B Outlet Turbidity</t>
  </si>
  <si>
    <t>.Waterloo Stream B Outlet Turbidity</t>
  </si>
  <si>
    <t>633B51077AF9E75A33F6F3FF2201E697</t>
  </si>
  <si>
    <t>Waterloo Willoughby VSD Power Last Day</t>
  </si>
  <si>
    <t>.Waterloo Willoughby VSD Power Last Day</t>
  </si>
  <si>
    <t>7A38A775D75561D076BA5A80D68D7B3A</t>
  </si>
  <si>
    <t>McEwan Park Aquifer Conductivity</t>
  </si>
  <si>
    <t>.Waterloo McEwan Park Aquifer Conductivity</t>
  </si>
  <si>
    <t>F90C966740F78C18DDE45D483148485D</t>
  </si>
  <si>
    <t>Pressure Downstream</t>
  </si>
  <si>
    <t>M044001</t>
  </si>
  <si>
    <t>5CD26024DB3B7CE0CF1BF304B6B023EE</t>
  </si>
  <si>
    <t>Hypo Cost Rate</t>
  </si>
  <si>
    <t>.Te Marua Hypo Cost Rate</t>
  </si>
  <si>
    <t>B9792B35B9148B438119E2FEC2D67804</t>
  </si>
  <si>
    <t>Stream 1 RM pH B</t>
  </si>
  <si>
    <t>.Te Marua Stream 1 RM pH B</t>
  </si>
  <si>
    <t>B38ED8C3C7D517E46ACFD5D3C7266E63</t>
  </si>
  <si>
    <t>Irrigator P2 Hours</t>
  </si>
  <si>
    <t>M042059</t>
  </si>
  <si>
    <t>8F511CB165B957AFAAC780C744CE186E</t>
  </si>
  <si>
    <t>C909ECA59C9BF353A358F03CA9658916</t>
  </si>
  <si>
    <t>Chlorine Acidity</t>
  </si>
  <si>
    <t>.Te Marua Chlorine Acidity</t>
  </si>
  <si>
    <t>4EDF59D4A0956AE9CADE626CEEF7ED12</t>
  </si>
  <si>
    <t>FE8261B1ADD5EEEAA02BBB37A1BB7DA1</t>
  </si>
  <si>
    <t>Kaitoke River 18 Inch Flow</t>
  </si>
  <si>
    <t>.Te Marua Kaitoke River 18 Inch Flow</t>
  </si>
  <si>
    <t>4134BA5CF72D4AC8628D83BDDE28F93C</t>
  </si>
  <si>
    <t>MWWTP Overflow Chamber Level</t>
  </si>
  <si>
    <t>E31BBA7599B7F0C193B6D43F2C8CF4FA</t>
  </si>
  <si>
    <t>SlamShut Valve - Close Integer</t>
  </si>
  <si>
    <t>.Wainui Treated Reservoir Inlet Slamshut Valve-Closed-Integer</t>
  </si>
  <si>
    <t>2017-05-01 00:00:00.000 +1200</t>
  </si>
  <si>
    <t>D122FCC0A08A4888682F9ED3EE5C4DA0</t>
  </si>
  <si>
    <t>Wellfield Bloomfield VSD Well Pump Turbidity</t>
  </si>
  <si>
    <t>.Waterloo Wellfield Bloomfield VSD Well Pump Turbidity</t>
  </si>
  <si>
    <t>67C4C5E933A886975933FEC4B8AFB07D</t>
  </si>
  <si>
    <t>Water Race Total</t>
  </si>
  <si>
    <t>Water Race Total (mÂ³) [Flow Total] (mÂ³)</t>
  </si>
  <si>
    <t>1BC7202F5746807035CE08E86ED81C26</t>
  </si>
  <si>
    <t>MTB_Calc Flow</t>
  </si>
  <si>
    <t>Ruamahanga_Pump_Stn, Reticulation Flow, Instantaneous</t>
  </si>
  <si>
    <t>2C2BBE0492D677DD3D9A77F7BB1FCF7F</t>
  </si>
  <si>
    <t>9757FB6D42F15DAA13A135E37F5F86A5</t>
  </si>
  <si>
    <t>DBA287A20F007A78FD5C7B18558B3121</t>
  </si>
  <si>
    <t xml:space="preserve"> Supernatant To River Valve Position</t>
  </si>
  <si>
    <t>.WN Supernatant To River Valve Position</t>
  </si>
  <si>
    <t>CE393BEC8E610C162015D4DF3783D87F</t>
  </si>
  <si>
    <t>Wellfield Willoughby VSD Pump Speed Feedback</t>
  </si>
  <si>
    <t>E1A15DFAEC8F9923FA59492264D39C29</t>
  </si>
  <si>
    <t>Wellfield Mahoe Fixed Well Pump Turbidity</t>
  </si>
  <si>
    <t>.Waterloo Wellfield Mahoe Fixed Well Pump Turbidity</t>
  </si>
  <si>
    <t>75A4D70A32149A5EB8DCDFA26872A398</t>
  </si>
  <si>
    <t>Drum 1 Weight</t>
  </si>
  <si>
    <t>6FD615F5D0D7C798B0E5072DF641F92D</t>
  </si>
  <si>
    <t>2019-05-01 00:00:00.000 +1200</t>
  </si>
  <si>
    <t>464137BCE6439CC0FD30817CD83E27D5</t>
  </si>
  <si>
    <t>Donalds Creek Flow</t>
  </si>
  <si>
    <t>9v7v38o9hqg411gdh9r6dblpr4</t>
  </si>
  <si>
    <t>2016-02-22 12:30:00.000 +1300</t>
  </si>
  <si>
    <t>2021-04-13 12:15:00.000 +1200</t>
  </si>
  <si>
    <t>FBF6D99ED0E4C035375735B6D8EE1524</t>
  </si>
  <si>
    <t>.Waterloo Stream A Aerator Level</t>
  </si>
  <si>
    <t>Mwg</t>
  </si>
  <si>
    <t>2019-07-24 00:00:00.000 +1200</t>
  </si>
  <si>
    <t>527755A435BB3FB6CEEE6345C41ED253</t>
  </si>
  <si>
    <t>Gear Island UV Plant UV1 Inlet Valve Position</t>
  </si>
  <si>
    <t>.Gear Island UV Plant UV1 Inlet Valve Position</t>
  </si>
  <si>
    <t>6694CFB2BA70B58FBAA578B4CCECBF6A</t>
  </si>
  <si>
    <t>Filter 5 Outlet North Valve State</t>
  </si>
  <si>
    <t>.Te Marua Filter 5 Outlet North Valve State</t>
  </si>
  <si>
    <t>C8C391450C88DFBA90D646F8E758F9F3</t>
  </si>
  <si>
    <t>22577E7367493626709C7DE5CF42F34E</t>
  </si>
  <si>
    <t>42DCF99DD455362C11E9D60D80EC95F7</t>
  </si>
  <si>
    <t>C42C6F4D4F83ED1DEF57F1550D5920EF</t>
  </si>
  <si>
    <t>UV A Dose W/m2</t>
  </si>
  <si>
    <t>M042013</t>
  </si>
  <si>
    <t>w/m2</t>
  </si>
  <si>
    <t>92B1FD32CB7AD6A159DFCD9915F0983B</t>
  </si>
  <si>
    <t>Gear Island No.3 Stage</t>
  </si>
  <si>
    <t>BQ32/0033=Stage</t>
  </si>
  <si>
    <t>2017-05-26 12:15:00.000 +1200</t>
  </si>
  <si>
    <t>2018-03-22 19:00:00.000 +1300</t>
  </si>
  <si>
    <t>C423931C2269992C7A2F189915E48F58</t>
  </si>
  <si>
    <t>.Waterloo UV Plant Stram B Outlet Valve Position</t>
  </si>
  <si>
    <t>D04471479C1776B36D91387E625CECD8</t>
  </si>
  <si>
    <t>Waterloo Wellfield Power kW</t>
  </si>
  <si>
    <t>.Waterloo Wellfield Power kW</t>
  </si>
  <si>
    <t>0ABA424BE483E965EFDD426C3D778707</t>
  </si>
  <si>
    <t>2BF36CD19BEDA21DCBABA1DE96D64E20</t>
  </si>
  <si>
    <t>Bore #3 Flow rate</t>
  </si>
  <si>
    <t>M001135</t>
  </si>
  <si>
    <t>3F68C9A06C077286EEE46352B86160EC</t>
  </si>
  <si>
    <t>Wellfield Colin Grove VSD Pump Speed Feedback</t>
  </si>
  <si>
    <t>AE844DC1B6AAAA1FE35E563D1EA3EC4B</t>
  </si>
  <si>
    <t>Waterloo Stream B Reservoir Level</t>
  </si>
  <si>
    <t>.Waterloo Stream B Reservoir Level</t>
  </si>
  <si>
    <t>EE714EC86ABE92B4641B8F7D7475D178</t>
  </si>
  <si>
    <t>UVT (Stage 2)</t>
  </si>
  <si>
    <t>M043022</t>
  </si>
  <si>
    <t>43C48BC39FEB550859088A044CE60EA2</t>
  </si>
  <si>
    <t>Flow Rate (L/s) [Flow]</t>
  </si>
  <si>
    <t>9527D6C76BC79FFC65BA689BC891B5FE</t>
  </si>
  <si>
    <t>.Wainui Treated Water Alkalinity (Soft Sensor)</t>
  </si>
  <si>
    <t>57110727238F2D1E96D88C0029E5EE3D</t>
  </si>
  <si>
    <t>Martinboro Res - Program Derived Avg b/t 2 lvls</t>
  </si>
  <si>
    <t>A4135D95E955ECB44EA52FCEA7DFDDBE</t>
  </si>
  <si>
    <t>92AC701082DE31632FB9C39417BF2426</t>
  </si>
  <si>
    <t>Trans530</t>
  </si>
  <si>
    <t>Trans530 [%]</t>
  </si>
  <si>
    <t>4F42B30A4248D269CD775DCC44D5A586</t>
  </si>
  <si>
    <t>Pond level</t>
  </si>
  <si>
    <t>M042007</t>
  </si>
  <si>
    <t>F55EF50743FABD68A2E8C25F369F2146</t>
  </si>
  <si>
    <t>Bradey Reservoir Inflow</t>
  </si>
  <si>
    <t>.Bradey Reservoir Inflow</t>
  </si>
  <si>
    <t>2143AEE9B48C315F804EAD607672E46A</t>
  </si>
  <si>
    <t>Bore #1 Flow rate</t>
  </si>
  <si>
    <t>M001125</t>
  </si>
  <si>
    <t>46EE5B0BF6C6C26A155A09DEE995D97D</t>
  </si>
  <si>
    <t>Total Power Cost Rate</t>
  </si>
  <si>
    <t>.Waterloo Total Power Cost Rate</t>
  </si>
  <si>
    <t>A4398B4531DE36D81C2481FBD1DBE1BE</t>
  </si>
  <si>
    <t>UV1 Turbidity</t>
  </si>
  <si>
    <t>.Waterloo UV Plant UV1 Inlet Turbidity</t>
  </si>
  <si>
    <t>9C2BAB00442DA25569E13F04DE9FFAE5</t>
  </si>
  <si>
    <t>.Te Marua Filter 4 Outlet Turbidity</t>
  </si>
  <si>
    <t>534C37578D505B49E993F6AF6EFAF149</t>
  </si>
  <si>
    <t>MWWTP River Discharge</t>
  </si>
  <si>
    <t>F5289F99D4FF0A41CD1E7F2E426C085F</t>
  </si>
  <si>
    <t>8A550E68AD3E6F6AB06BB03AEDD3B2D3</t>
  </si>
  <si>
    <t>Aerator Stream B Stirrer Power kW</t>
  </si>
  <si>
    <t>.Waterloo Aerator Stream B Stirrer Power kW</t>
  </si>
  <si>
    <t>F65FD1AAC7E07042BAEDBF037DDF410F</t>
  </si>
  <si>
    <t>Onslow Reservoir Inflow</t>
  </si>
  <si>
    <t>.Onslow Reservoir Inflow</t>
  </si>
  <si>
    <t>DF8ECAE776FC12CB5E6D0236917D7C89</t>
  </si>
  <si>
    <t>South Soil Moisture 300mm</t>
  </si>
  <si>
    <t>South Soil Moisture 300mm (%) [South Moisture (%)</t>
  </si>
  <si>
    <t>4DAE07034D8C55A612A69A7560A45F0C</t>
  </si>
  <si>
    <t>Treated water pH</t>
  </si>
  <si>
    <t>M043026</t>
  </si>
  <si>
    <t>1A751547F7C3F694674C52A782754E00</t>
  </si>
  <si>
    <t>.1050 pH</t>
  </si>
  <si>
    <t>686E6965B143386D99BC4F14023C1E49</t>
  </si>
  <si>
    <t>Anderson Park Inflow F173</t>
  </si>
  <si>
    <t>.Anderson Park Inflow F173</t>
  </si>
  <si>
    <t>6240262A707B340A7318E0634BA7368E</t>
  </si>
  <si>
    <t>Filter 5 Valve - Integer</t>
  </si>
  <si>
    <t>.Wainui Filter 5 Valve Closed Feedback-Integer</t>
  </si>
  <si>
    <t>085B08FD328D4D544A704657446A96FE</t>
  </si>
  <si>
    <t>Kelburn Reservoir Inflow</t>
  </si>
  <si>
    <t>.Kelburn Reservoir Inflow</t>
  </si>
  <si>
    <t>C8761656804DA92D380F2F70491B4FAC</t>
  </si>
  <si>
    <t>Water Race Flow [Flow (COPY)and R5]</t>
  </si>
  <si>
    <t>F4AFA8CCA2080FBAA0E1741F8A233A3B</t>
  </si>
  <si>
    <t>.Pump Station.Gravity Isolation Valve Status</t>
  </si>
  <si>
    <t>38CCFE73EE4FA9F2BF3BBDC9881F5AE1</t>
  </si>
  <si>
    <t>Filter 1 Waste Outlet Valve State</t>
  </si>
  <si>
    <t>.Te Marua Filter 1 Waste Outlet  Valve State</t>
  </si>
  <si>
    <t>D483C1937E7A464A1B64EF9C4C67C67E</t>
  </si>
  <si>
    <t>Johnsonville North Reservoir  Level</t>
  </si>
  <si>
    <t>.Johnsonville North Reservoir  Level</t>
  </si>
  <si>
    <t>BB36FD8F142E7FEA7041C49F61F75F37</t>
  </si>
  <si>
    <t>Orongo Intake Flow</t>
  </si>
  <si>
    <t>98826328C3A60215E53B342560084571</t>
  </si>
  <si>
    <t>Plant Inlet pH</t>
  </si>
  <si>
    <t>.Wainui Plant Inlet pH</t>
  </si>
  <si>
    <t>E73B04578CAE9AD34B98A7AEEBE3AD0A</t>
  </si>
  <si>
    <t>Supernatant Return To the River Volume Last 30 Minutes</t>
  </si>
  <si>
    <t>.Wainui Supernatant Return To the River Volume Last 30 Minutes</t>
  </si>
  <si>
    <t>A541E6A492F74F6A3E5AF7670D5A5D3B</t>
  </si>
  <si>
    <t>V-155 Closed</t>
  </si>
  <si>
    <t>S001002</t>
  </si>
  <si>
    <t>9D2F78B13EDA78C1CB7627677DB9935F</t>
  </si>
  <si>
    <t>.Gear Island Post 1050 Chlorine 1</t>
  </si>
  <si>
    <t>399B110C49E0DF6BADDD85AAE6850A6D</t>
  </si>
  <si>
    <t>Chlorine Pump Speed</t>
  </si>
  <si>
    <t>M043029</t>
  </si>
  <si>
    <t>38527F6AA36F7CF468E6F6B561AFE994</t>
  </si>
  <si>
    <t>Hautana Fixed Pump Power</t>
  </si>
  <si>
    <t>4FF499E48AB77B576EF1C3359EC70042</t>
  </si>
  <si>
    <t>WL Power Cost Rate</t>
  </si>
  <si>
    <t>.Waterloo WL Power Cost Rate</t>
  </si>
  <si>
    <t>F6D177CB8CE7FBDCAEA5226421C8D95F</t>
  </si>
  <si>
    <t>Te Marua Filter 4 Flow</t>
  </si>
  <si>
    <t>.Te Marua Filter 4 Flow</t>
  </si>
  <si>
    <t>97F672B97CD67C31866ECEA0B020147E</t>
  </si>
  <si>
    <t>CO2 Dose</t>
  </si>
  <si>
    <t>.Te Marua CO2 Dose</t>
  </si>
  <si>
    <t>805A032FD1441D554708BE1139CD09E2</t>
  </si>
  <si>
    <t>Te Marua CO2 Strm 2 Dose Rate</t>
  </si>
  <si>
    <t>.Te Marua CO2 Strm 2 Dose Rate</t>
  </si>
  <si>
    <t>86E50BDD1E2876E9A500BAAADF914C8A</t>
  </si>
  <si>
    <t>Wainui Sludge Thickener Tank Level</t>
  </si>
  <si>
    <t>.WN Sludge Thickener Tank Level</t>
  </si>
  <si>
    <t>15BEB149FF9E8A9638E46E614E9A0FD7</t>
  </si>
  <si>
    <t>Lime Dosing Stream 2 Setpoint</t>
  </si>
  <si>
    <t>.Te Marua Lime Dosing Stream 2 Actual Setpoint</t>
  </si>
  <si>
    <t>9B9D9C0AB190A8B993CB4605D772EC16</t>
  </si>
  <si>
    <t>WW Supernatant Return Ratio Actual Ratio</t>
  </si>
  <si>
    <t>.Te Marua WW Supernatant Return Ratio Actual Ratio</t>
  </si>
  <si>
    <t>11538EFD228B129C09721C6136584D63</t>
  </si>
  <si>
    <t>GI Pre 1050 Chlorine</t>
  </si>
  <si>
    <t>E34C7267309EFBCA206D356DB9498E19</t>
  </si>
  <si>
    <t>Combined Orongo and Tributaries Abstraction Volume Yesterday</t>
  </si>
  <si>
    <t>.Combined Orongo and Tributaries Abstraction Volume Yesterday</t>
  </si>
  <si>
    <t>3CCB651C685B43BD1F15D443C58729D1</t>
  </si>
  <si>
    <t>Filter 5 Flow</t>
  </si>
  <si>
    <t>7F90FE214DD613BDEED774AA96D7803A</t>
  </si>
  <si>
    <t>9A226B086B5E1AFD1A9E4938D1602AE8</t>
  </si>
  <si>
    <t>D92B60E4A81A2F47BAA7CBCB3D88AB0B</t>
  </si>
  <si>
    <t>Te Marua Pump Station PH Probe A</t>
  </si>
  <si>
    <t>.Te Marua Pump Station PH Probe A</t>
  </si>
  <si>
    <t>3D640C33A0135A046E055254038872C6</t>
  </si>
  <si>
    <t>Treated Water Res Tank Level</t>
  </si>
  <si>
    <t>.Te Marua Treated Water Res Tank Level</t>
  </si>
  <si>
    <t>012C8A860F373857A970F376190BC826</t>
  </si>
  <si>
    <t>Gear Island Wellfield Pump 3 Running Status</t>
  </si>
  <si>
    <t>.Gear Island Wellfield Pump 3 Running Status</t>
  </si>
  <si>
    <t>0EBED10F30D882F9B23B6EBC97D79467</t>
  </si>
  <si>
    <t>RAS TSS</t>
  </si>
  <si>
    <t>RAS TSS g/m3</t>
  </si>
  <si>
    <t>914748995D1849EBA5C58B5A54C09043</t>
  </si>
  <si>
    <t>Waterloo Kelburn Pump 2 Power kW</t>
  </si>
  <si>
    <t>.Waterloo Kelburn Pump 2 Power kW</t>
  </si>
  <si>
    <t>5641240CCF2611004C76234F4AFB8F90</t>
  </si>
  <si>
    <t>Treated Water pH Setpoint</t>
  </si>
  <si>
    <t>.Te Marua Treated Water pH Setpoint</t>
  </si>
  <si>
    <t>8D44E062CEB64667DEB54EA438458F43</t>
  </si>
  <si>
    <t>.Filter 1.Outlet Turbidity</t>
  </si>
  <si>
    <t>D15169D839F3FDD136F7B7C29EAB2269</t>
  </si>
  <si>
    <t>Gracefield Reservoir Inlfow</t>
  </si>
  <si>
    <t>.Gracefield Reservoir Inlfow</t>
  </si>
  <si>
    <t>B6CE21EC20CBF9C18D3E2F78564135B2</t>
  </si>
  <si>
    <t>Intake Level</t>
  </si>
  <si>
    <t>F6DF59DCF6072F8ED719D9F3748933C5</t>
  </si>
  <si>
    <t xml:space="preserve"> Supernatant Return To Plant Valve Position</t>
  </si>
  <si>
    <t>212F471418D47A6560665EE78C4921E8</t>
  </si>
  <si>
    <t>Water Level</t>
  </si>
  <si>
    <t>Water Level (mm) [Flume] (mm)</t>
  </si>
  <si>
    <t>42DB9BF34CE302B3571B5A82D967EFDB</t>
  </si>
  <si>
    <t>Wainui -Wainui Intake Flow</t>
  </si>
  <si>
    <t>E57647F5B4B6B47E57E8EDE2E7F72CD4</t>
  </si>
  <si>
    <t>Wainui BackWash Flow</t>
  </si>
  <si>
    <t>C1D1FC04860A2AA6F9E8FDD132020134</t>
  </si>
  <si>
    <t>WTP Bore 4 Speed x10</t>
  </si>
  <si>
    <t>M040054</t>
  </si>
  <si>
    <t>3C5731DAAED89755FDEE6C6F97022AF4</t>
  </si>
  <si>
    <t>UV Plant UV1 Turbidity</t>
  </si>
  <si>
    <t>.UV Plant UV1 Turbidity</t>
  </si>
  <si>
    <t>9228F9AA92B3EF66D1BA466637C07BB9</t>
  </si>
  <si>
    <t>Soil Moisture 2</t>
  </si>
  <si>
    <t>P041026</t>
  </si>
  <si>
    <t>u026</t>
  </si>
  <si>
    <t>972B8696C20C95C9344F387DD9696BAF</t>
  </si>
  <si>
    <t>GYT Res Flow</t>
  </si>
  <si>
    <t>M001014</t>
  </si>
  <si>
    <t>31C20E464AFAC0CDD3F5A635DB594AC4</t>
  </si>
  <si>
    <t>C02E852D414CE27B4EC04C624486747F</t>
  </si>
  <si>
    <t>Irrigation P2 Runnin</t>
  </si>
  <si>
    <t>S042040</t>
  </si>
  <si>
    <t>80C6087EEBA291970207A494A2FD0231</t>
  </si>
  <si>
    <t>29ED0987440C24898AE109B05A1D3F8E</t>
  </si>
  <si>
    <t>Mahoe Fixed Pump Power</t>
  </si>
  <si>
    <t>5A5CD9F41D8C9FAF0ACED7A635F542D4</t>
  </si>
  <si>
    <t>Alum Dosing Stream 1 Analog Process Value</t>
  </si>
  <si>
    <t>.Te Marua Alum Dosing Stream 1 Analog Process Value</t>
  </si>
  <si>
    <t>9A81E45C27473AF4628DDCE5C7E1D576</t>
  </si>
  <si>
    <t>585AF691B8E55B04269F9A0A28C3482C</t>
  </si>
  <si>
    <t>.UV1 Running Conditions OK</t>
  </si>
  <si>
    <t>611FF7FB67B67974C14AC77FB5E5A550</t>
  </si>
  <si>
    <t>Te Marua Gate Flow F117</t>
  </si>
  <si>
    <t>EEB274344218F506D2279455DA2341E8</t>
  </si>
  <si>
    <t>Treated Water Flow-Wainui TWR Inlet Volume Today</t>
  </si>
  <si>
    <t>.Wainui TWR Inlet Volume Today</t>
  </si>
  <si>
    <t>0305C18C6C335B4CF26CD0556C3DEDA8</t>
  </si>
  <si>
    <t>Waterloo Johnsonville Real Power Last Day(0-999)</t>
  </si>
  <si>
    <t>.Waterloo Johnsonville Real Power Last Day(0-999)</t>
  </si>
  <si>
    <t>89FAF391AEA8AF2A9422C9B5D3E8DA26</t>
  </si>
  <si>
    <t>TSS</t>
  </si>
  <si>
    <t>TSS g/m3</t>
  </si>
  <si>
    <t>748D8EA92495F321412666E8B0944E54</t>
  </si>
  <si>
    <t>Hydro Power Savings Total Last 30min</t>
  </si>
  <si>
    <t>.Wainui Hydro Power Savings Total Last 30min</t>
  </si>
  <si>
    <t>C73A9BEA494253B0FEDCD8CE5E35EA07</t>
  </si>
  <si>
    <t>Waterloo Ngaio Real Power Last Day(1000)</t>
  </si>
  <si>
    <t>.Waterloo Ngaio Real Power Last Day(1000)</t>
  </si>
  <si>
    <t>A6F7DCA97CADEC2789C9F1552D5D4EA1</t>
  </si>
  <si>
    <t>Churton Park Reservoir Level</t>
  </si>
  <si>
    <t>.Churton Park Reservoir Level</t>
  </si>
  <si>
    <t>8E2411ADB7906B3A3D250226379FEAA5</t>
  </si>
  <si>
    <t>V-161 Open</t>
  </si>
  <si>
    <t>S001006</t>
  </si>
  <si>
    <t>53C2BDD5D508F5CBE32477AF2AEAE3B0</t>
  </si>
  <si>
    <t>Caustic Cost Rate</t>
  </si>
  <si>
    <t>.Te Marua Caustic Cost Rate</t>
  </si>
  <si>
    <t>3D06B54FF3513DDD268B60A06DDA0849</t>
  </si>
  <si>
    <t>Gear Island No.2 Stage</t>
  </si>
  <si>
    <t>BQ32/0034=Stage</t>
  </si>
  <si>
    <t>2017-06-01 11:54:00.000 +1200</t>
  </si>
  <si>
    <t>2018-02-26 03:51:00.000 +1300</t>
  </si>
  <si>
    <t>C9BE6FA4A4D011709BFA79908B2A1238</t>
  </si>
  <si>
    <t>Orongo Intake Abstraction Volume Yesterday</t>
  </si>
  <si>
    <t>.Orongo Intake Abstraction Volume Yesterday</t>
  </si>
  <si>
    <t>0496D0E143674337DC0D510D031CA9B8</t>
  </si>
  <si>
    <t>Filter 1 Outlet North Valve State</t>
  </si>
  <si>
    <t>.Te Marua Filter 1 Outlet North Valve State</t>
  </si>
  <si>
    <t>91856F21C285B92C6C68855FDC87BA34</t>
  </si>
  <si>
    <t>66F3385E2EBA2063089279F198E909B1</t>
  </si>
  <si>
    <t>362BB6B3EAB861E455A2C35DC3F712AC</t>
  </si>
  <si>
    <t>Gear Island Plant Flow</t>
  </si>
  <si>
    <t>5AFAC1FAB34DF05C8B721C8002E455C1</t>
  </si>
  <si>
    <t>V-1131A Closed</t>
  </si>
  <si>
    <t>S001026</t>
  </si>
  <si>
    <t>CB0F32260247ECAC66B2954D6320F6BE</t>
  </si>
  <si>
    <t>Filter 4 Large Outlet Position Feedback</t>
  </si>
  <si>
    <t>.Te Marua Filter 4 Large Outlet Position Feedback</t>
  </si>
  <si>
    <t>EF8A7B769704AAF4EAF1C6FFF0E3AEA2</t>
  </si>
  <si>
    <t>Thorndon Chlorine Status Value</t>
  </si>
  <si>
    <t>.Thorndon Chlorine Status Value</t>
  </si>
  <si>
    <t>8F21A30C957D23B1E1C7EB5159E81B0C</t>
  </si>
  <si>
    <t>Whitby Reservoir Inflow</t>
  </si>
  <si>
    <t>.Whitby Reservoir Inflow</t>
  </si>
  <si>
    <t>8623A7B6446DF80E27AF23F3B8849E1A</t>
  </si>
  <si>
    <t>Waterloo Wainui 1 Pump 2 Power</t>
  </si>
  <si>
    <t>.Waterloo Wainui 1 Pump 2 Power</t>
  </si>
  <si>
    <t>E141BB595A2CE683BB4ECA324D1BB851</t>
  </si>
  <si>
    <t>WTP Mains Fail</t>
  </si>
  <si>
    <t>S040096</t>
  </si>
  <si>
    <t>246FD18ADC70FE51783E9B4AA7AA4153</t>
  </si>
  <si>
    <t>Transfer Flow (cumulative)</t>
  </si>
  <si>
    <t>M001185</t>
  </si>
  <si>
    <t>D5E65B6A1564E2A8E635C5D6FD04BBA5</t>
  </si>
  <si>
    <t>726C858FB9844F1D203177E1BEBDFF2D</t>
  </si>
  <si>
    <t>Coag Strm 1 Cost Rate</t>
  </si>
  <si>
    <t>.Te Marua Coag Strm 1 Cost Rate</t>
  </si>
  <si>
    <t>AA70B8F0D82A49120BE528849E07C0A2</t>
  </si>
  <si>
    <t>Wainui George Creek Intake Flow</t>
  </si>
  <si>
    <t>.Wainui George Creek Intake Flow</t>
  </si>
  <si>
    <t>ABC853A0085D995D5FC9DBC91E350ED1</t>
  </si>
  <si>
    <t>GI Flouride Dose Rate</t>
  </si>
  <si>
    <t>1C947D86A05E2CE8E7816CCFAA06A484</t>
  </si>
  <si>
    <t>Bore Running</t>
  </si>
  <si>
    <t>S043032</t>
  </si>
  <si>
    <t>AFDADA41BFB775DABB33FBC0587F924D</t>
  </si>
  <si>
    <t>.Waterloo UV Plant UV1 Running Condition OK-Integer</t>
  </si>
  <si>
    <t>B6CEF4BA5055BC3F3C3FEE35D8C75C7A</t>
  </si>
  <si>
    <t>A4F8342BFC48D2F2E0AB909B284300D4</t>
  </si>
  <si>
    <t>Maldive St 2 Reservoir Inflow</t>
  </si>
  <si>
    <t>.Maldive St 2 Reservoir Inflow</t>
  </si>
  <si>
    <t>96C6D679F9356517C462B045823EAEDE</t>
  </si>
  <si>
    <t>Waterloo Pt Howard Real Power Last Day</t>
  </si>
  <si>
    <t>.Waterloo Pt Howard Real Power Last Day</t>
  </si>
  <si>
    <t>E32C6DD189C89AB5B4008A883849F47C</t>
  </si>
  <si>
    <t>E-Stop</t>
  </si>
  <si>
    <t>S041096</t>
  </si>
  <si>
    <t>D73989777620AF48AF5C3B9A3A51D895</t>
  </si>
  <si>
    <t>9C86A4C68517633697BC68E155CBFEE5</t>
  </si>
  <si>
    <t>Waterloo Lincolnshire Pump 2 Power kW</t>
  </si>
  <si>
    <t>.Waterloo Lincolnshire Pump 2 Power kW</t>
  </si>
  <si>
    <t>51638291A06D2787EE6AE25E0DCACB68</t>
  </si>
  <si>
    <t>Greytown Res Flows Greytown Inst</t>
  </si>
  <si>
    <t>Greytown_Res, Flows, Greytown_Inst</t>
  </si>
  <si>
    <t>E9754DA1BD5A129B6A5DEB432FF0C630</t>
  </si>
  <si>
    <t>Filter 4 Valve</t>
  </si>
  <si>
    <t>.Wainui Filter 4 Valve Closed Feedback</t>
  </si>
  <si>
    <t>2019-03-01 13:00:00.000 +1300</t>
  </si>
  <si>
    <t>0352532EC3267146575BECA74AC6854B</t>
  </si>
  <si>
    <t>3C0F248DAE18A04AA9B045AB8000DCF8</t>
  </si>
  <si>
    <t>Hypo Acidity</t>
  </si>
  <si>
    <t>.Te Marua Hypo Acidity</t>
  </si>
  <si>
    <t>9234365DCC3E57AC62E0D28AF36AC469</t>
  </si>
  <si>
    <t>Wainui 2 Pump 1 Power</t>
  </si>
  <si>
    <t>.Wainui 2 Pump 1 Power</t>
  </si>
  <si>
    <t>CE50D5BE7B6C6E7AFB55B9DB35388D43</t>
  </si>
  <si>
    <t>Coag Tank 2 Level</t>
  </si>
  <si>
    <t>.Wainui Coag Tank 2 Level</t>
  </si>
  <si>
    <t>DFBCF90068AF3C1D9F7A8B7D536D487F</t>
  </si>
  <si>
    <t>WL Pukerua Bay pH 2 Process Value</t>
  </si>
  <si>
    <t>.Waterloo Pukerua Bay pH 2 Process Value</t>
  </si>
  <si>
    <t>EE55ACBEF5690D522069F534E3A9BAD1</t>
  </si>
  <si>
    <t>UV Plant UV1 Inlet Valve Position</t>
  </si>
  <si>
    <t>.UV Plant UV1 Inlet Valve Position</t>
  </si>
  <si>
    <t>E63F1B7D164DA3C94D981EE56E2F7B6A</t>
  </si>
  <si>
    <t>Pt Howard Reservoir Inflow</t>
  </si>
  <si>
    <t>.Pt Howard Reservoir Inflow</t>
  </si>
  <si>
    <t>46981D3C6F86584E001D34752FBA709B</t>
  </si>
  <si>
    <t>GWWTP River Discharge Instantaneous</t>
  </si>
  <si>
    <t>11AB2F2F9E6B9BEA091E4B1B59F923F8</t>
  </si>
  <si>
    <t>Wet Well Level</t>
  </si>
  <si>
    <t>M042009</t>
  </si>
  <si>
    <t>CD41D52155D924F4B8C45575043DE9B7</t>
  </si>
  <si>
    <t>3AC22A00F46D61EE14EB7C8C46588BBC</t>
  </si>
  <si>
    <t>E5C80871333BCE833B881816C1769DC5</t>
  </si>
  <si>
    <t>SAC254f - Measured value [Abs/m] (Limit:-Infinity-+Infinity_Coefs:0.00 1.00 0.00 0.00)</t>
  </si>
  <si>
    <t>8257329475414B1EAF3DC731440E01A7</t>
  </si>
  <si>
    <t>.Te Marua Filter 5 Small Outlet Position Feedback</t>
  </si>
  <si>
    <t>FA62D52FCE331A87110D0A212732574B</t>
  </si>
  <si>
    <t>Miramar at Miramar Bowling Club</t>
  </si>
  <si>
    <t>Miramar at Miramar Bowling Club=Rainfall</t>
  </si>
  <si>
    <t>771107745F300D957AC50385FEE5B034</t>
  </si>
  <si>
    <t>Te Marua Treated Water pH</t>
  </si>
  <si>
    <t>.Te Marua Treated Water pH</t>
  </si>
  <si>
    <t>4DFBAA8054EE09D6EB6F51F0044E785C</t>
  </si>
  <si>
    <t>6049374D3E84745E87472F235EB4B209</t>
  </si>
  <si>
    <t>Irrigator P2 Speed</t>
  </si>
  <si>
    <t>M042058</t>
  </si>
  <si>
    <t>7F80C62C69021714CFE28BFBAD21C434</t>
  </si>
  <si>
    <t>Wainui Coag Dose Rate</t>
  </si>
  <si>
    <t>.Wainui Coag Dose Rate</t>
  </si>
  <si>
    <t>ppm</t>
  </si>
  <si>
    <t>7561268F482DD892B44D6670CD010E8F</t>
  </si>
  <si>
    <t>Filter 3 Large Outlet Position Feedback</t>
  </si>
  <si>
    <t>.Te Marua Filter 3 Large Outlet Position Feedback</t>
  </si>
  <si>
    <t>8A593516C1DAA7BB54E629EBD90BB72C</t>
  </si>
  <si>
    <t>Filter 3 Turbidity</t>
  </si>
  <si>
    <t>.Wainui Filter 3 Turbidity</t>
  </si>
  <si>
    <t>C51F0C0A13E8B5D4F3F4C364935ACFBD</t>
  </si>
  <si>
    <t>Treated Water pH</t>
  </si>
  <si>
    <t>88B60DB46229BC2E21574705DF09A08B</t>
  </si>
  <si>
    <t>GI Wellfield pH</t>
  </si>
  <si>
    <t>.Gear Island Wellfield pH</t>
  </si>
  <si>
    <t>E351C5C20574804E309F57B91F873414</t>
  </si>
  <si>
    <t>Clarifier 1 Outlet Turbidity</t>
  </si>
  <si>
    <t>.Te Marua Clarifier 1 Outlet Turbidity</t>
  </si>
  <si>
    <t>CEF3F70A5C87F91EC4259DCF6FAEB9AC</t>
  </si>
  <si>
    <t>81E1CAA77DFA71A8FC9CD757A079D81A</t>
  </si>
  <si>
    <t>Featherston Feed Flow</t>
  </si>
  <si>
    <t>M001013</t>
  </si>
  <si>
    <t>DE78F530F63B6106070C29DA8D26CAFD</t>
  </si>
  <si>
    <t>Filter 2 Waste Outlet Valve State</t>
  </si>
  <si>
    <t>.Te Marua Filter 2 Waste Outlet  Valve State</t>
  </si>
  <si>
    <t>B6C8C98C2585C9E67DD8B3F57E688D29</t>
  </si>
  <si>
    <t>Treated Water SCAN UV 254</t>
  </si>
  <si>
    <t>.Te Marua Treated Water SCAN UV 254</t>
  </si>
  <si>
    <t>0F57E3AE723DBD08DB1677CA0B1B22FF</t>
  </si>
  <si>
    <t>530F5A2885388AE3EC8CBFC6188C0294</t>
  </si>
  <si>
    <t>Outlet 24 hours CL2 Demand Process Value</t>
  </si>
  <si>
    <t>.Te Marua Outlet 24 hours CL2 Demand Process Value</t>
  </si>
  <si>
    <t>9DB9AA862DC4E7DB13F7FC3499799281</t>
  </si>
  <si>
    <t>2EEB0ECE6332B43EFE9E77E0244F6FF0</t>
  </si>
  <si>
    <t>8B1AE967F2B4F95687900CB786E9BCA3</t>
  </si>
  <si>
    <t>70244FE906BB503F4AE6EC5A525D4A07</t>
  </si>
  <si>
    <t>CE4B59960014EFBCAAB1EE2FC58FC357</t>
  </si>
  <si>
    <t>07AA69970A284C5948C3A34ED5E4E0B1</t>
  </si>
  <si>
    <t>Post pH A</t>
  </si>
  <si>
    <t>.Wainui Post pH A</t>
  </si>
  <si>
    <t>FEB51797C701810DB3A90C7DA09DF133</t>
  </si>
  <si>
    <t>Kelburn North Reservoir Level</t>
  </si>
  <si>
    <t>.Kelburn North Reservoir Level</t>
  </si>
  <si>
    <t>767931FBB6AE65E34B19DD862F7B54B4</t>
  </si>
  <si>
    <t>Treated FAC</t>
  </si>
  <si>
    <t>5555B8DC88253A0C071196A433C8F69E</t>
  </si>
  <si>
    <t>Waterloo Stream A Reservoir Level (%)</t>
  </si>
  <si>
    <t>.Waterloo Stream A Reservoir Level (%)</t>
  </si>
  <si>
    <t>BA2CEC26293A1DB3489823447CD00914</t>
  </si>
  <si>
    <t>.Wainui Filter 5 Turbidity</t>
  </si>
  <si>
    <t>459945785C5FCBFF1152F8F799B3B884</t>
  </si>
  <si>
    <t>Wainui WashWater Settling Tank Level</t>
  </si>
  <si>
    <t>FA4976417D5E8550D1E405C74DAE3B6E</t>
  </si>
  <si>
    <t>Thorndon 525 OK Main Inflow</t>
  </si>
  <si>
    <t>.Thorndon 525 OK Main Inflow</t>
  </si>
  <si>
    <t>BCC0B5D61338C62FD2959FA10DF359A0</t>
  </si>
  <si>
    <t>Bulk Lime Hopper Weight</t>
  </si>
  <si>
    <t>.Te Marua Bulk Lime Hopper Weight</t>
  </si>
  <si>
    <t>2CADC6A7005ECCAE4E6D6EDDE29CAA8E</t>
  </si>
  <si>
    <t>V-156 Open</t>
  </si>
  <si>
    <t>S001003</t>
  </si>
  <si>
    <t>51A6BBD0500545CE56272B6D0CC79D67</t>
  </si>
  <si>
    <t>.Filter 4 Turbidity</t>
  </si>
  <si>
    <t>8B19B47E901CBBFF492AEFC2D6F255C2</t>
  </si>
  <si>
    <t>TWR Level 2</t>
  </si>
  <si>
    <t>M001183</t>
  </si>
  <si>
    <t>9AC54A09AE700E900AF4A1A7FFEF1A5C</t>
  </si>
  <si>
    <t>Thorndon 525 OK Main Outflow</t>
  </si>
  <si>
    <t>.Thorndon 525 OK Main Outflow</t>
  </si>
  <si>
    <t>092BCF981257DC8C8B2F3077339F92B0</t>
  </si>
  <si>
    <t>Water Race Flow [Flow (COPY)and R6]</t>
  </si>
  <si>
    <t>367FA572C7AF343A43E2DBC5CBAEF903</t>
  </si>
  <si>
    <t>Outlet Stream A pH Validated Process Value</t>
  </si>
  <si>
    <t>.Waterloo Outlet Stream A pH Validated Process Value</t>
  </si>
  <si>
    <t>F313E613CC44BB47DC36D563A0ED7232</t>
  </si>
  <si>
    <t>MTB Reservoir flow out</t>
  </si>
  <si>
    <t>Martinborough_Res, Flow, Outflow_Instantaneous</t>
  </si>
  <si>
    <t>F3A3BF2F60F6CC8D47686CB04AC4BD7B</t>
  </si>
  <si>
    <t>Pembroke Rd Reservoir Inflow</t>
  </si>
  <si>
    <t>.Pembroke Rd Reservoir Inflow</t>
  </si>
  <si>
    <t>FA8DE4A22171FEF0F346B9859E4DE4E7</t>
  </si>
  <si>
    <t>PACL Dose</t>
  </si>
  <si>
    <t>PACL_Dose - Result (Limit:-Infinity-+Infinity)</t>
  </si>
  <si>
    <t>7A77D1EA4167544F511B23DC6D49185C</t>
  </si>
  <si>
    <t>Baseline Demand</t>
  </si>
  <si>
    <t>grm8orv0sokkvf9lalb0l4il9c</t>
  </si>
  <si>
    <t>Forecast</t>
  </si>
  <si>
    <t>2021-12-08 00:00:00.000 +1300</t>
  </si>
  <si>
    <t>C36FACA3E04723D85B8035A922D2E383</t>
  </si>
  <si>
    <t>8872E0AB73D574CA460EB59025FAA59A</t>
  </si>
  <si>
    <t>SC220f - Measured value [Abs/m] (Limit:-Infinity-+Infinity_Coefs:0.00 1.00 0.00 0.00)</t>
  </si>
  <si>
    <t>E5AB2CAF492368E31C2BEB05EAD0FB9F</t>
  </si>
  <si>
    <t>Filter 3 Head Lost</t>
  </si>
  <si>
    <t>.Te Marua Filter 3 Head Lost</t>
  </si>
  <si>
    <t>5FE36F63D8198543576CFC627BC0FF90</t>
  </si>
  <si>
    <t>B9026588D2EE25DC3F744576565712A7</t>
  </si>
  <si>
    <t>HILLTOP Hutt River at Kaitoke</t>
  </si>
  <si>
    <t>sktjqso0h5sk15nii2k7p3fijg</t>
  </si>
  <si>
    <t>Hutt River at Kaitoke=Flow</t>
  </si>
  <si>
    <t>AB86CDB7ED868E8B02F184A67477822D</t>
  </si>
  <si>
    <t>PS Main Pump 2 Daily Hours</t>
  </si>
  <si>
    <t>Lake_Ferry_PS_2, Pump_2, Daily_Hours</t>
  </si>
  <si>
    <t>FFC12E2BDADC624AC353F0A4D1EF3EFF</t>
  </si>
  <si>
    <t xml:space="preserve">Gear Island UV Plant UV1 UVT Analyser </t>
  </si>
  <si>
    <t>.Gear Island UV Plant UV1 UVT Analyser</t>
  </si>
  <si>
    <t>98E1F614F212F5217240793F393A1447</t>
  </si>
  <si>
    <t>Wainui Supernatant pH</t>
  </si>
  <si>
    <t>.Wainui Supernatant pH</t>
  </si>
  <si>
    <t>3F2E47CB70D39B102A66B4503785510B</t>
  </si>
  <si>
    <t>Porirua High Reservoir Level</t>
  </si>
  <si>
    <t>.Porirua High Reservoir Level</t>
  </si>
  <si>
    <t>60A91B8DD60702A2D76DBFF340AB7F64</t>
  </si>
  <si>
    <t>Total Waterloo Plant Power Last Day</t>
  </si>
  <si>
    <t>.Total Waterloo Plant Power Last Day</t>
  </si>
  <si>
    <t>CDA8323E7B825035A16CCE8F275D665C</t>
  </si>
  <si>
    <t>Caustic Dosing Rate</t>
  </si>
  <si>
    <t>.Te Marua Caustic Dosing Rate</t>
  </si>
  <si>
    <t>7E49D83C7E94901D7A1D3E3EE9029563</t>
  </si>
  <si>
    <t>Wainui TW Scour Valve-Open</t>
  </si>
  <si>
    <t>.Wainui TW Scour Valve-Open</t>
  </si>
  <si>
    <t>0FC20789A9A0FCA8B60335B7D82B4E09</t>
  </si>
  <si>
    <t>1BBC623EE04C95F51C1E9B98DC35636B</t>
  </si>
  <si>
    <t>Lincolnshire Reservoir Inflow</t>
  </si>
  <si>
    <t>.Lincolnshire Reservoir Inflow</t>
  </si>
  <si>
    <t>AAE86D5288085041F684FCA44422F4CA</t>
  </si>
  <si>
    <t>Lime Stream B pH Validated Process Value</t>
  </si>
  <si>
    <t>.Waterloo Lime Stream B pH Validated Process Value</t>
  </si>
  <si>
    <t>03904523615EF037BCDDB3755765F057</t>
  </si>
  <si>
    <t>UV A Water Temp`</t>
  </si>
  <si>
    <t>M042014</t>
  </si>
  <si>
    <t>DegC</t>
  </si>
  <si>
    <t>CBF22F4353389030763AAE4DA087653B</t>
  </si>
  <si>
    <t>Waterloo Stream B Outflow</t>
  </si>
  <si>
    <t>F32CAED25294A610B98A0C49F9411B45</t>
  </si>
  <si>
    <t>Waterloo Kelburn Pump 1 Power kW</t>
  </si>
  <si>
    <t>.Waterloo Kelburn Pump 1 Power kW</t>
  </si>
  <si>
    <t>8F6285E2AEA781DF25A077FFF1B14E31</t>
  </si>
  <si>
    <t>GI Caustic Level</t>
  </si>
  <si>
    <t>.Gear Island Caustic Level</t>
  </si>
  <si>
    <t>E418D5E970A3D2790A381245ED865C2D</t>
  </si>
  <si>
    <t>MP1\AIRTEMP_3</t>
  </si>
  <si>
    <t>1404C733AF4A9C203658C98917B56376</t>
  </si>
  <si>
    <t>5DCF93A3757353548AD49DCC68D1C445</t>
  </si>
  <si>
    <t>Orongo River Total Intake flow</t>
  </si>
  <si>
    <t>.Wainui Orongo River Total Intake flow</t>
  </si>
  <si>
    <t>A7F7F3FE2CEDF1A5FBF10ECA68921BDB</t>
  </si>
  <si>
    <t>Bore #2 Flow rate</t>
  </si>
  <si>
    <t>M001130</t>
  </si>
  <si>
    <t>D883ED314F5CD54F0D0EFF156508C274</t>
  </si>
  <si>
    <t>MWWTP River Discharge Total</t>
  </si>
  <si>
    <t>M041033</t>
  </si>
  <si>
    <t>C6747C9689E830A1522492E4BE19A88A</t>
  </si>
  <si>
    <t>Irr Start Fail</t>
  </si>
  <si>
    <t>S041207</t>
  </si>
  <si>
    <t>F5128D89735FA6A2193B901B53E57D48</t>
  </si>
  <si>
    <t>Waterloo Karori Pump Station Power Last Day</t>
  </si>
  <si>
    <t>.Waterloo Karori Pump Station Power Last Day</t>
  </si>
  <si>
    <t>4DD11D2FFB375E899EC1745AA53D3CA2</t>
  </si>
  <si>
    <t>900mm - 500 L/s</t>
  </si>
  <si>
    <t>900-500</t>
  </si>
  <si>
    <t>16C543855B52852D7F588EC426BE17AC</t>
  </si>
  <si>
    <t>1E2A84CD1C6FCD7B7A07F49F1CF7F6CC</t>
  </si>
  <si>
    <t>Wellfield Water Conductivity</t>
  </si>
  <si>
    <t>.Waterloo Wellfield Water Conductivity</t>
  </si>
  <si>
    <t>DF33152B5554E2ED65A641274DBBE1C8</t>
  </si>
  <si>
    <t>MRP Inflow PV x100</t>
  </si>
  <si>
    <t>M040000</t>
  </si>
  <si>
    <t>08AE970867BEFEA0919CD34142866625</t>
  </si>
  <si>
    <t>Pressure Bore</t>
  </si>
  <si>
    <t>4942D5CF1F14E94AFA9AAF45DEE2B9DB</t>
  </si>
  <si>
    <t>Sludge Lagoonto Sewer Flow</t>
  </si>
  <si>
    <t>.Te Marua Sludge Lagoonto Sewer Flow</t>
  </si>
  <si>
    <t>FB3FDA882B7B7A67A2AEEA29A065B9AC</t>
  </si>
  <si>
    <t>Little Huia Intake Flow</t>
  </si>
  <si>
    <t>.Wainui Little Huia Intake Flow</t>
  </si>
  <si>
    <t>6353303EC7F19EE34DD9D42CEE09FB13</t>
  </si>
  <si>
    <t>Bore #3 level</t>
  </si>
  <si>
    <t>M001134</t>
  </si>
  <si>
    <t>6F7B9E11D7C19B10334DDBB8EF024C9F</t>
  </si>
  <si>
    <t>Cruickshank Reservoir Level-Large</t>
  </si>
  <si>
    <t>.Cruickshank Reservoir Level-Large</t>
  </si>
  <si>
    <t>F332BDB222D371C8F39EF38CADE1872B</t>
  </si>
  <si>
    <t>6D6BE7071B76126F1EFF61EB2777422B</t>
  </si>
  <si>
    <t>Waterloo Plant Power kW</t>
  </si>
  <si>
    <t>.Waterloo Plant Power kW</t>
  </si>
  <si>
    <t>F9A543647B3CC383E9D4250182A81626</t>
  </si>
  <si>
    <t>Stream B Outlet Chlorine</t>
  </si>
  <si>
    <t>.Waterloo Wellfield Stream B Chlorine Residual</t>
  </si>
  <si>
    <t>1A4BCAF937BE74018F5282570058AB87</t>
  </si>
  <si>
    <t>76AC0D8C8D329D3B80E0CC74D155DC68</t>
  </si>
  <si>
    <t>700mm - 500 L/s</t>
  </si>
  <si>
    <t>700-500</t>
  </si>
  <si>
    <t>CED3FB05641E64A17883BFD810397961</t>
  </si>
  <si>
    <t>C6E98355EC601730CD195703B39CA84E</t>
  </si>
  <si>
    <t>DC72B9133BB5273495F16A9BD44009E6</t>
  </si>
  <si>
    <t>Treated Water pH SetPoint</t>
  </si>
  <si>
    <t>.Wainui Treated Water pH SetPoint</t>
  </si>
  <si>
    <t>F92147DF394AD607D1DCED3231B6BAA6</t>
  </si>
  <si>
    <t>Kaitoke Chemical Costs</t>
  </si>
  <si>
    <t>.Te Marua Kaitoke Weir SCAN Coag Dose</t>
  </si>
  <si>
    <t>35A80784DCA6AC6721D9163BFFE1B6F3</t>
  </si>
  <si>
    <t>Waterloo Chlorine Dosing Pump Speed Feedback</t>
  </si>
  <si>
    <t>.Waterloo Chlorine Dosing Pump Speed Feedback</t>
  </si>
  <si>
    <t>67422DCEA5B71B3B4B25EF8BA6AA3DD4</t>
  </si>
  <si>
    <t>UV Pump 2 Running</t>
  </si>
  <si>
    <t>S041028</t>
  </si>
  <si>
    <t>79A77C6482BBE74FD66188531317D098</t>
  </si>
  <si>
    <t>Plot 5: 20.00-Percentile</t>
  </si>
  <si>
    <t>Plot5</t>
  </si>
  <si>
    <t>AC3E8C12239B89993979761D511AF70F</t>
  </si>
  <si>
    <t>Boost Cost Rate</t>
  </si>
  <si>
    <t>.Te Marua Boost Cost Rate</t>
  </si>
  <si>
    <t>19CA98DBB740F927E9A6B3FFC0C32755</t>
  </si>
  <si>
    <t>SlamShut</t>
  </si>
  <si>
    <t>B8EE424B8B9D223979ABBF35118CCCF8</t>
  </si>
  <si>
    <t>HILLTOP Waiohine River at Gorge</t>
  </si>
  <si>
    <t>js820b84hp243bd3l0trsmf0no</t>
  </si>
  <si>
    <t>Waiohine River at Gorge</t>
  </si>
  <si>
    <t>Waiohine River at Gorge=Flow</t>
  </si>
  <si>
    <t>6EB504811DE533C7C1EDE3F607E2A65E</t>
  </si>
  <si>
    <t>Thorndon To Karori Flow F172</t>
  </si>
  <si>
    <t>.Thorndon To Karori Flow F172</t>
  </si>
  <si>
    <t>606AEB4A28BF8BD2CB5108BECD8A249C</t>
  </si>
  <si>
    <t>Paremata1 Reservoir Inflow</t>
  </si>
  <si>
    <t>.Paremata1 Reservoir Inflow</t>
  </si>
  <si>
    <t>836023CD65FC357897F04A8FC13A6DB7</t>
  </si>
  <si>
    <t>Porirua Stream at Seton Nossiter Park</t>
  </si>
  <si>
    <t>Porirua Stream at Seton Nossiter Park=Rainfall</t>
  </si>
  <si>
    <t>665E1FDE1A110090DCA49A61E22AC43E</t>
  </si>
  <si>
    <t>UV Inlet Flow</t>
  </si>
  <si>
    <t>M042002</t>
  </si>
  <si>
    <t>796CAECD26E660AE24A37EA23B257DAC</t>
  </si>
  <si>
    <t>Karori Chlorine Residual Process Value</t>
  </si>
  <si>
    <t>.Karori Chlorine Residual Process Value</t>
  </si>
  <si>
    <t>842088F4F1660AA3E0575BD25EBDB74D</t>
  </si>
  <si>
    <t>Soil Moisture 1</t>
  </si>
  <si>
    <t>P041025</t>
  </si>
  <si>
    <t>F55427D6D2F78D0D968178B2534B4922</t>
  </si>
  <si>
    <t>4000&gt;Waiohine&gt;3040 L/s [River Height]</t>
  </si>
  <si>
    <t>9B5977B4521E5E48A8EF03AE73C4112D</t>
  </si>
  <si>
    <t>Hydro kiloWatts</t>
  </si>
  <si>
    <t>.Wainui Hydro kiloWatts</t>
  </si>
  <si>
    <t>8F0EBC3E4F52116FD5D5A0C04FF0280F</t>
  </si>
  <si>
    <t>V-1131 A Open</t>
  </si>
  <si>
    <t>S001025</t>
  </si>
  <si>
    <t>D59361C69CFE918AAD9705FAD5FF334C</t>
  </si>
  <si>
    <t>.Waterloo Wellington 30 Minutes Chlorine Residual</t>
  </si>
  <si>
    <t>B285A52DA84AC1715FDC80FE86B70759</t>
  </si>
  <si>
    <t>49AF8FAC8BB083AB0F7738FD6A3767F0</t>
  </si>
  <si>
    <t>SWDC SCADA Featherston WWTP</t>
  </si>
  <si>
    <t>qh5ephch4534dac36ife7kf3c0</t>
  </si>
  <si>
    <t>UV, Flow Rate</t>
  </si>
  <si>
    <t>Featherston WWTP, UV, Flow Rate</t>
  </si>
  <si>
    <t>2021-12-02 20:05:04.000 +1300</t>
  </si>
  <si>
    <t>7FD9F5B2DA181A031A04F475D5452575</t>
  </si>
  <si>
    <t>R27/1118=Level (24hr Moving Mean)</t>
  </si>
  <si>
    <t>2021-12-02 20:04:25.000 +1300</t>
  </si>
  <si>
    <t>3580FBF543F083D1D187865A60963E02</t>
  </si>
  <si>
    <t>Plot 3: 5.00-Percentile</t>
  </si>
  <si>
    <t>Plot3</t>
  </si>
  <si>
    <t>B8C622BF9BB265C3901D13DF87568DE0</t>
  </si>
  <si>
    <t>C6208208217A001D937EB74BD6E51C51</t>
  </si>
  <si>
    <t>D5CE87D030E38651560DD175E53E498B</t>
  </si>
  <si>
    <t>Treated Water pH C</t>
  </si>
  <si>
    <t>.Te Marua Treated Water pH C</t>
  </si>
  <si>
    <t>929AE481804182F2E5F488FE6225187B</t>
  </si>
  <si>
    <t>Gear Island UV Plant UV1 Running Conditions OK</t>
  </si>
  <si>
    <t>.Gear Island UV Plant UV1 Running Conditions OK</t>
  </si>
  <si>
    <t>9FF27C8E06515A706F39034D524FA373</t>
  </si>
  <si>
    <t>WTP UV Reactor 2 Dose x100</t>
  </si>
  <si>
    <t>M040048</t>
  </si>
  <si>
    <t>83793884266F137BEE9B95E4B7E5051C</t>
  </si>
  <si>
    <t>3CD722CAB13298EFC26DDCD2DFE93412</t>
  </si>
  <si>
    <t>Process Water Res Tank Level</t>
  </si>
  <si>
    <t>.Te Marua Process Water Res Tank Level</t>
  </si>
  <si>
    <t>DD740A010AD204B4DCD58DF576023700</t>
  </si>
  <si>
    <t>Waterloo Penrose Fixed Power Last Day</t>
  </si>
  <si>
    <t>.Waterloo Penrose Fixed Power Last Day</t>
  </si>
  <si>
    <t>A6905F845BAC6C765DEF764490FBC3D1</t>
  </si>
  <si>
    <t>Waterloo Stream A Chlorine Dose Flow</t>
  </si>
  <si>
    <t>.Waterloo Stream A Chlorine Dose Flow</t>
  </si>
  <si>
    <t>3973BDAF758E799707A316E2668A3849</t>
  </si>
  <si>
    <t>Te Marua Lake1 Inlet Volume Yesterday</t>
  </si>
  <si>
    <t>.Te Marua Lake1 Inlet Volume Yesterday</t>
  </si>
  <si>
    <t>BB528F7A22FBE33BCA9F7F72DD9C2657</t>
  </si>
  <si>
    <t>40CB15A2F5082AFBAC3E17FA8608C719</t>
  </si>
  <si>
    <t>.Waterloo Stream B Post Chlorine Residual</t>
  </si>
  <si>
    <t>DB98FB83697D48C931544132BB6C6E4A</t>
  </si>
  <si>
    <t>Dry Zone Soil Moisture 100mm</t>
  </si>
  <si>
    <t>Dry Zone Soil Moisture 100mm (%) [Dry Zone Mo (%)</t>
  </si>
  <si>
    <t>000B7D157F144E31416A6113AFF85DDE</t>
  </si>
  <si>
    <t>FFD6D04558135061FDFE957A99F5E8D2</t>
  </si>
  <si>
    <t>Gear Island 1050 Fluoride</t>
  </si>
  <si>
    <t>.Gear Island 1050 Fluoride</t>
  </si>
  <si>
    <t>5AE14F27F5D8C527BB80BC410F48067A</t>
  </si>
  <si>
    <t>Rahui New Reservoir Level</t>
  </si>
  <si>
    <t>.Rahui New Reservoir Level</t>
  </si>
  <si>
    <t>4DF8DEB9C34AC8585CA67BAD8FEE414E</t>
  </si>
  <si>
    <t>MTB Reservoir flow in</t>
  </si>
  <si>
    <t>Martinborough_Res, Flow, Inflow_Instantaneous</t>
  </si>
  <si>
    <t>540D9147165EAE2786C43E022482529A</t>
  </si>
  <si>
    <t>.Stream A Inflow</t>
  </si>
  <si>
    <t>05D997DDF933AA5FF3367FA078E314C3</t>
  </si>
  <si>
    <t>Moisture 5 NE</t>
  </si>
  <si>
    <t>Moisture 5 NE (%) [Moisture] (%)</t>
  </si>
  <si>
    <t>DB76AD3BCE7192B5336512A289432E7C</t>
  </si>
  <si>
    <t>Pembroke Rd Reservoir Level</t>
  </si>
  <si>
    <t>.Pembroke Rd Reservoir Level</t>
  </si>
  <si>
    <t>40F1B904D5922D210BB676EF75EADAD9</t>
  </si>
  <si>
    <t>Filter 4 Outlet South Valve State</t>
  </si>
  <si>
    <t>.Te Marua Filter 4 Outlet South Valve State</t>
  </si>
  <si>
    <t>3CB679743EDAD50824D29ED738920F69</t>
  </si>
  <si>
    <t>HILLTOP Randwick R27/1122</t>
  </si>
  <si>
    <t>2lp9d6kl9jek14irstkqcdb8d8</t>
  </si>
  <si>
    <t>R27/1122=Stage</t>
  </si>
  <si>
    <t>A0449F2CDC65B76353E5B2E30FC2A6AE</t>
  </si>
  <si>
    <t>Gear Island Shallow Stage</t>
  </si>
  <si>
    <t>BQ32/0041=Stage</t>
  </si>
  <si>
    <t>2017-05-19 12:21:00.000 +1200</t>
  </si>
  <si>
    <t>2018-03-22 19:01:00.000 +1300</t>
  </si>
  <si>
    <t>CD6FCD4EB02B9DF828D6E459A9D06453</t>
  </si>
  <si>
    <t>Te Marua Incomer Real Power Last Day</t>
  </si>
  <si>
    <t>.Te Marua Incomer Real Power Last Day</t>
  </si>
  <si>
    <t>763A2923086FCABB094BFAD931957AC6</t>
  </si>
  <si>
    <t>Waterloo Ngauranga Pump Station Pump 3 Power kW</t>
  </si>
  <si>
    <t>.Waterloo Ngauranga Pump Station Pump 3 Power kW</t>
  </si>
  <si>
    <t>C19E836639179421DE5872BDA9C02C75</t>
  </si>
  <si>
    <t>WTP Bore 1 Running</t>
  </si>
  <si>
    <t>S040084</t>
  </si>
  <si>
    <t>E4807834012F253392148C5BFDCB8020</t>
  </si>
  <si>
    <t>Pre pH B</t>
  </si>
  <si>
    <t>.Wainui Pre pH B</t>
  </si>
  <si>
    <t>B33DFA2D15955AC6E806CE266FE74154</t>
  </si>
  <si>
    <t>Filter 6 Outlet North Valve State</t>
  </si>
  <si>
    <t>.Te Marua Filter 6 Outlet North Valve State</t>
  </si>
  <si>
    <t>D743014F72C37994BCEE7453BDB21DB8</t>
  </si>
  <si>
    <t>Overflow Flow</t>
  </si>
  <si>
    <t>M042101</t>
  </si>
  <si>
    <t>m3/s</t>
  </si>
  <si>
    <t>A8D73284B5D2D7A3251CD5FAD424A476</t>
  </si>
  <si>
    <t>Naenae Fluoride Cost Rate</t>
  </si>
  <si>
    <t>.Waterloo Naenae Fluoride Cost Rate</t>
  </si>
  <si>
    <t>278AF2C547E979CD4B9A478474A46784</t>
  </si>
  <si>
    <t>D9B7BABA193DB2FE728F1D1272076060</t>
  </si>
  <si>
    <t>Bore3 Flow Total</t>
  </si>
  <si>
    <t>P001002</t>
  </si>
  <si>
    <t>00464EA180C2E71F10A5928CD5993422</t>
  </si>
  <si>
    <t>Waterloo Willoughby VSD Pump Power</t>
  </si>
  <si>
    <t>C6F604E066CD6B25DD3C01C1948B2AB3</t>
  </si>
  <si>
    <t>Wellfield Colin Grove VSD Pump Power</t>
  </si>
  <si>
    <t>6D27466E8D5FEB302B427042E1034D63</t>
  </si>
  <si>
    <t>Alum Tank 3 Tank Level (%)</t>
  </si>
  <si>
    <t>.Te Marua Alum Tank 3 Tank Level (%)</t>
  </si>
  <si>
    <t>0AB8F774DAC606BBCA363B435D5DA322</t>
  </si>
  <si>
    <t>WL Karori Pump Station pH 2</t>
  </si>
  <si>
    <t>.Waterloo Karori Pump Station pH 2</t>
  </si>
  <si>
    <t>3092165B31135B107FC77798E9318926</t>
  </si>
  <si>
    <t>Poly Batch Strength</t>
  </si>
  <si>
    <t>.Te Marua Poly Batch Strength</t>
  </si>
  <si>
    <t>5938AC357DF9CE0FD807368D5F417206</t>
  </si>
  <si>
    <t>Watchdog Alarm 2</t>
  </si>
  <si>
    <t>S041156</t>
  </si>
  <si>
    <t>FDE99A99DDAEF9A72DB1737C06383F6B</t>
  </si>
  <si>
    <t>Waterloo Wellington Pump 2 Power kW</t>
  </si>
  <si>
    <t>.Waterloo Wellington Pump 2 Power kW</t>
  </si>
  <si>
    <t>718C2FF1CD7262997AA3870B63007B84</t>
  </si>
  <si>
    <t>.Waterloo UV Plant SCAN UVT Output</t>
  </si>
  <si>
    <t>FBC11C5A1BEA388A3E99DD8CDCF7863E</t>
  </si>
  <si>
    <t>Gear Island UV Plant UV1 Intensity Sensor 1</t>
  </si>
  <si>
    <t>.Gear Island UV Plant UV1 Intensity Sensor 1</t>
  </si>
  <si>
    <t>B25775F250CFF966BC08601281E3A93C</t>
  </si>
  <si>
    <t>Wainui Hydro Outlet Valve Position FB</t>
  </si>
  <si>
    <t>.Wainui Hydro Outlet Valve Position FB</t>
  </si>
  <si>
    <t>7010DAB031DEA2E671E3A3CB03A95C71</t>
  </si>
  <si>
    <t>26AA336B9CCF45AD4E7D2FFCCADFAFD7</t>
  </si>
  <si>
    <t>UV Dose Fault</t>
  </si>
  <si>
    <t>S042010</t>
  </si>
  <si>
    <t>587C859526590D6138D3033F5F18D824</t>
  </si>
  <si>
    <t>pH Meter Post UV</t>
  </si>
  <si>
    <t>M001002</t>
  </si>
  <si>
    <t>F4C215901A68B1F0EDDDEB85CF0384ED</t>
  </si>
  <si>
    <t>.Waterloo UV Plant Stream B Inlet Flow</t>
  </si>
  <si>
    <t>E50A604AEFE7251077742922DF9BA58C</t>
  </si>
  <si>
    <t>.Waterloo Stream B Reservoir Level (%)</t>
  </si>
  <si>
    <t>89730118636585B7E0C509F3EF368583</t>
  </si>
  <si>
    <t>Reticulation Flow</t>
  </si>
  <si>
    <t>M053021</t>
  </si>
  <si>
    <t>A63E1A844B0BF569EEFE438342CF43DA</t>
  </si>
  <si>
    <t>.Filter 4.Large Outlet Position Feedback</t>
  </si>
  <si>
    <t>5993B4373194DDEA753C3CC5E10AFABE</t>
  </si>
  <si>
    <t>.Wainui Filter 1 Turbidity</t>
  </si>
  <si>
    <t>E504797F1BA4261D9FAC2E7F60CF158C</t>
  </si>
  <si>
    <t>Waterloo Wellington Pump 1 Power kW</t>
  </si>
  <si>
    <t>.Waterloo Wellington Pump 1 Power kW</t>
  </si>
  <si>
    <t>AF57B9C5F9788B20BA069F99AA1142F8</t>
  </si>
  <si>
    <t>.UV1 Dose</t>
  </si>
  <si>
    <t>CFF7007BD7179BCC044D248E6592B93A</t>
  </si>
  <si>
    <t>Wellfield Hautana Fixed Well Pump Turbidity</t>
  </si>
  <si>
    <t>.Waterloo Wellfield Hautana Fixed Well Pump Turbidity</t>
  </si>
  <si>
    <t>5814D6EF946D3ACB106C910B487CF981</t>
  </si>
  <si>
    <t>Plot 4: 10.00-Percentile</t>
  </si>
  <si>
    <t>Plot4</t>
  </si>
  <si>
    <t>5F9780F90109E6DAF4E20A2600C87EC9</t>
  </si>
  <si>
    <t>A89E6866631D78784F00F728CDBE0FA8</t>
  </si>
  <si>
    <t>Final Stream B Outflow</t>
  </si>
  <si>
    <t>90C9E51A81EA9F8EF163671E6C3E4B60</t>
  </si>
  <si>
    <t>Karori To Thorndon Flow F172A</t>
  </si>
  <si>
    <t>.Karori To Thorndon Flow F172A</t>
  </si>
  <si>
    <t>48288E6A5204C25DDFC1B29579856250</t>
  </si>
  <si>
    <t>Te Marua Coag Strm 1 Dose Rate</t>
  </si>
  <si>
    <t>.Te Marua Coag Strm 1 Dose Rate</t>
  </si>
  <si>
    <t>BBDEEF8F3E3E6F431AAF87853A3FD920</t>
  </si>
  <si>
    <t>Te Marua Kaitoke Weir SCAN Turbidity</t>
  </si>
  <si>
    <t>5400E6A610E6CD7C83555D8D67BC452B</t>
  </si>
  <si>
    <t>Pinehaven Reservoir Level</t>
  </si>
  <si>
    <t>.Pinehaven Reservoir Level</t>
  </si>
  <si>
    <t>F73E328930D8FBB114059C8C8F3BCB50</t>
  </si>
  <si>
    <t>DE756594B3C42B01E8464C5EB7AA25A1</t>
  </si>
  <si>
    <t>S043034</t>
  </si>
  <si>
    <t>5D156163616BE03A50D2A546FA2068B2</t>
  </si>
  <si>
    <t>Orongo SCan UV254</t>
  </si>
  <si>
    <t>.Wainui Orongo SCan UV254</t>
  </si>
  <si>
    <t>6AF192654956C2BD43D6B2E690E7BC79</t>
  </si>
  <si>
    <t>Baseline</t>
  </si>
  <si>
    <t>2022-09-29 00:00:00.000 +1300</t>
  </si>
  <si>
    <t>BAD6E52FDED6C95B4831C4890FA032A5</t>
  </si>
  <si>
    <t>A4C9D3DE11C44693F12C60EEF475B5A3</t>
  </si>
  <si>
    <t>2DF401A7AE8D934F322F587F148CC2C7</t>
  </si>
  <si>
    <t>Abs210</t>
  </si>
  <si>
    <t>Abs210 [AU]</t>
  </si>
  <si>
    <t>75560D233C17E9FA82E0AB093A5ED4A8</t>
  </si>
  <si>
    <t>Plant Inlet Conductivity</t>
  </si>
  <si>
    <t>.Wainui Plant Inlet Conductivity</t>
  </si>
  <si>
    <t>880F9CB79B8555C0C455C9C8EC54ABA3</t>
  </si>
  <si>
    <t>Te Marua PS 11KV Import kWh Yesterday</t>
  </si>
  <si>
    <t>.Te Marua PS 11KV Import kWh Yesterday</t>
  </si>
  <si>
    <t>003285F999980AC5815428CC78BF95B0</t>
  </si>
  <si>
    <t>R27/7153=Level (24hr Moving Mean)</t>
  </si>
  <si>
    <t>FCF1A7A6CF9C2B73BCB7B359818A9A46</t>
  </si>
  <si>
    <t>Caustic Soda Acidity</t>
  </si>
  <si>
    <t>.Te Marua Caustic Soda Acidity</t>
  </si>
  <si>
    <t>429A39B129C2CE5526922415CFEC5FB0</t>
  </si>
  <si>
    <t>37A75FD4D31614B0820E54D5CAFB4F0F</t>
  </si>
  <si>
    <t>Te Marua Lake2 Inlet Volume Yesterday</t>
  </si>
  <si>
    <t>.Te Marua Lake2 Inlet Volume Yesterday</t>
  </si>
  <si>
    <t>76393B3DFF976C59097DC13BCEFA0C11</t>
  </si>
  <si>
    <t>Wainui TW Scour Valve-Closed-Integer</t>
  </si>
  <si>
    <t>.Wainui TW Scour Valve-Closed-Integer</t>
  </si>
  <si>
    <t>7CA7D26B3C5461549E9EC9D60FF62B22</t>
  </si>
  <si>
    <t>2C03FF7DA683E7BDDB50E3844381BC9C</t>
  </si>
  <si>
    <t>Poly Dosing Stream 1</t>
  </si>
  <si>
    <t>.Te Marua Poly Dosing Stream 1</t>
  </si>
  <si>
    <t>A137C57E3649CC7E5F555285623AFCC6</t>
  </si>
  <si>
    <t>MacAlister Park Res Level</t>
  </si>
  <si>
    <t>.MacAlister Park Res Level</t>
  </si>
  <si>
    <t>9995307336ED5AC7C322E1DB845B4899</t>
  </si>
  <si>
    <t>.Boost Gate.Flow F117</t>
  </si>
  <si>
    <t>6B5A92B852F6C19DD5933CD7DF67C241</t>
  </si>
  <si>
    <t>Caustic Tank 2 Tank Level (%)</t>
  </si>
  <si>
    <t>.Te Marua Caustic Tank 2 Tank Level (%)</t>
  </si>
  <si>
    <t>904A4387E7BB6BBC61B0FE2EAE21E171</t>
  </si>
  <si>
    <t>Waterloo Lincolnshire Real Power Last Day</t>
  </si>
  <si>
    <t>.Waterloo Lincolnshire Real Power Last Day</t>
  </si>
  <si>
    <t>5B4BA6E852444462A8E1223FC42E1AF8</t>
  </si>
  <si>
    <t>Inlet Abs @ 202 Process Value</t>
  </si>
  <si>
    <t>.Te Marua Inlet Abs @ 202 Process Value</t>
  </si>
  <si>
    <t>A376AC5EE112E4C8553FC20504BDBC3C</t>
  </si>
  <si>
    <t>Alum Tank 2 Tank Level (%)</t>
  </si>
  <si>
    <t>.Te Marua Alum Tank 2 Tank Level (%)</t>
  </si>
  <si>
    <t>5813972349F0581A9914D74ED2011AB8</t>
  </si>
  <si>
    <t>Gear Island UV Plant UV1 UV Dose</t>
  </si>
  <si>
    <t>.Gear Island UV Plant UV1 UV Dose</t>
  </si>
  <si>
    <t>5EC8B248A2DF9C81ECA7BF414B6CD7C4</t>
  </si>
  <si>
    <t>Porirua Low PAT Export Power Pulses kWh</t>
  </si>
  <si>
    <t>.Porirua Low PAT Export Power Pulses kWh</t>
  </si>
  <si>
    <t>9E555035622FD12A4D259C84249A5E0E</t>
  </si>
  <si>
    <t>.Filter 3.Large Outlet Position Feedback</t>
  </si>
  <si>
    <t>6D58167730EA145788D82C5722F51F61</t>
  </si>
  <si>
    <t>3F23B738AE4BA6FC9179E71FCC6323D5</t>
  </si>
  <si>
    <t>.Plant Outlet Flow</t>
  </si>
  <si>
    <t>74C85D339F7216DD83BDC853F2CF8929</t>
  </si>
  <si>
    <t>5435D7611DB213EE42949D663CE2D3EC</t>
  </si>
  <si>
    <t>AD4873931B4590D743A39CEEA4C2701B</t>
  </si>
  <si>
    <t>Treated water flow-rate</t>
  </si>
  <si>
    <t>M043021</t>
  </si>
  <si>
    <t>F54A6DFC89295DBB87B1598611DAA11B</t>
  </si>
  <si>
    <t>1CB9A2CDF84FF27E0FF8AA17644B15E3</t>
  </si>
  <si>
    <t>Filter 3 Valve</t>
  </si>
  <si>
    <t>.Wainui Filter 3 Valve Closed Feedback</t>
  </si>
  <si>
    <t>7835B87CDD5C7632E01A87BB68EFA477</t>
  </si>
  <si>
    <t>HILLTOP McEwan Park Shallow R27/0122</t>
  </si>
  <si>
    <t>ddqavu6bqi049b9dm0lgi6nerc</t>
  </si>
  <si>
    <t>R27/0122=Conductivity (TC)</t>
  </si>
  <si>
    <t>2016-02-22 00:00:00.000 +1300</t>
  </si>
  <si>
    <t>5779285408AAB2CF0AE3355162DA7CF6</t>
  </si>
  <si>
    <t>Lime Strm 1 Cost Rate</t>
  </si>
  <si>
    <t>.Te Marua Lime Strm 1 Cost Rate</t>
  </si>
  <si>
    <t>3D3962FF7BA1E4CDF51FD10D66954488</t>
  </si>
  <si>
    <t>Gear Island UV Plant UV System Selection State No.</t>
  </si>
  <si>
    <t>.[Gear Island UV Plant UV System Selection State No.]</t>
  </si>
  <si>
    <t>8BF3E09BE33EDF4989A782089E495057</t>
  </si>
  <si>
    <t>Soil Temp 1 SW</t>
  </si>
  <si>
    <t>Soil Temp 1 SW (Â°C) [Soil Temp] (Â°C)</t>
  </si>
  <si>
    <t>317807705D5365EA107552D20EDC09CC</t>
  </si>
  <si>
    <t>Wainui Hydro KWH Total Last Day</t>
  </si>
  <si>
    <t>.Wainui Hydro KWH Total Last Day</t>
  </si>
  <si>
    <t>F65B4915D1EDEBA83891ABFF3F2FA9CF</t>
  </si>
  <si>
    <t>7F60CB7D1749E84D9110181D40375142</t>
  </si>
  <si>
    <t>Gear Island Plant Main Pump 3 Power</t>
  </si>
  <si>
    <t>.Gear Island Plant Main Pump 3 Power</t>
  </si>
  <si>
    <t>2E5B35777F2DCE6EFB0399D665F053B3</t>
  </si>
  <si>
    <t xml:space="preserve"> Supernatant Well Tank Level</t>
  </si>
  <si>
    <t>1CDE7B7BE8767428E48029A39296B5BB</t>
  </si>
  <si>
    <t xml:space="preserve"> WashWater Poly Transfer Flow</t>
  </si>
  <si>
    <t>FC3D3E6AE5B2AA75B475F17DB27083A7</t>
  </si>
  <si>
    <t>.Waterloo Aerator Stream B Tank Level</t>
  </si>
  <si>
    <t>FC759602856B4EB9739B2D86DE5B9309</t>
  </si>
  <si>
    <t>Wellfield Mahoe Fixed Pump Power</t>
  </si>
  <si>
    <t>53F8530AE5F76FDA85A50CD80794026A</t>
  </si>
  <si>
    <t>Soil Temp 2 Control</t>
  </si>
  <si>
    <t>Soil Temp 2 Control (Â°C) [Soil Temp] (Â°C)</t>
  </si>
  <si>
    <t>F88461C0E12BCC2494715CB4B0E14DCF</t>
  </si>
  <si>
    <t>Land Pump 2 Fault</t>
  </si>
  <si>
    <t>S041061</t>
  </si>
  <si>
    <t>5487B2557B4811E4C8431F9FAA663749</t>
  </si>
  <si>
    <t>George Creek Turbidity</t>
  </si>
  <si>
    <t>.Wainui George Creek Turbidity</t>
  </si>
  <si>
    <t>1DB703EB6E8207F4B34233A69BCDC6DC</t>
  </si>
  <si>
    <t>Plant  Inlet SCAN THM FP</t>
  </si>
  <si>
    <t>25B7C2BC1ADDC7F73C62792A1EA64B4E</t>
  </si>
  <si>
    <t>Waterloo Active Ingredient Chlorine SP</t>
  </si>
  <si>
    <t>.Waterloo Active Ingredient Chlorine SP</t>
  </si>
  <si>
    <t>415C6B765A8624853B9717C027119461</t>
  </si>
  <si>
    <t>Particle Counter Greater Than 2 Microns</t>
  </si>
  <si>
    <t>.Wainui Particle Counter Greater Than 2 Microns</t>
  </si>
  <si>
    <t>BB99EB5AB110F786A7E36ECF8A864DEB</t>
  </si>
  <si>
    <t>20E440AA698FD44A670E36DB291549F8</t>
  </si>
  <si>
    <t>Te Marua CO2 Strm 1 Dose Rate</t>
  </si>
  <si>
    <t>.Te Marua CO2 Strm 1 Dose Rate</t>
  </si>
  <si>
    <t>871A240DCA911A37D4515842208905C7</t>
  </si>
  <si>
    <t>6BFB2C6425C09985377C83719F4F443C</t>
  </si>
  <si>
    <t>Pukerua Bay Reservoir Inflow</t>
  </si>
  <si>
    <t>.Pukerua Bay Reservoir Inflow</t>
  </si>
  <si>
    <t>463305739B212EDCD50D4DF28EA21663</t>
  </si>
  <si>
    <t>Wainui Intake Max Abstraction Rate Yesterday</t>
  </si>
  <si>
    <t>.Wainui  Intake Max Abstraction Rate Yesterday(MLD)</t>
  </si>
  <si>
    <t>BFA4C8F989B5998D069DA0A75550A7CE</t>
  </si>
  <si>
    <t>Wainui  River Intake Cost-reranged</t>
  </si>
  <si>
    <t>.Wainui Wainui  River Intake Cost-reranged</t>
  </si>
  <si>
    <t>8E7C99452BCF5E1C1ECC92BDC191E0FD</t>
  </si>
  <si>
    <t>.UV1 Inlet Valve Position</t>
  </si>
  <si>
    <t>BBA52B70AA7C335B22616013C4FC73C4</t>
  </si>
  <si>
    <t>Soil Moisture 5</t>
  </si>
  <si>
    <t>P041029</t>
  </si>
  <si>
    <t>u029</t>
  </si>
  <si>
    <t>3274937FBF19741818523D8F8A48EC23</t>
  </si>
  <si>
    <t>50 L/S</t>
  </si>
  <si>
    <t>S041142</t>
  </si>
  <si>
    <t>B4EBE05311286B28692D93454808A930</t>
  </si>
  <si>
    <t>Waterloo Gracefield Fluoride Dose Rate</t>
  </si>
  <si>
    <t>F4F63E527935E0FFE843235D4131A223</t>
  </si>
  <si>
    <t>Sodium Silicofluoride Acidity</t>
  </si>
  <si>
    <t>.Te Marua Sodium Silicofluoride Acidity</t>
  </si>
  <si>
    <t>CA07B3947F1E5B8EBD0AB6A728889186</t>
  </si>
  <si>
    <t>Tramsmissitivity</t>
  </si>
  <si>
    <t>M001005</t>
  </si>
  <si>
    <t>8A01E2A8FE749464325143131A999397</t>
  </si>
  <si>
    <t>2D4D7165E69C45E4464248A236737ECB</t>
  </si>
  <si>
    <t>Linden Reservoir Level</t>
  </si>
  <si>
    <t>.Linden Reservoir Level</t>
  </si>
  <si>
    <t>F2104BFC0C0E7828A280354A13B7E7CC</t>
  </si>
  <si>
    <t>01423C252B8B206EC86FDB8FE9207F64</t>
  </si>
  <si>
    <t>Big Huia Intake Max Abstraction Rate Yesterday(MLD)</t>
  </si>
  <si>
    <t>.Big Huia Intake Max Abstraction Rate Yesterday(MLD)</t>
  </si>
  <si>
    <t>587A6FFE406188BB3FA7065428A98FEB</t>
  </si>
  <si>
    <t>TWR Level 1</t>
  </si>
  <si>
    <t>M001161</t>
  </si>
  <si>
    <t>9F7C438B9D4F659AEC9373C844E76D6E</t>
  </si>
  <si>
    <t>9DF9A8093A973E875D7C6F4B82E40F13</t>
  </si>
  <si>
    <t>.Stream A Post CL2 Residual</t>
  </si>
  <si>
    <t>9545ED1B7598E442457E9C3027A777B9</t>
  </si>
  <si>
    <t>Waterloo Wellfield Magflow F740</t>
  </si>
  <si>
    <t>34C6A9BE309B0CBF179D8A08DDACD1DC</t>
  </si>
  <si>
    <t>.UV1 Interlocks OK</t>
  </si>
  <si>
    <t>C9D83F1C395E67E3945F46B2E550B185</t>
  </si>
  <si>
    <t>Lime Hopper 3 Tank Level (%)</t>
  </si>
  <si>
    <t>.Te Marua Lime Hopper 3 Tank Level (%)</t>
  </si>
  <si>
    <t>8D97D20D75F4AC3ACE6DFEDCD6BE1A34</t>
  </si>
  <si>
    <t>Grenada North Reservoir Level</t>
  </si>
  <si>
    <t>.Grenada North Reservoir Level</t>
  </si>
  <si>
    <t>784039B4A4199DD4428C9679246ABE33</t>
  </si>
  <si>
    <t>D0C7B759A5C678852D78B8A3E4D3C36D</t>
  </si>
  <si>
    <t>EE2D8F5AAABBFAC660290DA5150693A6</t>
  </si>
  <si>
    <t xml:space="preserve"> WashWater Transfer Flow</t>
  </si>
  <si>
    <t>9BF889725E081F984C3F4837BF355813</t>
  </si>
  <si>
    <t>Plateau Rd Reservoir Inflow</t>
  </si>
  <si>
    <t>.Plateau Rd Reservoir Inflow</t>
  </si>
  <si>
    <t>EF3A0A3B9BD1A03AD24AE7CFED8AB6BC</t>
  </si>
  <si>
    <t>Wainui Post Lime Dose Rate</t>
  </si>
  <si>
    <t>13F333874DDE2E183FCC615947C09620</t>
  </si>
  <si>
    <t>UV254 Removal</t>
  </si>
  <si>
    <t>.Te Marua UV254 Removal</t>
  </si>
  <si>
    <t>5D9F2426EAADB0DAB5F1731970FE7DC0</t>
  </si>
  <si>
    <t>Mean UV Intensity</t>
  </si>
  <si>
    <t>M041026</t>
  </si>
  <si>
    <t>CAF5A3EC88CE64AA6578764A2044B9FE</t>
  </si>
  <si>
    <t>Plant Online Power Cost</t>
  </si>
  <si>
    <t>AD5C940EC72A7FD02C5ECCC5BB868FFD</t>
  </si>
  <si>
    <t>2C0339F856261D6B8A9E27C923193EBA</t>
  </si>
  <si>
    <t>UV B Dose W/m2</t>
  </si>
  <si>
    <t>M042018</t>
  </si>
  <si>
    <t>E797FA87ACA068DB282685A135EA88D8</t>
  </si>
  <si>
    <t>Waterloo Hautana Fixed Power Last Day</t>
  </si>
  <si>
    <t>.Waterloo Hautana Fixed Power Last Day</t>
  </si>
  <si>
    <t>C77CBE621C67F096E2EEC3E53EBB1AFE</t>
  </si>
  <si>
    <t>50809A3CABC234A84659BB41CFCE0F9E</t>
  </si>
  <si>
    <t>2014-01-01 13:00:00.000 +1300</t>
  </si>
  <si>
    <t>76EC011A83E29CC761F3606C72AD1103</t>
  </si>
  <si>
    <t>R27/7215=Conductivity (TC)</t>
  </si>
  <si>
    <t>3252DDA392675E2B2EAE383F1E45682F</t>
  </si>
  <si>
    <t>Waterloo Bloomfield  VSD Pump Speed Feedback</t>
  </si>
  <si>
    <t>B8A5742DA8C2E1223F45624BF7051F99</t>
  </si>
  <si>
    <t>UV Overtemp</t>
  </si>
  <si>
    <t>S041012</t>
  </si>
  <si>
    <t>69F0F523535F931CB83BDCC5892F2E3A</t>
  </si>
  <si>
    <t>.Filter 3 Turbidity</t>
  </si>
  <si>
    <t>82B102B3F7D1291C70D96479A8BA792F</t>
  </si>
  <si>
    <t>CA4B34C55C9D0BCB1D8C568B2755AAF0</t>
  </si>
  <si>
    <t>B80F75DC5F68DD97CBB4A6B70E160D19</t>
  </si>
  <si>
    <t>Gear Island UV Plant UV1 Intensity Lowest</t>
  </si>
  <si>
    <t>.Gear Island UV Plant UV1 Intensity Lowest</t>
  </si>
  <si>
    <t>EED2C82361D3923A13A3DBA8D10E8715</t>
  </si>
  <si>
    <t>2014-10-01 13:00:00.000 +1300</t>
  </si>
  <si>
    <t>77520819016E27D9A87259C727462F58</t>
  </si>
  <si>
    <t>Wainui Hydro Outlet Flow PV</t>
  </si>
  <si>
    <t>.Wainui Hydro Outlet Flow PV</t>
  </si>
  <si>
    <t>264173F4609A8E8B7734A2B099AC6F8D</t>
  </si>
  <si>
    <t>Hutt River at Savage Park</t>
  </si>
  <si>
    <t>Hutt River at Savage Park=Rainfall</t>
  </si>
  <si>
    <t>2020-01-01 00:10:00.000 +1300</t>
  </si>
  <si>
    <t>532E4A7AE3165760B1BBD061707CD775</t>
  </si>
  <si>
    <t>Waterloo Onslow Real Power Last Day(0-999)</t>
  </si>
  <si>
    <t>.Waterloo Onslow Real Power Last Day(0-999)</t>
  </si>
  <si>
    <t>644F2FFF05FEB1E5320D58464FFBC085</t>
  </si>
  <si>
    <t>B14AD7173F17A95F71A45B5DD470B5F0</t>
  </si>
  <si>
    <t>Linden Reservoir Inflow</t>
  </si>
  <si>
    <t>.Linden Reservoir Inflow</t>
  </si>
  <si>
    <t>7BE5A906867449FF7E9068F61915E6D2</t>
  </si>
  <si>
    <t>Pukerua Bay Chlorine Status Value</t>
  </si>
  <si>
    <t>.Pukerua Bay Chlorine Status Value</t>
  </si>
  <si>
    <t>490A712814FA641F392A9C4C2837AC99</t>
  </si>
  <si>
    <t>0DB6DDA71F779825756426EC733C7CC0</t>
  </si>
  <si>
    <t>Lime Feeder 1 Speed Feedback</t>
  </si>
  <si>
    <t>.Te Marua Lime Feeder 1 Speed Feedback</t>
  </si>
  <si>
    <t>C81BF68201E19D002ABBA2812366015F</t>
  </si>
  <si>
    <t>Bore #1 Pump Speed</t>
  </si>
  <si>
    <t>M001126</t>
  </si>
  <si>
    <t>BED5823A2B7B72CCEB2F90BA9097FF67</t>
  </si>
  <si>
    <t>A97E20AF9395E12BEF0D5E0788608353</t>
  </si>
  <si>
    <t>4757E4588A721DE85F3D84D59A6E0CE5</t>
  </si>
  <si>
    <t>Martinborough Plant Outflow x100</t>
  </si>
  <si>
    <t>M040031</t>
  </si>
  <si>
    <t>D5EC45C4E6024CC367C37C816272790E</t>
  </si>
  <si>
    <t>UV Intensity</t>
  </si>
  <si>
    <t>M001003</t>
  </si>
  <si>
    <t>W/m2</t>
  </si>
  <si>
    <t>2FAEE87E8295A785ED8BD638907B5852</t>
  </si>
  <si>
    <t>CO2 Dose Flow</t>
  </si>
  <si>
    <t>.Wainui CO2 Dose Flow</t>
  </si>
  <si>
    <t>651853D6FCE2BE51B03485405B4EEF81</t>
  </si>
  <si>
    <t>Peak Velocity</t>
  </si>
  <si>
    <t>MP1\PEAKVEL_1</t>
  </si>
  <si>
    <t>7521B1AABD1F65A32347DFCB0676A3C5</t>
  </si>
  <si>
    <t>Kaitoke River Flow</t>
  </si>
  <si>
    <t>.Te Marua Kaitoke River Flow</t>
  </si>
  <si>
    <t>CA929221E45AE96B39A52E5594F6CD69</t>
  </si>
  <si>
    <t>WTP Bore 3 Running</t>
  </si>
  <si>
    <t>S040086</t>
  </si>
  <si>
    <t>86E94B1618DA87836285DC767C6666A3</t>
  </si>
  <si>
    <t>Aerator 1 Running</t>
  </si>
  <si>
    <t>S041000</t>
  </si>
  <si>
    <t>8C174701E83C06A8B49EDFCF9845193E</t>
  </si>
  <si>
    <t>09C678EE8120D2953194B54F37D8A8A5</t>
  </si>
  <si>
    <t>Tunnel Level</t>
  </si>
  <si>
    <t>.Te Marua Tunnel Level</t>
  </si>
  <si>
    <t>FDD819170D9D26376ED478B493C864AB</t>
  </si>
  <si>
    <t>53489286BFF2EF0B86AE40852915E88F</t>
  </si>
  <si>
    <t>SlamShut Valve - Open Integer</t>
  </si>
  <si>
    <t>2018-06-25 00:00:00.000 +1200</t>
  </si>
  <si>
    <t>1A3AAD1D6ACCDC17452DAFBE295AF4F3</t>
  </si>
  <si>
    <t>Plimerton 1 Reservoir Inflow</t>
  </si>
  <si>
    <t>.Plimerton 1 Reservoir Inflow</t>
  </si>
  <si>
    <t>70BC403BC6C5AB38A2DB0DB8A8099351</t>
  </si>
  <si>
    <t>Intake P2 Fault</t>
  </si>
  <si>
    <t>S042024</t>
  </si>
  <si>
    <t>FF342EBC4C38BF532854050E89ACF973</t>
  </si>
  <si>
    <t>15C08959E5E7B1930CB81C503058B4C4</t>
  </si>
  <si>
    <t>Fluoride Cost Rate</t>
  </si>
  <si>
    <t>.Te Marua Fluoride Cost Rate</t>
  </si>
  <si>
    <t>F324C39202B92424A2A15117F533F01A</t>
  </si>
  <si>
    <t>HILLTOP Mangaroa River at Maymorn Pump Station</t>
  </si>
  <si>
    <t>bjba7d1ds9f4hecmotjnsrjlus</t>
  </si>
  <si>
    <t>Mangaroa River at Maymorn Pump Station=Rainfall</t>
  </si>
  <si>
    <t>8F2F22691A16050EA757769E0F823F72</t>
  </si>
  <si>
    <t>Wainui Treated Reservoir Inlet Slamshut Valve-Open</t>
  </si>
  <si>
    <t>.Wainui Treated Reservoir Inlet Slamshut Valve-Open</t>
  </si>
  <si>
    <t>479605B650BE05C9BD2F3B772260444A</t>
  </si>
  <si>
    <t>Wellfield Power kW</t>
  </si>
  <si>
    <t>B84DCF3487C36672DCFF1D9B518766BA</t>
  </si>
  <si>
    <t>Soil Temp 3 SE</t>
  </si>
  <si>
    <t>Soil Temp 3 SE (Â°C) [Soil Temp] (Â°C)</t>
  </si>
  <si>
    <t>9931FD47A214A2EF60F1FB7F727C6E37</t>
  </si>
  <si>
    <t>.Waterloo Stream B Pre Chlorine Residual</t>
  </si>
  <si>
    <t>06CEC214F98AC3113818035424319085</t>
  </si>
  <si>
    <t>D36AC395FA31AFE3C1CC571C09A9644D</t>
  </si>
  <si>
    <t>BFF52D264ABA83CF4B95A9ACF1A6CD71</t>
  </si>
  <si>
    <t>AC65BF9358B13C0247961C69F121FD2C</t>
  </si>
  <si>
    <t>CarryWater Pmp Fault</t>
  </si>
  <si>
    <t>S043008</t>
  </si>
  <si>
    <t>37BB4F4B30FAF550F0D787FD54CAF79E</t>
  </si>
  <si>
    <t>Te Marua Lake 2 Wet Well Turbidity</t>
  </si>
  <si>
    <t>053A4FB18D8F882DE807CAA4F82C4FE2</t>
  </si>
  <si>
    <t>Ascot Park Reservoir Level</t>
  </si>
  <si>
    <t>.Ascot Park Reservoir Level</t>
  </si>
  <si>
    <t>58BEAF63C3D9115411937D2DBFC6AD47</t>
  </si>
  <si>
    <t>Transfer Flow</t>
  </si>
  <si>
    <t>M001186</t>
  </si>
  <si>
    <t>9F9392AD898A42D7D255806B42C2E2E8</t>
  </si>
  <si>
    <t>B389912D3D0812372F806E81045F327C</t>
  </si>
  <si>
    <t>Flow Through Hydro Total Last Day</t>
  </si>
  <si>
    <t>.Wainui Flow Through Hydro Total Last Day</t>
  </si>
  <si>
    <t>3ABBFE919EE48FE77DD941B191C2B175</t>
  </si>
  <si>
    <t>2DAE7560A87AC336EE8D1B9DF361A797</t>
  </si>
  <si>
    <t>.Waterloo UV Plant UV1 Intensity</t>
  </si>
  <si>
    <t>AF6C7502FD214C459F355D533AE0A0F2</t>
  </si>
  <si>
    <t>059236BC56F57ED68F34866393445F1A</t>
  </si>
  <si>
    <t>North Soil Temperature 300mm</t>
  </si>
  <si>
    <t>North Soil Temperature 300mm (Â°C) [North Temp (Â°C)</t>
  </si>
  <si>
    <t>1791B512445FD19DBCC63973DC5C77D1</t>
  </si>
  <si>
    <t>Wainui 1 Reservoir Inflow</t>
  </si>
  <si>
    <t>.Wainui 1 Reservoir Inflow</t>
  </si>
  <si>
    <t>251B30088E712B7A946FA660B312CD20</t>
  </si>
  <si>
    <t>Inlet THM Formation Potential Process Value</t>
  </si>
  <si>
    <t>.Te Marua Inlet THM Formation Potential Process Value</t>
  </si>
  <si>
    <t>926FE1FCA037EB73BB39543B828A2958</t>
  </si>
  <si>
    <t>System Flow</t>
  </si>
  <si>
    <t>5FC4C202CE5C5C24E123C5917A53AD9E</t>
  </si>
  <si>
    <t>.Waterloo UV Plant UV2 Intensity</t>
  </si>
  <si>
    <t>BD6CCFA862163CAF331815F4EC61F1AF</t>
  </si>
  <si>
    <t>GI HFA Tank2 Level</t>
  </si>
  <si>
    <t>.Gear Island HFA Tank2 Level</t>
  </si>
  <si>
    <t>3161EB4D0329BE0FE6947E5500ECD853</t>
  </si>
  <si>
    <t>Waterloo Colin Grove VSD Power Last Day</t>
  </si>
  <si>
    <t>.Waterloo Colin Grove VSD Power Last Day</t>
  </si>
  <si>
    <t>433E7B572E3308C671C819F1CD39D250</t>
  </si>
  <si>
    <t>C17132E9D939FE2DA222B549A1F29EEF</t>
  </si>
  <si>
    <t>.Wellington 3min Chlorine</t>
  </si>
  <si>
    <t>2FFBD87708C7B65E3963427D0AA306B2</t>
  </si>
  <si>
    <t>Soda Ash Level</t>
  </si>
  <si>
    <t>M043031</t>
  </si>
  <si>
    <t>5391CBA1DB24892F4E96C8D379616621</t>
  </si>
  <si>
    <t>Bell Rd Reservoir Inflow</t>
  </si>
  <si>
    <t>.Bell Rd Reservoir Inflow</t>
  </si>
  <si>
    <t>8917FB7438C696A53DFBC735520E98AD</t>
  </si>
  <si>
    <t>Filter 4 Waste Outlet Valve State</t>
  </si>
  <si>
    <t>.Te Marua Filter 4 Waste Outlet  Valve State</t>
  </si>
  <si>
    <t>8F270DE833F4E0516C9A3D6A52310D40</t>
  </si>
  <si>
    <t>Treated Water SCan 24 Hours CL2 Demand</t>
  </si>
  <si>
    <t>.Wainui Treated Water SCan 24 Hours CL2 Demand</t>
  </si>
  <si>
    <t>33343DF0E140A54D5445BEB37114B453</t>
  </si>
  <si>
    <t xml:space="preserve"> Sludge Thickener Tank Level</t>
  </si>
  <si>
    <t>73083A52A8F42A658EDEA6CEB36F98E2</t>
  </si>
  <si>
    <t>.UV1 Critical Alarm Active</t>
  </si>
  <si>
    <t>298C84C54633AA667B9D054492B310F7</t>
  </si>
  <si>
    <t>WTP Bore 4 Running</t>
  </si>
  <si>
    <t>S040088</t>
  </si>
  <si>
    <t>2C43345B69E39F4A934AD7D2E8A0E769</t>
  </si>
  <si>
    <t>Highland Reservoir Level</t>
  </si>
  <si>
    <t>.Highland Reservoir Level</t>
  </si>
  <si>
    <t>E5A55CA0E0C107C9ECE3E8C09650A4A1</t>
  </si>
  <si>
    <t>D3915435BACF3ABE4E866F96032A64F5</t>
  </si>
  <si>
    <t>UV Pump 3 Fault</t>
  </si>
  <si>
    <t>S041033</t>
  </si>
  <si>
    <t>4FF8E5F71DD234E08113F3431CC165B9</t>
  </si>
  <si>
    <t>D5C22B55F0208195F5F7FAD0D04C282F</t>
  </si>
  <si>
    <t>AF99435817486019EA0C801383008C11</t>
  </si>
  <si>
    <t>UV Plant UV1 EcoTouch State</t>
  </si>
  <si>
    <t>.UV Plant UV1 EcoTouch State</t>
  </si>
  <si>
    <t>72321155CD8E47D3BB0F0801F5024F9F</t>
  </si>
  <si>
    <t>Wellfield Water Temperature</t>
  </si>
  <si>
    <t>.Waterloo Wellfield Water Temperature</t>
  </si>
  <si>
    <t>D41E9C2FC56B05A86E3AFED6B476AFC4</t>
  </si>
  <si>
    <t>Treated pH</t>
  </si>
  <si>
    <t>EDCF828C916ADBF132BDA270D87EEE62</t>
  </si>
  <si>
    <t>A31C483BCE111E55BBB80881AB96ACAF</t>
  </si>
  <si>
    <t>Gear Island Wellfield Pump 2 Running Status</t>
  </si>
  <si>
    <t>.Gear Island Wellfield Pump 2 Running Status</t>
  </si>
  <si>
    <t>C055523FAB88FFEC3D02E6678A31550E</t>
  </si>
  <si>
    <t>Irrigator Phase Fail</t>
  </si>
  <si>
    <t>S041099</t>
  </si>
  <si>
    <t>D039D0F492C3378B372D83542219CA8A</t>
  </si>
  <si>
    <t>Filter 2 Headloss</t>
  </si>
  <si>
    <t>.Wainui Filter 2 Headloss</t>
  </si>
  <si>
    <t>7B4295D6FCEF0B1A6610D86ACA9BCC40</t>
  </si>
  <si>
    <t>DB7C26161301A4E7BF1DE14FE953EDAD</t>
  </si>
  <si>
    <t>A689DB81C0F7FDCBC65DF3CC69B86C79</t>
  </si>
  <si>
    <t>Te Marua Coag stream 1 flow</t>
  </si>
  <si>
    <t>.Te Marua Stream 1 Alum Flow</t>
  </si>
  <si>
    <t>l/h</t>
  </si>
  <si>
    <t>382C0EAF32E7CF65ABBF65624B9AD09A</t>
  </si>
  <si>
    <t>E3FA765F806E07E5EF80C48B761C5873</t>
  </si>
  <si>
    <t>WTP Bore 3 Speed x10</t>
  </si>
  <si>
    <t>M040053</t>
  </si>
  <si>
    <t>A53FC3F7E0D20E1A312EE1A25F518989</t>
  </si>
  <si>
    <t>Te Marua Lime Strm 1 Dose Rate</t>
  </si>
  <si>
    <t>FCC0EB8A52B02CA3B55373316297949E</t>
  </si>
  <si>
    <t>Flow avg</t>
  </si>
  <si>
    <t>Flow avg (l/s)</t>
  </si>
  <si>
    <t>8E1B3A14428A5FBA2804A08B40443137</t>
  </si>
  <si>
    <t>Intake Pump 1 Speed</t>
  </si>
  <si>
    <t>M042034</t>
  </si>
  <si>
    <t>11E19C1A51AC0C50B401809D132EE8D9</t>
  </si>
  <si>
    <t>BEE5B758330F25C58D519D04485388B0</t>
  </si>
  <si>
    <t>Feed Forward Coag Loop Process Variable</t>
  </si>
  <si>
    <t>.Wainui Feed Forward Coag Loop Process Variable</t>
  </si>
  <si>
    <t>810A8AADA6B03CC91B5B840F37C8EB36</t>
  </si>
  <si>
    <t>M041027</t>
  </si>
  <si>
    <t>M3/H</t>
  </si>
  <si>
    <t>208D91734ADE7B0FD750C5430F6FC59B</t>
  </si>
  <si>
    <t>Bore #4 level</t>
  </si>
  <si>
    <t>M001139</t>
  </si>
  <si>
    <t>5139AF6B21F05680D2A3611B4EEE63DF</t>
  </si>
  <si>
    <t>Bore #3 Pump Speed</t>
  </si>
  <si>
    <t>M001136</t>
  </si>
  <si>
    <t>8317B7D393892A3ED084C6929BF6D8E5</t>
  </si>
  <si>
    <t>.Wellfield S::CAN Flow Switch</t>
  </si>
  <si>
    <t>1FD7E7A5456FBDE5648BF86E22857B41</t>
  </si>
  <si>
    <t>Chlorine  Dosing Actual Setpoint</t>
  </si>
  <si>
    <t>.Te Marua Chlorine  Dosing Actual Setpoint</t>
  </si>
  <si>
    <t>FF5552BD9E89226E299C74531DC90590</t>
  </si>
  <si>
    <t>Filter 3 Headloss</t>
  </si>
  <si>
    <t>.Wainui Filter 3 Headloss</t>
  </si>
  <si>
    <t>BE33900E767401E603B355979D2F4270</t>
  </si>
  <si>
    <t>Kaitoke HAA5 Formation Potential Process Value</t>
  </si>
  <si>
    <t>.Te Marua Kaitoke Weir SCAN HAA5 Formation Potential</t>
  </si>
  <si>
    <t>5B19507B073044392B57CF08976AA67E</t>
  </si>
  <si>
    <t>394B2EA01AAC6D1546DEB0C976216F3A</t>
  </si>
  <si>
    <t>Strm 1 PAC Dose Rate</t>
  </si>
  <si>
    <t>9E1501393F80823C77D6209A4CCA8178</t>
  </si>
  <si>
    <t>Bell Rd Reservoir Level</t>
  </si>
  <si>
    <t>.Bell Rd Reservoir Level</t>
  </si>
  <si>
    <t>591F0F32CD75E6E8A8F81889785E02BA</t>
  </si>
  <si>
    <t>Filter 3 Valve - Integer</t>
  </si>
  <si>
    <t>.Wainui Filter 3 Valve Closed Feedback-Integer</t>
  </si>
  <si>
    <t>D58FA60483BB741C3B2DD9E9AE46D1ED</t>
  </si>
  <si>
    <t>Plant Power kW</t>
  </si>
  <si>
    <t>ADC3548F154308C3F8ECE5AB794A1113</t>
  </si>
  <si>
    <t>Bradey Reservoir Level</t>
  </si>
  <si>
    <t>FD048D1FB4AFA12EBA321C320779BF48</t>
  </si>
  <si>
    <t>George Creek Intake Flow</t>
  </si>
  <si>
    <t>E2FBB29D4F75343CDE8FB9098F0E7F5B</t>
  </si>
  <si>
    <t>Waterloo Naenae Fluoride Dose Rate</t>
  </si>
  <si>
    <t>F1B662856AF3D85B7CE597A2D7B8C5AC</t>
  </si>
  <si>
    <t>pH Lo Lo</t>
  </si>
  <si>
    <t>S043007</t>
  </si>
  <si>
    <t>C5E24216804F36CE78F8E6134E744254</t>
  </si>
  <si>
    <t>HILLTOP Hutt River at Kaitoke Headworks</t>
  </si>
  <si>
    <t>d86ahrnausf4j28rqnevd25jt0</t>
  </si>
  <si>
    <t>Hutt River at Kaitoke Headworks=Rainfall</t>
  </si>
  <si>
    <t>1F3A7177F5AFEE9B4B8AAFBAEBDC02F1</t>
  </si>
  <si>
    <t>011617761C7BFDEEA42E4F9593169F37</t>
  </si>
  <si>
    <t>Waterloo Mahoe FixedPower Last Day</t>
  </si>
  <si>
    <t>.Waterloo Mahoe FixedPower Last Day</t>
  </si>
  <si>
    <t>FE7FDF179234F77C4D0AB2EA82A82C52</t>
  </si>
  <si>
    <t>Lime Hopper B Tank Level</t>
  </si>
  <si>
    <t>.Waterloo Lime Hopper B Tank Level</t>
  </si>
  <si>
    <t>4A0D68B508F38D4480EC59A54AE116BA</t>
  </si>
  <si>
    <t>Big Huia Hydro Flow</t>
  </si>
  <si>
    <t>.Wainui Big Huia Hydro Flow</t>
  </si>
  <si>
    <t>736B9BBFD029D9B6B8B9BAB2DEC28F56</t>
  </si>
  <si>
    <t>HILLTOP Met Station at Shandon Golf Club</t>
  </si>
  <si>
    <t>pt3nk3cc08vk9e373p37o666ho</t>
  </si>
  <si>
    <t>Soil Moisture</t>
  </si>
  <si>
    <t>Met Station at Shandon Golf Club=Soil Moisture Content</t>
  </si>
  <si>
    <t>2015-02-03 00:00:00.000 +1300</t>
  </si>
  <si>
    <t>2021-05-28 11:30:00.000 +1200</t>
  </si>
  <si>
    <t>95167AE279A3D7D96F8B54E6E97CC3E6</t>
  </si>
  <si>
    <t>Willoughby Fixed Pump Power</t>
  </si>
  <si>
    <t>D5E53FF5B4BB92ED16A2D6378467D4C9</t>
  </si>
  <si>
    <t>Waterloo Willoughby Fixed Pump Speed Feedback</t>
  </si>
  <si>
    <t>.Waterloo Willoughby Fixed Pump Speed Feedback</t>
  </si>
  <si>
    <t>D10CF009B0A4345E83BB81DCEABFC23F</t>
  </si>
  <si>
    <t>72539BFA8D95C539D464C3414DFC422F</t>
  </si>
  <si>
    <t>D14DA4887334E0669AF5CE61E34A3E02</t>
  </si>
  <si>
    <t>6CA87925BF4D6FBC704AAF8F2D2D29DF</t>
  </si>
  <si>
    <t>Wainui Hydro kiloWatts</t>
  </si>
  <si>
    <t>24F17C153011DECF3D9664D813C3B81C</t>
  </si>
  <si>
    <t>.UV1 Turbidity</t>
  </si>
  <si>
    <t>F537DA7863859C1CAD297D3387DFB9BC</t>
  </si>
  <si>
    <t>Min of River Residual From Downstream of Wainui Inake Yesterday(MLD)</t>
  </si>
  <si>
    <t>.Min of River Residual From Downstream of Wainui Inake Yesterday(MLD)</t>
  </si>
  <si>
    <t>CA73944D569CB5562D89CB5F2C309F19</t>
  </si>
  <si>
    <t>Waterloo Chlorine Dosing Pump Stroke Position Feedback</t>
  </si>
  <si>
    <t>.Waterloo Chlorine Dosing Pump Stroke Position Feedback</t>
  </si>
  <si>
    <t>337E10CDA209A039FDF076FC2DC0F728</t>
  </si>
  <si>
    <t>B2D6D6AA6B9C655257DD8ABE856F3962</t>
  </si>
  <si>
    <t>Reticulation Pump Running</t>
  </si>
  <si>
    <t>S053037</t>
  </si>
  <si>
    <t>50F2EC48EEBB3B01B7BFF8E53F0B535F</t>
  </si>
  <si>
    <t>Wainui Fluoride Building pH Probe A</t>
  </si>
  <si>
    <t>.Wainui Fluoride Building pH Probe A</t>
  </si>
  <si>
    <t>6FA4255C7A4647A9BD9C9014E8CC51AA</t>
  </si>
  <si>
    <t>V-1121 Open</t>
  </si>
  <si>
    <t>S001017</t>
  </si>
  <si>
    <t>12D7C1E06522F5F4C58774D9BBC3F400</t>
  </si>
  <si>
    <t>MTB Reservoir Level 1</t>
  </si>
  <si>
    <t>Martinborough_Res, Reservoir, Level_1</t>
  </si>
  <si>
    <t>D601A34F9BCA04E0DB3D7D4B779B7481</t>
  </si>
  <si>
    <t>Lincolnshire Reseroir Level</t>
  </si>
  <si>
    <t>.Lincolnshire Reseroir Level</t>
  </si>
  <si>
    <t>734A164951A203E1007ED893E530DB34</t>
  </si>
  <si>
    <t>Filter 4 Flow</t>
  </si>
  <si>
    <t>EBEB30E5A05D21777070503EFE834B3C</t>
  </si>
  <si>
    <t>R27/7154=Conductivity (TC)</t>
  </si>
  <si>
    <t>2016-02-18 00:00:00.000 +1300</t>
  </si>
  <si>
    <t>CA6E313F954BF055EFB75700C6E3D5B0</t>
  </si>
  <si>
    <t>Total WL Plant Power Last 30 Minitues</t>
  </si>
  <si>
    <t>.Total Waterloo Plant Power Last 30 Minitues</t>
  </si>
  <si>
    <t>7B668F564293AAD5454730F1AFD93FED</t>
  </si>
  <si>
    <t>Waterloo Stream A Outlet Turbidity</t>
  </si>
  <si>
    <t>.Waterloo Stream A Outlet Turbidity</t>
  </si>
  <si>
    <t>4E8F9D4E30C50B364BEFF1A7C3157FD9</t>
  </si>
  <si>
    <t>South Soil Temperature 100mm</t>
  </si>
  <si>
    <t>South Soil Temperature 100mm (Â°C) [South Temp (Â°C)</t>
  </si>
  <si>
    <t>803C0D5233AAEFD1B5F720F40EB95C6B</t>
  </si>
  <si>
    <t>Fit-Error</t>
  </si>
  <si>
    <t>D5E70D373FBC768357E7B1990F69B5B0</t>
  </si>
  <si>
    <t>Waiohine River at Gorge Rainfall</t>
  </si>
  <si>
    <t>Waiohine River at Gorge=Rainfall</t>
  </si>
  <si>
    <t>2021-08-13 00:00:00.000 +1200</t>
  </si>
  <si>
    <t>FBB252E6F66EC82BF89686AEAB85BEB1</t>
  </si>
  <si>
    <t>Fluoride Building pH Probe A</t>
  </si>
  <si>
    <t>.Fluoride Building pH Probe A</t>
  </si>
  <si>
    <t>ACB2E3CC0F85DAE55C2259190501D0DD</t>
  </si>
  <si>
    <t>57940B1A7E143922B2EC81FA3EC7E2FB</t>
  </si>
  <si>
    <t>Akatarawa River at Cemetery</t>
  </si>
  <si>
    <t>Akatarawa River at Cemetery=Rainfall</t>
  </si>
  <si>
    <t>2021-12-02 18:40:00.000 +1300</t>
  </si>
  <si>
    <t>3C5AB530E537A57D7D5F36930CC05DBE</t>
  </si>
  <si>
    <t>Trentham Reservoir Inflow</t>
  </si>
  <si>
    <t>.Trentham Reservoir Inflow</t>
  </si>
  <si>
    <t>9C2942B5DBF273791978B8870FD155D6</t>
  </si>
  <si>
    <t>Wellfield Willoughby Fixed Well Pump Turbidity</t>
  </si>
  <si>
    <t>.Waterloo Wellfield Willoughby Fixed Well Pump Turbidity</t>
  </si>
  <si>
    <t>4A21F5BFC302A45D25F86A9E50D16DE5</t>
  </si>
  <si>
    <t>7F30CA2A645D444465553831C3456238</t>
  </si>
  <si>
    <t>PS Main Pump 1 Daily Hours</t>
  </si>
  <si>
    <t>Lake_Ferry_PS_2, Pump_1, Daily_Hours</t>
  </si>
  <si>
    <t>9A15003757164C515AE32CAEF1BF2786</t>
  </si>
  <si>
    <t>Wellfield Stream B Inflow</t>
  </si>
  <si>
    <t>.Waterloo Wellfield Stream B Inflow</t>
  </si>
  <si>
    <t>0A313D1296DB4260FEEA6DF5621EBAAC</t>
  </si>
  <si>
    <t>WWTP Phase Fail</t>
  </si>
  <si>
    <t>Lake_Ferry_Treatment_Plant, Site, Phase_Failure</t>
  </si>
  <si>
    <t>A1B188D00B0542F431A90DC052DA83D1</t>
  </si>
  <si>
    <t>Dose Subsys 1</t>
  </si>
  <si>
    <t>M001016</t>
  </si>
  <si>
    <t>mj</t>
  </si>
  <si>
    <t>536A5676903FB79F6525A5D5075F3898</t>
  </si>
  <si>
    <t xml:space="preserve"> Sludge Suspended Solids</t>
  </si>
  <si>
    <t>436992A27EB4BAA905353C5C4746740F</t>
  </si>
  <si>
    <t>Post Lime Pmp 2 Stroke</t>
  </si>
  <si>
    <t>.Wainui Post Lime Pmp 2 Stroke</t>
  </si>
  <si>
    <t>F6DFF239C6CD01223DFBFDDAED7D9173</t>
  </si>
  <si>
    <t>Intake P2 Running</t>
  </si>
  <si>
    <t>S042025</t>
  </si>
  <si>
    <t>A9012E3037168E188051A05B2217D147</t>
  </si>
  <si>
    <t>8F46E86C63675A90EB3E204C0203761C</t>
  </si>
  <si>
    <t>Filter 4 Outlet North Valve State</t>
  </si>
  <si>
    <t>.Te Marua Filter 4 Outlet North Valve State</t>
  </si>
  <si>
    <t>48D9021E65758D96DD9C6DBD203C001F</t>
  </si>
  <si>
    <t>Land Pump 2 Running</t>
  </si>
  <si>
    <t>S041060</t>
  </si>
  <si>
    <t>8F7A73FE6B9682FF2AD7400C0744A043</t>
  </si>
  <si>
    <t>GI Plant pH</t>
  </si>
  <si>
    <t>.Gear Island Plant pH</t>
  </si>
  <si>
    <t>A4298F2D098A2C917A6B1981CC757D2E</t>
  </si>
  <si>
    <t>South Soil Moisture 100mm</t>
  </si>
  <si>
    <t>South Soil Moisture 100mm (%) [South Moisture (%)</t>
  </si>
  <si>
    <t>B4C3F535E74DE1505B6967CA862DC0B0</t>
  </si>
  <si>
    <t>Waterloo Gracefield Fluoride Flow Rate</t>
  </si>
  <si>
    <t>.Waterloo Gracefield Fluoride Flow Rate</t>
  </si>
  <si>
    <t>9C1EAC301F2D8111596719A7BC1B90D4</t>
  </si>
  <si>
    <t>E6A6132308477F67E10CB5E4568CE09B</t>
  </si>
  <si>
    <t>Irrigation P1 Runnin</t>
  </si>
  <si>
    <t>S042035</t>
  </si>
  <si>
    <t>078EDDDB58CAB93A69908073E2CF0B27</t>
  </si>
  <si>
    <t>UV Dose Low Low</t>
  </si>
  <si>
    <t>S043006</t>
  </si>
  <si>
    <t>C847BB714D35F12FBA151134A326CD88</t>
  </si>
  <si>
    <t>.Filter 2.Large Outlet Position Feedback</t>
  </si>
  <si>
    <t>A7F8FAF1EE563E2EF217D661AAFC8488</t>
  </si>
  <si>
    <t>687BF75D3A30150CE59FCF6FF0FD1FA7</t>
  </si>
  <si>
    <t>8B0C3F141EEB97EA5D9F797E0E8A04BC</t>
  </si>
  <si>
    <t>V-1131 Closed</t>
  </si>
  <si>
    <t>S001021</t>
  </si>
  <si>
    <t>9BC0E92386EAD5A185B239AC152D7980</t>
  </si>
  <si>
    <t>.Waterloo UV Plant UV1 Inlet Flow</t>
  </si>
  <si>
    <t>31AF729BBEF9AEE0190CCA8A206AC79B</t>
  </si>
  <si>
    <t>Waterloo Penrose Fixed Pump Speed Feedback</t>
  </si>
  <si>
    <t>.Waterloo Penrose Fixed Pump Speed Feedback</t>
  </si>
  <si>
    <t>CD5B44E66D27FF749754D51B60EDEBAC</t>
  </si>
  <si>
    <t>3B7DDC4970118F8412A4F4549F4D1D56</t>
  </si>
  <si>
    <t>SAC272</t>
  </si>
  <si>
    <t>SAC272 [1/m]</t>
  </si>
  <si>
    <t>AE1B0385D6DA0C7B7CAECBDD70E48A19</t>
  </si>
  <si>
    <t>Wainui Combined Plant Inflow</t>
  </si>
  <si>
    <t>.Wainui Combined Plant Inflow</t>
  </si>
  <si>
    <t>B00CD5ACDA08CB65412109B0A8D4572D</t>
  </si>
  <si>
    <t>Greytown Res Flow  Greytown Inst</t>
  </si>
  <si>
    <t>828CE8862E02CE7D95706A6801597BD2</t>
  </si>
  <si>
    <t>Total Post Treat Cost Rate</t>
  </si>
  <si>
    <t>.Te Marua Total Post Treat Cost Rate</t>
  </si>
  <si>
    <t>4BAA4B9652A9A26DF2731434F4B08590</t>
  </si>
  <si>
    <t>Wainui Supernatant To River Valve Position</t>
  </si>
  <si>
    <t>E40B8DEFB5E0AE1F827FAAE6D6C2CCDC</t>
  </si>
  <si>
    <t>M053023</t>
  </si>
  <si>
    <t>D98E665EF8FD7BB19689036BD2342F79</t>
  </si>
  <si>
    <t>11A27E2BDF492251B0F98880EA1601A9</t>
  </si>
  <si>
    <t>Drum 2 Weight</t>
  </si>
  <si>
    <t>2F075EC9BC92B0E83144C88BF2E6EB91</t>
  </si>
  <si>
    <t>HILLTOP Lake Wairarapa at Eastern Lakeshore Rainfall</t>
  </si>
  <si>
    <t>mb2e2vir5ri49davaln1ncmf84</t>
  </si>
  <si>
    <t>Lake Wairarapa at Eastern Lakeshore</t>
  </si>
  <si>
    <t>Lake Wairarapa at Eastern Lakeshore=Rainfall</t>
  </si>
  <si>
    <t>2012-03-27 10:10:00.000 +1300</t>
  </si>
  <si>
    <t>E43428C031A405D6AA0400524604F750</t>
  </si>
  <si>
    <t>Te Marua Fluoride Yesterdays Weight Loss</t>
  </si>
  <si>
    <t>.Te Marua Fluoride Yesterdays Weight Loss</t>
  </si>
  <si>
    <t>FB7DAB8EEB358D74C41DE1FD75233CF6</t>
  </si>
  <si>
    <t>Greytown Feed Flow</t>
  </si>
  <si>
    <t>9809BDAD185C656ED94340C32849CE22</t>
  </si>
  <si>
    <t>Autovalve, Valve Position</t>
  </si>
  <si>
    <t>45B7258DE8C886FDAFFE4A43B315FCD8</t>
  </si>
  <si>
    <t>Gear Island UV Plant UV1 Intensity Sensor 2</t>
  </si>
  <si>
    <t>.Gear Island UV Plant UV1 Intensity Sensor 2</t>
  </si>
  <si>
    <t>2F384466A8F3CC12BBD45D984FF77765</t>
  </si>
  <si>
    <t>Pre Lime Pmp 4 Speed</t>
  </si>
  <si>
    <t>.Wainui Pre Lime Pmp 4 Speed</t>
  </si>
  <si>
    <t>1B061B1CEC6B5898E5326992D9461610</t>
  </si>
  <si>
    <t>River Total Intake flow</t>
  </si>
  <si>
    <t>.Wainui River Total Intake flow</t>
  </si>
  <si>
    <t>48F7B5CA546CB69B332ABE45D3D00BBD</t>
  </si>
  <si>
    <t>Porirua Low Reservoir Inflow</t>
  </si>
  <si>
    <t>.Porirua Low Reservoir Inflow</t>
  </si>
  <si>
    <t>14EFD8A733B5B67C8D9D0163947FB12C</t>
  </si>
  <si>
    <t>4671B91049220B7DEF4B5F1A8DC002D6</t>
  </si>
  <si>
    <t>Te Marua PAT2 Power</t>
  </si>
  <si>
    <t>.Te Marua PAT2 Power</t>
  </si>
  <si>
    <t>F4D9387DEC63AE41D4B40A146E759A72</t>
  </si>
  <si>
    <t>Sludge Lagoon Level</t>
  </si>
  <si>
    <t>.Te Marua Sludge Lagoon Level</t>
  </si>
  <si>
    <t>0AE56F8EA96A4AD55D383A942063B788</t>
  </si>
  <si>
    <t>Inlet pH Average</t>
  </si>
  <si>
    <t>.Wainui Inlet pH Average</t>
  </si>
  <si>
    <t>EF5CBCF7359E5A5EB68D9DF632539AF3</t>
  </si>
  <si>
    <t>PACL Alkalinity</t>
  </si>
  <si>
    <t>.Te Marua PACL Alkalinity</t>
  </si>
  <si>
    <t>84741CED006134E04707361AD96590E3</t>
  </si>
  <si>
    <t>F5A96340894B4583C7365B639E33D52F</t>
  </si>
  <si>
    <t>6DE9EB8211E27FC9A9E325EDA7EFA1D5</t>
  </si>
  <si>
    <t>FACe Hi Hi</t>
  </si>
  <si>
    <t>S043009</t>
  </si>
  <si>
    <t>6F22CEBD3BF459E0F844F5DE7B149299</t>
  </si>
  <si>
    <t>Waterloo Wainui 1 Pump 1 Power</t>
  </si>
  <si>
    <t>.Waterloo Wainui 1 Pump 1 Power</t>
  </si>
  <si>
    <t>5C490B208AEECDB2AF2F4B6FB696A6FE</t>
  </si>
  <si>
    <t>Pre Lime Pmp 3 Stroke</t>
  </si>
  <si>
    <t>.Wainui Pre Lime Pmp 3 Stroke</t>
  </si>
  <si>
    <t>4C7BA6A14607B7889B2459C31CC6823F</t>
  </si>
  <si>
    <t>8DD27EF9CFF2BC385D5AE7DDAE409E7F</t>
  </si>
  <si>
    <t>CO2 Dose Required (From Calculation)</t>
  </si>
  <si>
    <t>.Wainui CO2 Dose Required (From Calculation)</t>
  </si>
  <si>
    <t>7D67A61D8C7E61152A41B1C849B042AE</t>
  </si>
  <si>
    <t>GI Treated pH C</t>
  </si>
  <si>
    <t>.Gear Island Treated pH C</t>
  </si>
  <si>
    <t>BF8670BC05B58C259E0B922646D8570D</t>
  </si>
  <si>
    <t>Waterloo Bloomfield VSD Power Last Day</t>
  </si>
  <si>
    <t>.Waterloo Bloomfield VSD Power Last Day</t>
  </si>
  <si>
    <t>ABAF1D66A9E30C886131B4D3A22299B1</t>
  </si>
  <si>
    <t>C07C69D716213F5EB297E2721115DACA</t>
  </si>
  <si>
    <t>TWR Level</t>
  </si>
  <si>
    <t>.Wainui TWR Level</t>
  </si>
  <si>
    <t>49B6E253CD7580A4CFD61AE218CBDD69</t>
  </si>
  <si>
    <t>Ngaio Reservoir Inflow</t>
  </si>
  <si>
    <t>.Ngaio Reservoir Inflow</t>
  </si>
  <si>
    <t>3403ED751A78297FAB0A44B903C36AFD</t>
  </si>
  <si>
    <t>Waterloo Warwick Pump Station Pump 2 Power kW</t>
  </si>
  <si>
    <t>.Waterloo Warwick Pump Station Pump 2 Power kW</t>
  </si>
  <si>
    <t>234F3195C0CED7B2F8060E8105246754</t>
  </si>
  <si>
    <t>F9C3ADF1303060C6E57A765820C6372A</t>
  </si>
  <si>
    <t>Stream B Lime Dose Rate</t>
  </si>
  <si>
    <t>275C7914524DCEDD324EB64384D549C7</t>
  </si>
  <si>
    <t>Waterloo Stream A Lime Dose Rate</t>
  </si>
  <si>
    <t>C164BA62C08E25D649798B08621A5709</t>
  </si>
  <si>
    <t>Gear Island UV Plant Scour2 Valve Position</t>
  </si>
  <si>
    <t>.Gear Island UV Plant Scour2 Valve Position</t>
  </si>
  <si>
    <t>2FC76E41927E55E14955459272BD9F6B</t>
  </si>
  <si>
    <t>2021-12-02 18:53:00.000 +1300</t>
  </si>
  <si>
    <t>E22ACA7EF25AEBFB2106A473800A7F5E</t>
  </si>
  <si>
    <t>R27/0122=Stage</t>
  </si>
  <si>
    <t>A1A9ED5F83C6975036C4585FFE29E89E</t>
  </si>
  <si>
    <t>Clarifier 1 Flow Rate</t>
  </si>
  <si>
    <t>68E8C6312C353D4539EB33CBACE9638E</t>
  </si>
  <si>
    <t>Gear Island UV Plant UV1 Plant Run Request</t>
  </si>
  <si>
    <t>.Gear Island UV Plant UV1 Plant Run Request</t>
  </si>
  <si>
    <t>E02340400BDFEB1CAF087648804FC8AE</t>
  </si>
  <si>
    <t>Filter 2 Outlet North Valve State</t>
  </si>
  <si>
    <t>.Te Marua Filter 2 Outlet North Valve State</t>
  </si>
  <si>
    <t>A799CE2C9100A2AD551B197CE74D4F58</t>
  </si>
  <si>
    <t>Aro St Reservoir Level</t>
  </si>
  <si>
    <t>.Aro St Reservoir Level</t>
  </si>
  <si>
    <t>7A8A53C680DEB1B715A7DCE9C0F75DE0</t>
  </si>
  <si>
    <t>Total Post-Treat Cost Rate</t>
  </si>
  <si>
    <t>.Waterloo Total Post-Treat Cost Rate</t>
  </si>
  <si>
    <t>75E6F25E307AA404FF785D83F6DE923B</t>
  </si>
  <si>
    <t>.Stream B Outlet Chlorine</t>
  </si>
  <si>
    <t>5226F8E5A74747E35BDFB5A0A26B5E7E</t>
  </si>
  <si>
    <t>Maximum</t>
  </si>
  <si>
    <t>59F2573847A47C4F54E32EBF281558C7</t>
  </si>
  <si>
    <t>FE49CF8824823FF4CC6B26403D6CA0D9</t>
  </si>
  <si>
    <t>Lime Dosing Stream 1 Setpoint</t>
  </si>
  <si>
    <t>.Te Marua Lime Dosing Stream 1 Actual Setpoint</t>
  </si>
  <si>
    <t>59039A3B52D947C16B7EB0060D7B57EA</t>
  </si>
  <si>
    <t>[Te Marua Total Slds. Cost Rate]</t>
  </si>
  <si>
    <t>.[Te Marua Total Slds. Cost Rate]</t>
  </si>
  <si>
    <t>71D51838AB402694124BB5BFEED032CB</t>
  </si>
  <si>
    <t>R27/0120=Stage</t>
  </si>
  <si>
    <t>2012-02-23 00:00:00.000 +1300</t>
  </si>
  <si>
    <t>E863B2B275C44163DE186A7464E0AB24</t>
  </si>
  <si>
    <t>NO3-N g/m3</t>
  </si>
  <si>
    <t>FEBBC117BDC28F6DDB517240D370CF3D</t>
  </si>
  <si>
    <t>77BA01C09C57C05C2AED1EBBD20484D7</t>
  </si>
  <si>
    <t>Memorial Park Bore Flow</t>
  </si>
  <si>
    <t>333C04A1FA69B79D52F54DC8961FB158</t>
  </si>
  <si>
    <t>531537B1784104AE959375C278FB7E95</t>
  </si>
  <si>
    <t>Waterloo Willoughby Fixed Pump Power</t>
  </si>
  <si>
    <t>7D350C7082EAB7427B39EBC6A526978D</t>
  </si>
  <si>
    <t>MLSS</t>
  </si>
  <si>
    <t>MLSS g/m3</t>
  </si>
  <si>
    <t>97130BEB2F3654B457AB35F381B2E547</t>
  </si>
  <si>
    <t>UV System Running</t>
  </si>
  <si>
    <t>S053038</t>
  </si>
  <si>
    <t>7A978E6C2CB707C0142A2A414BBFC4A8</t>
  </si>
  <si>
    <t>Combined Plant Inflow</t>
  </si>
  <si>
    <t>02DDD95AAEB372D7F03FD8A89BB66841</t>
  </si>
  <si>
    <t>Gear Island UV Plant Lamp Power</t>
  </si>
  <si>
    <t>.Gear Island UV Plant Lamp Power</t>
  </si>
  <si>
    <t>23F10867AE6ACBD27FDBAA5E92065732</t>
  </si>
  <si>
    <t>Lime Dosing Calculated(Pre)</t>
  </si>
  <si>
    <t>.Te Marua Lime Dosing Calculated(Pre)</t>
  </si>
  <si>
    <t>DAF6007DAD1A01A09669FFF33CC67F90</t>
  </si>
  <si>
    <t>Wainui Filter 3 Valve Position</t>
  </si>
  <si>
    <t>.Wainui Filter 3 Valve Position</t>
  </si>
  <si>
    <t>63A5C32D27348AAD02D5ED1DD17A35E3</t>
  </si>
  <si>
    <t>F4202AF722A6BA021C5A014F421681A9</t>
  </si>
  <si>
    <t>6F1CFE24DA75C837FFA591DD453F8EFA</t>
  </si>
  <si>
    <t>4F0D792FDAF58E73DDA7CA2021F1730D</t>
  </si>
  <si>
    <t>Flow Day Sum</t>
  </si>
  <si>
    <t>Flow day sum (m3)</t>
  </si>
  <si>
    <t>9EC5C7B9B6BB590295938EB732CC2376</t>
  </si>
  <si>
    <t>WTP Turbidity x1000</t>
  </si>
  <si>
    <t>M040041</t>
  </si>
  <si>
    <t>75D08D5F3498E7BD52C3C4F50672F121</t>
  </si>
  <si>
    <t>620D7BFBD5E59107057824CA9DBAF6B8</t>
  </si>
  <si>
    <t>77C932CF72D13F6CBEFC3C56CE1941C6</t>
  </si>
  <si>
    <t>Middle Soil Temperature 300mm</t>
  </si>
  <si>
    <t>Middle Soil Temperature 300mm (Â°C) [Middle Te (Â°C)</t>
  </si>
  <si>
    <t>92D75914C537B041E998F35312EE3EAA</t>
  </si>
  <si>
    <t>Plot 2: 2.00-Percentile</t>
  </si>
  <si>
    <t>Plot2</t>
  </si>
  <si>
    <t>9FBC1B47864D3C5981668DDF60F9FFDE</t>
  </si>
  <si>
    <t>Wainui 2 Reservoir Level</t>
  </si>
  <si>
    <t>.Wainui 2 Reservoir Level</t>
  </si>
  <si>
    <t>7A0D1B2F3E37A1A00C1E543EB5C4CF4C</t>
  </si>
  <si>
    <t>Greytown Reservoir Level</t>
  </si>
  <si>
    <t>M001009</t>
  </si>
  <si>
    <t>4EB7FF44D49CD4F9C727E520D440C1B4</t>
  </si>
  <si>
    <t>F192E0EF9A560202BEAB82F7F8DD62F4</t>
  </si>
  <si>
    <t>Abs254 [AU]</t>
  </si>
  <si>
    <t>7B6C35AE8379901041FE415DB356D03F</t>
  </si>
  <si>
    <t>DC018E5379FAB4B45F4F703DD8E0EF2A</t>
  </si>
  <si>
    <t>Dose Subsys 2</t>
  </si>
  <si>
    <t>M001017</t>
  </si>
  <si>
    <t>E359C58CDC365402CE3ECB486F4A8C3B</t>
  </si>
  <si>
    <t>Paremata 2 Reservoir Level</t>
  </si>
  <si>
    <t>.Paremata 2 Reservoir Level</t>
  </si>
  <si>
    <t>5BD347F3C05B11B03CA869A0B66CD799</t>
  </si>
  <si>
    <t>Greytown Res Flows</t>
  </si>
  <si>
    <t>6525F24472F99781392F1BC3DD7B254F</t>
  </si>
  <si>
    <t>.Wainui THM Removal</t>
  </si>
  <si>
    <t>7A9DB204A8E576664EC5B1EDDBC299AF</t>
  </si>
  <si>
    <t>MRP Filter 2 Turbidity x100</t>
  </si>
  <si>
    <t>M040006</t>
  </si>
  <si>
    <t>DF1EBA4EA039771562688E308DD38450</t>
  </si>
  <si>
    <t>UV Pump 3 Running</t>
  </si>
  <si>
    <t>S041032</t>
  </si>
  <si>
    <t>0EF31C131B7901BB27206C628A520F49</t>
  </si>
  <si>
    <t>4FD73E0BB84FE3CF024A8EE2DDDAD4C8</t>
  </si>
  <si>
    <t>V-1111 Open</t>
  </si>
  <si>
    <t>S001015</t>
  </si>
  <si>
    <t>8DA3D16CEA8CB0321A4B52BB551D6E66</t>
  </si>
  <si>
    <t>38CC35A6B19D5C1E4AFDCA7056F176E7</t>
  </si>
  <si>
    <t>Gracefield Reservoir Outlfow</t>
  </si>
  <si>
    <t>.Gracefield Reservoir Outflow</t>
  </si>
  <si>
    <t>55E2F88BC0C244A33BBF78731AE5ACD3</t>
  </si>
  <si>
    <t>Pinehaven Reservoir Inflow</t>
  </si>
  <si>
    <t>.Pinehaven Reservoir Inflow</t>
  </si>
  <si>
    <t>427BE2622D2849E2A4903A17E73BDF39</t>
  </si>
  <si>
    <t>7CC6C41BAB5A9893085B6C143EC82BAE</t>
  </si>
  <si>
    <t>Te Marua Filter 3 Flow</t>
  </si>
  <si>
    <t>CF5F13C38B177BFF52E0D5D8609840A7</t>
  </si>
  <si>
    <t>R27/7215=Level (24hr Moving Mean)</t>
  </si>
  <si>
    <t>D20112F282BC0E944D055AA4E9E821F3</t>
  </si>
  <si>
    <t>Dadmac DosePump 3 Speed Feedback</t>
  </si>
  <si>
    <t>.Te Marua Dadmac DosePump 3 Speed Feedback</t>
  </si>
  <si>
    <t>A849796DB8F46701F8E41B0586A09FAE</t>
  </si>
  <si>
    <t>Supernatant to River Flow</t>
  </si>
  <si>
    <t>.Te Marua Supernatant to River Flow</t>
  </si>
  <si>
    <t>1F51616574633D9AA11D37C2BFFBC82E</t>
  </si>
  <si>
    <t>Bore #1 level</t>
  </si>
  <si>
    <t>M001124</t>
  </si>
  <si>
    <t>66C38E41CEA6F8025516B095B6A37742</t>
  </si>
  <si>
    <t>740866159C34795F378684023B6051A9</t>
  </si>
  <si>
    <t>.Waterloo Aerator Stream A Tank Level (%)</t>
  </si>
  <si>
    <t>ED372ED3FE48CD3981CC5AAF74FFE1F3</t>
  </si>
  <si>
    <t>CL2 Gas Cost Rate</t>
  </si>
  <si>
    <t>.Te Marua CL2 Gas Cost Rate</t>
  </si>
  <si>
    <t>0E3EEA7B8CB2EFB42C1E0098D221B708</t>
  </si>
  <si>
    <t>Raw Turbidity</t>
  </si>
  <si>
    <t>M001006</t>
  </si>
  <si>
    <t>CE57BB0423D7C6EC318947DB7EEE70C3</t>
  </si>
  <si>
    <t>SODA BAG WEIGHT</t>
  </si>
  <si>
    <t>M001010</t>
  </si>
  <si>
    <t>Kg</t>
  </si>
  <si>
    <t>B6DCF57EA1DBB55AC54940119A6EBD81</t>
  </si>
  <si>
    <t>Cruickshank Reservoir Level-Small</t>
  </si>
  <si>
    <t>.Cruickshank Reservoir Level-Small</t>
  </si>
  <si>
    <t>6878D5717B091608D0C26E74BB62F502</t>
  </si>
  <si>
    <t>AA6AD16AF025938401F07D1CCCCC411B</t>
  </si>
  <si>
    <t>1ED80F94FA1958ED78352BD6E4225FC1</t>
  </si>
  <si>
    <t>Land Pump 1 Running</t>
  </si>
  <si>
    <t>S041056</t>
  </si>
  <si>
    <t>E67C9C9D189A609AFDA017789AD68DF7</t>
  </si>
  <si>
    <t>8A9AA8CCF7FD1E8EE7FFA4E620C4A532</t>
  </si>
  <si>
    <t>Waterloo Thorndon Pump Satation Pump 1 Power kW</t>
  </si>
  <si>
    <t>.Waterloo Thorndon Pump Satation Pump 1 Power kW</t>
  </si>
  <si>
    <t>85D451951B74D5024A7B396EC5F250B6</t>
  </si>
  <si>
    <t>Lime Feeder 3 Speed Feedback</t>
  </si>
  <si>
    <t>.Te Marua Lime Feeder 3 Speed Feedback</t>
  </si>
  <si>
    <t>EDFE8BCF476EF630A09BEB3DF9466609</t>
  </si>
  <si>
    <t>CF8E014963B4B5FD5580C45DB3578962</t>
  </si>
  <si>
    <t>Depth 1 Pressure</t>
  </si>
  <si>
    <t>D31FB08D997E500B42CF5685F54E195D</t>
  </si>
  <si>
    <t>Te Marua Filter 6 Flow</t>
  </si>
  <si>
    <t>4296DA69BE22A4B4B305541FA13A8C41</t>
  </si>
  <si>
    <t>Cl2  Dosing Rate</t>
  </si>
  <si>
    <t>.Te Marua Cl2  Dosing Rate</t>
  </si>
  <si>
    <t>C73B1BA41C2963365DC587AC341466D7</t>
  </si>
  <si>
    <t>Tawa Reservoir Level</t>
  </si>
  <si>
    <t>.Tawa Reservoir Level</t>
  </si>
  <si>
    <t>AE922CF52884C98814FDC2D6EA786719</t>
  </si>
  <si>
    <t>C173F294FE9D99E7CD451455413A94E3</t>
  </si>
  <si>
    <t>Lime Hopper 2 Tank Level (%)</t>
  </si>
  <si>
    <t>.Te Marua Lime Hopper 2 Tank Level (%)</t>
  </si>
  <si>
    <t>62DC8116091A39428CF634860718926C</t>
  </si>
  <si>
    <t>E5C181EE499B852AF66070149F78FB02</t>
  </si>
  <si>
    <t>DE0710A8B5695C459F593E973732F87E</t>
  </si>
  <si>
    <t>69F2CF77E943DD0E2BAA7C46580CC1E6</t>
  </si>
  <si>
    <t>Wellfield Willoughby VSD Well Pump Turbidity</t>
  </si>
  <si>
    <t>.Waterloo Wellfield Willoughby VSD Well Pump Turbidity</t>
  </si>
  <si>
    <t>1E811F7A6D716493F038C5DDD84F505F</t>
  </si>
  <si>
    <t>Wainui Plant Outlet Flow</t>
  </si>
  <si>
    <t>39F8B1D67422F94297A9B5028C899CAB</t>
  </si>
  <si>
    <t>mJ/cm2</t>
  </si>
  <si>
    <t>3237541CDD5519E68FBB9462D7624A3A</t>
  </si>
  <si>
    <t>Waterloo Kaiwhara Pump Station Pump 2 Power kW</t>
  </si>
  <si>
    <t>.Waterloo Kaiwhara Pump Station Pump 2 Power kW</t>
  </si>
  <si>
    <t>68B369E311D5C1553B8413624416FD02</t>
  </si>
  <si>
    <t>Abs530</t>
  </si>
  <si>
    <t>Abs530 [1/m]</t>
  </si>
  <si>
    <t>0E9DF5FC94F119374BEE1B4D04A668C0</t>
  </si>
  <si>
    <t>7F8B4252D922CF4BBB8100FF6CC4BF7D</t>
  </si>
  <si>
    <t>Coag Feed Forward Dose Rate Set Point</t>
  </si>
  <si>
    <t>.Wainui Coag Feed Forward Dose Rate Set Point</t>
  </si>
  <si>
    <t>6728E9C4ABB8BA55FE0CBBFC131F8D12</t>
  </si>
  <si>
    <t>33FDC36C3CC37B213F133484DE2A7B3F</t>
  </si>
  <si>
    <t>Lime Alkalinity</t>
  </si>
  <si>
    <t>.Te Marua Lime Alkalinity</t>
  </si>
  <si>
    <t>AA47DC81A9B0B45E4E7085FF01453B41</t>
  </si>
  <si>
    <t>Waterloo Colin Grove VSD Pump Power</t>
  </si>
  <si>
    <t>F3A91E6C20E685A4F5E57EB74EEB6A39</t>
  </si>
  <si>
    <t>FC25040CAF2A373738DDDE2856C34BC1</t>
  </si>
  <si>
    <t>HILLTOP Wainuiomata River at Wainui Reservoir</t>
  </si>
  <si>
    <t>3qvbnp0qpabkl35sum0f2hvqgg</t>
  </si>
  <si>
    <t>2011-01-23 00:00:00.000 +1300</t>
  </si>
  <si>
    <t>1F1CC176BCEF0DC8C5F4B62727893AEC</t>
  </si>
  <si>
    <t>7659A161080260567B2EB35FE1E1B749</t>
  </si>
  <si>
    <t>D2E42D9558115F04A4D93747666F6111</t>
  </si>
  <si>
    <t>MRP Treated pH x10</t>
  </si>
  <si>
    <t>M040012</t>
  </si>
  <si>
    <t>9412D979519B80968BF4751562D6AA7B</t>
  </si>
  <si>
    <t>Dose SP</t>
  </si>
  <si>
    <t>D0EC54DCA270BB8439783214D2B0FE36</t>
  </si>
  <si>
    <t>Chlorine Residual</t>
  </si>
  <si>
    <t>M001008</t>
  </si>
  <si>
    <t>69DD3ADB0041B1F8F96FDEB353D418A5</t>
  </si>
  <si>
    <t>Final Stream Turbidity</t>
  </si>
  <si>
    <t>.Waterloo Final Stream Turbidity</t>
  </si>
  <si>
    <t>9B9F95BF74798C23C71E69445D2C53D3</t>
  </si>
  <si>
    <t>SCM Stream 1Flow</t>
  </si>
  <si>
    <t>.Te Marua SCM Stream 1Flow</t>
  </si>
  <si>
    <t>DA2D607D7D91CF8CC6B11F3D07E69E14</t>
  </si>
  <si>
    <t>Intake Screen Blocke</t>
  </si>
  <si>
    <t>S042072</t>
  </si>
  <si>
    <t>205954513F3E422C2A7F282CA9D45D73</t>
  </si>
  <si>
    <t>490398FBA78C58E187A2476922C33809</t>
  </si>
  <si>
    <t>Maldive St 2 Reservoir Level</t>
  </si>
  <si>
    <t>.Maldive St 2 Reservoir Level</t>
  </si>
  <si>
    <t>8A96ECDA0C8E6A9F125EAB6FB35EF0C8</t>
  </si>
  <si>
    <t>9A80CF893678CF5D33CEC3A91742837A</t>
  </si>
  <si>
    <t>Plant Inlet Flow</t>
  </si>
  <si>
    <t>.Wainui Plant Inlet Flow</t>
  </si>
  <si>
    <t>7D0705791ED738C73025A3E19DC28D2D</t>
  </si>
  <si>
    <t>V-156 Closed</t>
  </si>
  <si>
    <t>S001004</t>
  </si>
  <si>
    <t>37845557F7FF2FBF8EBA7589C8529D27</t>
  </si>
  <si>
    <t>Kaitoke THM Formation Potential Process Value</t>
  </si>
  <si>
    <t>.Te Marua Kaitoke Weir SCAN THM Formation Potential</t>
  </si>
  <si>
    <t>4201E244A30F5AA4A7F7F0F8CE3E418D</t>
  </si>
  <si>
    <t>Avg Soil Moisture</t>
  </si>
  <si>
    <t>M041004</t>
  </si>
  <si>
    <t>8EA9E98CE52861D93DE4434043050032</t>
  </si>
  <si>
    <t>E738B4D04031644BEFBA56644380E13C</t>
  </si>
  <si>
    <t>8A1E1F6D4BE294F3729863EC3F7961A8</t>
  </si>
  <si>
    <t>V-1111 Closed</t>
  </si>
  <si>
    <t>S001016</t>
  </si>
  <si>
    <t>9534CED9492DF6A4F5052404745007BC</t>
  </si>
  <si>
    <t>1CAF7DCBF2A8091A12CC4ED580703D36</t>
  </si>
  <si>
    <t>Donald St PS P Run</t>
  </si>
  <si>
    <t>Donald_St_Sewer, Pump_2, Run</t>
  </si>
  <si>
    <t>B15E2B465DB1081589E787362D6493B4</t>
  </si>
  <si>
    <t>Moisture 3 SE</t>
  </si>
  <si>
    <t>Moisture 3 SE (%) [Moisture] (%)</t>
  </si>
  <si>
    <t>0470D319DA49296886F236D3557FBBAB</t>
  </si>
  <si>
    <t>Poly Strm 1 Cost Rate</t>
  </si>
  <si>
    <t>.Te Marua Poly Strm 1 Cost Rate</t>
  </si>
  <si>
    <t>12EA887C765155C81DFC5C20E24052A6</t>
  </si>
  <si>
    <t>iUV254</t>
  </si>
  <si>
    <t>UV254 - Measured value [Abs/m] (Limit:-0.15-70.00_Coefs:0.00 1.00)</t>
  </si>
  <si>
    <t>CFBA6AF8E44B14D5CEE4CF393855949C</t>
  </si>
  <si>
    <t>11C372940E871D9AEEE16FE8274C1581</t>
  </si>
  <si>
    <t>Minimum</t>
  </si>
  <si>
    <t>33DB162781BAB52596D29AD139981CF5</t>
  </si>
  <si>
    <t>Wainui Float Balance Tank Level</t>
  </si>
  <si>
    <t>DA3FB9D3B0D2542EC3F6DDBA15FE1DAE</t>
  </si>
  <si>
    <t>Wainui Filter 2 Valve Position</t>
  </si>
  <si>
    <t>.Wainui Filter 2 Valve Position</t>
  </si>
  <si>
    <t>550C41D369799B086CD97006111A812C</t>
  </si>
  <si>
    <t>Mark Ave (Grenada South) Reservoir Inflow</t>
  </si>
  <si>
    <t>.Mark Ave (Grenada South) Reservoir Inflow</t>
  </si>
  <si>
    <t>3FB7C3F6B94741A5FB7F992B2A277A57</t>
  </si>
  <si>
    <t>HILLTOP Hutt River at Taita Gorge</t>
  </si>
  <si>
    <t>p759bucvfv1439kmvj8lcm741g</t>
  </si>
  <si>
    <t>Hutt River at Taita Gorge=Flow</t>
  </si>
  <si>
    <t>AA8DCA2CF6B330E41C6DA43A5BEEA921</t>
  </si>
  <si>
    <t>Pre Lime Pmp 2 Stroke</t>
  </si>
  <si>
    <t>.Wainui Pre Lime Pmp 2 Stroke</t>
  </si>
  <si>
    <t>12CB8302C5F20BF1011B64BDF4F55EA7</t>
  </si>
  <si>
    <t>Kaiwharawhara Stream at Ngaio Reservoir</t>
  </si>
  <si>
    <t>Kaiwharawhara Stream at Ngaio Reservoir=Rainfall</t>
  </si>
  <si>
    <t>67063D8B71FAE0A65CAF1297E767C1BB</t>
  </si>
  <si>
    <t>Wainui Plant  Inlet SCAN HAA5 FP</t>
  </si>
  <si>
    <t>C806FDC712947D44C636183393B6F58E</t>
  </si>
  <si>
    <t>Grenada South Reservoir Level</t>
  </si>
  <si>
    <t>.Grenada South Reservoir Level</t>
  </si>
  <si>
    <t>CC4D3F6EE720EF5BCDA0851E3FC8C30B</t>
  </si>
  <si>
    <t>174D3C82B27B69C18702A12F2A142A6A</t>
  </si>
  <si>
    <t>3E93646FDFD18C663F8CD415483BFE44</t>
  </si>
  <si>
    <t>Bore2 Flow Total</t>
  </si>
  <si>
    <t>P001001</t>
  </si>
  <si>
    <t>10CE338ED92845FA2D7E3188B61B50BA</t>
  </si>
  <si>
    <t>Treated Water Alkalinity (Actual)</t>
  </si>
  <si>
    <t>.Wainui Treated Water Alkalinity (Actual)</t>
  </si>
  <si>
    <t>087AF1EE20F337F2356FB8F57059F01C</t>
  </si>
  <si>
    <t>67C11B813A778CA628BAFAC809FB9AA8</t>
  </si>
  <si>
    <t>Moisture 2 Control</t>
  </si>
  <si>
    <t>Moisture 2 Control (%) [Moisture] (%)</t>
  </si>
  <si>
    <t>4592918B0BFAE613694B6DD90DE6B5A2</t>
  </si>
  <si>
    <t>UV B Water Temp</t>
  </si>
  <si>
    <t>M042019</t>
  </si>
  <si>
    <t>3990922F4D8144187E3213D28CD8AEE9</t>
  </si>
  <si>
    <t>UV B Power</t>
  </si>
  <si>
    <t>M042017</t>
  </si>
  <si>
    <t>527B041FD5DE2CD78332BE4E057A5BA3</t>
  </si>
  <si>
    <t>SCADA Greytown Pumps (Datran)</t>
  </si>
  <si>
    <t>1umf4klfm3ak3d768jioujmgmc</t>
  </si>
  <si>
    <t>Arbor Pl</t>
  </si>
  <si>
    <t>6B869A5FF6E1AAE4F5B32E393862FB59</t>
  </si>
  <si>
    <t>Intake P1 Running</t>
  </si>
  <si>
    <t>S042020</t>
  </si>
  <si>
    <t>DBE68E4BACDBABC70270678B10E0B2B3</t>
  </si>
  <si>
    <t>Treated SCAN DOC</t>
  </si>
  <si>
    <t>.Wainui Treated SCAN DOC</t>
  </si>
  <si>
    <t>1FE2DCB3BBC604360665785FB5C370F2</t>
  </si>
  <si>
    <t>Te Marua Poly Strm 1 Dose Rate</t>
  </si>
  <si>
    <t>.Te Marua Poly Strm 1 Dose Rate</t>
  </si>
  <si>
    <t>3D12D2874B4F02D7725C726942CC8B7E</t>
  </si>
  <si>
    <t>Poly Strm 1 Dose Rate</t>
  </si>
  <si>
    <t>D1250644000EB9AD8A710760A83C9FC8</t>
  </si>
  <si>
    <t>5E1585B5B561B8B1D09793C3F05F52A7</t>
  </si>
  <si>
    <t>3F18EACD3B15857590C66B24AC014F47</t>
  </si>
  <si>
    <t>C165343F46D5946C6F76C58A5ED0F52C</t>
  </si>
  <si>
    <t>[Te Marua Cent. Cost Rate]</t>
  </si>
  <si>
    <t>.[Te Marua Cent. Cost Rate]</t>
  </si>
  <si>
    <t>1BB429E7EEA309B1B5E1D5ACA7AF1625</t>
  </si>
  <si>
    <t>HILLTOP Otakura Stream at Weir</t>
  </si>
  <si>
    <t>gmtg9r2tv654n9ebcji94iv8k0</t>
  </si>
  <si>
    <t>Otakura Stream at Weir</t>
  </si>
  <si>
    <t>Otakura Stream at Weir=Flow</t>
  </si>
  <si>
    <t>2021-12-02 18:05:00.000 +1300</t>
  </si>
  <si>
    <t>A3D95233AB20928F0A5AFE5E8B781BB7</t>
  </si>
  <si>
    <t>Orongo SCan HAA5 FP</t>
  </si>
  <si>
    <t>.Wainui Orongo SCan HAA5 FP</t>
  </si>
  <si>
    <t>C3FA46B82B5B4BE3BA2D48BF07CD0550</t>
  </si>
  <si>
    <t>765B8043F07647D50A147B883ABD6F15</t>
  </si>
  <si>
    <t>Wainui Inlet Penstock Valve-Open</t>
  </si>
  <si>
    <t>.Wainui Inlet Penstock Valve-Open</t>
  </si>
  <si>
    <t>0DD68BA9640BBE1DB37B21F51847A400</t>
  </si>
  <si>
    <t>Filter 4 Valve - Integer</t>
  </si>
  <si>
    <t>.Wainui Filter 4 Valve Closed Feedback-Integer</t>
  </si>
  <si>
    <t>5C61425FAF9048C56B6144414765A6CF</t>
  </si>
  <si>
    <t>Total Flow Rate</t>
  </si>
  <si>
    <t>P001004</t>
  </si>
  <si>
    <t>A3A92E719349DDA06DE72DAC3448E149</t>
  </si>
  <si>
    <t>Pukerua Bay Chlorine Residual Process Value</t>
  </si>
  <si>
    <t>.Pukerua Bay Chlorine Residual Process Value</t>
  </si>
  <si>
    <t>C5180F8014A226C0A7E977FFFAE9A7A7</t>
  </si>
  <si>
    <t>Turbidity Hi Hi</t>
  </si>
  <si>
    <t>S043004</t>
  </si>
  <si>
    <t>E8D43A5F9FD4FAC2F91882B2E4DA2ACD</t>
  </si>
  <si>
    <t>V-161 Closed</t>
  </si>
  <si>
    <t>S001007</t>
  </si>
  <si>
    <t>FF3E7E5CA2F0E0D94BFF1AABF7ED6FF3</t>
  </si>
  <si>
    <t>Gate House Fluoride Residual</t>
  </si>
  <si>
    <t>.Wainui Gate House Fluoride Residual</t>
  </si>
  <si>
    <t>BC61EC0F17F501DB0122D9B7E0B6248F</t>
  </si>
  <si>
    <t>Air Temperature  (Â°C) [Temperature] (Â°C)</t>
  </si>
  <si>
    <t>E42848CA25D1E6E79074F32F30047058</t>
  </si>
  <si>
    <t>Wellfield Water pH</t>
  </si>
  <si>
    <t>.Waterloo Wellfield Water pH</t>
  </si>
  <si>
    <t>BC3AAA82D802066C0A47E3D8A6E3A0F8</t>
  </si>
  <si>
    <t>UV2 State</t>
  </si>
  <si>
    <t>.UV2 State</t>
  </si>
  <si>
    <t>13C3E58D82B9EAD1B6A74BAB9EBD2A38</t>
  </si>
  <si>
    <t>486E59C25F59DF80CFD5E06C7998BCAD</t>
  </si>
  <si>
    <t>.Waterloo Stream B Aerator Level</t>
  </si>
  <si>
    <t>F4BD0E7A75629325B13F69EE0704DE16</t>
  </si>
  <si>
    <t>Aerator 2 Running</t>
  </si>
  <si>
    <t>S041002</t>
  </si>
  <si>
    <t>611BB8B31C8DBD7283865B6C867B684C</t>
  </si>
  <si>
    <t>Waterloo Incomer 1 Power kW</t>
  </si>
  <si>
    <t>.Waterloo Incomer 1 Power kW</t>
  </si>
  <si>
    <t>2825338C55EA4272B0EF6BE488636B16</t>
  </si>
  <si>
    <t>6DBF234F82905CCF0D28CBE43F3C1A55</t>
  </si>
  <si>
    <t>Stream 2 Inlet pH</t>
  </si>
  <si>
    <t>.Te Marua Stream 2 Inlet pH</t>
  </si>
  <si>
    <t>BF2D441B88C9ABBE91D46DF156273C7B</t>
  </si>
  <si>
    <t>D84ABFEEA8ADE1861D2708FFFEA066BB</t>
  </si>
  <si>
    <t>R27/0122=Level (24hr Moving Mean)</t>
  </si>
  <si>
    <t>7538894BAA74C6897A0B031205663EC0</t>
  </si>
  <si>
    <t>Whitby Reservoir Level</t>
  </si>
  <si>
    <t>.Whitby Reservoir Level</t>
  </si>
  <si>
    <t>8884F4AC962993AEB67C1F9C71604DC9</t>
  </si>
  <si>
    <t>D78D0778FF849F15AF8199BF99EAA9C8</t>
  </si>
  <si>
    <t>WTP Plant Outflow Acc</t>
  </si>
  <si>
    <t>41CC35D9903708F6DB148F84B5FE2523</t>
  </si>
  <si>
    <t>9C135CAB8C2F1452503440DB201A9D61</t>
  </si>
  <si>
    <t>Manuka Track Flow Rate Corresponding to the Max of Wainui Total Abstraction</t>
  </si>
  <si>
    <t>.Manuka Track Flow Rate Corresponding to the Max of Wainui Total Abstraction</t>
  </si>
  <si>
    <t>89962B8E2362671850EF16AB8F9AA945</t>
  </si>
  <si>
    <t>36371E1EA39FE324C65CC1E09B6E2E4A</t>
  </si>
  <si>
    <t>Gear Island Wellfield Turbidity</t>
  </si>
  <si>
    <t>52FAC0976844BC06172CCBBEAC550800</t>
  </si>
  <si>
    <t>E0963B0F61F8EE714E158F7F2284AC5F</t>
  </si>
  <si>
    <t>Pump Station pH A</t>
  </si>
  <si>
    <t>.Pump Station.pH A</t>
  </si>
  <si>
    <t>99BD5A76E6AB16A01380965B5A02B773</t>
  </si>
  <si>
    <t>D8EE8FC545C035F53C8DF946B7A0A03B</t>
  </si>
  <si>
    <t>Wainui Pre Lime Dose Rate</t>
  </si>
  <si>
    <t>22E3786B843EA285A10A9C6F68D9CD91</t>
  </si>
  <si>
    <t>7DAE3438383F781564D639DAFC6F45DA</t>
  </si>
  <si>
    <t>Waterloo Hautana Fixed Pump Power</t>
  </si>
  <si>
    <t>863E85401D8D28969970F143DF6922D4</t>
  </si>
  <si>
    <t>UV Pump 1 Running</t>
  </si>
  <si>
    <t>S041024</t>
  </si>
  <si>
    <t>03BE392CF65D472A6CAD5BCE0F603E31</t>
  </si>
  <si>
    <t>Te Marua Poly Strm 2 Dose Rate</t>
  </si>
  <si>
    <t>.Te Marua Poly Strm 2 Dose Rate</t>
  </si>
  <si>
    <t>3810FE210570E70E22B6854AD9E80EC7</t>
  </si>
  <si>
    <t>Grenada North Reservoir Inflow</t>
  </si>
  <si>
    <t>.Grenada North Reservoir Inflow</t>
  </si>
  <si>
    <t>0D04A410CB006735283E619DDC4E232C</t>
  </si>
  <si>
    <t>GI Post 1050 Chlorine 1</t>
  </si>
  <si>
    <t>23B44BB3A2D3252B43A0BF7AADBDD5C0</t>
  </si>
  <si>
    <t>.Waterloo UV Plant UV2 EcoTouch State</t>
  </si>
  <si>
    <t>DF0CD5D0D97F786312434D3464219465</t>
  </si>
  <si>
    <t>.UV2 Dose</t>
  </si>
  <si>
    <t>9B9805A4C39B889FFC3085E4B2C3858A</t>
  </si>
  <si>
    <t>Te Marua Lake 1 Wet Well Turbidity</t>
  </si>
  <si>
    <t>64B707EEBCB0EB4F7907A3BCBF1DF6E6</t>
  </si>
  <si>
    <t>189028AF648C942B04CD823A5F7B793A</t>
  </si>
  <si>
    <t>D3847198E93868E033BD4EC36E6F55CB</t>
  </si>
  <si>
    <t>P2 Speed</t>
  </si>
  <si>
    <t>M041011</t>
  </si>
  <si>
    <t>3B8B5E012E867F9EB3053B6F29912A0D</t>
  </si>
  <si>
    <t>Irrigation P1 Fault</t>
  </si>
  <si>
    <t>S042034</t>
  </si>
  <si>
    <t>9323F21F2098B7288267C785458548B2</t>
  </si>
  <si>
    <t>Ngaio Reservoir Level</t>
  </si>
  <si>
    <t>.Ngaio Reservoir Level</t>
  </si>
  <si>
    <t>B4EA0B7717D20F0BF18846CABA9FE287</t>
  </si>
  <si>
    <t>Post Lime Pmp 1 Stroke</t>
  </si>
  <si>
    <t>.Wainui Post Lime Pmp 1 Stroke</t>
  </si>
  <si>
    <t>6F0C1BB16491E573170058E03E7B75ED</t>
  </si>
  <si>
    <t>WW Thickener B Supernatant Turbidity</t>
  </si>
  <si>
    <t>.Te Marua WW Thickener B Supernatant Turbidity</t>
  </si>
  <si>
    <t>DFAE99161CAE36602BEA16586C7981C5</t>
  </si>
  <si>
    <t xml:space="preserve"> BackWash Tank Level</t>
  </si>
  <si>
    <t>B64ECCFAA3C560D142A15CA43A0DDC98</t>
  </si>
  <si>
    <t>Total WL Plant Power Cost Last 30 Minitues</t>
  </si>
  <si>
    <t>.Total Waterloo Plant Power Cost Last 30 Minitues</t>
  </si>
  <si>
    <t>6194E6381868C7B7D41C3ED1EF0204D6</t>
  </si>
  <si>
    <t>6673DDB795081D1EB9A521FC583ECE2A</t>
  </si>
  <si>
    <t>Inlet Scan Conventional Dose-Before the  dose plc multipers is applied</t>
  </si>
  <si>
    <t>.Te Marua Inlet Scan Conventional Dose-Before the  dose plc multipers is applied</t>
  </si>
  <si>
    <t>6C1B308A5F9C76892DD080A093E8B872</t>
  </si>
  <si>
    <t>Plimerton 2 Reservoir Level</t>
  </si>
  <si>
    <t>.Plimerton 2 Reservoir Level</t>
  </si>
  <si>
    <t>CA628B3321F08DF1CE7EA3827AA80DE3</t>
  </si>
  <si>
    <t>CO2 Strm 1 Cost Rate</t>
  </si>
  <si>
    <t>.Te Marua CO2 Strm 1 Cost Rate</t>
  </si>
  <si>
    <t>2A6D26DFCF166F3E15E7BFEAAF8E55E0</t>
  </si>
  <si>
    <t>DB109A510EDB6A5C214249CEAEA0DF28</t>
  </si>
  <si>
    <t>UV Lamp Power</t>
  </si>
  <si>
    <t>M001004</t>
  </si>
  <si>
    <t>134C7CFC862DDF32FAC439911111CE2B</t>
  </si>
  <si>
    <t>Wainui Treated Reservoir Inlet Slamshut Valve-Closed-Integer</t>
  </si>
  <si>
    <t>5D4974EE7C01D07E95410DA225B72C74</t>
  </si>
  <si>
    <t>V-164 Open</t>
  </si>
  <si>
    <t>S001011</t>
  </si>
  <si>
    <t>91FB6AB5CBD3ED71ED6ACD0EEB334029</t>
  </si>
  <si>
    <t>Wainui George Creek Discharge Flow</t>
  </si>
  <si>
    <t>.Wainui George Creek Discharge Flow</t>
  </si>
  <si>
    <t>2B0AC4BAA60309EF46AB21E645E7EC33</t>
  </si>
  <si>
    <t>Waterloo Wellfield Stream B Chlorine Residual</t>
  </si>
  <si>
    <t>4BCAF0CB2F4F29197C5322A6DE608631</t>
  </si>
  <si>
    <t>A4F7BB221C9DBF0853213534CF978BEA</t>
  </si>
  <si>
    <t>Water Race Flow [Flow (COPY)and R7]</t>
  </si>
  <si>
    <t>565493C3AAAA208B250A4675809B8584</t>
  </si>
  <si>
    <t>A6D0CD9290A28FA8F90CEB38938BF740</t>
  </si>
  <si>
    <t>Johnsonville South Reservoir  Level</t>
  </si>
  <si>
    <t>.Johnsonville South Reservoir  Level</t>
  </si>
  <si>
    <t>1B6F44FDD86D1F901FFCABBF421C2455</t>
  </si>
  <si>
    <t>CB5F8F29F12AF3F7EF0FC04DB42AF0EB</t>
  </si>
  <si>
    <t>UV Alarm</t>
  </si>
  <si>
    <t>S041010</t>
  </si>
  <si>
    <t>F7F78A8CBFC2C9886BD69669E5697F2C</t>
  </si>
  <si>
    <t>Soil Moisture 3</t>
  </si>
  <si>
    <t>P041027</t>
  </si>
  <si>
    <t>u027</t>
  </si>
  <si>
    <t>8E0CC2041F02390FCAECBC9DD6227CFF</t>
  </si>
  <si>
    <t>9D9C13AD5DD8EB7956E473C8F5AB9EE7</t>
  </si>
  <si>
    <t>Chlorine Drum Weight</t>
  </si>
  <si>
    <t>M001175</t>
  </si>
  <si>
    <t>C70FB987F8DBD11BB29050A430248440</t>
  </si>
  <si>
    <t>BF89696245BCE21159EC727043098B16</t>
  </si>
  <si>
    <t>18FDFB5BEDC6E6D655DA1061162299F9</t>
  </si>
  <si>
    <t>E1DB696DD96F55544D1A322402E33F52</t>
  </si>
  <si>
    <t>Lime Acidity</t>
  </si>
  <si>
    <t>.Te Marua Lime Acidity</t>
  </si>
  <si>
    <t>7FD4225B156B194EA630FE781619C051</t>
  </si>
  <si>
    <t>Pond, Level</t>
  </si>
  <si>
    <t>Featherston WWTP, Pond, Level</t>
  </si>
  <si>
    <t>AAF60BED5954F49C80FB91C9BFF40E0B</t>
  </si>
  <si>
    <t>3D3CF7D155D1B1C9BB8AD35D07490EC4</t>
  </si>
  <si>
    <t>F614AF345FE4D343EFCBE701F0A42738</t>
  </si>
  <si>
    <t>Memorial Park Flow</t>
  </si>
  <si>
    <t>3632EB75DFAFAD33691EFBC22D35F021</t>
  </si>
  <si>
    <t>2A896C85B6AF4E379F2A672D0FD21BE3</t>
  </si>
  <si>
    <t>7C9DC9D531E973CB2A1BA76B9C9888BB</t>
  </si>
  <si>
    <t>775D3EB1ED326CCDD67DAF03EF297B0B</t>
  </si>
  <si>
    <t>2B98DA4232587A0140E463E47BD24E49</t>
  </si>
  <si>
    <t>MRP Pressure Out</t>
  </si>
  <si>
    <t>M040015</t>
  </si>
  <si>
    <t>kPa</t>
  </si>
  <si>
    <t>95D4BB0F6ABCDE8E8D4C9E7D62C54A6C</t>
  </si>
  <si>
    <t>Martinborough Reservoir Outflow</t>
  </si>
  <si>
    <t>M045001</t>
  </si>
  <si>
    <t>E94D6C5DC28EB31053BABDFDB8E5A627</t>
  </si>
  <si>
    <t>Plant Outflow x100</t>
  </si>
  <si>
    <t>DE86740193939ECF77A5A4278D198BFF</t>
  </si>
  <si>
    <t>Martinborough Reservoir Inflow</t>
  </si>
  <si>
    <t>M045002</t>
  </si>
  <si>
    <t>8CE529D8EE7AEC2899E7FE88DD67501B</t>
  </si>
  <si>
    <t>9A3B107D8E442362DAB6E0414473D310</t>
  </si>
  <si>
    <t>AF93C089D6672BE4DC1987723AD3738D</t>
  </si>
  <si>
    <t>4194DA57AD201301A0213D3ABC5698FA</t>
  </si>
  <si>
    <t>Boar Bush Level</t>
  </si>
  <si>
    <t>M046000</t>
  </si>
  <si>
    <t>9662657756B224A3821082D2A2BFB1FF</t>
  </si>
  <si>
    <t>Greytown Reservoir</t>
  </si>
  <si>
    <t>158010297DAB92ABFC3AA586D7651655</t>
  </si>
  <si>
    <t xml:space="preserve">MWWTP Land Discharge Total </t>
  </si>
  <si>
    <t>1B973CD425158456360AC85EADDE603B</t>
  </si>
  <si>
    <t>F24A29C004F2AB754F90533ACA794C52</t>
  </si>
  <si>
    <t>Martinborough Reservoir Inflow New</t>
  </si>
  <si>
    <t>M045021</t>
  </si>
  <si>
    <t>AE30B94172F42820367BCAE3EDCB4699</t>
  </si>
  <si>
    <t>Martinborough Reservoir Outflow New</t>
  </si>
  <si>
    <t>M045020</t>
  </si>
  <si>
    <t>718ADF49A63B15CAEC9648E9B69C42F1</t>
  </si>
  <si>
    <t>HILLTOP Lower Hutt</t>
  </si>
  <si>
    <t>u5sj3n4mpvl4t375f26scl82vo</t>
  </si>
  <si>
    <t>Lower Hutt GW Zone at Port Road (Upper Waiwhetu) Conductivity (TC)</t>
  </si>
  <si>
    <t>BQ32/0613=Conductivity (TC)</t>
  </si>
  <si>
    <t>2021-11-22 11:00:00.000 +1300</t>
  </si>
  <si>
    <t>2021-12-12 03:45:00.000 +1300</t>
  </si>
  <si>
    <t>1FCE64FE026DB2C1713CAE7C65612EAE</t>
  </si>
  <si>
    <t>Lower Hutt GW Zone at McEwan Park (Lower Waiwhetu) Stage</t>
  </si>
  <si>
    <t>BQ32/0611=Stage</t>
  </si>
  <si>
    <t>2021-11-16 07:00:00.000 +1300</t>
  </si>
  <si>
    <t>02F180F782485A0F9F7833CB078688FC</t>
  </si>
  <si>
    <t>Lower Hutt GW Zone at Port Road (Upper Waiwhetu) Stage</t>
  </si>
  <si>
    <t>BQ32/0613=Stage</t>
  </si>
  <si>
    <t>DAD8EAE15F0465A02ABF5D4A76A4070C</t>
  </si>
  <si>
    <t>Lower Hutt GW Zone at Port Road (Lower Waiwhetu) Conductivity (TC)</t>
  </si>
  <si>
    <t>BQ32/0612=Conductivity (TC)</t>
  </si>
  <si>
    <t>2021-11-18 18:30:00.000 +1300</t>
  </si>
  <si>
    <t>67F67D22EA938FBD10CCF32CCB66F932</t>
  </si>
  <si>
    <t>Lower Hutt GW Zone at McEwan Park (Lower Waiwhetu) Conductivity (TC)</t>
  </si>
  <si>
    <t>BQ32/0611=Conductivity (TC)</t>
  </si>
  <si>
    <t>934E0E54AF28C1FD483F8B57A186AD36</t>
  </si>
  <si>
    <t>Lower Hutt GW Zone at Port Road (Lower Waiwhetu) Stage</t>
  </si>
  <si>
    <t>BQ32/0612=Stage</t>
  </si>
  <si>
    <t>297C2742465B7A03E15AC5C4347EB397</t>
  </si>
  <si>
    <t>vbjecudo3t7kp65hhim40fom94</t>
  </si>
  <si>
    <t>Chlorine Cylinder Weight</t>
  </si>
  <si>
    <t>M001176</t>
  </si>
  <si>
    <t>2022-01-10 08:15:00.000 +1300</t>
  </si>
  <si>
    <t>2022-01-11 04:29:00.000 +1300</t>
  </si>
  <si>
    <t>C5919EC70AD4A16856410E14E44C8AF9</t>
  </si>
  <si>
    <t>AIT 404 B pH pre TWR</t>
  </si>
  <si>
    <t>M001173</t>
  </si>
  <si>
    <t>2022-01-10 00:00:00.000 +1300</t>
  </si>
  <si>
    <t>2022-01-11 05:29:00.000 +1300</t>
  </si>
  <si>
    <t>AB8FDED3F3D91CF0922B8F871349C4B2</t>
  </si>
  <si>
    <t>AIT 405 B pH Retic</t>
  </si>
  <si>
    <t>M001170</t>
  </si>
  <si>
    <t>40F32F9303167DB5CC7E544C6559E897</t>
  </si>
  <si>
    <t>Lower Hutt GW Zone at McEwan Park (Lower Waiwhetu) BQ32/0611</t>
  </si>
  <si>
    <t>53e70hndpbuk1euubve3o4tohk</t>
  </si>
  <si>
    <t>2022-01-22 03:45:00.000 +1300</t>
  </si>
  <si>
    <t>84DA71D9DC730D7853E040564C5F426C</t>
  </si>
  <si>
    <t>Lower Hutt GW Zone at Port Road (Lower Waiwhetu) BQ32/0612</t>
  </si>
  <si>
    <t>6p79cpvp5lc4deh1sc688qe4jg</t>
  </si>
  <si>
    <t>Conductivity (TC)</t>
  </si>
  <si>
    <t>2E395011689B258D4B709D2EF46BB1D7</t>
  </si>
  <si>
    <t>5C1B12D21CC8A49D1D407E52E69BBEF3</t>
  </si>
  <si>
    <t>426A5375AE72E179392FB18967825787</t>
  </si>
  <si>
    <t>Lower Hutt GW Zone at Port Road (Upper Waiwhetu) BQ32/0613</t>
  </si>
  <si>
    <t>l53bukkm478kn7q00tsn613c5c</t>
  </si>
  <si>
    <t>A4DC2C78D915B553B4FCC5BE34EB85F6</t>
  </si>
  <si>
    <t>81D10EBA9A48796897404595FAC8EE12</t>
  </si>
  <si>
    <t>sh079uhqhk4k3994oli6tvirnc</t>
  </si>
  <si>
    <t>TWR Cl2 Vlv Pos VFC611</t>
  </si>
  <si>
    <t>M001178</t>
  </si>
  <si>
    <t>2022-02-06 00:00:00.000 +1300</t>
  </si>
  <si>
    <t>2022-02-16 05:29:00.000 +1300</t>
  </si>
  <si>
    <t>A9A2309F2B36F1F81F3D7E22646297F6</t>
  </si>
  <si>
    <t>TWR Flow FIT401</t>
  </si>
  <si>
    <t>M001163</t>
  </si>
  <si>
    <t>C7931B495930E4C5F0E370E02E58A7DA</t>
  </si>
  <si>
    <t>TWR CW Press PIT431</t>
  </si>
  <si>
    <t>M001165</t>
  </si>
  <si>
    <t>BC4E386AB036C7A985BB1C4BAD029B55</t>
  </si>
  <si>
    <t>Plant CW Press PIT421</t>
  </si>
  <si>
    <t>M001164</t>
  </si>
  <si>
    <t>8D05F3C8BF28D7F6C5CFE53C44585AE1</t>
  </si>
  <si>
    <t>Plant Cl2 Vlv Pos VFC601</t>
  </si>
  <si>
    <t>M001177</t>
  </si>
  <si>
    <t>0024B1EA7E8F21B1303540B0A3A56784</t>
  </si>
  <si>
    <t>kdtol7pd12tk7ae08rgoo4r1pc</t>
  </si>
  <si>
    <t>2020-10-22 00:00:00.000 +1300</t>
  </si>
  <si>
    <t>2022-02-22 03:35:00.000 +1300</t>
  </si>
  <si>
    <t>7587DA2FF50403DDA6F5C444FF09F112</t>
  </si>
  <si>
    <t>unfk7qn0pankr24t7btp58vtrg</t>
  </si>
  <si>
    <t>TM Lake 1 Volume</t>
  </si>
  <si>
    <t>.Te Marua Lake1 Volume</t>
  </si>
  <si>
    <t>2022-02-20 00:00:00.000 +1300</t>
  </si>
  <si>
    <t>2022-02-23 05:52:31.000 +1300</t>
  </si>
  <si>
    <t>1317C426F32F8AC466CEFB4EC431B965</t>
  </si>
  <si>
    <t>A0C3FFC1F20EE3DC3585C859D5F8AF8A</t>
  </si>
  <si>
    <t>3skijo5vs0gkt2eidegic65kss</t>
  </si>
  <si>
    <t>Lower Hutt GW Zone at Taita Intermediate Stage</t>
  </si>
  <si>
    <t>2022-02-22 00:00:00.000 +1300</t>
  </si>
  <si>
    <t>2022-02-22 18:15:00.000 +1300</t>
  </si>
  <si>
    <t>8E34D38EE661DB6797BE09735A5AA6D0</t>
  </si>
  <si>
    <t>TM Lake 2 Volume</t>
  </si>
  <si>
    <t>.Te Marua Lake2 Volume</t>
  </si>
  <si>
    <t>C567BE67FAC76E1BD3396B8C61A676CB</t>
  </si>
  <si>
    <t>oqn5dje03ook1fkhvb7va0v0u0</t>
  </si>
  <si>
    <t>BTY VOLT</t>
  </si>
  <si>
    <t>MP1\BTYVOLT</t>
  </si>
  <si>
    <t>volts</t>
  </si>
  <si>
    <t>2022-02-01 08:50:00.000 +1300</t>
  </si>
  <si>
    <t>2022-02-26 04:00:00.000 +1300</t>
  </si>
  <si>
    <t>C33758CA0C9D641F11DE250FF89D1A69</t>
  </si>
  <si>
    <t>0r225medh824r6dl2udqqscoho</t>
  </si>
  <si>
    <t>Waterloo Titromat Alkalinity Analyser</t>
  </si>
  <si>
    <t>.Waterloo Titromat M2 -trial alkalinity analyser</t>
  </si>
  <si>
    <t>2022-02-01 11:21:00.000 +1300</t>
  </si>
  <si>
    <t>2022-03-03 05:30:35.000 +1300</t>
  </si>
  <si>
    <t>B338E5DD68946322768BE5A1DEF0DCDD</t>
  </si>
  <si>
    <t>tevloo6i3l1klb95556ib5a0t4</t>
  </si>
  <si>
    <t>TWR Exit FAC Calculated</t>
  </si>
  <si>
    <t>M001179</t>
  </si>
  <si>
    <t>2022-03-09 05:29:00.000 +1300</t>
  </si>
  <si>
    <t>24D21429C2F85567323C32A5EBE1A74E</t>
  </si>
  <si>
    <t>Trial - WL Alkalinity Analysers</t>
  </si>
  <si>
    <t>l6cf5i492jc490suf45megd1gs</t>
  </si>
  <si>
    <t>HACH EZ5000</t>
  </si>
  <si>
    <t>WL.WL_WF_AIT002_PVTrial1</t>
  </si>
  <si>
    <t>2022-02-11 15:01:00.000 +1300</t>
  </si>
  <si>
    <t>2022-03-11 15:02:00.000 +1300</t>
  </si>
  <si>
    <t>E5AC3947CC53085E3FABF3B8B2F1F961</t>
  </si>
  <si>
    <t>Titromat M2</t>
  </si>
  <si>
    <t>WL.WL_WF_AIT002_PVTrial2</t>
  </si>
  <si>
    <t>4D878B6D5E38C0A9BDCAE4E0BF0EF32A</t>
  </si>
  <si>
    <t>hu14nrkpqrpkp0132ern3gned8</t>
  </si>
  <si>
    <t>Hypochlorite concentration strength setpoint</t>
  </si>
  <si>
    <t>M053030</t>
  </si>
  <si>
    <t>g/L</t>
  </si>
  <si>
    <t>2022-03-21 00:00:00.000 +1300</t>
  </si>
  <si>
    <t>2022-03-22 05:29:00.000 +1300</t>
  </si>
  <si>
    <t>FEA040330B0BEABD18AFDB64B74290CB</t>
  </si>
  <si>
    <t>Hypochlorite dose setpoint</t>
  </si>
  <si>
    <t>M053029</t>
  </si>
  <si>
    <t>248CD566ED839CBF4461DFBA2070005B</t>
  </si>
  <si>
    <t>Pump flow (%)</t>
  </si>
  <si>
    <t>M053031</t>
  </si>
  <si>
    <t>44C9B7A3CC17D6A70CE4696D54A3D0C0</t>
  </si>
  <si>
    <t>dqj9q36us1gk16gnu32e4s70js</t>
  </si>
  <si>
    <t>Downstream Pressure PIT201</t>
  </si>
  <si>
    <t>M053027</t>
  </si>
  <si>
    <t>2022-03-24 08:15:00.000 +1300</t>
  </si>
  <si>
    <t>2022-03-25 04:29:00.000 +1300</t>
  </si>
  <si>
    <t>2EBA10BF7566A85477567C0848FF644D</t>
  </si>
  <si>
    <t>Upstream Pressure PIT202</t>
  </si>
  <si>
    <t>M053028</t>
  </si>
  <si>
    <t>6C1B3D4B67B87271C3DEC4AB370B0A14</t>
  </si>
  <si>
    <t>2014-02-07 20:40:00.000 +1300</t>
  </si>
  <si>
    <t>CC4F51979D86BC1A70658135D039817D</t>
  </si>
  <si>
    <t>Gate Flow F117</t>
  </si>
  <si>
    <t>956B53A1ECC4777AE7482D440FBCBF07</t>
  </si>
  <si>
    <t>Kaitoke Abstraction Flow</t>
  </si>
  <si>
    <t>.Te Marua Kaitoke Abstraction Flow</t>
  </si>
  <si>
    <t>7B5533ABAA9399471B8C5D1CAC9D4EB9</t>
  </si>
  <si>
    <t>EF94ECE345C236441790B3057BD47E9C</t>
  </si>
  <si>
    <t>BC419AD99B06B6B3E155039D714E2061</t>
  </si>
  <si>
    <t>03795F5A6244FDE28A1ABFAFED2C1075</t>
  </si>
  <si>
    <t>Kaitoke River Level</t>
  </si>
  <si>
    <t>.Te Marua Kaitoke River Level</t>
  </si>
  <si>
    <t>433D9CB8F9BB7B8623C18045A1C75C18</t>
  </si>
  <si>
    <t>Kaitoke Upstream Flow</t>
  </si>
  <si>
    <t>.Te Marua Kaitoke Upstream Flow</t>
  </si>
  <si>
    <t>FF3720B7127FDD214B1A9FF3828FCD16</t>
  </si>
  <si>
    <t>Lake 1 Level</t>
  </si>
  <si>
    <t>.Te Marua Lake 1 Level</t>
  </si>
  <si>
    <t>4F3F82A778D5F89E66726542998E4321</t>
  </si>
  <si>
    <t>Lake 2 Level</t>
  </si>
  <si>
    <t>.Te Marua Lake 2 Level</t>
  </si>
  <si>
    <t>F1496CBF00F65109134BA82106AC40F2</t>
  </si>
  <si>
    <t>Lake Inflow</t>
  </si>
  <si>
    <t>.Te Marua Lake Inflow</t>
  </si>
  <si>
    <t>A64905BB671079D458594784B79F77DB</t>
  </si>
  <si>
    <t>5D469FC041B536198C687E0864E253BD</t>
  </si>
  <si>
    <t>Lake Percentage Full</t>
  </si>
  <si>
    <t>.Te Marua Lake Percentage Full</t>
  </si>
  <si>
    <t>3457C20DE13EE504E33B7E6A9EC92E8A</t>
  </si>
  <si>
    <t>Lake1 Percent Full</t>
  </si>
  <si>
    <t>.Te Marua Lake1 Percent Full</t>
  </si>
  <si>
    <t>2F1227C50FCDDDB18E869BFDEAE65A06</t>
  </si>
  <si>
    <t>Lake 1 Volume</t>
  </si>
  <si>
    <t>9B03BD15CD9675565205C882DED07EF6</t>
  </si>
  <si>
    <t>Lake2 Percent Full</t>
  </si>
  <si>
    <t>.Te Marua Lake2 Percent Full</t>
  </si>
  <si>
    <t>079B4E0F2428E412142657FE4D3CBC14</t>
  </si>
  <si>
    <t>Lake 2 Volume</t>
  </si>
  <si>
    <t>1CF4C82D902B337A4100201010464DB8</t>
  </si>
  <si>
    <t>Te Marua TP Fluoride Residual</t>
  </si>
  <si>
    <t>.Te Marua TP Fluoride Residual</t>
  </si>
  <si>
    <t>mg/l</t>
  </si>
  <si>
    <t>E125B7B890763CC252D977EA261A1BC1</t>
  </si>
  <si>
    <t>Total Filter Flow</t>
  </si>
  <si>
    <t>.Te Marua Total Filter Flow</t>
  </si>
  <si>
    <t>6CC6964E358632CB543BE3FD28A7F30F</t>
  </si>
  <si>
    <t>85C183698AC1B59DEB3F9ED2D4044F70</t>
  </si>
  <si>
    <t>EE82A621AE8269AD4B43DDD63D30DF85</t>
  </si>
  <si>
    <t>Aro St Reservoir Inflow</t>
  </si>
  <si>
    <t>.Aro St Reservoir Inflow</t>
  </si>
  <si>
    <t>334A68951357F0B795C02FCDC1CEED42</t>
  </si>
  <si>
    <t>Haywards Reservoir Level</t>
  </si>
  <si>
    <t>.Haywards Reservoir Level</t>
  </si>
  <si>
    <t>182C2CF92631450B567031B96F19667A</t>
  </si>
  <si>
    <t>Gracefield Reservoir Level</t>
  </si>
  <si>
    <t>.Gracefield Reservoir Level</t>
  </si>
  <si>
    <t>7A70A93B5858104DA691504B0619066E</t>
  </si>
  <si>
    <t>Ngauranga Res Level</t>
  </si>
  <si>
    <t>.Ngauranga Res Level</t>
  </si>
  <si>
    <t>4FE54386FD6C87F5FC13C7ABAA9AA5A4</t>
  </si>
  <si>
    <t>Wainui Orongo Intake Pulse Max</t>
  </si>
  <si>
    <t>.Wainui Orongo Intake Pulse Max</t>
  </si>
  <si>
    <t>8964A01965CFDB8418D2710168816CC4</t>
  </si>
  <si>
    <t>Wainui George Creek Intake Flow Pulse Max</t>
  </si>
  <si>
    <t>.Wainui George Creek Intake Flow Pulse Max</t>
  </si>
  <si>
    <t>AC42A5E2F786A21A7D41A7176983BA1A</t>
  </si>
  <si>
    <t>Wainui River Intake Flow Pulse  Max</t>
  </si>
  <si>
    <t>.Wainui River Intake Flow Pulse  Max</t>
  </si>
  <si>
    <t>0E1C9EACFA0B3B8A258FFC530AB64DB5</t>
  </si>
  <si>
    <t>Wainui Big Huia Intake Pulse Max</t>
  </si>
  <si>
    <t>.Wainui Big Huia Intake Pulse Max</t>
  </si>
  <si>
    <t>3A38C76223B25743F2DC46533AFF7CC7</t>
  </si>
  <si>
    <t>Gear Island Daily Delivery Pulse Flow Max</t>
  </si>
  <si>
    <t>.Gear Island Daily Delivery Pulse Flow Max</t>
  </si>
  <si>
    <t>22564354C3BFA75ED1860069F15637A2</t>
  </si>
  <si>
    <t>Waterloo Wellfield Daily Pulse Flow Max</t>
  </si>
  <si>
    <t>.Waterloo Wellfield Daily Pulse Flow Max</t>
  </si>
  <si>
    <t>51DF63D4FF89523D1F4CCDB06C5B6CDB</t>
  </si>
  <si>
    <t>SWai - Drought Indicator Value</t>
  </si>
  <si>
    <t>i23i39enc8m4reh3kf61to6l60</t>
  </si>
  <si>
    <t>NZDI</t>
  </si>
  <si>
    <t>VAL</t>
  </si>
  <si>
    <t>2007-01-15 00:00:00.000 +1300</t>
  </si>
  <si>
    <t>2021-11-29 00:00:00.000 +1300</t>
  </si>
  <si>
    <t>B0519EC03869CA2D961268BD8E370BE7</t>
  </si>
  <si>
    <t>Summer Demand Tags</t>
  </si>
  <si>
    <t>cug10jkd640kp3ed9k70dotc88</t>
  </si>
  <si>
    <t>Te Marua Available Production Today</t>
  </si>
  <si>
    <t>.Te Marua Gate Daily Pulse Flow Max</t>
  </si>
  <si>
    <t>2021-12-02 19:59:55.000 +1300</t>
  </si>
  <si>
    <t>55F6813BF9DF7C087913DA84819746FA</t>
  </si>
  <si>
    <t>Total Production Available Today</t>
  </si>
  <si>
    <t>.Total Supply Yesterday</t>
  </si>
  <si>
    <t>MLd</t>
  </si>
  <si>
    <t>1C322C685B80D53713B0F14D88EB2A88</t>
  </si>
  <si>
    <t>Wainui Available Production Today</t>
  </si>
  <si>
    <t>.Wainui Gatehoue Flow Pulse Max</t>
  </si>
  <si>
    <t>F871451D47C656A2CA596409F3317845</t>
  </si>
  <si>
    <t>Total System Demand</t>
  </si>
  <si>
    <t>601AE9987ED9D2869EE90B4B8A865B6E</t>
  </si>
  <si>
    <t>Waterloo and Gear Island Avaliable Production Today</t>
  </si>
  <si>
    <t>.Artesian Abstraction Daily Total</t>
  </si>
  <si>
    <t>88C7CE8C6D693D7FCEF0EE02ACE09A23</t>
  </si>
  <si>
    <t>WW - Drought Indicator Value</t>
  </si>
  <si>
    <t>djsffr05f1fkdcusrbftip15uo</t>
  </si>
  <si>
    <t>1E2DA877E5D7479AB76792FFCEAD7A50</t>
  </si>
  <si>
    <t>Gracefield Pump Flow F164</t>
  </si>
  <si>
    <t>.Waterloo Gracefield Pump Flow F164</t>
  </si>
  <si>
    <t>C478E9DF2470B2ED3FDE4E7CABDFC697</t>
  </si>
  <si>
    <t>Naenae Fluoride Residual</t>
  </si>
  <si>
    <t>.Waterloo Naenae Fluoride Residual</t>
  </si>
  <si>
    <t>501FE32AD8686901BB423EDE39D6CE04</t>
  </si>
  <si>
    <t>0EEB5149DC401BA45FA638D3A61C53E0</t>
  </si>
  <si>
    <t>F657BD5821F7EB2FA2F76EB14F85FF30</t>
  </si>
  <si>
    <t>DIR</t>
  </si>
  <si>
    <t>9938BC22ECACFB60FA12C9122659A7CD</t>
  </si>
  <si>
    <t>8CC268EA551763B7692425AB1ECEE382</t>
  </si>
  <si>
    <t>GI Wellfield Flow</t>
  </si>
  <si>
    <t>913EAA8841A0049CF73A60CE17D2AAF0</t>
  </si>
  <si>
    <t>McEwan Park Aquifer Level</t>
  </si>
  <si>
    <t>.Waterloo McEwan Park Aquifer Level-(Eng Unit=Mwg)</t>
  </si>
  <si>
    <t>6EA0C26D77EE6E6734DA4A89E846B668</t>
  </si>
  <si>
    <t>Wellfield Magflow F740</t>
  </si>
  <si>
    <t>EC87CE8E6C68B905076AC85057AD49D6</t>
  </si>
  <si>
    <t>E994BD34661D5977728BFADAE1B4E03E</t>
  </si>
  <si>
    <t>8140FBCD8BB2EE261AE22529687BFFB8</t>
  </si>
  <si>
    <t>Wainui Fluoride Building Fluoride Residual  Stream 1</t>
  </si>
  <si>
    <t>.Wainui Fluoride Building Fluoride Residual  Stream 1</t>
  </si>
  <si>
    <t>DDDB3AFC6791D17C1A40970D8CEBC29A</t>
  </si>
  <si>
    <t>Wainui Fluoride Building Fluoride Residual  Stream 2</t>
  </si>
  <si>
    <t>.Wainui Fluoride Building Fluoride Residual  Stream 2</t>
  </si>
  <si>
    <t>E8D22590ECA2D4CDCA8AB4F23A21BB93</t>
  </si>
  <si>
    <t>31AACD71194BD669F0EEC4E1D6BBE683</t>
  </si>
  <si>
    <t>Wellfield Bloomfield VSD Drawdown Level</t>
  </si>
  <si>
    <t>.Waterloo Wellfield Bloomfield VSD Drawdown Level</t>
  </si>
  <si>
    <t>CEF99582FDED4CCB556358A7CD412C0B</t>
  </si>
  <si>
    <t>Wellfield Colin Grove VSD Drawdown Level</t>
  </si>
  <si>
    <t>.Waterloo Wellfield Colin Grove VSD Drawdown Level</t>
  </si>
  <si>
    <t>34E74A210D2F4D567ED05D72DC792A00</t>
  </si>
  <si>
    <t>Wellfield Hautana Fixed Drawdown Level</t>
  </si>
  <si>
    <t>.Waterloo Wellfield Hautana Fixed Drawdown Level</t>
  </si>
  <si>
    <t>EF89040B40E9C07F17DCB365D38ACBD1</t>
  </si>
  <si>
    <t>Wellfield Mahoe Fixed Drawdown Level</t>
  </si>
  <si>
    <t>.Waterloo Wellfield Mahoe Fixed Drawdown Level</t>
  </si>
  <si>
    <t>22544B65CBB6D660C44826699DEDE60E</t>
  </si>
  <si>
    <t>Wellfield Penrose Fixed Drawdown Level</t>
  </si>
  <si>
    <t>.Waterloo Wellfield Penrose Fixed Drawdown Level</t>
  </si>
  <si>
    <t>E9195DAA8FC19A410357BB6F4E8621CA</t>
  </si>
  <si>
    <t>Wellfield Penrose VSD Drawdown Level</t>
  </si>
  <si>
    <t>.Waterloo Wellfield Penrose VSD Drawdown Level</t>
  </si>
  <si>
    <t>A04915164C0B30F39BB95CBE6C2CBA64</t>
  </si>
  <si>
    <t>Wellfield Willoughby Fixed Drawdown Level</t>
  </si>
  <si>
    <t>.Waterloo Wellfield Willoughby Fixed Drawdown Level</t>
  </si>
  <si>
    <t>D8970438C610427C5FF88022AF0CBAC4</t>
  </si>
  <si>
    <t>Wellfield Willoughby VSD Drawdown Level</t>
  </si>
  <si>
    <t>.Waterloo Wellfield Willoughby VSD Drawdown Level</t>
  </si>
  <si>
    <t>F7A802EE25984DD83B82FC3C5BC70D8D</t>
  </si>
  <si>
    <t>Manuka Track Flow</t>
  </si>
  <si>
    <t>.Wainui Manuka Track Flow</t>
  </si>
  <si>
    <t>8D6BD2DAD761E54D64308B604BB23BA1</t>
  </si>
  <si>
    <t>Truss Bridge Flow</t>
  </si>
  <si>
    <t>.Wainui Truss Bridge Flow</t>
  </si>
  <si>
    <t>78324C677D259BB19AE689168F14A196</t>
  </si>
  <si>
    <t>Te Marua Lake Outlet Flow Totals Yesterday</t>
  </si>
  <si>
    <t>.Te Marua Lake Outlet Flow Totals Yesterday</t>
  </si>
  <si>
    <t>CC577169737A62C89EE4FD086B0AC641</t>
  </si>
  <si>
    <t>Te Marua PS Fluoride Residual</t>
  </si>
  <si>
    <t>.Te Marua PS Fluoride Residual</t>
  </si>
  <si>
    <t>F15DD6CE4237DA066BF75FF2FBC5D95C</t>
  </si>
  <si>
    <t>Gear Island 1050 Fluoride Analyser #2</t>
  </si>
  <si>
    <t>.Gear Island 1050 Fluoride Analyser #2</t>
  </si>
  <si>
    <t>C03AACBD0A8E1B2CB5644F58A7C49615</t>
  </si>
  <si>
    <t>HILLTOP Hutt River at Birch Lane</t>
  </si>
  <si>
    <t>pjbk7rfmeu7kn44rjipdoq2r0s</t>
  </si>
  <si>
    <t>D2FFA30178862FAA750B7664F64AFD5F</t>
  </si>
  <si>
    <t>R27/1122=Level (24hr Moving Mean)</t>
  </si>
  <si>
    <t>F965C065283291A0E230FA53CD94E242</t>
  </si>
  <si>
    <t>Combined Orongo Flow</t>
  </si>
  <si>
    <t>.Wainui Combined Orongo Flow</t>
  </si>
  <si>
    <t>1F8665B38CD7AC98B45C890FFCDEAB70</t>
  </si>
  <si>
    <t>F4E0499F53AEE6B4EF91F4EDCD5D0D98</t>
  </si>
  <si>
    <t>WW - WWTP Western</t>
  </si>
  <si>
    <t>Western WWTP Influent (Post Stepscreen)</t>
  </si>
  <si>
    <t>h0qi2nun8704lc9li7g631cho0</t>
  </si>
  <si>
    <t>PH_WA_TO_AELEC_A pH</t>
  </si>
  <si>
    <t>2021-08-15 08:00:00.000 +1200</t>
  </si>
  <si>
    <t>C8551BF1422458F6B8BED93E99682E91</t>
  </si>
  <si>
    <t>WW - WWTP Moa Point</t>
  </si>
  <si>
    <t>Moa Effluent Grab 1Quaterly</t>
  </si>
  <si>
    <t>2unfgec07n1kv5srsvg4ofhfkk</t>
  </si>
  <si>
    <t>METAL_WA_TO_MS07_T Lead</t>
  </si>
  <si>
    <t>2020-07-10 09:05:00.000 +1200</t>
  </si>
  <si>
    <t>2022-10-18 08:40:00.000 +1300</t>
  </si>
  <si>
    <t>4F16E44767A901C747D78F8F67FACE3E</t>
  </si>
  <si>
    <t>Moa Point Campaign 2 - Location C</t>
  </si>
  <si>
    <t>deefosvnjvq4nehukpb5bqmc28</t>
  </si>
  <si>
    <t>PCB_WA_TO_GCMS_T PCB149</t>
  </si>
  <si>
    <t>2020-06-22 09:40:00.000 +1200</t>
  </si>
  <si>
    <t>2020-09-14 08:15:00.000 +1200</t>
  </si>
  <si>
    <t>D017BA43848E67CF10F7067C16BA422B</t>
  </si>
  <si>
    <t>Moa Secondary Treated Wastewater</t>
  </si>
  <si>
    <t>13ac61d8hpjk5ecg4gve5j9h7o</t>
  </si>
  <si>
    <t>METAL_WA_TO_MS07_T Nickel</t>
  </si>
  <si>
    <t>2020-03-29 14:00:00.000 +1300</t>
  </si>
  <si>
    <t>2022-11-27 12:10:00.000 +1300</t>
  </si>
  <si>
    <t>A978C73B58744F76CFF4A71C3E09F9A8</t>
  </si>
  <si>
    <t>WW - WWTP Seaview</t>
  </si>
  <si>
    <t>Seaview Effluent Composite 1Month</t>
  </si>
  <si>
    <t>ck0j975t84pkj01t3dksksp01k</t>
  </si>
  <si>
    <t>CN_WA_TO_DA_T Cyanide</t>
  </si>
  <si>
    <t>2020-06-10 10:45:00.000 +1200</t>
  </si>
  <si>
    <t>2022-11-08 10:20:00.000 +1300</t>
  </si>
  <si>
    <t>E7C1FAEF7D696C67D3812FAA00EBF570</t>
  </si>
  <si>
    <t>WW - WWTP Porirua</t>
  </si>
  <si>
    <t>Porirua Effluent Grab 3Week</t>
  </si>
  <si>
    <t>m6e01l082ahkdeht5aj6ekpslc</t>
  </si>
  <si>
    <t>UVABS_WA_TO_UVVIS_AW abs254</t>
  </si>
  <si>
    <t>2022-04-11 09:32:00.000 +1200</t>
  </si>
  <si>
    <t>2022-11-30 08:08:00.000 +1300</t>
  </si>
  <si>
    <t>FAA4C0D3C9A6321465EF822207555B92</t>
  </si>
  <si>
    <t>Porirua Effluent Composite 1Quaterly</t>
  </si>
  <si>
    <t>0f77k8jviqh4bbbvieoajv1n14</t>
  </si>
  <si>
    <t>PHN_WA_SV_GCMS_T 2-nitrophenol</t>
  </si>
  <si>
    <t>2020-04-21 09:41:00.000 +1200</t>
  </si>
  <si>
    <t>2022-10-27 09:19:00.000 +1300</t>
  </si>
  <si>
    <t>5EBB05E43C63712622E2E4DD4006D338</t>
  </si>
  <si>
    <t>Seaview Scour Valve 12: 30m Right 0 - 5cm Deep Grab</t>
  </si>
  <si>
    <t>7i6ivm63jmnkdee648ipjs63uc</t>
  </si>
  <si>
    <t>FCOLI_WA_MF_MFC_AW Faecal coliforms</t>
  </si>
  <si>
    <t>2021-06-30 12:40:00.000 +1200</t>
  </si>
  <si>
    <t>2022-01-16 09:23:00.000 +1300</t>
  </si>
  <si>
    <t>D3268E2538676B545A892262A901F704</t>
  </si>
  <si>
    <t>METAL_WA_TO_MS07_T Copper</t>
  </si>
  <si>
    <t>64E8C434576B6D4DB5FEFA198548316B</t>
  </si>
  <si>
    <t>Seaview Fitzroy Bay 400m SE of Outfall Grab 1Month (November-April)</t>
  </si>
  <si>
    <t>q9drrfk6k494ja596qrd99bso0</t>
  </si>
  <si>
    <t>2020-11-30 11:15:00.000 +1300</t>
  </si>
  <si>
    <t>2022-11-04 13:13:00.000 +1300</t>
  </si>
  <si>
    <t>978CD2132C0209E84AD4EF54F29F8D2D</t>
  </si>
  <si>
    <t>Western Influent Composite 1Month</t>
  </si>
  <si>
    <t>s76vs62j9qo4f28g5phh3bbaeg</t>
  </si>
  <si>
    <t>TN_WA_TO_FA_T Total Nitrogen</t>
  </si>
  <si>
    <t>2020-04-29 09:00:00.000 +1200</t>
  </si>
  <si>
    <t>2022-11-16 08:20:00.000 +1300</t>
  </si>
  <si>
    <t>88038F40832747AF1CEBD17403507244</t>
  </si>
  <si>
    <t>COD_WA_TO_UVVIS_S COD</t>
  </si>
  <si>
    <t>AADD5A21ED0381D3CBE2B8CFB4EFBBAF</t>
  </si>
  <si>
    <t>Western Effluent Composite 1Day</t>
  </si>
  <si>
    <t>lr62dc8hr534h9veubq022h9qg</t>
  </si>
  <si>
    <t>SOLID_WA_SU_GRAV_TW Suspended Solids</t>
  </si>
  <si>
    <t>2020-03-22 09:00:00.000 +1300</t>
  </si>
  <si>
    <t>2022-11-29 08:30:00.000 +1300</t>
  </si>
  <si>
    <t>1F7541F312E7C91C46016563E905ACE1</t>
  </si>
  <si>
    <t>METAL_WA_TO_MS07_T Mercury</t>
  </si>
  <si>
    <t>8EE158FCA47A788BC079AFC87ABBDACB</t>
  </si>
  <si>
    <t>Moa MBBR3 Grab 1Week</t>
  </si>
  <si>
    <t>rn8q9j5mi5ukr6ks94r89c8s7o</t>
  </si>
  <si>
    <t>BOD_WA_GF_ELEC_AW BOD</t>
  </si>
  <si>
    <t>2022-09-29 08:07:00.000 +1300</t>
  </si>
  <si>
    <t>2022-11-24 08:05:00.000 +1300</t>
  </si>
  <si>
    <t>51B0DBCCD4725F486A76F768AAB38690</t>
  </si>
  <si>
    <t>DA9A2531BCB841A8D245A4623CACC824</t>
  </si>
  <si>
    <t>Moa By-Pass Flow Discharge</t>
  </si>
  <si>
    <t>2bg4hvn0sm9kvesf1h8ssvactk</t>
  </si>
  <si>
    <t>2022-11-27 11:40:00.000 +1300</t>
  </si>
  <si>
    <t>11A6D7309ECD9AA41A33E0F677B6B81B</t>
  </si>
  <si>
    <t>Seaview Effluent 50m Upstream of Waiwhetu Stream</t>
  </si>
  <si>
    <t>770qp6iqiutkp0fm03pb5ssb9o</t>
  </si>
  <si>
    <t>SALIN_WA_TO_CALC_AW Salinity</t>
  </si>
  <si>
    <t>2022-01-13 09:52:00.000 +1300</t>
  </si>
  <si>
    <t>86AD0CD2E5C4A4FA5B13FF1A927BE024</t>
  </si>
  <si>
    <t>VOC_WA_TO_PURTRA_T dibromomethane</t>
  </si>
  <si>
    <t>4DD11102E3659B963FB7A6DE92706458</t>
  </si>
  <si>
    <t>Dorrie Leslie Park at boat ramp</t>
  </si>
  <si>
    <t>uaf3ka0lk9gk3bp7cnh59vok9k</t>
  </si>
  <si>
    <t>ENTCO_WA_MF_MEI_AW Enterococci</t>
  </si>
  <si>
    <t>2020-03-31 07:22:00.000 +1300</t>
  </si>
  <si>
    <t>2022-11-29 06:01:00.000 +1300</t>
  </si>
  <si>
    <t>0BBD0A1B115D1F60751360CFF2BBAD82</t>
  </si>
  <si>
    <t>5rn3bbvibp1kha0dema407ae54</t>
  </si>
  <si>
    <t>2022-08-25 20:21:00.000 +1200</t>
  </si>
  <si>
    <t>2022-12-21 05:32:44.000 +1300</t>
  </si>
  <si>
    <t>F9E29591B3AA63B05CC0BF264BCED10D</t>
  </si>
  <si>
    <t>Moa Primary-Effluent Grab 1Week</t>
  </si>
  <si>
    <t>o5fo8c2hnao4187a4qikm1ipcg</t>
  </si>
  <si>
    <t>2022-09-29 08:10:00.000 +1300</t>
  </si>
  <si>
    <t>2022-11-24 08:10:00.000 +1300</t>
  </si>
  <si>
    <t>51EEF1FCBCF4ABC47CDDE293ABC80C80</t>
  </si>
  <si>
    <t>03061C26596F878A4515BD00D3A02A36</t>
  </si>
  <si>
    <t>Seaview Scour Valve 8: 30m Right  15cm Deep Grab</t>
  </si>
  <si>
    <t>9rgmag4nmvskh5ufqnc8bf1mp0</t>
  </si>
  <si>
    <t>2021-06-28 17:26:00.000 +1200</t>
  </si>
  <si>
    <t>2022-09-24 13:30:00.000 +1200</t>
  </si>
  <si>
    <t>13122C13391D5DA1EE538D49642030FD</t>
  </si>
  <si>
    <t>Seaview Effluent Grab 1Year</t>
  </si>
  <si>
    <t>er5nandrcgk4d5h13lsun5g9rs</t>
  </si>
  <si>
    <t>VOC_WA_TO_PURTRA_T toluene</t>
  </si>
  <si>
    <t>2020-07-27 11:40:00.000 +1200</t>
  </si>
  <si>
    <t>2022-08-26 10:05:00.000 +1200</t>
  </si>
  <si>
    <t>7906B50711D9ECDE7992DB26BE0CC741</t>
  </si>
  <si>
    <t>Porirua Location 2: 200m SW of Outfall Grab 1Month</t>
  </si>
  <si>
    <t>e148720hcc04r92c33c3jafkv8</t>
  </si>
  <si>
    <t>2020-03-30 13:18:00.000 +1300</t>
  </si>
  <si>
    <t>2022-11-22 05:25:00.000 +1300</t>
  </si>
  <si>
    <t>285F4707A9041F067A70AE27E394F783</t>
  </si>
  <si>
    <t>740c8tukrjv4j24h1b99upu5gs</t>
  </si>
  <si>
    <t>Gear Island HFA Feedforward Calc Residual</t>
  </si>
  <si>
    <t>.Gear Island HFA Feedforward Calc Residual</t>
  </si>
  <si>
    <t>2022-08-31 00:00:00.000 +1200</t>
  </si>
  <si>
    <t>2022-12-21 05:06:10.000 +1300</t>
  </si>
  <si>
    <t>085F0F4239E95364660AD155D1761D72</t>
  </si>
  <si>
    <t>METAL_WA_DI_MS05_T Chromium</t>
  </si>
  <si>
    <t>2020-07-09 11:15:00.000 +1200</t>
  </si>
  <si>
    <t>C85D7A711C04698505E35CB3BF29A73D</t>
  </si>
  <si>
    <t>Seaview Scour Valve 8: Center  0 - 5cm Deep Grab</t>
  </si>
  <si>
    <t>78hme063sl2knc85i07vmshjvk</t>
  </si>
  <si>
    <t>2021-06-28 17:22:00.000 +1200</t>
  </si>
  <si>
    <t>2022-09-24 13:31:00.000 +1200</t>
  </si>
  <si>
    <t>DE78AE4ABAB1B6C6988B07D8A856824A</t>
  </si>
  <si>
    <t>Upstream of Port Road Bridge</t>
  </si>
  <si>
    <t>8sjm8ub2ccn4327btck500vbfs</t>
  </si>
  <si>
    <t>ECOLI_WA_MF_NAMUG_AW E.coli</t>
  </si>
  <si>
    <t>2020-06-05 14:20:00.000 +1200</t>
  </si>
  <si>
    <t>2021-05-31 14:00:00.000 +1200</t>
  </si>
  <si>
    <t>596C1B27EE1B2B82AC36DCD6B31AAE29</t>
  </si>
  <si>
    <t>Effluent Discharge to Waiwhetu Stream</t>
  </si>
  <si>
    <t>4rpij3jvkrp47c77iu8fia9lro</t>
  </si>
  <si>
    <t>METAL_WA_TO_MS07_S Zinc</t>
  </si>
  <si>
    <t>2021-06-28 16:45:00.000 +1200</t>
  </si>
  <si>
    <t>2021-07-04 11:20:00.000 +1200</t>
  </si>
  <si>
    <t>0E4ED9273AF74DEAC2E99B0473F0CFF6</t>
  </si>
  <si>
    <t>WST_WSTSTORMTANK_G_D</t>
  </si>
  <si>
    <t>66o4icn6dsrkb0390e82ia2054</t>
  </si>
  <si>
    <t>BODNN_WA_TO_ELEC_AW BOD</t>
  </si>
  <si>
    <t>2020-03-30 08:34:00.000 +1300</t>
  </si>
  <si>
    <t>1FC7F1F207EB9D26D567EC5392CED449</t>
  </si>
  <si>
    <t>VOC_WA_TO_PURTRA_T 4-chlorotoluene</t>
  </si>
  <si>
    <t>054C75930953536E25E40C99B8A6D992</t>
  </si>
  <si>
    <t>Seaview Scour Valve 9: Center 15cm Deep Grab</t>
  </si>
  <si>
    <t>q09ok8r0ik1kr01e3rt07mc4oc</t>
  </si>
  <si>
    <t>2021-06-30 12:59:00.000 +1200</t>
  </si>
  <si>
    <t>2022-09-28 10:39:00.000 +1300</t>
  </si>
  <si>
    <t>664AE674E5DA72213FCFEBD135B2A1E0</t>
  </si>
  <si>
    <t>Seaview Effluent 50m Downstream of Waiwhetu Stream</t>
  </si>
  <si>
    <t>e5cjou5u7vu4tej49bqjba0430</t>
  </si>
  <si>
    <t>COND_WA_TO_ELEC_AW Conductivity</t>
  </si>
  <si>
    <t>2022-01-13 09:33:00.000 +1300</t>
  </si>
  <si>
    <t>73668B8D49A9A4706DD36EE5DF2A901A</t>
  </si>
  <si>
    <t>PHN_WA_SV_GCMS_T Pentachlorophenol</t>
  </si>
  <si>
    <t>513680999B4C9F995B93B1C3344E67F1</t>
  </si>
  <si>
    <t>P_WA_TO_DA_T Total Phosphorus</t>
  </si>
  <si>
    <t>C6AE4C547411E3F12560D2D6031F8DF2</t>
  </si>
  <si>
    <t>VOC_WA_TO_PURTRA_T tetrachloroethylene</t>
  </si>
  <si>
    <t>64214CC8331CAAC2D99C2C6F4DDC5379</t>
  </si>
  <si>
    <t>METAL_WA_TO_MS07_T Zinc</t>
  </si>
  <si>
    <t>EE0F89C9D0D31F38C9246AAD51AE97AD</t>
  </si>
  <si>
    <t>Western 200m SE of Outfall 1Month Jan-Mar</t>
  </si>
  <si>
    <t>bm0s60dt8rq4135npur3fohljg</t>
  </si>
  <si>
    <t>NO3X2_WA_DI_FA_T NO3NO2</t>
  </si>
  <si>
    <t>2021-01-28 06:47:00.000 +1300</t>
  </si>
  <si>
    <t>2022-03-31 13:16:00.000 +1300</t>
  </si>
  <si>
    <t>BDD2A0505F10E4A8FF455FF6E8F90F05</t>
  </si>
  <si>
    <t>Moa MBBR2 Grab 1Week</t>
  </si>
  <si>
    <t>19vtaqg3710k51cn1g4fm1droc</t>
  </si>
  <si>
    <t>2020-03-26 09:00:00.000 +1300</t>
  </si>
  <si>
    <t>CF7F90A44E30D93168C2AC7C320868F5</t>
  </si>
  <si>
    <t>Gear Island Fluoride Total Undosed Flow</t>
  </si>
  <si>
    <t>.Gear Island Fluoride Total Undosed Flow</t>
  </si>
  <si>
    <t>2022-07-28 00:00:00.000 +1200</t>
  </si>
  <si>
    <t>52BD38157EC013F2012AEED2B5E0E89E</t>
  </si>
  <si>
    <t>VOC_WA_TO_PURTRA_T 1-2-4-trimethylbenzene</t>
  </si>
  <si>
    <t>6C43A1DD1DE423B2086310D3E174BEA5</t>
  </si>
  <si>
    <t>VOC_WA_TO_PURTRA_T dichlorodifluoromethane</t>
  </si>
  <si>
    <t>8D6B2365776F26ED5A16FF0CEDE9BE60</t>
  </si>
  <si>
    <t>MOA_EFF_C_1Q</t>
  </si>
  <si>
    <t>chanai87jed496qa2sfic6fsr0</t>
  </si>
  <si>
    <t>PHN_WA_SV_GCMS_T 2-4-dimethylphenol</t>
  </si>
  <si>
    <t>2020-04-06 08:30:00.000 +1200</t>
  </si>
  <si>
    <t>2DF7A941DA332C7849474E316D253984</t>
  </si>
  <si>
    <t>METAL_WA_TO_MS07_T Calcium</t>
  </si>
  <si>
    <t>8F4EED8C97B8017197AB3351F262896B</t>
  </si>
  <si>
    <t>Moa Primary Sedimentation Tank 1</t>
  </si>
  <si>
    <t>2ncstkgfauh4n6evus0m185n9g</t>
  </si>
  <si>
    <t>2021-07-05 09:00:00.000 +1200</t>
  </si>
  <si>
    <t>2021-07-19 09:00:00.000 +1200</t>
  </si>
  <si>
    <t>9AE28FED7B62F2AC097C9080F510CEAB</t>
  </si>
  <si>
    <t>PCB_WA_TO_GCMS_T PCB86</t>
  </si>
  <si>
    <t>E43F395F824D060800B063E0E560583F</t>
  </si>
  <si>
    <t>NH3_WW_TO_DA_S Ammonia</t>
  </si>
  <si>
    <t>2022-11-29 10:40:00.000 +1300</t>
  </si>
  <si>
    <t>26F714725D0257831C3EFC8E55C82A46</t>
  </si>
  <si>
    <t>Waiwhetu Pa</t>
  </si>
  <si>
    <t>ppjk5u6hia8k104e0ju9bftjog</t>
  </si>
  <si>
    <t>BOD_WA_TO_ELEC_AW BOD</t>
  </si>
  <si>
    <t>2020-06-05 14:25:00.000 +1200</t>
  </si>
  <si>
    <t>2022-10-02 10:05:00.000 +1300</t>
  </si>
  <si>
    <t>FC6EE0F12E0DA493B34251B0CF6D98B1</t>
  </si>
  <si>
    <t>NH3_WP_TO_DA_T Ammonia</t>
  </si>
  <si>
    <t>2020-09-21 11:02:00.000 +1200</t>
  </si>
  <si>
    <t>2021-12-20 10:20:00.000 +1300</t>
  </si>
  <si>
    <t>3EA58065FDF9915E40634D124855AC02</t>
  </si>
  <si>
    <t>VOC_WA_TO_PURTRA_T n-butylbenzene</t>
  </si>
  <si>
    <t>385B5E6A1D1593D19ACA6C4931442BC2</t>
  </si>
  <si>
    <t>E2DCD3BA142D55448F0E534DE8DE0892</t>
  </si>
  <si>
    <t>Porirua Effluent Pre-UV Grab 2Week</t>
  </si>
  <si>
    <t>ssabid4mf76kv9n5jqu18hg198</t>
  </si>
  <si>
    <t>2020-03-24 09:00:00.000 +1300</t>
  </si>
  <si>
    <t>2022-11-29 08:09:00.000 +1300</t>
  </si>
  <si>
    <t>B17EE74BB60264475C266313E77778B5</t>
  </si>
  <si>
    <t>5D509355AA6C8D4FCE5B2CE93E575079</t>
  </si>
  <si>
    <t>Seaview Scour Valve 12: 30m Left  15cm Deep Grab</t>
  </si>
  <si>
    <t>dqcomlrhcu845bnla71k590fec</t>
  </si>
  <si>
    <t>2021-06-30 12:44:00.000 +1200</t>
  </si>
  <si>
    <t>2022-01-16 09:19:00.000 +1300</t>
  </si>
  <si>
    <t>07CAC925D2566C540CD16263E6F77BBD</t>
  </si>
  <si>
    <t>Moa Point Campaign 1 B - Location B</t>
  </si>
  <si>
    <t>3lkdb44k93u4r4s4ogakgc4r3s</t>
  </si>
  <si>
    <t>FDATA_A_A_EXT_A Temperature</t>
  </si>
  <si>
    <t>2020-08-09 08:43:00.000 +1200</t>
  </si>
  <si>
    <t>2020-12-13 09:00:00.000 +1300</t>
  </si>
  <si>
    <t>CF19AE751D5D02C3B46B50C3AAB1169C</t>
  </si>
  <si>
    <t>Seaview Scour Valve 11: 30m Left  15cm Deep Grab</t>
  </si>
  <si>
    <t>ivet11la975kv9kjm3rhbr4pf0</t>
  </si>
  <si>
    <t>2022-01-14 09:41:00.000 +1300</t>
  </si>
  <si>
    <t>2022-09-24 12:50:00.000 +1200</t>
  </si>
  <si>
    <t>A921F7BCD66D9F4A5728D17357AB4AD5</t>
  </si>
  <si>
    <t>Seaview Effluent Grab 1Month</t>
  </si>
  <si>
    <t>56in3qtlo7ok77ocdsva0q97r0</t>
  </si>
  <si>
    <t>P_WA_DI_DA_T Dissolved Reactive Phosphorus</t>
  </si>
  <si>
    <t>8B5C2B5F7D5729C29728AB59179BE488</t>
  </si>
  <si>
    <t>Moa MBBR1 Grab 1Week</t>
  </si>
  <si>
    <t>997034slim6kl84f0vhlrnai08</t>
  </si>
  <si>
    <t>D184947813312566357CCEB1C74C9412</t>
  </si>
  <si>
    <t>2020-05-05 08:20:00.000 +1200</t>
  </si>
  <si>
    <t>EF665AD9CE2BE28DDF9DACED586371DF</t>
  </si>
  <si>
    <t>VOC_WA_TO_PURTRA_T cis-1-3-dichloropropene</t>
  </si>
  <si>
    <t>3D64B92F3C637837668233793C118765</t>
  </si>
  <si>
    <t>VOC_WA_TO_PURTRA_T vinyl chloride</t>
  </si>
  <si>
    <t>C85508C634F470EE051A1FCF60EF0974</t>
  </si>
  <si>
    <t>VOC_WA_TO_PURTRA_T 1-1-1-trichloroethane</t>
  </si>
  <si>
    <t>2C90285D5EB4E9430FF68ADB346B147B</t>
  </si>
  <si>
    <t>SVOC_WA_SV_GCMS_T Isophorone</t>
  </si>
  <si>
    <t>8DB162BC6FD240DF1829FF3550F50D01</t>
  </si>
  <si>
    <t>Test</t>
  </si>
  <si>
    <t>j2vqc556omk4ncqe4opl50t5o8</t>
  </si>
  <si>
    <t>2015-06-01 00:00:00.000 +1200</t>
  </si>
  <si>
    <t>2015-06-01 00:16:00.000 +1200</t>
  </si>
  <si>
    <t>9F8F151773F80497EA27461A0D8FFAB0</t>
  </si>
  <si>
    <t>VOC_WA_TO_PURTRA_T bromoform</t>
  </si>
  <si>
    <t>12A801097F8FB1E347C24D2873010021</t>
  </si>
  <si>
    <t>E8A2F17244826411866751299670DA39</t>
  </si>
  <si>
    <t>51B2FCBD6BFAE16B0ACEFB48BC14F7B6</t>
  </si>
  <si>
    <t>Porirua Influent Grab 1Month</t>
  </si>
  <si>
    <t>85n8sp7qtp0kh9o2elnknbsh5o</t>
  </si>
  <si>
    <t>2020-04-06 08:10:00.000 +1200</t>
  </si>
  <si>
    <t>2022-11-07 07:45:00.000 +1300</t>
  </si>
  <si>
    <t>567760CB2005BA5F498162735488F71F</t>
  </si>
  <si>
    <t>Moa Influent Composite 1Month</t>
  </si>
  <si>
    <t>g63sek88ttok50h19s2vu1j440</t>
  </si>
  <si>
    <t>2022-11-13 07:50:00.000 +1300</t>
  </si>
  <si>
    <t>1532153FB9F9A0C52D25EA7E5EC8D57C</t>
  </si>
  <si>
    <t>Western Karori Stream 100 meters Downstream Grab 1Fortnightly</t>
  </si>
  <si>
    <t>fi8l9hkj49ckvejb8aemh62v88</t>
  </si>
  <si>
    <t>2020-03-26 08:41:00.000 +1300</t>
  </si>
  <si>
    <t>2022-11-17 07:32:00.000 +1300</t>
  </si>
  <si>
    <t>75F550816E5C22273DBEC548EF7BFA47</t>
  </si>
  <si>
    <t>VOC_WA_TO_PURTRA_T o-xylene</t>
  </si>
  <si>
    <t>372ECDE18D12B1BDE7332202EBD5E8D4</t>
  </si>
  <si>
    <t>4B562D079A66BC8DDD5CD5A8AE6481C2</t>
  </si>
  <si>
    <t>Seaview Scour Valve 12: Center  0-5cm Deep Grab</t>
  </si>
  <si>
    <t>50ph65brdco4lb5qopvmn43l4o</t>
  </si>
  <si>
    <t>2021-06-30 12:35:00.000 +1200</t>
  </si>
  <si>
    <t>2022-01-16 09:21:00.000 +1300</t>
  </si>
  <si>
    <t>C9EA1E7BCDD9CA8BBB35E754B77032DF</t>
  </si>
  <si>
    <t>NOX_WA_DI_IC_S Nitrate</t>
  </si>
  <si>
    <t>2022-10-06 08:00:00.000 +1300</t>
  </si>
  <si>
    <t>2022-10-13 08:20:00.000 +1300</t>
  </si>
  <si>
    <t>1CA23EFAC27CD33AF0D08337969E2A69</t>
  </si>
  <si>
    <t>2020-08-09 09:10:00.000 +1200</t>
  </si>
  <si>
    <t>2020-08-15 09:20:00.000 +1200</t>
  </si>
  <si>
    <t>0EB88F4C15588552D922835B3E25C91C</t>
  </si>
  <si>
    <t>VOC_WA_TO_PURTRA_T 1-3-dichlorobenzene</t>
  </si>
  <si>
    <t>86EFD8A4327116C2EBAC771CC8759C9F</t>
  </si>
  <si>
    <t>PHN_WA_SV_GCMS_T 2-4-dichlorophenol</t>
  </si>
  <si>
    <t>FC4777ED6448D05AD1C5EFAE409B2134</t>
  </si>
  <si>
    <t>Alarm Testing</t>
  </si>
  <si>
    <t>dpthogi7odukb9flkjqsvvr7so</t>
  </si>
  <si>
    <t>Influent Flow</t>
  </si>
  <si>
    <t>Influent</t>
  </si>
  <si>
    <t>2022-08-26 18:00:00.000 +1200</t>
  </si>
  <si>
    <t>2022-12-03 08:36:00.000 +1300</t>
  </si>
  <si>
    <t>718502A31AA447696088525AC844E660</t>
  </si>
  <si>
    <t>OCP_WA_SV_GCMS_T Endrin</t>
  </si>
  <si>
    <t>4300DFBB4C3A1248B98DA738306381F4</t>
  </si>
  <si>
    <t>Western MBBR1 Grab 1Week</t>
  </si>
  <si>
    <t>89saabhq40jk14jmjpg5nuog1k</t>
  </si>
  <si>
    <t>2020-03-25 08:50:00.000 +1300</t>
  </si>
  <si>
    <t>2022-11-30 08:00:00.000 +1300</t>
  </si>
  <si>
    <t>5D399FCC3372DEC4B6872656E154E0DB</t>
  </si>
  <si>
    <t>Seaview Effluent Composite 1Day</t>
  </si>
  <si>
    <t>13m7agj2cepkr7ts3v4h877ebk</t>
  </si>
  <si>
    <t>2020-05-31 10:40:00.000 +1200</t>
  </si>
  <si>
    <t>2022-11-29 10:55:00.000 +1300</t>
  </si>
  <si>
    <t>4418C46510EF6A94D60BC4B58F3A4C1E</t>
  </si>
  <si>
    <t>66F81C957AB6F0E49ED57F6CB7A04149</t>
  </si>
  <si>
    <t>Seaview Scour Valve 8: Center 0 - 5cm Deep Grab</t>
  </si>
  <si>
    <t>gc444h5e1c8kh09o7fjhjum4tk</t>
  </si>
  <si>
    <t>4E20EC780EDF9382EFC6D9A9A4337DB8</t>
  </si>
  <si>
    <t>Western 100m SE of Outfall Grab 1Month Jan-Mar</t>
  </si>
  <si>
    <t>h3rvoc7kjvu4r7b8upqvebvp94</t>
  </si>
  <si>
    <t>2021-01-28 06:57:00.000 +1300</t>
  </si>
  <si>
    <t>2022-03-31 13:21:00.000 +1300</t>
  </si>
  <si>
    <t>9C9E5AE95CC395076E1E91D0892CCAB2</t>
  </si>
  <si>
    <t>Western Upstream Grab</t>
  </si>
  <si>
    <t>akf608ds5gp4vc77ttgt5mpfs0</t>
  </si>
  <si>
    <t>NH3_WA_TO_FA_T Ammonia</t>
  </si>
  <si>
    <t>2020-03-30 08:40:00.000 +1300</t>
  </si>
  <si>
    <t>2022-09-30 06:15:00.000 +1300</t>
  </si>
  <si>
    <t>9395C2CAA510DA1AEC2817351A39BD07</t>
  </si>
  <si>
    <t>1A90EDE6271678A1DE468F06A82F57F0</t>
  </si>
  <si>
    <t>2020-09-11 10:42:00.000 +1200</t>
  </si>
  <si>
    <t>61032618568D77F9E1E613355F000389</t>
  </si>
  <si>
    <t>TURB_WA_TO_NEPH_AW Turbidity</t>
  </si>
  <si>
    <t>9F7FD48C3645D5E86F87EED5FAAED42E</t>
  </si>
  <si>
    <t>Seaview Scour Valve 13: 30m Left  0 - 5cm Deep Grab</t>
  </si>
  <si>
    <t>hrnsh0dsj11kbbbdl2kism9nmo</t>
  </si>
  <si>
    <t>2021-06-30 12:28:00.000 +1200</t>
  </si>
  <si>
    <t>2022-09-23 00:14:00.000 +1200</t>
  </si>
  <si>
    <t>95FE0617A0EB78F67140C1D67F8EEAF5</t>
  </si>
  <si>
    <t>Seaview Scour Valve 8: 30m Left  15cm Deep Grab</t>
  </si>
  <si>
    <t>sndr2lleph14jehsljtlfcmvuo</t>
  </si>
  <si>
    <t>2021-06-28 17:30:00.000 +1200</t>
  </si>
  <si>
    <t>2022-09-24 13:33:00.000 +1200</t>
  </si>
  <si>
    <t>E393A622D956A6A9ABE3A8391DE9583D</t>
  </si>
  <si>
    <t>Porirua WWTP</t>
  </si>
  <si>
    <t>dmrpi1vad6ckrf6v9npjn39gd0</t>
  </si>
  <si>
    <t>Combined Influent Flow</t>
  </si>
  <si>
    <t>NZ.WEL.POR.WI03.FLOW.CALC</t>
  </si>
  <si>
    <t>2019-11-19 13:00:00.000 +1300</t>
  </si>
  <si>
    <t>2022-12-21 04:59:33.000 +1300</t>
  </si>
  <si>
    <t>094C24F2A1D909E97C9C6E6C647CE881</t>
  </si>
  <si>
    <t>VOC_WA_TO_PURTRA_T 1-2-dibromo-3-chloroprop</t>
  </si>
  <si>
    <t>B99870061623AAA39FDB323BE1F9DB00</t>
  </si>
  <si>
    <t>6A7FDBD312B09D5AC524136DB5D815F1</t>
  </si>
  <si>
    <t>VOC_WA_TO_PURTRA_T 2-2-dichloropropane</t>
  </si>
  <si>
    <t>632B73618A911FCF87AEFED3A5DAF0D1</t>
  </si>
  <si>
    <t>2935F61CBDE598A6306FA9FA05800DDC</t>
  </si>
  <si>
    <t>50m Downstream of Waiwhetu Stream Mouth</t>
  </si>
  <si>
    <t>m3qov98nkm1kt3b9hd9qgpdi28</t>
  </si>
  <si>
    <t>OXY_WA_DI_TITR_AW Sample DO</t>
  </si>
  <si>
    <t>2021-06-28 16:20:00.000 +1200</t>
  </si>
  <si>
    <t>2022-09-29 12:18:00.000 +1300</t>
  </si>
  <si>
    <t>4DD72129114EEF5F737DB7E5708C99C8</t>
  </si>
  <si>
    <t>VOC_WA_TO_PURTRA_T benzene</t>
  </si>
  <si>
    <t>479CD6B357D6CBA6A57AC5E5F97DDA06</t>
  </si>
  <si>
    <t>3A3472EEDEACFE13695AE70A23C8EE3B</t>
  </si>
  <si>
    <t>SVOC_WA_SV_GCMS_T 2-6-dinitrotoluene</t>
  </si>
  <si>
    <t>DFE950645CF36FA6AF399185C8EA9E41</t>
  </si>
  <si>
    <t>Moa Effluent Composite 1Day</t>
  </si>
  <si>
    <t>j2a2j9if7f44pc67bjnnusu1do</t>
  </si>
  <si>
    <t>2022-11-29 08:05:00.000 +1300</t>
  </si>
  <si>
    <t>801F6EE63419E5334E1C5AD5F029C430</t>
  </si>
  <si>
    <t>VOC_WA_TO_PURTRA_T 1-2-4-trichlorobenzene</t>
  </si>
  <si>
    <t>1F8DAAE654E0F9A9E63FA15F9D7F510E</t>
  </si>
  <si>
    <t>E63D35F0D1BDA173521F2C21A8375CE7</t>
  </si>
  <si>
    <t>UV PartiMag Flow</t>
  </si>
  <si>
    <t>NZ.WEL.POR.WE01.FLOW.OPC</t>
  </si>
  <si>
    <t>1154E36F43839E068F878DEF755093BA</t>
  </si>
  <si>
    <t>206A66DBAA7042F498417C590483F59A</t>
  </si>
  <si>
    <t>Seaview Fitzroy Bay 400m NW of Outfall Grab 1Month (November-April)</t>
  </si>
  <si>
    <t>no90cdrsh1n4rb03f8hdehce1k</t>
  </si>
  <si>
    <t>2020-11-30 11:34:00.000 +1300</t>
  </si>
  <si>
    <t>2022-11-04 12:57:00.000 +1300</t>
  </si>
  <si>
    <t>91E4CBB91FF36CDDCD8B5356FF36547F</t>
  </si>
  <si>
    <t>Western Karori Stream Above Tidal Influence Grab 1Month Jan-Mar</t>
  </si>
  <si>
    <t>dp4i8bbbrhl4r3s433oo74pipc</t>
  </si>
  <si>
    <t>2021-01-28 06:43:00.000 +1300</t>
  </si>
  <si>
    <t>2022-03-31 13:37:00.000 +1300</t>
  </si>
  <si>
    <t>62661C8E1AAD69E9B5E6243D4D419601</t>
  </si>
  <si>
    <t>2022-10-06 08:01:00.000 +1300</t>
  </si>
  <si>
    <t>2022-10-13 08:25:00.000 +1300</t>
  </si>
  <si>
    <t>2FA4F29E1B3112A72CDD9D0665D077E8</t>
  </si>
  <si>
    <t>Gear Island Post Fluoride Analyser #1</t>
  </si>
  <si>
    <t>.Gear Island Post Fluoride Analyser #1</t>
  </si>
  <si>
    <t>2022-05-25 07:11:00.000 +1200</t>
  </si>
  <si>
    <t>D0B310D4704745716D7CA62F6F19D4E2</t>
  </si>
  <si>
    <t>2021-07-04 10:33:00.000 +1200</t>
  </si>
  <si>
    <t>629AF767E20E543222EFA4B45BD5F952</t>
  </si>
  <si>
    <t>50m Upstream of Waiwhetu Stream Mouth</t>
  </si>
  <si>
    <t>c2ru1ndnpt4kh388pk5dbhuai4</t>
  </si>
  <si>
    <t>2021-06-28 16:07:00.000 +1200</t>
  </si>
  <si>
    <t>2022-09-29 12:32:00.000 +1300</t>
  </si>
  <si>
    <t>6033B31E008283ADDBE319E302DF7EDB</t>
  </si>
  <si>
    <t>3EAC4FC2007EC786D6B6CDAAEE500852</t>
  </si>
  <si>
    <t>Downstream of the Bell Road Bridge</t>
  </si>
  <si>
    <t>boupndvlisnk10ggj413k02e1g</t>
  </si>
  <si>
    <t>2020-06-05 14:10:00.000 +1200</t>
  </si>
  <si>
    <t>2022-11-29 10:52:00.000 +1300</t>
  </si>
  <si>
    <t>775CDA11F651FC121BFF609E37733B1F</t>
  </si>
  <si>
    <t>POR_INF_C_ID</t>
  </si>
  <si>
    <t>ldib1k6hi5k4h63kds4oq4k3cg</t>
  </si>
  <si>
    <t>2020-03-25 09:00:00.000 +1300</t>
  </si>
  <si>
    <t>2020-04-04 09:00:00.000 +1300</t>
  </si>
  <si>
    <t>98F9F4D52F56C4A8F8EBE23601073CE6</t>
  </si>
  <si>
    <t>Seaview Inconstant Point Grab 1Month (November-April)</t>
  </si>
  <si>
    <t>14hlrs9vii8kt0elg6m8r7gge0</t>
  </si>
  <si>
    <t>2020-11-30 11:46:00.000 +1300</t>
  </si>
  <si>
    <t>2022-11-04 13:29:00.000 +1300</t>
  </si>
  <si>
    <t>05595B3986FE5A53340270D3413E71A1</t>
  </si>
  <si>
    <t>METAL_WA_TO_MS07_T Chromium</t>
  </si>
  <si>
    <t>B813AAE55E16563B55696B815038C6D6</t>
  </si>
  <si>
    <t>Seaview Scour Valve 9: 30m Left  15cm Deep Grab</t>
  </si>
  <si>
    <t>j0q8vdmcp5i4t79phl61t8r1dg</t>
  </si>
  <si>
    <t>2021-06-30 13:04:00.000 +1200</t>
  </si>
  <si>
    <t>2022-09-28 10:36:00.000 +1300</t>
  </si>
  <si>
    <t>57B7DCCCE665EBF089019BE5E8B098A3</t>
  </si>
  <si>
    <t>Western 100m NW of Karori Stream Grab 1Month Jan-Mar</t>
  </si>
  <si>
    <t>6gdnq6c7dm9kb35v88o7d9rb9k</t>
  </si>
  <si>
    <t>2021-01-28 07:06:00.000 +1300</t>
  </si>
  <si>
    <t>2022-03-31 13:33:00.000 +1300</t>
  </si>
  <si>
    <t>71066F60B2D7CE89222A9F982C9692C7</t>
  </si>
  <si>
    <t>VOC_WA_TO_PURTRA_T trans-1-2-dichloroethene</t>
  </si>
  <si>
    <t>27BDAD15B96E43BBDF85447693A1D745</t>
  </si>
  <si>
    <t>VOC_WA_TO_PURTRA_T trans-1-3-dichloropropen</t>
  </si>
  <si>
    <t>DCAA2E215DFE979ED8E5942E27A4AE5E</t>
  </si>
  <si>
    <t>emr0fpji6q24l9male1buniq3s</t>
  </si>
  <si>
    <t>TM HFA Bulk Tank Level</t>
  </si>
  <si>
    <t>.[A0012D67-FTHME.TM_MainPlant_CLX_Hist_1_0.Historian_Consumed_3.AnalogueData.85]</t>
  </si>
  <si>
    <t>2022-08-09 00:00:00.000 +1200</t>
  </si>
  <si>
    <t>2022-12-21 05:06:57.000 +1300</t>
  </si>
  <si>
    <t>570730E2DC91442EF8DE4EB26FBC89AF</t>
  </si>
  <si>
    <t>VOC_WA_TO_PURTRA_T trichloroethylene</t>
  </si>
  <si>
    <t>334063C544CB3FC2C0A6B223EB301892</t>
  </si>
  <si>
    <t>COND_WA_TO_AELEC_A Conductivity</t>
  </si>
  <si>
    <t>CB879DDB7EE7841ABA15C48CDF698572</t>
  </si>
  <si>
    <t>Porirua Effluent Grab 1Day PM</t>
  </si>
  <si>
    <t>10v33leifri4785rn8l5ogrr8o</t>
  </si>
  <si>
    <t>2020-03-22 13:05:00.000 +1300</t>
  </si>
  <si>
    <t>2022-03-30 15:00:00.000 +1300</t>
  </si>
  <si>
    <t>6BAD809D3F3A7EE322B9BF60C6570F56</t>
  </si>
  <si>
    <t>2E8520D13531F6596ED2E5A8DB6BC070</t>
  </si>
  <si>
    <t>2022-10-06 08:05:00.000 +1300</t>
  </si>
  <si>
    <t>2022-10-13 08:30:00.000 +1300</t>
  </si>
  <si>
    <t>2969B971F2F08FA123899A2B82C7422E</t>
  </si>
  <si>
    <t>PH_WA_TO_ELEC_AW pH</t>
  </si>
  <si>
    <t>2020-09-18 14:50:00.000 +1200</t>
  </si>
  <si>
    <t>2020-09-27 08:50:00.000 +1300</t>
  </si>
  <si>
    <t>1359344B59FE96BC35424F958A8D8B15</t>
  </si>
  <si>
    <t>Effluent Flow</t>
  </si>
  <si>
    <t>Effluent</t>
  </si>
  <si>
    <t>0254BD7DB4F29EFA8F4F0E0491C7FBB5</t>
  </si>
  <si>
    <t>7EBDE0D416FDD54BBE953880B9218C66</t>
  </si>
  <si>
    <t>VOC_WA_TO_PURTRA_T 1-2-dichloroethane</t>
  </si>
  <si>
    <t>F379C8FEBC42D9784CF392A1B5DE1712</t>
  </si>
  <si>
    <t>VOC_WA_TO_PURTRA_T 1-3-dichloropropene (cis and trans)</t>
  </si>
  <si>
    <t>2021-04-05 09:30:00.000 +1200</t>
  </si>
  <si>
    <t>0288F0EA7A320985C9EAFF344038C659</t>
  </si>
  <si>
    <t>Porirua Effluent Grab 1Month</t>
  </si>
  <si>
    <t>arvh2f6arib4127h2snvu3gci0</t>
  </si>
  <si>
    <t>2020-04-06 08:15:00.000 +1200</t>
  </si>
  <si>
    <t>2022-11-07 07:48:00.000 +1300</t>
  </si>
  <si>
    <t>417D8A742FC4BF6D1A1C4C3B5591005F</t>
  </si>
  <si>
    <t>NO3_WA_DI_FA_T Nitrate</t>
  </si>
  <si>
    <t>907CE10938EF6CBD7FC8726862AF4217</t>
  </si>
  <si>
    <t>VOC_WA_TO_PURTRA_T chloromethane</t>
  </si>
  <si>
    <t>86ABA253FFBCDD7CAD3865F039938581</t>
  </si>
  <si>
    <t>Moa Effluent Grab 3Week</t>
  </si>
  <si>
    <t>b340av5bt0aklbg0scv31nh7pk</t>
  </si>
  <si>
    <t>UVTRA_WA_TO_CALC_AW trans254</t>
  </si>
  <si>
    <t>2022-04-11 09:00:00.000 +1200</t>
  </si>
  <si>
    <t>2022-11-30 08:10:00.000 +1300</t>
  </si>
  <si>
    <t>B5B8C6D6BEBD882339C6B45F2D578215</t>
  </si>
  <si>
    <t>VOC_WA_TO_PURTRA_T Xylenes (total)</t>
  </si>
  <si>
    <t>2021-07-27 10:56:00.000 +1200</t>
  </si>
  <si>
    <t>AC43C0ED92C9329CF00067D7232E1731</t>
  </si>
  <si>
    <t>2020-06-11 08:30:00.000 +1200</t>
  </si>
  <si>
    <t>5862FEC34E6EE32EB831FD022BC561A3</t>
  </si>
  <si>
    <t>DC1C09A445F27E7C353A1E74C8E5301F</t>
  </si>
  <si>
    <t>NO2_WA_DI_FA_T Nitrite</t>
  </si>
  <si>
    <t>2020-06-05 13:35:00.000 +1200</t>
  </si>
  <si>
    <t>2020-06-06 11:06:00.000 +1200</t>
  </si>
  <si>
    <t>184C7ED8D3B4FB07A2708C4578042488</t>
  </si>
  <si>
    <t>PHN_WA_SV_GCMS_T 2-3-4-6-tetrachlorophenol</t>
  </si>
  <si>
    <t>6E86B1B53E192F046B574F9C65FC0C0A</t>
  </si>
  <si>
    <t>D7012A56C672EC6F935ED3689592F1B9</t>
  </si>
  <si>
    <t>983EA77C57BA17FDE64978B6907731D7</t>
  </si>
  <si>
    <t>METAL_WA_TO_MS07_T Calcium Hardness</t>
  </si>
  <si>
    <t>9E6367505137410451055B3EF0505888</t>
  </si>
  <si>
    <t>Western MBBR2 Grab 1Week</t>
  </si>
  <si>
    <t>c9lq5iboql2kl108nf8jk2slhs</t>
  </si>
  <si>
    <t>7B9FB73EE36DF72C52733BB02E40EED0</t>
  </si>
  <si>
    <t>469B20BDA8A8D7A4796ED772234F6F5D</t>
  </si>
  <si>
    <t>VOC_WA_TO_PURTRA_T THM - Bromodichloromethane Ratio</t>
  </si>
  <si>
    <t>EABEAB953EF9C505DEF0F3A8385091D1</t>
  </si>
  <si>
    <t>1B6082563BC49EA7E12FD7CE30F69338</t>
  </si>
  <si>
    <t>SVOC_WA_SV_GCMS_T Hexachlorocyclopentadiene</t>
  </si>
  <si>
    <t>6B9A63A6145F3BFC2C5C402AB895FCCB</t>
  </si>
  <si>
    <t>Stormtank Grab</t>
  </si>
  <si>
    <t>1qu0kqqfiae4fbiartgv6dr1ng</t>
  </si>
  <si>
    <t>2020-06-05 08:15:00.000 +1200</t>
  </si>
  <si>
    <t>2022-09-30 06:00:00.000 +1300</t>
  </si>
  <si>
    <t>F18ED3B3908514AB6281BE0EE2158BEA</t>
  </si>
  <si>
    <t>TM HFA Day Tank Level</t>
  </si>
  <si>
    <t>.[A0012D67-FTHME.TM_MainPlant_CLX_Hist_1_0.Historian_Consumed_3.AnalogueData.86]</t>
  </si>
  <si>
    <t>EE0424C1764E1505FBFDE8ACEBF232E8</t>
  </si>
  <si>
    <t>Western 200m SE of Outfall Grab 1Month Nov-Mar</t>
  </si>
  <si>
    <t>si6rcqj1ihq43cbi7vfoe7spsg</t>
  </si>
  <si>
    <t>2020-11-24 06:38:00.000 +1300</t>
  </si>
  <si>
    <t>2022-11-16 14:07:00.000 +1300</t>
  </si>
  <si>
    <t>310C53C5CA3F7911C2D63C100F3F42D4</t>
  </si>
  <si>
    <t>PHN_WA_SV_GCMS_T 2-6-dichlorophenol</t>
  </si>
  <si>
    <t>86768C2E5F6430A6A262F7739819664C</t>
  </si>
  <si>
    <t>Moa Point Campaign 1 C - Location C</t>
  </si>
  <si>
    <t>u6ae0noikiqkv82shgk1208tis</t>
  </si>
  <si>
    <t>2020-12-13 08:50:00.000 +1300</t>
  </si>
  <si>
    <t>369966CEAC636B3ED26140D5DCB01334</t>
  </si>
  <si>
    <t>SVOC_WA_SV_GCMS_T 2-4-dinitrotoluene</t>
  </si>
  <si>
    <t>8039206B81406AB8B8F47AB40CA294C6</t>
  </si>
  <si>
    <t>SVOC_WA_SV_GCMS_T Hexachloroethane</t>
  </si>
  <si>
    <t>6CB1C2F8A0128C6CAED0F230E8251D71</t>
  </si>
  <si>
    <t>Seaview Effluent Grab 2Week</t>
  </si>
  <si>
    <t>47ui6rmo0vd4t8453qkovi2ibk</t>
  </si>
  <si>
    <t>2020-06-02 10:01:00.000 +1200</t>
  </si>
  <si>
    <t>2020-06-18 10:49:00.000 +1200</t>
  </si>
  <si>
    <t>78437325DA8AD319C57C0168A15DA0DF</t>
  </si>
  <si>
    <t>VOC_WA_TO_PURTRA_T methylene chloride</t>
  </si>
  <si>
    <t>00028E15E8E386E91063E0CC6A4EAFD3</t>
  </si>
  <si>
    <t>3A1778CD614A651A04F867B89BD7D333</t>
  </si>
  <si>
    <t>OILG_WA_TO_GRAV_A Oil and Grease</t>
  </si>
  <si>
    <t>F5A21D275789BB851561A414C0F384AC</t>
  </si>
  <si>
    <t>TKN_WA_TO_DA_S TKN</t>
  </si>
  <si>
    <t>2022-10-13 08:15:00.000 +1300</t>
  </si>
  <si>
    <t>83A365C10B56599BCE49A303412E83ED</t>
  </si>
  <si>
    <t>Moa Effluent Composite 1Month</t>
  </si>
  <si>
    <t>5c0ncd6ig52krdg0cj48pt3l64</t>
  </si>
  <si>
    <t>2022-11-13 08:10:00.000 +1300</t>
  </si>
  <si>
    <t>C809865279CBB5E6AF96340F7C5E9901</t>
  </si>
  <si>
    <t>C09DD33AEB6C24017FCF8A86B7FAA1FB</t>
  </si>
  <si>
    <t>2020-03-30 08:30:00.000 +1300</t>
  </si>
  <si>
    <t>2C5AB9B7D44653B0564A7BB9EEF516FB</t>
  </si>
  <si>
    <t>C3BAFD4DC6464526843ED7AE3185D046</t>
  </si>
  <si>
    <t>E6FAB5FA925C89008735DFB882C1BBF7</t>
  </si>
  <si>
    <t>METAL_WA_TO_MS07_T Arsenic</t>
  </si>
  <si>
    <t>5984655B6778544720576736D8C471DD</t>
  </si>
  <si>
    <t>VOC_WA_TO_PURTRA_T 1-2-dibromoethane</t>
  </si>
  <si>
    <t>817763DFC7DC3CCD87BB6EE30F22343E</t>
  </si>
  <si>
    <t>VOC_WA_TO_PURTRA_T ethylbenzene</t>
  </si>
  <si>
    <t>B480A5F10C9A69CE84187F64ADD0679B</t>
  </si>
  <si>
    <t>9370CE032E08982566B785216E8129E9</t>
  </si>
  <si>
    <t>E7007F25CAADE184184451233E51AEFA</t>
  </si>
  <si>
    <t>SVOC_WA_SV_GCMS_T 2-chloronaphthalene</t>
  </si>
  <si>
    <t>3E96B7DA9B563D60768920B851D015C7</t>
  </si>
  <si>
    <t>1E5A5CB295A432C93AD03005D91C7B3D</t>
  </si>
  <si>
    <t>UVTRA_WA_TO_UVVIS_A trans254</t>
  </si>
  <si>
    <t>2021-07-02 09:00:00.000 +1200</t>
  </si>
  <si>
    <t>2022-04-08 09:00:00.000 +1200</t>
  </si>
  <si>
    <t>5C7F1C7140F649D83DC721847529AB8B</t>
  </si>
  <si>
    <t>SVOC_WA_SV_GCMS_T n-nitrosodiphenylamine</t>
  </si>
  <si>
    <t>EE59EA70DDC161B4DE42AB196BECD7A0</t>
  </si>
  <si>
    <t>VOC_WA_TO_PURTRA_T ethylchloride</t>
  </si>
  <si>
    <t>BCA84CA742DB697F43AACB691CDCED81</t>
  </si>
  <si>
    <t>VOC_WA_TO_PURTRA_T THM - Bromoform Ratio</t>
  </si>
  <si>
    <t>00FDED324F05C7BEE46A25E3FA55892A</t>
  </si>
  <si>
    <t>PHN_WA_SV_GCMS_T 2-chlorophenol</t>
  </si>
  <si>
    <t>EA02F99DF1D406ECAA9BA796AA35F3EF</t>
  </si>
  <si>
    <t>Seaview Influent Composite 2Week</t>
  </si>
  <si>
    <t>lfdfooq42t2437effnpq5ug8e0</t>
  </si>
  <si>
    <t>2021-06-28 10:50:00.000 +1200</t>
  </si>
  <si>
    <t>2021-07-28 11:32:00.000 +1200</t>
  </si>
  <si>
    <t>E05DC5A1AA981C56FB0A2AB2F8358217</t>
  </si>
  <si>
    <t>SOLID_WA_SU_GRAV_S Volatile Solids</t>
  </si>
  <si>
    <t>2021-09-04 08:07:00.000 +1200</t>
  </si>
  <si>
    <t>3FE56021A1B9E0D636587FDC14523317</t>
  </si>
  <si>
    <t>Seaview Scour Valve 11: 30m Left 15cm Deep Grab</t>
  </si>
  <si>
    <t>1khpdkmd8g9kl9tsesumpgeod8</t>
  </si>
  <si>
    <t>7F7B28C6862D9A1FFA8F1C7E58DA7323</t>
  </si>
  <si>
    <t>VOC_WA_TO_PURTRA_T n-propylbenzene</t>
  </si>
  <si>
    <t>BB4F47AAD06DF02C2900CF84E297BFAC</t>
  </si>
  <si>
    <t>2020-06-18 10:30:00.000 +1200</t>
  </si>
  <si>
    <t>2022-11-29 11:10:00.000 +1300</t>
  </si>
  <si>
    <t>A720B29087F757FCD0D071202962AE36</t>
  </si>
  <si>
    <t>467447FD039A1209B668F7A69994D58B</t>
  </si>
  <si>
    <t>CD59F37B3C2A36A8B0F94D17D8D0DB0E</t>
  </si>
  <si>
    <t>ED3DC5E28054C29A6B7F27495E2B5AD3</t>
  </si>
  <si>
    <t>PHN_WA_SV_GCMS_T Phenol</t>
  </si>
  <si>
    <t>6463658E9B1DEAC8AAAC7DD413BCDD9D</t>
  </si>
  <si>
    <t>ECOLI_WA_MF_MTEC_AW E.coli</t>
  </si>
  <si>
    <t>2020-06-06 11:42:00.000 +1200</t>
  </si>
  <si>
    <t>8BE4B6EA9FE024DB9DF78A0EE55D0043</t>
  </si>
  <si>
    <t>VOC_WA_TO_PURTRA_T THM - Chloroform Ratio</t>
  </si>
  <si>
    <t>2022-04-04 06:30:00.000 +1200</t>
  </si>
  <si>
    <t>E3910E508B69300618B4A0833FF3C3ED</t>
  </si>
  <si>
    <t>Lyall Bay Beach Eastern side</t>
  </si>
  <si>
    <t>iojep9lah2849bu4b94ba12mq0</t>
  </si>
  <si>
    <t>2020-03-31 07:07:00.000 +1300</t>
  </si>
  <si>
    <t>2022-11-29 05:43:00.000 +1300</t>
  </si>
  <si>
    <t>0B8C885E5B4781C3262930F239EDB1A2</t>
  </si>
  <si>
    <t>PCB_WA_TO_GCMS_T PCB156</t>
  </si>
  <si>
    <t>29E67271DF8A2A031CAB87DFB18E4D5A</t>
  </si>
  <si>
    <t>Gear Island HFA Dosing Pump 2 Speed</t>
  </si>
  <si>
    <t>.Gear Island HFA Dosing Pump2 Speed</t>
  </si>
  <si>
    <t>2022-07-27 00:00:00.000 +1200</t>
  </si>
  <si>
    <t>312FC2BE25FF7528CC1D363073C730C3</t>
  </si>
  <si>
    <t>B0B2D4681BB6D6304B405E1425E888F6</t>
  </si>
  <si>
    <t>Porirua Location 3: Titahi Bay Beach Point 1 Grab 1Month</t>
  </si>
  <si>
    <t>4p7kikd9c1t4lcte7k6rupqkoo</t>
  </si>
  <si>
    <t>2020-03-30 13:44:00.000 +1300</t>
  </si>
  <si>
    <t>2022-11-22 06:07:00.000 +1300</t>
  </si>
  <si>
    <t>709B100D220FEB44F54ED7041C396074</t>
  </si>
  <si>
    <t>VOC_WA_TO_PURTRA_T naphthalene</t>
  </si>
  <si>
    <t>F2E8516095DC1D8B4A664EF7376C4DB6</t>
  </si>
  <si>
    <t>OCP_WA_SV_GCMS_T cis-permethrin</t>
  </si>
  <si>
    <t>2F6A21312D257B9505E4CDEAF5EEB052</t>
  </si>
  <si>
    <t>Seaview Scour Valve 11: 30m Right 15cm Deep Grab</t>
  </si>
  <si>
    <t>g22fpn1njh2k1583vhf61j1jo8</t>
  </si>
  <si>
    <t>2022-01-14 09:38:00.000 +1300</t>
  </si>
  <si>
    <t>2022-09-24 12:46:00.000 +1200</t>
  </si>
  <si>
    <t>53088E96F044830A52600DFDD4F7AA37</t>
  </si>
  <si>
    <t>3B8F70A5399DC7C4B7E42D3A29F21267</t>
  </si>
  <si>
    <t>VOC_WA_TO_PURTRA_T 1-1-2-2-tetrachloroethan</t>
  </si>
  <si>
    <t>8EAD3DFE79E31A2DC4E60CCE5A9BB1BE</t>
  </si>
  <si>
    <t>FORMA_WA_TO_HPLC_T Formaldehyde</t>
  </si>
  <si>
    <t>553CFF7F27A6FC7376715E30FE07DF63</t>
  </si>
  <si>
    <t>SVOC_WA_SV_GCMS_T 4-bromophenylphenyl ether</t>
  </si>
  <si>
    <t>1CC4792EAFDFBFE7EDFE4C36E23024B2</t>
  </si>
  <si>
    <t>VOC_WA_TO_PURTRA_T hexachlorobutadiene</t>
  </si>
  <si>
    <t>CFE9644AF25C03CF6558AC3E576D8CA4</t>
  </si>
  <si>
    <t>Seaview Scour Valve 8: 30m Right 15cm Deep Grab</t>
  </si>
  <si>
    <t>6nf947h03pa41def3b209dporo</t>
  </si>
  <si>
    <t>B7B2EB2A3CF94DF81FD97B9F62F6B55E</t>
  </si>
  <si>
    <t>78F22F844BE67BCB63C104432EB4554F</t>
  </si>
  <si>
    <t>Seaview Scour Valve 12: 30m Right 15cm Deep Grab</t>
  </si>
  <si>
    <t>unkjfua0rl2kl30t2g9it10e6k</t>
  </si>
  <si>
    <t>4784E00530B8D0259B4A688554F119BE</t>
  </si>
  <si>
    <t>New Post Fluoride Analyser 2</t>
  </si>
  <si>
    <t>.Gear Island 1050 Post Fluoride Analyser 2</t>
  </si>
  <si>
    <t>2022-10-12 00:00:00.000 +1300</t>
  </si>
  <si>
    <t>F4A8AC4BEF5B56D5E88A62F2D4E55008</t>
  </si>
  <si>
    <t>2021-07-04 10:49:00.000 +1200</t>
  </si>
  <si>
    <t>4E2D4F5169615F794608C1C0DFF0F615</t>
  </si>
  <si>
    <t>Seaview Scour Valve 13: 30m Left 15cm Deep Grab</t>
  </si>
  <si>
    <t>qq7osbi1eq64n8dncrh8tvbklg</t>
  </si>
  <si>
    <t>4D35746438A8AC28274BA1402DBD36E1</t>
  </si>
  <si>
    <t>SVOC_WA_SV_GCMS_T 2-methylnaphthalene</t>
  </si>
  <si>
    <t>6A5DDCF9E9AC58926E9BDEEC91E320B9</t>
  </si>
  <si>
    <t>VOC_WA_TO_PURTRA_T 1-2-3-trichlorobenzene</t>
  </si>
  <si>
    <t>41DD4F00559B85AF54084C7C0E690938</t>
  </si>
  <si>
    <t>PHN_WA_SV_GCMS_T 4-methylphenol</t>
  </si>
  <si>
    <t>EA5AE055A1EACD9A70802EB2A8C23800</t>
  </si>
  <si>
    <t>2ECE31EF4188428E75A59849217F28DE</t>
  </si>
  <si>
    <t>PCB_WA_TO_GCMS_T PCB31</t>
  </si>
  <si>
    <t>C795AC8E19011585113FD1B852DF7FDF</t>
  </si>
  <si>
    <t>Seaview Scour Valve 11: 30m Right  15cm Deep Grab</t>
  </si>
  <si>
    <t>o5gktelkbr8431slsfvnovglak</t>
  </si>
  <si>
    <t>EA022775F6235C2DE1447AC3FB906A13</t>
  </si>
  <si>
    <t>2020-06-06 11:53:00.000 +1200</t>
  </si>
  <si>
    <t>4844566602F64DF508F128A11DE797A4</t>
  </si>
  <si>
    <t>2021-05-31 14:52:00.000 +1200</t>
  </si>
  <si>
    <t>67445499E3E391A7901ABFC2D9C67285</t>
  </si>
  <si>
    <t>Western Effluent Grab 7Week</t>
  </si>
  <si>
    <t>ve5drlmioicktdg7t26cst5nsc</t>
  </si>
  <si>
    <t>2020-12-23 08:10:00.000 +1300</t>
  </si>
  <si>
    <t>2022-04-10 08:05:00.000 +1200</t>
  </si>
  <si>
    <t>05199F9D10FDB0B5162441168A1638A5</t>
  </si>
  <si>
    <t>PCB_WA_TO_GCMS_T PCB77</t>
  </si>
  <si>
    <t>F38906C5E534413B915ED3FD81A5C39D</t>
  </si>
  <si>
    <t>New Pre Fluoride Analyser 1</t>
  </si>
  <si>
    <t>.Gear Island 1050 Pre Fluoride Analyser 1</t>
  </si>
  <si>
    <t>83285E341429D48E02034EF406410840</t>
  </si>
  <si>
    <t>BDC6850368C05E778987CAEAF47FD258</t>
  </si>
  <si>
    <t>1B89BCBE8339D5B88B2101E121028358</t>
  </si>
  <si>
    <t>2573D8C61191E4FE311A753021810B77</t>
  </si>
  <si>
    <t>Seaview Scour Valve 9: 30m Right 0 - 5cm Deep Grab</t>
  </si>
  <si>
    <t>86p376tesht4ddg1uaais7uvv4</t>
  </si>
  <si>
    <t>2021-06-30 13:10:00.000 +1200</t>
  </si>
  <si>
    <t>2022-09-28 10:37:00.000 +1300</t>
  </si>
  <si>
    <t>515E6BCBA835DCF9136F61B0E2ECAF04</t>
  </si>
  <si>
    <t>54CA25288C74901C2F6C4A5F322559C8</t>
  </si>
  <si>
    <t>Seaview Scour Valve 9: Center  0-5cm Deep Grab</t>
  </si>
  <si>
    <t>ttpo39dm4qokd9q4joqtcbk07s</t>
  </si>
  <si>
    <t>CCABD775EE4F20DE930CE0EB567EFAC4</t>
  </si>
  <si>
    <t>PHN_WA_SV_GCMS_T 2-4-6-trichlorophenol</t>
  </si>
  <si>
    <t>68D4AEA4E2A12187057544D3483BC348</t>
  </si>
  <si>
    <t>Moa Inlet Pump Station Grab 1Week</t>
  </si>
  <si>
    <t>60ts6jpf8glk94luk3e39j4pqc</t>
  </si>
  <si>
    <t>SULPH_WA_TO_TITR_T Sulfide</t>
  </si>
  <si>
    <t>2021-05-19 08:25:00.000 +1200</t>
  </si>
  <si>
    <t>2021-07-28 08:00:00.000 +1200</t>
  </si>
  <si>
    <t>7B0E5204C242E4EB235A6CE1969AAAC4</t>
  </si>
  <si>
    <t>6D61D263B58C9CF1F13792BB73BA96D8</t>
  </si>
  <si>
    <t>B30D49F9C9CA6ED4F00AD825CD55E445</t>
  </si>
  <si>
    <t>NOX_WA_DI_IC_S Nitrite</t>
  </si>
  <si>
    <t>2020-06-18 11:28:00.000 +1200</t>
  </si>
  <si>
    <t>3F44B41B58FEEFFDAAD1968B0DAADA61</t>
  </si>
  <si>
    <t>SVOC_WA_SV_GCMS_T Nitrobenzene</t>
  </si>
  <si>
    <t>6373895DE296317ECBFE2E6ACE2B5BA0</t>
  </si>
  <si>
    <t>ECFF4B1FE7F1B384C751B1100ADB1FD0</t>
  </si>
  <si>
    <t>8F41CD23AFF4823D3F48164590D009F8</t>
  </si>
  <si>
    <t>69170CFA55AEB82AA90BAE81F9FB8A91</t>
  </si>
  <si>
    <t>Western Karori Stream at Friend Street Grab 1Fortnightly</t>
  </si>
  <si>
    <t>upq30ea40jik5a5enblv138afc</t>
  </si>
  <si>
    <t>2020-03-26 07:50:00.000 +1300</t>
  </si>
  <si>
    <t>2022-11-17 06:50:00.000 +1300</t>
  </si>
  <si>
    <t>0916C903A30D166F4E7CFB8353F405A4</t>
  </si>
  <si>
    <t>0F1D72F4F9C12FED1168C436BBDE6BF8</t>
  </si>
  <si>
    <t>METAL_WA_DI_MS05_T Arsenic</t>
  </si>
  <si>
    <t>6BC71A202146A64B08AD9C24B00B0C5E</t>
  </si>
  <si>
    <t>Seaview Scour Valve 13: 30m Right 15cm Deep Grab</t>
  </si>
  <si>
    <t>67qdben59j7kncn637liv9875o</t>
  </si>
  <si>
    <t>2021-06-30 12:24:00.000 +1200</t>
  </si>
  <si>
    <t>2022-09-23 12:18:00.000 +1200</t>
  </si>
  <si>
    <t>50B767784C6F803BE9168C0FA9257303</t>
  </si>
  <si>
    <t>3285DBA15D8B5A700CCC94058A5FE6FD</t>
  </si>
  <si>
    <t>Western Effluent Composite 1Month</t>
  </si>
  <si>
    <t>k351dpd7pf2k5435bicg2ejphg</t>
  </si>
  <si>
    <t>2020-07-09 08:45:00.000 +1200</t>
  </si>
  <si>
    <t>2022-11-16 08:30:00.000 +1300</t>
  </si>
  <si>
    <t>C920EA1F5847465614550FA2D062DDB3</t>
  </si>
  <si>
    <t>P_WA_TD_DA_T Total Dissolved Phosphorus</t>
  </si>
  <si>
    <t>2020-06-22 09:30:00.000 +1200</t>
  </si>
  <si>
    <t>2021-06-11 08:20:00.000 +1200</t>
  </si>
  <si>
    <t>F7531A82E77C7039465E5490A96C7E6F</t>
  </si>
  <si>
    <t>PCB_WA_TO_GCMS_T PCB118</t>
  </si>
  <si>
    <t>77D9540F93E488390BB697660275BF5B</t>
  </si>
  <si>
    <t>30D59D13BAAB32A42A425BF4E74E6791</t>
  </si>
  <si>
    <t>27D1DABB7E05476FFA9E0804B9ED8057</t>
  </si>
  <si>
    <t>PCB_WA_TO_GCMS_T PCB170</t>
  </si>
  <si>
    <t>2B5D91EFD88FBC2D6AC184F871F852F2</t>
  </si>
  <si>
    <t>Seaview Scour Valve 8: 30m Left 15cm Deep Grab</t>
  </si>
  <si>
    <t>9i9b2n1cvr14bbbebmsehvlu30</t>
  </si>
  <si>
    <t>B24E6ADB8569EA81F71CEA5FE200D72F</t>
  </si>
  <si>
    <t>2020-06-18 11:46:00.000 +1200</t>
  </si>
  <si>
    <t>C2E13142E6D4926654763927BBF5BA6F</t>
  </si>
  <si>
    <t>Western Influent Composite 1Day</t>
  </si>
  <si>
    <t>jkpcvj46vcl4rc1s85mc7m1o84</t>
  </si>
  <si>
    <t>2021-04-19 08:20:00.000 +1200</t>
  </si>
  <si>
    <t>2021-05-01 08:15:00.000 +1200</t>
  </si>
  <si>
    <t>DC1EA28EFD6F8F8FCC2386CBACF49EDA</t>
  </si>
  <si>
    <t>A6139AEE29DA01F7369E806B6E5E82DA</t>
  </si>
  <si>
    <t>PCB_WA_TO_GCMS_T PCB206</t>
  </si>
  <si>
    <t>9D8181A8C286BD32A8DD19F62FD9B754</t>
  </si>
  <si>
    <t>WST_EFF_C_1DAY</t>
  </si>
  <si>
    <t>pvrl1dqncpbk14duu6g7394lcs</t>
  </si>
  <si>
    <t>2020-03-30 09:00:00.000 +1300</t>
  </si>
  <si>
    <t>7FF5B112EDBE488C40B7122028471682</t>
  </si>
  <si>
    <t>SALIN_WA_TO_ELEC_T Salinity</t>
  </si>
  <si>
    <t>2022-11-27 09:50:00.000 +1300</t>
  </si>
  <si>
    <t>10B681B4CC750DC43A35E3E38F11D0EC</t>
  </si>
  <si>
    <t>PCB_WA_TO_GCMS_T PCB167</t>
  </si>
  <si>
    <t>8CB802F3888D7DF23678F969AA272654</t>
  </si>
  <si>
    <t>CA58446265B81A16D1987B80EF242C51</t>
  </si>
  <si>
    <t>VOC_WA_TO_PURTRA_T THM - Chloroform</t>
  </si>
  <si>
    <t>B9AEA4A4A2BC631A164BB1FB6E00B0B0</t>
  </si>
  <si>
    <t>5A5AE80575FDEE8E3A13EEF63DBD2515</t>
  </si>
  <si>
    <t>VOC_WA_TO_PURTRA_T chlorobenzene</t>
  </si>
  <si>
    <t>D32E18B74262F6DD68A5F4E0AB78209C</t>
  </si>
  <si>
    <t>TM HFA Dosing Pump2 Speed</t>
  </si>
  <si>
    <t>.[A0012D67-FTHME.TM_MainPlant_CLX_Hist_1_0.Historian_Consumed_3.AnalogueData.90]</t>
  </si>
  <si>
    <t>8FA3EEB6054DD008479329A69DD98053</t>
  </si>
  <si>
    <t>4FF9D907EA8E90EF21F493F86BAC3B0E</t>
  </si>
  <si>
    <t>01150C4B8BFBF96E6EA7D17631992451</t>
  </si>
  <si>
    <t>8072559505D427AF1E97309673E6D37A</t>
  </si>
  <si>
    <t>Seaview Scour Valve 11: 30m Left  0 - 5cm Deep Grab</t>
  </si>
  <si>
    <t>teg5ccdibadkrdgjdcm72t9vv8</t>
  </si>
  <si>
    <t>70473FE1972566DFCBE3B23BAD358AE1</t>
  </si>
  <si>
    <t>Moa Effluent Grab 1Day</t>
  </si>
  <si>
    <t>t54qmeub7r34j3oa6ur2i3g3jc</t>
  </si>
  <si>
    <t>2020-03-17 15:00:00.000 +1300</t>
  </si>
  <si>
    <t>86F5960D57593652B6C10BE8CA533651</t>
  </si>
  <si>
    <t>METAL_WA_DI_MS05_T Zinc</t>
  </si>
  <si>
    <t>2719073AE7503386181BD698AAF79DFF</t>
  </si>
  <si>
    <t>57EA95E7E7F6DAA5293892198613D26B</t>
  </si>
  <si>
    <t>Gear Island HFA Undosed Flow Check</t>
  </si>
  <si>
    <t>.Gear Island HFA Undosed Flow Check</t>
  </si>
  <si>
    <t>916A88BD864DF947C36A3CEF165599D3</t>
  </si>
  <si>
    <t>VOC_WA_TO_PURTRA_T bromodichloromethane</t>
  </si>
  <si>
    <t>CFC9E7B1B63CA74436C06743C81EB658</t>
  </si>
  <si>
    <t>Island Bay, Western side</t>
  </si>
  <si>
    <t>ahb4snm4t314tc9ocavi0re9o0</t>
  </si>
  <si>
    <t>2020-03-31 08:07:00.000 +1300</t>
  </si>
  <si>
    <t>2022-11-29 06:30:00.000 +1300</t>
  </si>
  <si>
    <t>A4EDE674A7D0D6BF64F8DEA3ED9C1533</t>
  </si>
  <si>
    <t>VOC_WA_TO_PURTRA_T p-isopropyl toluene</t>
  </si>
  <si>
    <t>8D605B6F8D33ACD76969FB41B4941456</t>
  </si>
  <si>
    <t>184C5D31A9BE5F3CEC8E34103753586F</t>
  </si>
  <si>
    <t>PCB_WA_TO_GCMS_T PCB49</t>
  </si>
  <si>
    <t>3E79425D03DEDB430465EF2BB33322C5</t>
  </si>
  <si>
    <t>VOC_WA_TO_PURTRA_T THM Ratio</t>
  </si>
  <si>
    <t>3E4F334B4A869A02A718EEF55FA79E2B</t>
  </si>
  <si>
    <t>Hue Te Taka Peninsula</t>
  </si>
  <si>
    <t>pv8lrtpamp84p0lhgii1eq8cs8</t>
  </si>
  <si>
    <t>2020-03-31 06:43:00.000 +1300</t>
  </si>
  <si>
    <t>2022-11-29 05:26:00.000 +1300</t>
  </si>
  <si>
    <t>ADD7E4B90E62CBE9791A76084BF80365</t>
  </si>
  <si>
    <t>FD7FF127A5E14FCF775C9DDF1CB54ACD</t>
  </si>
  <si>
    <t>099B132BDD6D816CC34A0D3E32170853</t>
  </si>
  <si>
    <t>Seaview Scour Valve 13: Center 15cm Deep Grab</t>
  </si>
  <si>
    <t>ala2l736kts4deaugtps6a8qvc</t>
  </si>
  <si>
    <t>2021-06-30 12:20:00.000 +1200</t>
  </si>
  <si>
    <t>2022-09-23 12:16:00.000 +1200</t>
  </si>
  <si>
    <t>43C33FE967E65EDBD988D81AAE6DCB7D</t>
  </si>
  <si>
    <t>Seaview Effluent Grab 1Day PM</t>
  </si>
  <si>
    <t>4cd6dp3sa4qkr9mcnid3etiq2s</t>
  </si>
  <si>
    <t>2020-06-01 15:00:00.000 +1200</t>
  </si>
  <si>
    <t>D75BEBF5A4371C3F44FEBD81662FD20E</t>
  </si>
  <si>
    <t>9CBEC75AAFEE528FB8242F1D0875A8A1</t>
  </si>
  <si>
    <t>6A6C5CD0ECBC92A83D08FEF2A8DD78B9</t>
  </si>
  <si>
    <t>2EF2AC6D042B318A40E98EF713725BF9</t>
  </si>
  <si>
    <t>METAL_WA_DI_MS05_T Copper</t>
  </si>
  <si>
    <t>2021-07-23 11:15:00.000 +1200</t>
  </si>
  <si>
    <t>025E1FD075EAAEFD96F6B870F36711D9</t>
  </si>
  <si>
    <t>METAL_WA_TO_MS07_T Magnesium</t>
  </si>
  <si>
    <t>822EF4ECA66755F6AFF9CD6AC61A889F</t>
  </si>
  <si>
    <t>Moa Point Campaign 1 A - Location A</t>
  </si>
  <si>
    <t>j4hgo6n80irk76jv52iscngh7o</t>
  </si>
  <si>
    <t>2020-06-22 09:00:00.000 +1200</t>
  </si>
  <si>
    <t>2021-06-11 08:00:00.000 +1200</t>
  </si>
  <si>
    <t>26BC31228C8ACE9F0E1B752EEB5CCA36</t>
  </si>
  <si>
    <t>925C22CC8D908D5388BA83104E75C184</t>
  </si>
  <si>
    <t>Porirua Effluent Composite 1Day</t>
  </si>
  <si>
    <t>asbhu7poqctkl2t12v09afk8ho</t>
  </si>
  <si>
    <t>CA85C09DA2161D26A48D5A0154BA30FC</t>
  </si>
  <si>
    <t>Seaview WWTP</t>
  </si>
  <si>
    <t>0l6g1pkkjo74jaja3is64h0svc</t>
  </si>
  <si>
    <t>Overflow to bypass sewer indication</t>
  </si>
  <si>
    <t>NZ.WEL.SEA.WB01.OVERFLOW_D.OPC</t>
  </si>
  <si>
    <t xml:space="preserve"> </t>
  </si>
  <si>
    <t>2020-05-31 00:30:00.000 +1200</t>
  </si>
  <si>
    <t>2022-12-09 10:15:00.000 +1300</t>
  </si>
  <si>
    <t>21A6564438B3B2CCAECF159C64BBE661</t>
  </si>
  <si>
    <t>DENSE_WA_TO_GRAV_A Density</t>
  </si>
  <si>
    <t>7091255956378AEE08BB85BD35411B53</t>
  </si>
  <si>
    <t>15D375F3B27DAAF0E2DD0E7074359FDC</t>
  </si>
  <si>
    <t>PHN_WA_SV_GCMS_T 2-methyl-4-6-dinitrophenol</t>
  </si>
  <si>
    <t>CB8275C3C24F7694F5C9060AA8C35074</t>
  </si>
  <si>
    <t>PHN_WA_SV_GCMS_T 2-4-5-trichlorophenol</t>
  </si>
  <si>
    <t>79DB7664AA90691F26C00B425F3BCC08</t>
  </si>
  <si>
    <t>640B02A7D62B2E406F3AD6D220569579</t>
  </si>
  <si>
    <t>Seaview Scour Valve 9: 30m Left  0 - 5cm Deep Grab</t>
  </si>
  <si>
    <t>u96mgf8mlb04t3oa5d98tvc2kk</t>
  </si>
  <si>
    <t>E318236DC80BBDF3518699B05A764D91</t>
  </si>
  <si>
    <t>E48BF09816E746958F10408BFD21F601</t>
  </si>
  <si>
    <t>F23FAE0AA619ADC0AC5384D06E24B1FE</t>
  </si>
  <si>
    <t>03CEBA6491B459B8AB32CC49F51BEBB8</t>
  </si>
  <si>
    <t>4921F6925F65D4E25B1E8CD8CD48C10C</t>
  </si>
  <si>
    <t>2020-09-11 11:20:00.000 +1200</t>
  </si>
  <si>
    <t>C2EAD64569A40A20C03A38930EEB41B6</t>
  </si>
  <si>
    <t>Seaview Effluent Grab 1Day UV Transmittance</t>
  </si>
  <si>
    <t>ej0cegkc0ij4ffl61seqstqh5s</t>
  </si>
  <si>
    <t>2021-07-01 11:20:00.000 +1200</t>
  </si>
  <si>
    <t>2022-04-10 09:30:00.000 +1200</t>
  </si>
  <si>
    <t>35C7BA4DED8B215E1A34CA66DF844A59</t>
  </si>
  <si>
    <t>086229068D88F2584DB7C867D2D85598</t>
  </si>
  <si>
    <t>VOC_WA_TO_PURTRA_T 1-3-dichloropropane</t>
  </si>
  <si>
    <t>16EC2BDD8122B182ADCB9020CEFDB02C</t>
  </si>
  <si>
    <t>VOC_WA_TO_PURTRA_T 1-1-2-trichloroethane</t>
  </si>
  <si>
    <t>A2F6DD7A20346E9B6368672B59310527</t>
  </si>
  <si>
    <t>14B49F9166608F2E3B63B557AADD35C5</t>
  </si>
  <si>
    <t>3BF40681E2A861AAA752B2E8D3980CDF</t>
  </si>
  <si>
    <t>7E348B67F1FD0BAC8C2FB13FEB09CA74</t>
  </si>
  <si>
    <t>Seaview Scour Valve 13: 30m Right  15cm Deep Grab</t>
  </si>
  <si>
    <t>n26mub9r6pt4v7okatbe63miqs</t>
  </si>
  <si>
    <t>8E23808D0D25A85AC32000A2FCEFDEDB</t>
  </si>
  <si>
    <t>Seaview Scour Valve 11: 30m Center 15cm Deep</t>
  </si>
  <si>
    <t>0s1a6f21aflkf157ur8k7edack</t>
  </si>
  <si>
    <t>2022-01-14 09:40:00.000 +1300</t>
  </si>
  <si>
    <t>2022-09-26 10:28:00.000 +1300</t>
  </si>
  <si>
    <t>1AB4AEA2597AD4DB3BB2BE5C67908DCF</t>
  </si>
  <si>
    <t>OCP_WA_SV_GCMS_T 4-4-DDE</t>
  </si>
  <si>
    <t>3F35F7AA4079DED62F68490F6853CDB0</t>
  </si>
  <si>
    <t>5D4E785E6251CFD6DB2E619670B05E0C</t>
  </si>
  <si>
    <t>B47FC41B95FAD601129B8BEC045BBCC3</t>
  </si>
  <si>
    <t>3125CEDDD764D8318E0E584F1F782256</t>
  </si>
  <si>
    <t>Seaview Influent Composite 1Month</t>
  </si>
  <si>
    <t>a5977c1ihfpkb6kvgvn1hq0q04</t>
  </si>
  <si>
    <t>COD_WA_TO_UVVIS_SW COD</t>
  </si>
  <si>
    <t>2022-04-27 10:37:00.000 +1200</t>
  </si>
  <si>
    <t>DE19E43890698DB70F38D72AA3A671A2</t>
  </si>
  <si>
    <t>53239AE96B42D975F63ED979BF801E60</t>
  </si>
  <si>
    <t>BCDC94A3B3D911AA9DE754B6671C2DCF</t>
  </si>
  <si>
    <t>3772CDA7296E21882C0840C3DA44764B</t>
  </si>
  <si>
    <t>ALK_WA_GF_ATITR_A Alkalinity Total</t>
  </si>
  <si>
    <t>BB4B049DAEE0ECCD3BD642C4222526C1</t>
  </si>
  <si>
    <t>VOC_WA_TO_PURTRA_T bromomethane</t>
  </si>
  <si>
    <t>7A68F990A57EE79041B5EA2003C8AAA6</t>
  </si>
  <si>
    <t>Moa Point WWTP</t>
  </si>
  <si>
    <t>p2tfs9738hs4pbo0pvov637u3k</t>
  </si>
  <si>
    <t>IPS H2S IN</t>
  </si>
  <si>
    <t>NZ.WEL.MOA.WO10.ONLINE_H2S.OPC</t>
  </si>
  <si>
    <t>2019-11-19 21:30:00.000 +1300</t>
  </si>
  <si>
    <t>2022-12-20 21:58:00.000 +1300</t>
  </si>
  <si>
    <t>2D89566905EEFD4E30DAE91E37AD2C77</t>
  </si>
  <si>
    <t>OCP_WA_SV_GCMS_T Endosulfan I</t>
  </si>
  <si>
    <t>BAFF6CD6B6F26D6E1D9018C48BDF0CDF</t>
  </si>
  <si>
    <t>Moa Point H2S IN</t>
  </si>
  <si>
    <t>NZ.WEL.MOA.WO20.ONLINE_H2S.OPC</t>
  </si>
  <si>
    <t>7C8E9D0937227E8B9DBB7C6DF85FA927</t>
  </si>
  <si>
    <t>SOLID_WA_SU_GRAV_S Suspended Solids</t>
  </si>
  <si>
    <t>A880D5744E7AA2596ECDD7E7810DE4A2</t>
  </si>
  <si>
    <t>Seaview Scour Valve 12: 30m Right  15cm Deep Grab</t>
  </si>
  <si>
    <t>orie6nldvrp475npu1tkl5jvg8</t>
  </si>
  <si>
    <t>66C98785A93EDE84211115EE4F63B78C</t>
  </si>
  <si>
    <t>51FBA6B6A455B6E3988118BFD21A759C</t>
  </si>
  <si>
    <t>VOC_WA_TO_PURTRA_T m- &amp; p-xylene</t>
  </si>
  <si>
    <t>5A191A3E2948761BF3F1AEED293F57EE</t>
  </si>
  <si>
    <t>Seaview Scour Valve 12: Center 15cm Deep Grab</t>
  </si>
  <si>
    <t>dea3sdj45pg41a4cmodb1pkc4g</t>
  </si>
  <si>
    <t>C5EFD4A92D1685E0161C9D29A87BEBAC</t>
  </si>
  <si>
    <t>SVOC_WA_SV_GCMS_T 1-2-dichlorobenzene</t>
  </si>
  <si>
    <t>49421BEED76BD0DE00BFE7F6DF829E38</t>
  </si>
  <si>
    <t>FDATA_A_A_EXT_A Chlorine (FAC)</t>
  </si>
  <si>
    <t>2021-08-30 10:20:00.000 +1200</t>
  </si>
  <si>
    <t>DA8E80B9BE33A52AFD3BC4B1AB9D1CF3</t>
  </si>
  <si>
    <t>VOC_WA_TO_PURTRA_T cis-1-2-dichloroethylene</t>
  </si>
  <si>
    <t>16860811F4F88B63E27A452113090ADE</t>
  </si>
  <si>
    <t>628B42518BAD8010B6BACA3B3664326D</t>
  </si>
  <si>
    <t>65A04ECE6D5C9E6BA3ED87B62CF2DC73</t>
  </si>
  <si>
    <t>Seaview Scour Valve 13: 30m Left  15cm Deep Grab</t>
  </si>
  <si>
    <t>lh96v1auttuk1d9n9tc10q9gic</t>
  </si>
  <si>
    <t>A54AB83D074F5EE7601CFA103CECF633</t>
  </si>
  <si>
    <t>TURB_WA_TO_NEPH_A Turbidity</t>
  </si>
  <si>
    <t>0A01EA386FE536CACB153E54EB3B66EE</t>
  </si>
  <si>
    <t>VOC_WA_TO_PURTRA_T sec-butylbenzene</t>
  </si>
  <si>
    <t>C1CC3707BA39372B28818B02D268ED5C</t>
  </si>
  <si>
    <t>Porirua Influent Composite 1Day</t>
  </si>
  <si>
    <t>4brb39p1htbkj5pollmbua67o0</t>
  </si>
  <si>
    <t>2022-11-29 08:01:00.000 +1300</t>
  </si>
  <si>
    <t>4B4A849811C7238218F7866B3479DB4A</t>
  </si>
  <si>
    <t>P_WA_TO_FA_T Total Phosphorus</t>
  </si>
  <si>
    <t>07F2F33CFDF7E45998CD18740318862C</t>
  </si>
  <si>
    <t>F3F9D4A3903A9886DBCD602DE283B446</t>
  </si>
  <si>
    <t>4DBFFA59A93F5025F1A856683043C56F</t>
  </si>
  <si>
    <t>2020-06-05 00:00:00.000 +1200</t>
  </si>
  <si>
    <t>499C2E98D08DDFF5AE1E78DFE6517F3C</t>
  </si>
  <si>
    <t>Porirua Location 6: Mount Cooper Coastal Grab 1Month</t>
  </si>
  <si>
    <t>t0cbd47vd6l4r7lvkt22u34mjc</t>
  </si>
  <si>
    <t>2020-03-30 14:07:00.000 +1300</t>
  </si>
  <si>
    <t>2022-11-22 06:47:00.000 +1300</t>
  </si>
  <si>
    <t>828B062ADC1545875A522CF06BFEE12B</t>
  </si>
  <si>
    <t>9BE94D30512241B61CC33A8FEE475ED2</t>
  </si>
  <si>
    <t>Western 100m SE of Outfall Grab 1Month Nov-Mar</t>
  </si>
  <si>
    <t>3t4g7pl3fekk7e2n3f7qgi0e2c</t>
  </si>
  <si>
    <t>2020-11-24 06:42:00.000 +1300</t>
  </si>
  <si>
    <t>2022-11-07 00:00:00.000 +1300</t>
  </si>
  <si>
    <t>F7BD0DA2EE1EB0EF62BE6499EED60F54</t>
  </si>
  <si>
    <t>87mucrlopmbk316rdkuh556sb4</t>
  </si>
  <si>
    <t>Wainui Fluoride Analyser 3</t>
  </si>
  <si>
    <t>.Wainui Fluoride Analyser 3</t>
  </si>
  <si>
    <t>2022-11-01 00:00:00.000 +1300</t>
  </si>
  <si>
    <t>2022-12-21 05:06:28.000 +1300</t>
  </si>
  <si>
    <t>8A4381C02FD5A346953FA80A546469B3</t>
  </si>
  <si>
    <t>METAL_WA_TO_MS07_S Calcium</t>
  </si>
  <si>
    <t>ACF3F4DCF4D00D6BF89A360153F7B447</t>
  </si>
  <si>
    <t>Seaview Scour Valve 12: 30m Left 0 - 5cm Deep Grab</t>
  </si>
  <si>
    <t>es90sirbn3l4henbglj0snsrbc</t>
  </si>
  <si>
    <t>F3C429461AC756721735558851B0D9E3</t>
  </si>
  <si>
    <t>1CC4A88AD3E4946D5A0D1810C13608BD</t>
  </si>
  <si>
    <t>2022-04-27 10:45:00.000 +1200</t>
  </si>
  <si>
    <t>CAEA860D85D28F06EB30692244A827DB</t>
  </si>
  <si>
    <t>2020-03-23 09:00:00.000 +1300</t>
  </si>
  <si>
    <t>26A547D04ECFD95597C8B112BC6177B6</t>
  </si>
  <si>
    <t>Karori Stream - above the intertidal influence</t>
  </si>
  <si>
    <t>v0sglks9h6245ecpki2ss0367g</t>
  </si>
  <si>
    <t>2020-06-19 08:30:00.000 +1200</t>
  </si>
  <si>
    <t>2021-12-10 06:23:00.000 +1300</t>
  </si>
  <si>
    <t>8487DA95CFBDF3473C3A7F9E90BEF046</t>
  </si>
  <si>
    <t>B3BB7FAABBBD22E5DB51564376843E85</t>
  </si>
  <si>
    <t>B40F7B983FAB82B8D2189B5BA96A05D1</t>
  </si>
  <si>
    <t>2022-11-25 09:58:00.000 +1300</t>
  </si>
  <si>
    <t>D38642C1615D0A1E056BDDC64D2A16CB</t>
  </si>
  <si>
    <t>C48040C5A3EA76AE6CBEF2962E0B9A34</t>
  </si>
  <si>
    <t>VOC_WA_TO_PURTRA_T tert-butyl benzene</t>
  </si>
  <si>
    <t>C4EA1887B73E7AD7A801D207258C2430</t>
  </si>
  <si>
    <t>2020-07-10 09:15:00.000 +1200</t>
  </si>
  <si>
    <t>331C4A9096F3EDB36B5F5B704EDAC69D</t>
  </si>
  <si>
    <t>Karori Stream - 100m SE of the outfall</t>
  </si>
  <si>
    <t>fs3e3p8ehbvk3f1690ehi78h6g</t>
  </si>
  <si>
    <t>2020-06-19 08:40:00.000 +1200</t>
  </si>
  <si>
    <t>2021-12-10 06:14:00.000 +1300</t>
  </si>
  <si>
    <t>801422E6249F19C75399B17A8918708F</t>
  </si>
  <si>
    <t>Seaview Pencarrow Head at Lighthouse Grab 1Month (November-April)</t>
  </si>
  <si>
    <t>nj6fhbjkrm3klfeedro94grcp8</t>
  </si>
  <si>
    <t>2020-11-30 11:38:00.000 +1300</t>
  </si>
  <si>
    <t>2022-11-04 12:50:00.000 +1300</t>
  </si>
  <si>
    <t>4DEC05A25BE2BC94D5E8F489FC80E8F5</t>
  </si>
  <si>
    <t>54A0CEEE1380B87FD02936E930178360</t>
  </si>
  <si>
    <t>32D54DEA7F034B4A3A540575E5D3F390</t>
  </si>
  <si>
    <t>6EA370A8EE7CFC5EFE014E9C7F725C04</t>
  </si>
  <si>
    <t>PCB_WA_TO_GCMS_T PCB121</t>
  </si>
  <si>
    <t>5425479A165AB1146893B107501DAAC8</t>
  </si>
  <si>
    <t>PHN_WA_SV_GCMS_T 4-Chloro-3-methylphenol</t>
  </si>
  <si>
    <t>E271C379F65FB6A456B086FCBF29DF88</t>
  </si>
  <si>
    <t>83D3B39A363575D16D5EAEF4CBA94DF8</t>
  </si>
  <si>
    <t>5A2627AF97176CF39DF6CD59F0A1CA67</t>
  </si>
  <si>
    <t>VOC_WA_TO_PURTRA_T 1-1-dichloroethane</t>
  </si>
  <si>
    <t>90144BD6B0AA6084204545F41C4BB817</t>
  </si>
  <si>
    <t>A9137BABD066D9CF228987BEB0802D81</t>
  </si>
  <si>
    <t>17C26883266164DF3CAC8A5190EDCC0B</t>
  </si>
  <si>
    <t>DB775E5067458454E3C0315C1EA4B27B</t>
  </si>
  <si>
    <t>4C9B3BF7548A56C87EDD886E0D0FAA94</t>
  </si>
  <si>
    <t>2020-06-06 11:26:00.000 +1200</t>
  </si>
  <si>
    <t>B86AF91D34CC0BF7009BA21E19C355DF</t>
  </si>
  <si>
    <t>49D70B17A57D03B04929B206F1A1F400</t>
  </si>
  <si>
    <t>ALK_WA_TO_ATITR_A Alkalinity Total</t>
  </si>
  <si>
    <t>E827DBC0D3977EC08354C5E6D54EDEFC</t>
  </si>
  <si>
    <t>Dorrie Leslie Park West side of boat ramp</t>
  </si>
  <si>
    <t>sa1ae1obpupkr7k5j62744v9ck</t>
  </si>
  <si>
    <t>2020-03-31 07:29:00.000 +1300</t>
  </si>
  <si>
    <t>2022-11-29 05:56:00.000 +1300</t>
  </si>
  <si>
    <t>13863FBACDA30CDCBD813168114F75F3</t>
  </si>
  <si>
    <t>Seaview Scour Valve 12: 30m Left  0 - 5cm Deep Grab</t>
  </si>
  <si>
    <t>mfegvu13r46k7f089l4a4e4rs4</t>
  </si>
  <si>
    <t>99A23446EF2C3CD8EF7B03E304FC3D6A</t>
  </si>
  <si>
    <t>2020-09-11 11:00:00.000 +1200</t>
  </si>
  <si>
    <t>BD420B417D930594B7F8CC194B74D2B8</t>
  </si>
  <si>
    <t>METAL_WA_TO_MS07_T Cadmium</t>
  </si>
  <si>
    <t>EB96D1DF70217A61A358BE4B9FE3010C</t>
  </si>
  <si>
    <t>METAL_WA_TO_MS07_S Magnesium</t>
  </si>
  <si>
    <t>E79853681E3D4A26D14696608EE34338</t>
  </si>
  <si>
    <t>PCB_WA_TO_GCMS_T PCB126</t>
  </si>
  <si>
    <t>B9A2D849FB986948C9045F7E1E283DDF</t>
  </si>
  <si>
    <t>C6929195B0404D5B25BD92C09CF5A5D7</t>
  </si>
  <si>
    <t>66D93D169948A783098D800979181A76</t>
  </si>
  <si>
    <t>2022-04-11 08:10:00.000 +1200</t>
  </si>
  <si>
    <t>DDBCF8269C2D8C6419FEAD2DE99E05B4</t>
  </si>
  <si>
    <t>PHN_WA_SV_GCMS_T 2-methylphenol</t>
  </si>
  <si>
    <t>3314AC785B5DEF4A76D45B3ED82B1420</t>
  </si>
  <si>
    <t>Seaview Scour Valve 11: 30m Right  0 - 5cm Deep Grab</t>
  </si>
  <si>
    <t>ddk84nh865q4p3i5pnvj0gkhao</t>
  </si>
  <si>
    <t>60156A36ADEC19AF2ADA774897CFAFC4</t>
  </si>
  <si>
    <t>D0718FE254402FE1248E5D61294DE88E</t>
  </si>
  <si>
    <t>Seaview Effluent Grab 1Day AM</t>
  </si>
  <si>
    <t>36nur81s78u4vf1ra2bo6lv9ps</t>
  </si>
  <si>
    <t>2020-06-01 10:45:00.000 +1200</t>
  </si>
  <si>
    <t>2022-11-01 09:57:00.000 +1300</t>
  </si>
  <si>
    <t>124E987F99460388EE4317F47823428A</t>
  </si>
  <si>
    <t>4D87A764F25A6EBD93AF196601E8BEA4</t>
  </si>
  <si>
    <t>Western Effluent Grab</t>
  </si>
  <si>
    <t>fu27ehk4bre4r1i6j5r96rud9k</t>
  </si>
  <si>
    <t>2020-03-30 08:35:00.000 +1300</t>
  </si>
  <si>
    <t>2022-09-30 06:05:00.000 +1300</t>
  </si>
  <si>
    <t>CC4620092872FEB5937C4A126208D5AF</t>
  </si>
  <si>
    <t>2020-06-18 11:15:00.000 +1200</t>
  </si>
  <si>
    <t>6E055AA064F22DF55ED9CA21BD713D09</t>
  </si>
  <si>
    <t>313F4D18F41BE147DA4B15314F04131A</t>
  </si>
  <si>
    <t>B6F10CEE13D6978126CEAADFFC6D8608</t>
  </si>
  <si>
    <t>Seaview Scour Valve 8: 30m Left  0 - 5cm Deep Grab</t>
  </si>
  <si>
    <t>nerdl05sci54r00np5ncqmdc70</t>
  </si>
  <si>
    <t>39D856B120769380BCE17380F45A065F</t>
  </si>
  <si>
    <t>Seaview Scour Valve 9: 30m Right  15cm Deep Grab</t>
  </si>
  <si>
    <t>pu6q7no5crs4l50ltvoc7frodk</t>
  </si>
  <si>
    <t>A9ED4D331B20FBC382CCC3597AACB049</t>
  </si>
  <si>
    <t>F0AAB31ED56AE6640928C765BBA3E748</t>
  </si>
  <si>
    <t>Porirua Enterococci Grab Pre-UV</t>
  </si>
  <si>
    <t>vj3kptsio7h4l31mqehff15a2o</t>
  </si>
  <si>
    <t>2022-06-02 09:30:00.000 +1200</t>
  </si>
  <si>
    <t>2022-06-08 09:30:00.000 +1200</t>
  </si>
  <si>
    <t>487C4EB340096AAC0FC09A4A143B4ADF</t>
  </si>
  <si>
    <t>F5EAC93A4CD784BA26BCF9C028CD314F</t>
  </si>
  <si>
    <t>OCP_WA_SV_GCMS_T Heptachlor</t>
  </si>
  <si>
    <t>BC8A9036F21D3660CECAAF6DD5A6DFEE</t>
  </si>
  <si>
    <t>2022-09-29 08:05:00.000 +1300</t>
  </si>
  <si>
    <t>084303A4343EAFFE50EB02E8558EFADA</t>
  </si>
  <si>
    <t>VOC_WA_TO_PURTRA_T THM - Dibromochloromethane</t>
  </si>
  <si>
    <t>2022-01-25 08:41:00.000 +1300</t>
  </si>
  <si>
    <t>9E5EEFAFEC2BFFBDB9AC7AE963D118B8</t>
  </si>
  <si>
    <t>8C889F5D46683985980A1E9C4C98DB3A</t>
  </si>
  <si>
    <t>Seaview Scour Valve 9: 30m Left 15cm Deep Grab</t>
  </si>
  <si>
    <t>9fram0h24p4kf9d9diika4pevo</t>
  </si>
  <si>
    <t>550EEB1E6C12AEAF68AE4007AE67FA33</t>
  </si>
  <si>
    <t>VOC_WA_TO_PURTRA_T styrene</t>
  </si>
  <si>
    <t>1F088DA8FCFCCED5F70FB0ECCD8726D7</t>
  </si>
  <si>
    <t>FEC250DABC669ADB79D9BAB02A2F7F9F</t>
  </si>
  <si>
    <t>72AF499D3F4D9D30D3289491B2DB7EE1</t>
  </si>
  <si>
    <t>VOC_WA_TO_PURTRA_T 1-2-3-trichloropropane</t>
  </si>
  <si>
    <t>F43166A17BC937974A1C5EA2C4EDE878</t>
  </si>
  <si>
    <t>C419659201660EAA8DC31FB74A846E8B</t>
  </si>
  <si>
    <t>2020-07-09 08:30:00.000 +1200</t>
  </si>
  <si>
    <t>DE503A1226E01C496F8E27ECD44B60E2</t>
  </si>
  <si>
    <t>OCP_WA_SV_GCMS_T BHC alpha</t>
  </si>
  <si>
    <t>F9114C23E69603595F1452F8295F516C</t>
  </si>
  <si>
    <t>Moa Point Campaign 3</t>
  </si>
  <si>
    <t>4ccg0aqdlldkh65uc1da7kcoes</t>
  </si>
  <si>
    <t>2020-08-09 08:36:00.000 +1200</t>
  </si>
  <si>
    <t>2020-12-13 08:35:00.000 +1300</t>
  </si>
  <si>
    <t>29FABDD1AEC071982BE5D1C60A9B53E4</t>
  </si>
  <si>
    <t>Seaview Scour Valve 9: 30m Right  0 - 5cm Deep Grab</t>
  </si>
  <si>
    <t>hl507d9rk72kraqqlbbk4ul920</t>
  </si>
  <si>
    <t>881F4F1D29E150BD24E60B24BDD819D6</t>
  </si>
  <si>
    <t>METAL_WA_TO_MS07_T Magnesium Hardness</t>
  </si>
  <si>
    <t>EE85B8C8FC65B48F0CA6C54869A4B74B</t>
  </si>
  <si>
    <t>307F4C283BDD87A69442B111E545236F</t>
  </si>
  <si>
    <t>Tarakena Bay Beach at boat ramp</t>
  </si>
  <si>
    <t>rahouejdgrvk98cl3apvisi3o0</t>
  </si>
  <si>
    <t>2020-03-31 06:30:00.000 +1300</t>
  </si>
  <si>
    <t>2022-11-29 05:15:00.000 +1300</t>
  </si>
  <si>
    <t>BDA1B128879EE93D22AB087DEF115574</t>
  </si>
  <si>
    <t>35FDF19E4FDC2F42584E031445BBEB02</t>
  </si>
  <si>
    <t>Seaview Scour Valve 12: Center 0-5cm Deep Grab</t>
  </si>
  <si>
    <t>pd68p5igdbnk71s6ofv79q135k</t>
  </si>
  <si>
    <t>F5274A92F177AF03CBE3DA02A8399585</t>
  </si>
  <si>
    <t>PCB_WA_TO_GCMS_T PCB44</t>
  </si>
  <si>
    <t>AB9B0525E3181BB747EDDF661669CF6E</t>
  </si>
  <si>
    <t>EA0D4AC27EA53A3C420397A96A185B8D</t>
  </si>
  <si>
    <t>Seaview Scour Valve 13: 30m Left 0 - 5cm Deep Grab</t>
  </si>
  <si>
    <t>b47lljqms07kb8f2a7sgpav8cc</t>
  </si>
  <si>
    <t>01DF4C488F19BB0108996A00E68C4EFB</t>
  </si>
  <si>
    <t>2022-05-11 08:35:00.000 +1200</t>
  </si>
  <si>
    <t>82C43CE1878EC2FEABD92FE003D8C84E</t>
  </si>
  <si>
    <t>Moa Point Road opposite number 49</t>
  </si>
  <si>
    <t>lfbl989vbbd4vdh0sahi9reo30</t>
  </si>
  <si>
    <t>2020-03-31 06:58:00.000 +1300</t>
  </si>
  <si>
    <t>2022-11-29 05:38:00.000 +1300</t>
  </si>
  <si>
    <t>4CBBFF253A99DE8A1918B572ACF96C7E</t>
  </si>
  <si>
    <t>Peninsula at Queens Drive and The Esplanade</t>
  </si>
  <si>
    <t>gjpl2k998qn450a3fdqnsshg3o</t>
  </si>
  <si>
    <t>2020-03-31 07:16:00.000 +1300</t>
  </si>
  <si>
    <t>2022-11-29 05:50:00.000 +1300</t>
  </si>
  <si>
    <t>EC2858CF45057494A9A936934D7C3C6D</t>
  </si>
  <si>
    <t>7E7C165AA569C86A3668ACED23DBBC74</t>
  </si>
  <si>
    <t>CC7E3CEC800D6033233F772C5C1C30CB</t>
  </si>
  <si>
    <t>9AD430EAA388B14491896493D71D7EE5</t>
  </si>
  <si>
    <t>3952A9721DC3189410A21599F73508F3</t>
  </si>
  <si>
    <t>PCB_WA_TO_GCMS_T PCB194</t>
  </si>
  <si>
    <t>8AA6E35D456F23BB812CC93949F128CA</t>
  </si>
  <si>
    <t>2BFB4AC041C7BBE2B490989D4C9F9B7E</t>
  </si>
  <si>
    <t>D6E14A9D2A2D0FF6139EE75A921718AB</t>
  </si>
  <si>
    <t>TM HFA Daily Total Flow</t>
  </si>
  <si>
    <t>.[A0012D67-FTHME.TM_MainPlant_CLX_Hist_1_0.Historian_Consumed_3.AnalogueData.93]</t>
  </si>
  <si>
    <t>8A1D92468F09F6F2A28314B5B021AFE0</t>
  </si>
  <si>
    <t>5DF3546A5565ED8898CFA1A5DC368FD4</t>
  </si>
  <si>
    <t>EC64FEE00650BB5937ED7A1658B8EC2F</t>
  </si>
  <si>
    <t>SVOC_WA_SV_GCMS_T Hexachlorobutadiene</t>
  </si>
  <si>
    <t>026A6F5FBFFD87C3291A76352F32FEB3</t>
  </si>
  <si>
    <t>Seaview Scour Valve 12: 30m Right  0 - 5cm Deep Grab</t>
  </si>
  <si>
    <t>b7l4mau71dj4d5sn17lokpjtak</t>
  </si>
  <si>
    <t>43EB706F888C756D1E691B65181A1FD1</t>
  </si>
  <si>
    <t>99BBAA5C02973B181E9478ECD3E76E62</t>
  </si>
  <si>
    <t>F9FA7C2457547CEE0780E0BD83A12187</t>
  </si>
  <si>
    <t>90FFBEFDBD5FD4BC7707622D6FB288F6</t>
  </si>
  <si>
    <t>B28B7C1DAA00C5E15A96B2323D098971</t>
  </si>
  <si>
    <t>VOC_WA_TO_PURTRA_T carbon tetrachloride</t>
  </si>
  <si>
    <t>5067E32130271801E0A3A312B415D122</t>
  </si>
  <si>
    <t>Seaview Scour Valve 9: Center 0-5cm Deep Grab</t>
  </si>
  <si>
    <t>dlhurud0ikm45fm3rq08oqlv4s</t>
  </si>
  <si>
    <t>ED104A20A52CD9F36281FA1F3AF9C624</t>
  </si>
  <si>
    <t>Gear Island Pre Fluoride Analyser #2</t>
  </si>
  <si>
    <t>.Gear Island Pre Fluoride Analyser #2</t>
  </si>
  <si>
    <t>96FF21E6574FD545A944C99043C8B7DB</t>
  </si>
  <si>
    <t>PCB_WA_TO_GCMS_T PCB105</t>
  </si>
  <si>
    <t>AE28C57865B6FBDE36B446897340297D</t>
  </si>
  <si>
    <t>C0934C1D350D732960AFEF640AC49EC9</t>
  </si>
  <si>
    <t>7489180337F1C56F1802BBDD5469DB55</t>
  </si>
  <si>
    <t>A303AA1E3429B4BEF404D9D745E92037</t>
  </si>
  <si>
    <t>4AD757EED0B67987270E383DAB216BAC</t>
  </si>
  <si>
    <t>3BEB0FDFAC7212BAA49648C69B254B8C</t>
  </si>
  <si>
    <t>PCB_WA_TO_GCMS_T PCB151</t>
  </si>
  <si>
    <t>76559BDD2927348473DF86DB86668D08</t>
  </si>
  <si>
    <t>BB6C57EEBFC58F80ED7460C4030C065C</t>
  </si>
  <si>
    <t>Western Pre-UV Grab 2Week</t>
  </si>
  <si>
    <t>buqkir54c0m4raedrt3tgtgiko</t>
  </si>
  <si>
    <t>2022-11-29 08:20:00.000 +1300</t>
  </si>
  <si>
    <t>B9DFC32143DC9169ED95E67DE61452BC</t>
  </si>
  <si>
    <t>SVOC_WA_SV_GCMS_T 1-2-4-trichlorobenzene</t>
  </si>
  <si>
    <t>A95A4568C89866BEF315979079E81941</t>
  </si>
  <si>
    <t>Seaview Hinds Point Grab 1Month (November-April)</t>
  </si>
  <si>
    <t>vdn9r3gfps5kd91cdksei7qdb4</t>
  </si>
  <si>
    <t>2020-11-30 11:52:00.000 +1300</t>
  </si>
  <si>
    <t>2022-11-04 13:35:00.000 +1300</t>
  </si>
  <si>
    <t>728891B9A5896DFAEFF1371FDF144E5D</t>
  </si>
  <si>
    <t>OCP_WA_SV_GCMS_T Aldrin</t>
  </si>
  <si>
    <t>91FF974ED97D2633543CADFB06ECD8C0</t>
  </si>
  <si>
    <t>479FF2C5B25E5CBCF40C70784B19556E</t>
  </si>
  <si>
    <t>581237CED6CB99EAB64B06C5E012F5CE</t>
  </si>
  <si>
    <t>997A3CC9A386E70892A9EA260769EFB0</t>
  </si>
  <si>
    <t>2022-11-25 10:35:00.000 +1300</t>
  </si>
  <si>
    <t>1339A8A74DCE427867ABA2AED9C58155</t>
  </si>
  <si>
    <t>3BD32CD8E1BF088A2D792CED7E0E64A8</t>
  </si>
  <si>
    <t>D0A831A6075B2DB674AF1877C2DB4D75</t>
  </si>
  <si>
    <t>2022-11-27 10:07:00.000 +1300</t>
  </si>
  <si>
    <t>B8C687E37F83E9D946E62B67405905D8</t>
  </si>
  <si>
    <t>BA694C2FFFE96D0254D654801DB6B2B6</t>
  </si>
  <si>
    <t>UVTRA_WA_DI_UVVIS_A trans254</t>
  </si>
  <si>
    <t>2020-07-20 11:40:00.000 +1200</t>
  </si>
  <si>
    <t>2021-06-30 10:40:00.000 +1200</t>
  </si>
  <si>
    <t>A4CDDC1532578BA0655580A2BB0B9291</t>
  </si>
  <si>
    <t>1A0F994B2B9C957007E02EA85EE156B1</t>
  </si>
  <si>
    <t>VOC_WA_TO_PURTRA_T THM - Dibromochloromethane Ratio</t>
  </si>
  <si>
    <t>7A10AD142551FFE1C57F32B29B40E6B2</t>
  </si>
  <si>
    <t>72D791C5B0908EE674DEC34763B47682</t>
  </si>
  <si>
    <t>Gear Island HFA Dose Flow PV</t>
  </si>
  <si>
    <t>.Gear Island HFA Dose Flow PV</t>
  </si>
  <si>
    <t>7F5D23A7C1D2154AAC84118B0BCE8FDB</t>
  </si>
  <si>
    <t>PCB_WA_TO_GCMS_T PCB153</t>
  </si>
  <si>
    <t>B3C1FF9EB59613E6B835E12808171798</t>
  </si>
  <si>
    <t>0AEBC9C7C4BD34805C64AE7F46B59BDC</t>
  </si>
  <si>
    <t>8CAE9400A65E42471401FEEF3299AF87</t>
  </si>
  <si>
    <t>2020-06-10 11:15:00.000 +1200</t>
  </si>
  <si>
    <t>2022-11-08 10:10:00.000 +1300</t>
  </si>
  <si>
    <t>765DE1FC8B856DE29412AA4790576986</t>
  </si>
  <si>
    <t>Stream A Outlet Turbidity</t>
  </si>
  <si>
    <t>.Stream A Outlet Turbidity</t>
  </si>
  <si>
    <t>579770CD831DCC2AC02A1EC0A94FC0C1</t>
  </si>
  <si>
    <t>Western Effluent Grab 1Day</t>
  </si>
  <si>
    <t>6ivc193bv5jk76e1o6j9mi7br0</t>
  </si>
  <si>
    <t>1A89E01CCF4B4108DC0A9F85ED080E66</t>
  </si>
  <si>
    <t>FD41DAD06FD68522A9A68EC2AC3B473C</t>
  </si>
  <si>
    <t>ECOLI_WA_MF_MTEC_A E.coli</t>
  </si>
  <si>
    <t>2020-07-04 09:10:00.000 +1200</t>
  </si>
  <si>
    <t>8DB34C6BC202BA40454B0F69E6AD6C20</t>
  </si>
  <si>
    <t>2022-11-25 10:10:00.000 +1300</t>
  </si>
  <si>
    <t>9B0E236125FB68DFB7AC2F786DC56CFB</t>
  </si>
  <si>
    <t>Seaview Scour Valve 8: Center 15cm Deep Grab</t>
  </si>
  <si>
    <t>l4liovdihgfkhdf6aa6dvjoqns</t>
  </si>
  <si>
    <t>32928816B3F80A706B84EBCDC9AD747E</t>
  </si>
  <si>
    <t>Porirua Location 5: Te Horohiwa Rocks Grab 1Month</t>
  </si>
  <si>
    <t>ffkb7qujmi14pd2qqb9fhlkr00</t>
  </si>
  <si>
    <t>2020-03-30 13:02:00.000 +1300</t>
  </si>
  <si>
    <t>2022-11-22 05:47:00.000 +1300</t>
  </si>
  <si>
    <t>33448C813D59E2C1CC640500510E5E06</t>
  </si>
  <si>
    <t>2020-11-08 14:23:00.000 +1300</t>
  </si>
  <si>
    <t>2020-12-10 11:38:00.000 +1300</t>
  </si>
  <si>
    <t>9F15355C0F8FA7A6D4034719EAC6FA13</t>
  </si>
  <si>
    <t>Seaview Scour Valve 13: Center  0-5cm Deep Grab</t>
  </si>
  <si>
    <t>3hchv1tifovkrdnnphlaak465k</t>
  </si>
  <si>
    <t>0A613F1B48ED35B840F9A8691DDF31DC</t>
  </si>
  <si>
    <t>FCD49AC3DC17B776C389FB1513ACC71C</t>
  </si>
  <si>
    <t>0B7C22B84F7744160FB014F4ACCC5370</t>
  </si>
  <si>
    <t>VOC_WA_TO_PURTRA_T bromobenzene</t>
  </si>
  <si>
    <t>C9437724559B2C1DDF1B987F7794B79C</t>
  </si>
  <si>
    <t>2020-06-22 09:50:00.000 +1200</t>
  </si>
  <si>
    <t>2021-06-11 08:30:00.000 +1200</t>
  </si>
  <si>
    <t>4546999B11E2A83288F8E5CA124EC2EC</t>
  </si>
  <si>
    <t>C89D33AA31D07DE3412CB9287A85CBF0</t>
  </si>
  <si>
    <t>07A675BF4A7C3A3CE340DEF805A7ADDD</t>
  </si>
  <si>
    <t>276D4E413F0268D9834FD4CFC6564021</t>
  </si>
  <si>
    <t>672341CBCC8FA7B68449DB08065E0B14</t>
  </si>
  <si>
    <t>3C1D90983A40ACB2D4F4F1952B861C32</t>
  </si>
  <si>
    <t>OCP_WA_SV_GCMS_T Gamma-chlordane</t>
  </si>
  <si>
    <t>04FC26F15F34089B71B8396F497CBF72</t>
  </si>
  <si>
    <t>5E9A3B385C1A12C5C97D3A4103F32FD1</t>
  </si>
  <si>
    <t>PCB_WA_TO_GCMS_T PCB28</t>
  </si>
  <si>
    <t>BABAD9A3019FC55C4B49BCA7853B511F</t>
  </si>
  <si>
    <t>990964C1714EB765F4D838E7B0CF3BAC</t>
  </si>
  <si>
    <t>Seaview Scour Valve 8: 30m Left 0 - 5cm Deep Grab</t>
  </si>
  <si>
    <t>n092uq91tkg4f68fnoj5c8dpu0</t>
  </si>
  <si>
    <t>1C1B3920562D232050CF664B157D1ED4</t>
  </si>
  <si>
    <t>Seaview Scour Valve 8: 30m Right 0 - 5cm Deep Grab</t>
  </si>
  <si>
    <t>b3u313govrr49c5cghj160d0bs</t>
  </si>
  <si>
    <t>535E6AF9839454AFE8A4F6F9EEA7E10B</t>
  </si>
  <si>
    <t>METAL_WA_TO_MS07_T Total Hardness</t>
  </si>
  <si>
    <t>DD2A46EA7D8C8BCADD96E17FF00D7809</t>
  </si>
  <si>
    <t>TM HFA TP Fluoride Residual #2</t>
  </si>
  <si>
    <t>.Te Marua TP Fluoride Analyser #2</t>
  </si>
  <si>
    <t>2022-10-28 00:00:00.000 +1300</t>
  </si>
  <si>
    <t>CDAB531E38D1FEB44F7F30D4F0723541</t>
  </si>
  <si>
    <t>6DAF06EC499955638B14B28DA67CB8F6</t>
  </si>
  <si>
    <t>Moa Influent Composite 1Day</t>
  </si>
  <si>
    <t>0l8ma1f597okl3vs6jm39b1bpk</t>
  </si>
  <si>
    <t>BOD_WA_TO_AELEC_A BOD</t>
  </si>
  <si>
    <t>2022-01-09 09:00:00.000 +1300</t>
  </si>
  <si>
    <t>D07757CFA8B31F0E55D3D77513AAFF4D</t>
  </si>
  <si>
    <t>Seaview Scour Valve 13: Center 0-5cm Deep Grab</t>
  </si>
  <si>
    <t>vqv2e0k1pbvkd6anfq41tcfdnk</t>
  </si>
  <si>
    <t>17D4C25962D988675E754EFE5DEF2833</t>
  </si>
  <si>
    <t>4FC84C4418AC7A9FD994B8F99329DCCB</t>
  </si>
  <si>
    <t>VOC_WA_TO_PURTRA_T 1-3-5-trimethylbenzene</t>
  </si>
  <si>
    <t>B17B5B582CAD06E601982ACE4B103246</t>
  </si>
  <si>
    <t>5CD3CF7DD1055457A79BC4D79505A1C6</t>
  </si>
  <si>
    <t>Stream B Outlet Turbidity</t>
  </si>
  <si>
    <t>.Stream B Outlet Turbidity</t>
  </si>
  <si>
    <t>1450C7FF53C6C3FAECCFB272E4D39D59</t>
  </si>
  <si>
    <t>Gear Island Pre Fluoride Analyser #1</t>
  </si>
  <si>
    <t>.Gear Island Pre Fluoride Analyser #1</t>
  </si>
  <si>
    <t>947E4E49F67330FDA098A3D718019BF4</t>
  </si>
  <si>
    <t>5E99CA181DF3C600B0517A2475A337A2</t>
  </si>
  <si>
    <t>D83E0ADA68434D541BA03AA793B994D4</t>
  </si>
  <si>
    <t>3FEDD59D98FA0F87430FC07ECC44C274</t>
  </si>
  <si>
    <t>48E69FDD6A1608896CB6B8DF72A85033</t>
  </si>
  <si>
    <t>B14570060035208A9ADBE1371069F395</t>
  </si>
  <si>
    <t>D36AE01C3729F424B5D181089A2F0A1B</t>
  </si>
  <si>
    <t>335786282D3C132E60058D3EE8EB6123</t>
  </si>
  <si>
    <t>7B499956BCAC6E06EAD8A06B78E5E1AA</t>
  </si>
  <si>
    <t>65B32C24C25C96281C19166BC957C58C</t>
  </si>
  <si>
    <t>B220C520546D29B5C5E166FDBE4C90BD</t>
  </si>
  <si>
    <t>1D4261330B7F05C1AF75C47790F67343</t>
  </si>
  <si>
    <t>CD8A359428DA60790BFD5ADCBE207ECD</t>
  </si>
  <si>
    <t>A67019DE7C1606EF939DF2263A4D3436</t>
  </si>
  <si>
    <t>6062EB686AEAB6E88BAF52F4E041C894</t>
  </si>
  <si>
    <t>Porirua Effluent Grab 1Day AM</t>
  </si>
  <si>
    <t>udlctpnfjd349bjid299p8cahg</t>
  </si>
  <si>
    <t>2022-11-01 09:08:00.000 +1300</t>
  </si>
  <si>
    <t>CB27F37FD7D59F261F22E47706F30E7C</t>
  </si>
  <si>
    <t>Seaview Influent Composite 1Day</t>
  </si>
  <si>
    <t>2e986rrrjdc430ce6eh6mqo6l4</t>
  </si>
  <si>
    <t>2020-05-31 10:30:00.000 +1200</t>
  </si>
  <si>
    <t>2022-11-29 10:45:00.000 +1300</t>
  </si>
  <si>
    <t>D1F28F24FDCE96380A463FE8ED46A582</t>
  </si>
  <si>
    <t>SVOC_WA_SV_GCMS_T bis(2-chloroisopropyl) ether</t>
  </si>
  <si>
    <t>295A8EC74EE0B3C73EBAE57FAB9193E6</t>
  </si>
  <si>
    <t>Seaview Fitzroy Bay 100m SE of Outfall Grab 1Month (November-April)</t>
  </si>
  <si>
    <t>lp54lomnbmc4led9m0isff97lk</t>
  </si>
  <si>
    <t>2020-11-30 11:22:00.000 +1300</t>
  </si>
  <si>
    <t>2022-11-04 13:22:00.000 +1300</t>
  </si>
  <si>
    <t>058C823068A47CCA6B1414809868948F</t>
  </si>
  <si>
    <t>A29296D967129060291AE204B1997848</t>
  </si>
  <si>
    <t>2B20B959153E04D230D5A32385C87A44</t>
  </si>
  <si>
    <t>METAL_WA_TO_MS07_S Copper</t>
  </si>
  <si>
    <t>695255A79CF20AD4CF44E6068612D135</t>
  </si>
  <si>
    <t>16D81427EFD6073125C894380969A9F9</t>
  </si>
  <si>
    <t>Seaview Fitzroy Bay 100m NW of Outfall Grab 1Month (November-April)</t>
  </si>
  <si>
    <t>ibpelg38m8j4b3j5j904h1t3e8</t>
  </si>
  <si>
    <t>2020-11-30 11:28:00.000 +1300</t>
  </si>
  <si>
    <t>2022-11-04 13:06:00.000 +1300</t>
  </si>
  <si>
    <t>E6C91E7562B4DAE6CB1479324C657187</t>
  </si>
  <si>
    <t>Gear Island HFA Day Tank Level</t>
  </si>
  <si>
    <t>.Gear Island HFA Day Tank  Level</t>
  </si>
  <si>
    <t>0F439F7067EDE8E67548A84E4EC8B541</t>
  </si>
  <si>
    <t>2022-11-29 08:00:00.000 +1300</t>
  </si>
  <si>
    <t>442F3BF0D0C482E76EBC3943B836D4A0</t>
  </si>
  <si>
    <t>PCB_WA_TO_GCMS_T PCB159</t>
  </si>
  <si>
    <t>4615266D4DE88C2EEC049C5D48B3ABAA</t>
  </si>
  <si>
    <t>0AB02A2AB47573A0716E6D27DBD25669</t>
  </si>
  <si>
    <t>VOC_WA_TO_PURTRA_T fluorotrichloromethane</t>
  </si>
  <si>
    <t>A19551023FDC76A15B6193B3B42C16D0</t>
  </si>
  <si>
    <t>SVOC_WA_SV_GCMS_T Dibenzofuran</t>
  </si>
  <si>
    <t>5541779084E526AA1B08831E1AD423A5</t>
  </si>
  <si>
    <t>6B38564224ED02429BA0594BECAB5913</t>
  </si>
  <si>
    <t>E984EC1B84E4045BEDE05AEC0BAD55AC</t>
  </si>
  <si>
    <t>2020-06-11 09:00:00.000 +1200</t>
  </si>
  <si>
    <t>4D1959853CFD570619AD0C9A3A1F425F</t>
  </si>
  <si>
    <t>Seaview Scour Valve 8: 30m Right  0 - 5cm Deep Grab</t>
  </si>
  <si>
    <t>l8upbd0616u4jf0ve4i4l55qq0</t>
  </si>
  <si>
    <t>8B00CFC9EB642CFEB22F0C5D1259CC09</t>
  </si>
  <si>
    <t>456FB8BE8AC63DACA7EC7161CB41298C</t>
  </si>
  <si>
    <t>C58B810BFEAFD1F80759FE62F12A61FE</t>
  </si>
  <si>
    <t>2022-09-22 08:01:00.000 +1200</t>
  </si>
  <si>
    <t>527744EA3AAB71CD40A9FD7206DCDC6E</t>
  </si>
  <si>
    <t>FCB02AF4DD58502C3D7E39A4835D299F</t>
  </si>
  <si>
    <t>C1253D7A0993B56F8D40EE420FF2C216</t>
  </si>
  <si>
    <t>D3A37F7ACFA3A0B871F4B946E12DA3F2</t>
  </si>
  <si>
    <t>4C07EA79A531BE924EAB630AEBE248E1</t>
  </si>
  <si>
    <t>30C631FCF9C500A0B6315F6BFEF3051C</t>
  </si>
  <si>
    <t>PCB_WA_TO_GCMS_T PCB141</t>
  </si>
  <si>
    <t>B7F20B497DD7187C9FDC828C88F109CA</t>
  </si>
  <si>
    <t>BDEDDDE5F4C7D0D613D6E861077DC95B</t>
  </si>
  <si>
    <t>Gear Island HFA Transfer Pump 2 Status</t>
  </si>
  <si>
    <t>.Gear Island HFA Transfer Pump2 Status</t>
  </si>
  <si>
    <t>E46297EDC9E758FD9A3166BE8C184C51</t>
  </si>
  <si>
    <t>B5C4D8D9F45770254D58C29656D42E79</t>
  </si>
  <si>
    <t>C7749D612371CCBB7EC7F2CBF69C2231</t>
  </si>
  <si>
    <t>Seaview Scour Valve 11: 30m Left 0 - 5cm Deep Grab</t>
  </si>
  <si>
    <t>ta7efogidbk4568urcktj0bmo8</t>
  </si>
  <si>
    <t>77C2D2E13C099A92A0BFB913855CB3E5</t>
  </si>
  <si>
    <t>Marine Centre, Island Bay, Eastern Side</t>
  </si>
  <si>
    <t>ejf7tt01h64kr0pn7v0moqsac0</t>
  </si>
  <si>
    <t>2020-03-31 07:59:00.000 +1300</t>
  </si>
  <si>
    <t>2022-11-29 06:23:00.000 +1300</t>
  </si>
  <si>
    <t>FA4507DD98FF81A3BED55F38648479E8</t>
  </si>
  <si>
    <t>89CF711D5BFEC4833F6E2991F59A80A5</t>
  </si>
  <si>
    <t>57558045BDFE4DA1EC2332C7D21648FE</t>
  </si>
  <si>
    <t>2020-03-22 08:30:00.000 +1300</t>
  </si>
  <si>
    <t>94EAFB1EF50C9DAFFAC8F46E884B5066</t>
  </si>
  <si>
    <t>CC36DE0A8090F21BBBB8D1543594C02A</t>
  </si>
  <si>
    <t>Tradewaste Pumpstation outflow</t>
  </si>
  <si>
    <t>NZ.WEL.SEA.WI01.FLOW.OPC</t>
  </si>
  <si>
    <t>BAC877456D8337D1FF770C96D678ADFB</t>
  </si>
  <si>
    <t>CA58AB1BB12D48D633A0855EC47636C5</t>
  </si>
  <si>
    <t>77B2BA4A9DA2C291B201DCFE2274F9C4</t>
  </si>
  <si>
    <t>D6C78005AF0D9222E2DEF9A8B6B029DF</t>
  </si>
  <si>
    <t>A790EA1EC89F1F1FDE93CD5655F49EEA</t>
  </si>
  <si>
    <t>Seaview Scour Valve 11: 30m Center 0 - 5cm Deep</t>
  </si>
  <si>
    <t>ecrh9hgnlr74t5hb9kpteletrs</t>
  </si>
  <si>
    <t>954A45E9BB45C42ADCDCD32E3725D557</t>
  </si>
  <si>
    <t>A71EF37396D44F49F349D58B1616C07C</t>
  </si>
  <si>
    <t>3C24BD4A539527E76FCB12001004EE60</t>
  </si>
  <si>
    <t>7AC1FA1537C735475243FE147195A25C</t>
  </si>
  <si>
    <t>7B6EBAC2A866D775DB604901DBC66381</t>
  </si>
  <si>
    <t>Porirua Location 4: Titahi Bay Beach Point 2 Grab 1Month</t>
  </si>
  <si>
    <t>9rroi2fu9jkkvd9o7dnjbe8ru0</t>
  </si>
  <si>
    <t>2020-03-30 13:58:00.000 +1300</t>
  </si>
  <si>
    <t>2022-11-22 06:24:00.000 +1300</t>
  </si>
  <si>
    <t>099CC72B78E68601DD13430F6B25694A</t>
  </si>
  <si>
    <t>2C94D56E5D85FC566C4ACD435CE68EF2</t>
  </si>
  <si>
    <t>7BD7793032CFC1C000C29E4EBF08EFEA</t>
  </si>
  <si>
    <t>PCB_WA_TO_GCMS_T PCB189</t>
  </si>
  <si>
    <t>386EB1D38E1D9A52FA8143398ACA3552</t>
  </si>
  <si>
    <t>2020-03-23 08:30:00.000 +1300</t>
  </si>
  <si>
    <t>612B497FC06626B2CAC3B81186108270</t>
  </si>
  <si>
    <t>21AB84149FD4E82290FB52A133522A40</t>
  </si>
  <si>
    <t>Moa Primary Sedimentation Tank 2</t>
  </si>
  <si>
    <t>4k14eoqrgh6kh5l0avvkgjpr34</t>
  </si>
  <si>
    <t>42357DAE033BC9B527D8291510C50853</t>
  </si>
  <si>
    <t>Porirua RAS Grab 3Weekly</t>
  </si>
  <si>
    <t>n00d1pha5024rbag1f3uuo8ek4</t>
  </si>
  <si>
    <t>2021-09-14 08:15:00.000 +1200</t>
  </si>
  <si>
    <t>2021-10-11 09:00:00.000 +1300</t>
  </si>
  <si>
    <t>0D63C45D80E9B937642FB3E3E8BAC7DF</t>
  </si>
  <si>
    <t>VOC_WA_TO_PURTRA_T chloroform</t>
  </si>
  <si>
    <t>18F99754EA57A2D3BA8D669C01C7390A</t>
  </si>
  <si>
    <t>Flowrate</t>
  </si>
  <si>
    <t>7587978B7592F2B8B821E40318B4551B</t>
  </si>
  <si>
    <t>1CD8CE95432DFF27B14156BE91E19B37</t>
  </si>
  <si>
    <t>VOC_WA_TO_PURTRA_T 1-1-dichloropropene</t>
  </si>
  <si>
    <t>86E83D2E577E6E2EB0A5844313343ACC</t>
  </si>
  <si>
    <t>AE5B790E18DC0ABC340780BBD5E764FC</t>
  </si>
  <si>
    <t>6DF6142C4D134082058843117701B0EE</t>
  </si>
  <si>
    <t>Porirua Location 1: 200m E of Outfall Grab 1Month</t>
  </si>
  <si>
    <t>mk4t4vtqa04kf6i4lpttbstprc</t>
  </si>
  <si>
    <t>2020-03-30 13:39:00.000 +1300</t>
  </si>
  <si>
    <t>2022-11-22 06:13:00.000 +1300</t>
  </si>
  <si>
    <t>A2A05E4914830B7131EFD318B0CCBA41</t>
  </si>
  <si>
    <t>IPS Treated Airflow</t>
  </si>
  <si>
    <t>NZ.WEL.MOA.WO14.FLOW.OPC</t>
  </si>
  <si>
    <t>E2A3AFE610F57FE2A8AD149EC2333DCB</t>
  </si>
  <si>
    <t>METAL_WA_TO_MS07E_S Sulfur</t>
  </si>
  <si>
    <t>EAB726648B4BA2437384D63272EADCDA</t>
  </si>
  <si>
    <t>C0D2CB497D924CE015675CBC03DAA1E0</t>
  </si>
  <si>
    <t>Hilltop - Waiwhetu Stream at Seaview WWTP</t>
  </si>
  <si>
    <t>gpurvt3t9f64hbv3q3r862ur64</t>
  </si>
  <si>
    <t>2022-12-21 03:48:23.000 +1300</t>
  </si>
  <si>
    <t>767F81E50AD14962D8092BC2BF36F2A6</t>
  </si>
  <si>
    <t>610EA226CB8AE7A441906B31A4D35B3C</t>
  </si>
  <si>
    <t>106F560B017AF22D91CF6CC6B452FFFF</t>
  </si>
  <si>
    <t>05A31A208A063C25090F318EDD431C7D</t>
  </si>
  <si>
    <t>E30F8768B01A3C99011E4EF784E7C540</t>
  </si>
  <si>
    <t>1CB6E5D76576E3C03F498D840986D946</t>
  </si>
  <si>
    <t>OCP_WA_SV_GCMS_T Dieldrin</t>
  </si>
  <si>
    <t>AB2F0F93ADB374B9742116589D36F719</t>
  </si>
  <si>
    <t>C4C514326ADAE9131369E0624C99A9AF</t>
  </si>
  <si>
    <t>35DA503852B798A1C6F1449F58B1EF46</t>
  </si>
  <si>
    <t>VOC_WA_TO_PURTRA_T iso-propylbenzene</t>
  </si>
  <si>
    <t>9971F1E64D67F12DA0AD54C5648D38F7</t>
  </si>
  <si>
    <t>2CD050584082EEC696BBB7D18AB0C476</t>
  </si>
  <si>
    <t>B7208C8BE45DEFFC94ED5B1FE8E9DD4C</t>
  </si>
  <si>
    <t>7F706AEE51CF9DE98C0786292552ECF8</t>
  </si>
  <si>
    <t>0D56A43AC27328CF98B55F98731832D6</t>
  </si>
  <si>
    <t>7C85F594CB798972C75756AC24C62390</t>
  </si>
  <si>
    <t>A53E15A8853A33106E1822F9734A8CC9</t>
  </si>
  <si>
    <t>TM HFA PS Fluoride Residual #2</t>
  </si>
  <si>
    <t>.Te Marua PS Fluoride Analyser #2</t>
  </si>
  <si>
    <t>F3B393C21769F76B81021DF5E5CC3280</t>
  </si>
  <si>
    <t>F334EE6CC160071DD02DF53E34F9BB44</t>
  </si>
  <si>
    <t>OCP_WA_SV_GCMS_T Endosulfan sulfate</t>
  </si>
  <si>
    <t>862EDE829280F57ADE7EF989198894BF</t>
  </si>
  <si>
    <t>3EFE2C416CF40475A2D27AA859DF7BF8</t>
  </si>
  <si>
    <t>OCP_WA_SV_GCMS_T Heptachlor epoxide</t>
  </si>
  <si>
    <t>88D7EB0D7C84AAB3154911786F111B76</t>
  </si>
  <si>
    <t>268F717F71D8EF861B64004A04E62123</t>
  </si>
  <si>
    <t>9B9A6EEAE7630408AF4403DBDD98C124</t>
  </si>
  <si>
    <t>27376C538DC64FB46D61142C23D46D59</t>
  </si>
  <si>
    <t>42490FE09B79CFBCA618B157338B9561</t>
  </si>
  <si>
    <t>TM HFA Fluoride Residual SP</t>
  </si>
  <si>
    <t>.Te Marua HFA Fluoride Residual SP</t>
  </si>
  <si>
    <t>2022-08-14 00:00:00.000 +1200</t>
  </si>
  <si>
    <t>C4F60C86D9D62F2EB2C20698F544A03C</t>
  </si>
  <si>
    <t>2022-05-11 08:27:00.000 +1200</t>
  </si>
  <si>
    <t>5EE1ECE94FE6919A4559840C59C508C3</t>
  </si>
  <si>
    <t>FAEB130226178FED23B0B11CF478ED68</t>
  </si>
  <si>
    <t>VOC_WA_TO_PURTRA_T 1-2-dichloroethene (cis and trans)</t>
  </si>
  <si>
    <t>3652138F2E37B243520F153AF4A8A4DD</t>
  </si>
  <si>
    <t>BDB0892CC68D99C2DEC183B54DC194F3</t>
  </si>
  <si>
    <t>AEC8EEA1204D911AFB3675F823C17F65</t>
  </si>
  <si>
    <t>A51F05BDFF0916C7A9B392A98EA7D816</t>
  </si>
  <si>
    <t>BEC9595D16E7E42E0EFF490C8EB11238</t>
  </si>
  <si>
    <t>531C1BE9121009346F2E2DAF9DD40108</t>
  </si>
  <si>
    <t>7CA5C00AF401269E8A445D5C6335AD6F</t>
  </si>
  <si>
    <t>1712A2D8F5FAEAF6B34C9459DD7A8200</t>
  </si>
  <si>
    <t>2022-04-11 10:25:00.000 +1200</t>
  </si>
  <si>
    <t>2022-11-02 09:50:00.000 +1300</t>
  </si>
  <si>
    <t>69C3666590E4978EB0487EE40D72D57B</t>
  </si>
  <si>
    <t>D8AA96681827C180745DE2019B4CEFE6</t>
  </si>
  <si>
    <t>FE690D6EFE7E24A175804FE71DC8E6A8</t>
  </si>
  <si>
    <t>OCP_WA_SV_GCMS_T Methoxychlor</t>
  </si>
  <si>
    <t>6642AB3168B0E484E093EA3A75933A3D</t>
  </si>
  <si>
    <t>Tarakena Bay Beach Western side</t>
  </si>
  <si>
    <t>21fvnbdr4uukp2bj5o6mr7g3rc</t>
  </si>
  <si>
    <t>2020-03-31 06:21:00.000 +1300</t>
  </si>
  <si>
    <t>2022-11-29 05:21:00.000 +1300</t>
  </si>
  <si>
    <t>E1AD5C05229146CD7E27FF37917299F9</t>
  </si>
  <si>
    <t>200F2914FF3DA668F1E58B23DBE9C0FB</t>
  </si>
  <si>
    <t>VOC_WA_TO_PURTRA_T 1-1-dichloroethene</t>
  </si>
  <si>
    <t>4E9AA6FDCF5C2D00C062B3229B3A7171</t>
  </si>
  <si>
    <t>F42E0C1805AF19AB17B27966BE80848F</t>
  </si>
  <si>
    <t>PCB_WA_TO_GCMS_T PCB60</t>
  </si>
  <si>
    <t>AE883E926DB913BEB436D13D5C5AA48B</t>
  </si>
  <si>
    <t>Moa Effluent Grab 1Day AM</t>
  </si>
  <si>
    <t>p55n0poa8d6497mbddvtdkdfm0</t>
  </si>
  <si>
    <t>2020-03-24 15:00:00.000 +1300</t>
  </si>
  <si>
    <t>2022-11-01 08:35:00.000 +1300</t>
  </si>
  <si>
    <t>4A31A7CC1775073A23453AE289AB9956</t>
  </si>
  <si>
    <t>B93028C34D5FC63369ACB1FFA1D9BB03</t>
  </si>
  <si>
    <t>OCP_WA_SV_GCMS_T Alpha-Chlordane</t>
  </si>
  <si>
    <t>BBC1B3A6FCD4CC25DF3CC5011336611A</t>
  </si>
  <si>
    <t>35C1398FA1D21518AEC119E9F866036C</t>
  </si>
  <si>
    <t>7B28645A3CDA27E937238D440B2A21AB</t>
  </si>
  <si>
    <t>TN_WA_TD_FA_T Total Dissolved Nitrogen</t>
  </si>
  <si>
    <t>55D30BB729CF69743B60A5475E466C16</t>
  </si>
  <si>
    <t>B0E2D753C53CEDC1813FAE9875F9BDA7</t>
  </si>
  <si>
    <t>3ED046309D9E2068C0E892988E0A00B8</t>
  </si>
  <si>
    <t>66D3AD349E750B4DBDEE4ADD80268ADB</t>
  </si>
  <si>
    <t>7AE94972D104BDBA07AA4774C894BB1A</t>
  </si>
  <si>
    <t>A8D10517B4A2B8D41F15A68B19412044</t>
  </si>
  <si>
    <t>62E34A838C21ABD409807F74B5DDD685</t>
  </si>
  <si>
    <t>558DBF56B7E2CEF7D07C9BA1831B0DE7</t>
  </si>
  <si>
    <t>6E3171D10E279C64430A1AED4ADD1B12</t>
  </si>
  <si>
    <t>34BF3FBEDB453E083326AE59DA88E22B</t>
  </si>
  <si>
    <t>EE05D7AD3F458C536A354F81C52E00FE</t>
  </si>
  <si>
    <t>2022-09-22 08:05:00.000 +1200</t>
  </si>
  <si>
    <t>0AC9E24D765D29444E9DE5440FE96454</t>
  </si>
  <si>
    <t>6B06D970D6403C210FED91ED4BA80482</t>
  </si>
  <si>
    <t>Western Karori Stream at Campbell Street Grab 1Fortnightly</t>
  </si>
  <si>
    <t>c2ttoe09m3u458vdv7qak8r5bc</t>
  </si>
  <si>
    <t>2020-03-26 08:05:00.000 +1300</t>
  </si>
  <si>
    <t>2022-11-17 07:00:00.000 +1300</t>
  </si>
  <si>
    <t>EDA21986BB11A80161B3C137398262D0</t>
  </si>
  <si>
    <t>733FDDB638F73A6990563F6429A0AA1E</t>
  </si>
  <si>
    <t>552F7D3264E0B04BAA49B2EABB24644D</t>
  </si>
  <si>
    <t>E89CE0BF63BEFA4ACA6B416E25F63024</t>
  </si>
  <si>
    <t>OCP_WA_SV_GCMS_T BHC beta</t>
  </si>
  <si>
    <t>7E50DA720A9D481CBEB1D3FACDB26AAF</t>
  </si>
  <si>
    <t>6B87C1BEA2022F955C5C851C2A085ED8</t>
  </si>
  <si>
    <t>Western Effluent Grab 1Day PM</t>
  </si>
  <si>
    <t>eg4hvilik1fk1el1ekk9mt17c8</t>
  </si>
  <si>
    <t>2020-03-21 10:00:00.000 +1300</t>
  </si>
  <si>
    <t>2022-03-30 14:00:00.000 +1300</t>
  </si>
  <si>
    <t>94C0F1772DC2901F30FECCAAB5AA8F82</t>
  </si>
  <si>
    <t>PCB_WA_TO_GCMS_T PCB209</t>
  </si>
  <si>
    <t>CD42EB578114621B2EC9C60768E06CD9</t>
  </si>
  <si>
    <t>OCP_WA_SV_GCMS_T 4-4-DDD</t>
  </si>
  <si>
    <t>8B9ED2E464943B22237AB2321E248D13</t>
  </si>
  <si>
    <t>E9466EF49963B486E4AB6B546A040DEB</t>
  </si>
  <si>
    <t>Western Karori Stream Above Tidal Influence Grab 1Month Nov-Mar</t>
  </si>
  <si>
    <t>gkj2uuro9ie4p664e6dhfemvc8</t>
  </si>
  <si>
    <t>2020-11-24 06:31:00.000 +1300</t>
  </si>
  <si>
    <t>2022-11-16 14:20:00.000 +1300</t>
  </si>
  <si>
    <t>E14B78557FDE19DF2A8C1316D31621B8</t>
  </si>
  <si>
    <t>Hue te Taka Peninsula Western side</t>
  </si>
  <si>
    <t>lagrpc7h2eh49a55851tijssck</t>
  </si>
  <si>
    <t>2020-03-31 06:50:00.000 +1300</t>
  </si>
  <si>
    <t>2022-11-29 05:32:00.000 +1300</t>
  </si>
  <si>
    <t>0B75E92A7A20970F077049514EA514F4</t>
  </si>
  <si>
    <t>ADD2E91DDA51DF0839AAC0854CE955FD</t>
  </si>
  <si>
    <t>2020-09-18 14:30:00.000 +1200</t>
  </si>
  <si>
    <t>2020-09-27 09:25:00.000 +1300</t>
  </si>
  <si>
    <t>478912E5B70FDB34D49FC240BEF6DEF1</t>
  </si>
  <si>
    <t>225FBE66EC6CD2A5DFD27E2A240C6A6D</t>
  </si>
  <si>
    <t>B4B4BB41BB455B7451D6FCF46618EC2D</t>
  </si>
  <si>
    <t>26E9586E536446FBB262CB57F9E9487D</t>
  </si>
  <si>
    <t>3FB340EF370081563A6C69EC035D36DE</t>
  </si>
  <si>
    <t>Seaview Scour Valve 8: Center  15cm Deep Grab</t>
  </si>
  <si>
    <t>ikrlt0fal6e4515kvls7mkslao</t>
  </si>
  <si>
    <t>B6567E236B7BB21C7DE524BAB6E48DDE</t>
  </si>
  <si>
    <t>2022-11-29 10:51:00.000 +1300</t>
  </si>
  <si>
    <t>1983C50E3D8AA774E1E9AE149A91E122</t>
  </si>
  <si>
    <t>F0C4506F8E153B844AB8A3501E1EC809</t>
  </si>
  <si>
    <t>9888F580AD6AB3201B904821849B5A1F</t>
  </si>
  <si>
    <t>DDBAA98AF763E22ADEBD46223899FF0C</t>
  </si>
  <si>
    <t>F9D1E2F1138CDEED7F25F46A1BAFA50A</t>
  </si>
  <si>
    <t>Seaview Scour Valve 9: 30m Left 0 - 5cm Deep Grab</t>
  </si>
  <si>
    <t>pg071648vjc4944ahdu9ju40fo</t>
  </si>
  <si>
    <t>81C29CD583C7D6F4F4A67890BC34CE79</t>
  </si>
  <si>
    <t>METAL_WA_DI_MS05_T Nickel</t>
  </si>
  <si>
    <t>BEA1333194EACD6C05F09ABAA8426A6E</t>
  </si>
  <si>
    <t>OCP_WA_SV_GCMS_T Lindane (BHC gamma)</t>
  </si>
  <si>
    <t>10577993A29D4455A12EA6AB3CD97294</t>
  </si>
  <si>
    <t>4CE40A28D0F5549EFD828188178FAE56</t>
  </si>
  <si>
    <t>2022-09-29 08:06:00.000 +1300</t>
  </si>
  <si>
    <t>D5534703FA4E1CC4E636C559665A8E42</t>
  </si>
  <si>
    <t>Moa Effluent Grab 1Day PM</t>
  </si>
  <si>
    <t>q13eegamt2kk3fvi5ojn8avalg</t>
  </si>
  <si>
    <t>2020-03-23 15:00:00.000 +1300</t>
  </si>
  <si>
    <t>2022-03-30 13:00:00.000 +1300</t>
  </si>
  <si>
    <t>09DB1EC632BBE8E064DD0AAD5A50CEC6</t>
  </si>
  <si>
    <t>Dorrie Leslie Park South side of boat ramp</t>
  </si>
  <si>
    <t>mk5ao001svvkn0o1o874inlni0</t>
  </si>
  <si>
    <t>2020-03-31 07:36:00.000 +1300</t>
  </si>
  <si>
    <t>2022-11-29 06:06:00.000 +1300</t>
  </si>
  <si>
    <t>8DA29F329F1BFCBBA41B217D2EA7386C</t>
  </si>
  <si>
    <t>023D527A10BD28FA7A93CA759ECCDEAF</t>
  </si>
  <si>
    <t>2BF5CB408B4C94E626F650F2FA4B54B4</t>
  </si>
  <si>
    <t>VOC_WA_TO_PURTRA_T 1-1-1-2-tetrachloroethan</t>
  </si>
  <si>
    <t>4242DDFAAC92C9DB6D8906CBDFDDE4C8</t>
  </si>
  <si>
    <t>F58752D43EF1FC3EFC6CE256C73D64CE</t>
  </si>
  <si>
    <t>B3A6C506BA0BB6104948008F26D8FEF5</t>
  </si>
  <si>
    <t>4B943F5206C7F13CD4592736A205E76C</t>
  </si>
  <si>
    <t>TM HFA Dose Flow SP</t>
  </si>
  <si>
    <t>.[A0012D67-FTHME.TM_MainPlant_CLX_Hist_1_0.Historian_Consumed_3.AnalogueData.92]</t>
  </si>
  <si>
    <t>44699F734429059ADD0965DDB9FEA189</t>
  </si>
  <si>
    <t>3FD001261DB948D5762CFF9A5A7A14DB</t>
  </si>
  <si>
    <t>Seaview Scour Valve 12: 30m Left 15cm Deep Grab</t>
  </si>
  <si>
    <t>pbikpr4u0r7kv4rmi1l7iuqsrg</t>
  </si>
  <si>
    <t>47A4BFE421F43900E26025A564B739A4</t>
  </si>
  <si>
    <t>0C12B8091905EAB268E759C1EA3F64E5</t>
  </si>
  <si>
    <t>Moa Primary Sedimentation Tank 3</t>
  </si>
  <si>
    <t>spesjlthf95k1c8titjh5t651s</t>
  </si>
  <si>
    <t>CA4EEAAAA66DCF6CEC7BF9895FC20C1E</t>
  </si>
  <si>
    <t>4924EADD79D9BEE1F332659491812717</t>
  </si>
  <si>
    <t>METAL_WA_DI_MS05_T Cadmium</t>
  </si>
  <si>
    <t>40A6424AEB141C2E096BBAD415EF8D52</t>
  </si>
  <si>
    <t>99321150BDDD77D3B371F06963EB2C32</t>
  </si>
  <si>
    <t>28B82C90E1F665C5398DD2D712D4FB43</t>
  </si>
  <si>
    <t>471715355AAD2D7CF3C835C381FD402D</t>
  </si>
  <si>
    <t>735EED64737C57AB9859D3081B3CD9DB</t>
  </si>
  <si>
    <t>48097975E7E1476AB2E56CF2E32B6228</t>
  </si>
  <si>
    <t>21C6B8E278042CC549B5A9A7DB8A1D48</t>
  </si>
  <si>
    <t>871D4E4E76A80D2812481D0A14604BF9</t>
  </si>
  <si>
    <t>Moa Point Treated Airflow</t>
  </si>
  <si>
    <t>NZ.WEL.MOA.WO27.FLOW.OPC</t>
  </si>
  <si>
    <t>9DD193E226CC0F6B042FB2ABB6AEA9DC</t>
  </si>
  <si>
    <t>CD6791C4594E6F3F6F8B586AD4CC66D9</t>
  </si>
  <si>
    <t>57174996F8CF5555A4DF2B9441229CC9</t>
  </si>
  <si>
    <t>494DB1398370BB46313CFDE8B0EF1982</t>
  </si>
  <si>
    <t>0692E66C7CAC5E2B9DDDD3A94B6610E7</t>
  </si>
  <si>
    <t>6BE0F5EAA319368901319BB1CA589923</t>
  </si>
  <si>
    <t>5977A882C7EB90A2E677FD76635B8AC7</t>
  </si>
  <si>
    <t>98F42C5139E16797D32EB6FA8F48F0CC</t>
  </si>
  <si>
    <t>5AB6B560FF1856A2D2C0D3C55E1DBA1E</t>
  </si>
  <si>
    <t>CFE561D937A6E4CA5B7E3B205F1B146B</t>
  </si>
  <si>
    <t>EE436CBDE5099B4728237C95D7AB9C6A</t>
  </si>
  <si>
    <t>83F6E8F3A46889AC660CE55853923537</t>
  </si>
  <si>
    <t>PCB_WA_TO_GCMS_T PCB114</t>
  </si>
  <si>
    <t>E24E46EF41B72D7DDAD63B07734EEE61</t>
  </si>
  <si>
    <t>462B7621582272514CB1005A804B7ED6</t>
  </si>
  <si>
    <t>Porirua Sample Control Site Grab 1Month</t>
  </si>
  <si>
    <t>q6rgpjc5i3fkh318ab09b59apk</t>
  </si>
  <si>
    <t>2020-05-14 13:57:00.000 +1200</t>
  </si>
  <si>
    <t>2022-11-22 07:20:00.000 +1300</t>
  </si>
  <si>
    <t>4FBCF1672514CD9205CC66BF5693FF97</t>
  </si>
  <si>
    <t>B3F216D7F47B97ED705A3D1701E08C77</t>
  </si>
  <si>
    <t>2988A52CD19EA57B17727CAD87D44679</t>
  </si>
  <si>
    <t>4605225D4ED120ED87DDA7E02C40CE83</t>
  </si>
  <si>
    <t>5A37265428AC1964E55F0339C3A49229</t>
  </si>
  <si>
    <t>DDB3E3124F4E0864AA60E10DC155855F</t>
  </si>
  <si>
    <t>6B4621DC18FBA4683AEC3339857B4AC8</t>
  </si>
  <si>
    <t>PCB_WA_TO_GCMS_T PCB52</t>
  </si>
  <si>
    <t>1A233FC766789E6033AB211A9FB662BB</t>
  </si>
  <si>
    <t>TM HFA Transfer Pump1 Status</t>
  </si>
  <si>
    <t>.[A0012D67-FTHME.TM_MainPlant_CLX_Hist_1_0.Historian_Consumed_3.AnalogueData.87]</t>
  </si>
  <si>
    <t>8A9FB3CD0069F34EE7448D4FFD371E03</t>
  </si>
  <si>
    <t>B4D513AA26C6938D625BF2813CC93F5A</t>
  </si>
  <si>
    <t>Porirua Enterococci Grab Post-UV</t>
  </si>
  <si>
    <t>2qoaiqml1qb4f157b69ui4s3q8</t>
  </si>
  <si>
    <t>DEB792850BCD7D002C2B71A77CAAA980</t>
  </si>
  <si>
    <t>39AFBB0FC7959F9110CD2E4346B2A541</t>
  </si>
  <si>
    <t>6066D33FFB0C0D28BD23A3612F178CCC</t>
  </si>
  <si>
    <t>Western Effluent Grab 1Day AM</t>
  </si>
  <si>
    <t>0ncd1i5f5d3kbcbnat5n0lna6o</t>
  </si>
  <si>
    <t>2020-04-01 09:00:00.000 +1300</t>
  </si>
  <si>
    <t>2022-11-01 08:40:00.000 +1300</t>
  </si>
  <si>
    <t>1E900182520DB769AF37E61A62FCA077</t>
  </si>
  <si>
    <t>BE51730062565F75B5490C05B75B187A</t>
  </si>
  <si>
    <t>A164A678A3D25D444469768D03A04D11</t>
  </si>
  <si>
    <t>1E9556EFDBDE468493C43310AD11EE9F</t>
  </si>
  <si>
    <t>3C74107EA04286592ED66CE5A3CDA646</t>
  </si>
  <si>
    <t>53179B5A0B72D43D6863ECB5AF1C44AB</t>
  </si>
  <si>
    <t>VOC_WA_TO_PURTRA_T 2-chlorotoluene</t>
  </si>
  <si>
    <t>9A49B510BCFA356DDB214D2002117267</t>
  </si>
  <si>
    <t>4BBE8C3BEE1519DBFFF7ACC22FB19E9A</t>
  </si>
  <si>
    <t>CAA28BBAA4F1D168D45DFE18A35721B0</t>
  </si>
  <si>
    <t>68D30B5C925902E8DC9910220E6EC411</t>
  </si>
  <si>
    <t>2021-06-30 09:00:00.000 +1200</t>
  </si>
  <si>
    <t>B824900180FB5655B4D70FD3FD62961D</t>
  </si>
  <si>
    <t>6D55FD04810047BEE9E6B9DFC069FFB0</t>
  </si>
  <si>
    <t>CA29F79493A6B5AD2BCA92FE1B7713F3</t>
  </si>
  <si>
    <t>4153E39939900936C80AC697C4E10DDA</t>
  </si>
  <si>
    <t>B23BE23BBB39BB2C1F6B1315CE22199A</t>
  </si>
  <si>
    <t>BE3FD40F6EA2E2F5BAF1243CB4C4F91D</t>
  </si>
  <si>
    <t>2DA38B97CA07BE6B7150369412C10694</t>
  </si>
  <si>
    <t>B681D1A7910BB71E13728E1951000BE8</t>
  </si>
  <si>
    <t>VOC_WA_TO_PURTRA_T 1-2-dichlorobenzene</t>
  </si>
  <si>
    <t>2EED2E4B35DEAD9B1405DDED3B11747B</t>
  </si>
  <si>
    <t>01DBF90D1C9A01CE4170FCADDEEF70A6</t>
  </si>
  <si>
    <t>76D59E42699FDEF30877EB79AD017D9A</t>
  </si>
  <si>
    <t>New Pre Fluoride Analyser 2</t>
  </si>
  <si>
    <t>.Gear Island 1050 Pre Fluoride Analyser 2</t>
  </si>
  <si>
    <t>6BA0A65162EC441F1713A32AB084AF35</t>
  </si>
  <si>
    <t>8CB8C1EBF9BFDE7246AAC7434DBA38C4</t>
  </si>
  <si>
    <t>2020-09-11 10:25:00.000 +1200</t>
  </si>
  <si>
    <t>707FE0AC051F89D557F836C4BE17B0A4</t>
  </si>
  <si>
    <t>30AC1DAEC724892F36BEC6791795973D</t>
  </si>
  <si>
    <t>6AF17129949BDBA257CE416AB92DB99F</t>
  </si>
  <si>
    <t>F4F551BB4A5C6E3C7959B5F6ED79C60C</t>
  </si>
  <si>
    <t>DBDC81A80A135A1844FDD38F4F77094B</t>
  </si>
  <si>
    <t>Seaview Effluent Grab 1Day</t>
  </si>
  <si>
    <t>b1ljldehbb14jcbv5p655an308</t>
  </si>
  <si>
    <t>2020-06-01 10:51:00.000 +1200</t>
  </si>
  <si>
    <t>2020-06-21 10:50:00.000 +1200</t>
  </si>
  <si>
    <t>A39747D19355EA6117466BB7B052552F</t>
  </si>
  <si>
    <t>PCB_WA_TO_GCMS_T PCB101</t>
  </si>
  <si>
    <t>CF85A16E56F1FF22550ECF2E5AF19E4F</t>
  </si>
  <si>
    <t>A90A36B7D14A90BC85A5CA05B991C996</t>
  </si>
  <si>
    <t>B2236604CE23E310CBF571726A7FB70F</t>
  </si>
  <si>
    <t>F988AD2FD5208AB3E21F8C930FC2CCBA</t>
  </si>
  <si>
    <t>02E5EC6656D8D49FBA6028253AFE0966</t>
  </si>
  <si>
    <t>SVOC_WA_SV_GCMS_T bis(2-chloroethoxy)methane</t>
  </si>
  <si>
    <t>C2CC2B0036775CE8D8C4F75790E4520E</t>
  </si>
  <si>
    <t>86EE7AA25DE5110D3848EFA08C1553A9</t>
  </si>
  <si>
    <t>2022-04-08 06:31:00.000 +1200</t>
  </si>
  <si>
    <t>42BA5C138D3407EFF16484938F34097A</t>
  </si>
  <si>
    <t>57DEFED9FA78C147D8C17F0650AF0B45</t>
  </si>
  <si>
    <t>D0E5B2D2C2ECA2B8754EBE5EDC7F5B04</t>
  </si>
  <si>
    <t>E8D103336C3AAF2BF7F7E272DF4B9EA8</t>
  </si>
  <si>
    <t>41C0F6337BDEF389720E0451AB5D6AFC</t>
  </si>
  <si>
    <t>84DC938FE1178B2E600C838BBE3ED006</t>
  </si>
  <si>
    <t>gs9qc1447794jekfil3vlngsgs</t>
  </si>
  <si>
    <t>MRP Pre Filter pH</t>
  </si>
  <si>
    <t>M040003</t>
  </si>
  <si>
    <t>2022-06-01 00:00:00.000 +1200</t>
  </si>
  <si>
    <t>2022-12-21 04:29:00.000 +1300</t>
  </si>
  <si>
    <t>9AFC39D9D46606DC2E52D81D779F71EC</t>
  </si>
  <si>
    <t>Porirua MLSS Grab 3Weekly</t>
  </si>
  <si>
    <t>dur5ef4qq824tdlt9iv8tltve8</t>
  </si>
  <si>
    <t>2021-09-15 08:15:00.000 +1200</t>
  </si>
  <si>
    <t>6AE10E215EA492FA15791F0D6A4E15EA</t>
  </si>
  <si>
    <t>OCP_WA_SV_GCMS_T Endrin aldehyde</t>
  </si>
  <si>
    <t>EC9B84BA2C5AD112E8E9DEF3F2A13F50</t>
  </si>
  <si>
    <t>74E8ACC6E89EF467BD3E113F585E5965</t>
  </si>
  <si>
    <t>DBDC835B65D4EFE9301692B51955FCB5</t>
  </si>
  <si>
    <t>720A648F8DDD8A0872B8FBA8BCCE0D8D</t>
  </si>
  <si>
    <t>Karori Stream - 200m SE of the outfall</t>
  </si>
  <si>
    <t>jt413i2rer0kb63kt6gs97vde8</t>
  </si>
  <si>
    <t>2020-06-19 08:50:00.000 +1200</t>
  </si>
  <si>
    <t>2021-12-10 06:10:00.000 +1300</t>
  </si>
  <si>
    <t>55A7F3E6A155A56CEA6345A8CBDB3BA7</t>
  </si>
  <si>
    <t>72B74456B333CDEEAC3B271DED6DDEF2</t>
  </si>
  <si>
    <t>8CE6D180829828AE7DB87E38AB92EBD8</t>
  </si>
  <si>
    <t>TM HFA Dosing Pump1 Speed</t>
  </si>
  <si>
    <t>.[A0012D67-FTHME.TM_MainPlant_CLX_Hist_1_0.Historian_Consumed_3.AnalogueData.89]</t>
  </si>
  <si>
    <t>9961F658AFED01EC0D564A0328F19842</t>
  </si>
  <si>
    <t>2020-06-22 09:10:00.000 +1200</t>
  </si>
  <si>
    <t>2021-06-11 08:15:00.000 +1200</t>
  </si>
  <si>
    <t>C30F1FC3678FBA1CF8B5FA38C9A5E004</t>
  </si>
  <si>
    <t>Gear Island HFA Daily Total Flow</t>
  </si>
  <si>
    <t>.Gear Island HFA Daily Total Flow</t>
  </si>
  <si>
    <t>3F56E56E7D656DF9170552DB1C071620</t>
  </si>
  <si>
    <t>Gear Island HFA Dosing Pump 1 Speed</t>
  </si>
  <si>
    <t>.Gear Island HFA Dosing Pump1 Speed</t>
  </si>
  <si>
    <t>6EBBD62D422861886F6BA9FA23ADB5D9</t>
  </si>
  <si>
    <t>158E7F9B87FCB53EEC56C0641E0F3212</t>
  </si>
  <si>
    <t>VOC_WA_TO_PURTRA_T 1-2-dichloropropane</t>
  </si>
  <si>
    <t>84CCA9560F26CC06C51BB5791698DB46</t>
  </si>
  <si>
    <t>lt6d5mkstpd4jcktoe5e5d2aqo</t>
  </si>
  <si>
    <t>2022-09-01 00:00:00.000 +1200</t>
  </si>
  <si>
    <t>7ABA972D811C4B0C83798B2853734455</t>
  </si>
  <si>
    <t>9756F3EBCAC474E8EB0CC087854ED8EB</t>
  </si>
  <si>
    <t>140DF27D3F3B526CE585A6C3A8CB6CED</t>
  </si>
  <si>
    <t>PCB_WA_TO_GCMS_T PCB180</t>
  </si>
  <si>
    <t>BCF0D97E6843BDDE216C986111D92C76</t>
  </si>
  <si>
    <t>D7742AE7A3F4FCE0389381BF783FA08A</t>
  </si>
  <si>
    <t>SVOC_WA_SV_GCMS_T n-nitrosodi-n-propylamine</t>
  </si>
  <si>
    <t>A6E532AE0E08C39DC0F88A123642DDEB</t>
  </si>
  <si>
    <t>9090FEE88EB969C4414902D8C5E37E3C</t>
  </si>
  <si>
    <t>C55DA3CF60FF995B450995F617490F95</t>
  </si>
  <si>
    <t>2C6413E796B6D7B739BC5B817737564D</t>
  </si>
  <si>
    <t>Moa Pre-UV Grab 2Week</t>
  </si>
  <si>
    <t>l2mejcvv85vkrdr6ftipur72s8</t>
  </si>
  <si>
    <t>75B62E7F2C391F4205D5AABA19D5270B</t>
  </si>
  <si>
    <t>9B47F39D3F1A29096EE99931C99F1A28</t>
  </si>
  <si>
    <t>EC7BA198920C0EF9317A500A261052CB</t>
  </si>
  <si>
    <t>Karori Stream - 100m NW of the mouth of the Karori Stream</t>
  </si>
  <si>
    <t>39p6nntfb8k4fc2dl5ok0m6ms8</t>
  </si>
  <si>
    <t>2020-06-24 08:05:00.000 +1200</t>
  </si>
  <si>
    <t>2021-12-10 06:19:00.000 +1300</t>
  </si>
  <si>
    <t>2C9F18DD33E9702DA949BFE7DCE3E125</t>
  </si>
  <si>
    <t>TM HFA Transfer Pump2 Status</t>
  </si>
  <si>
    <t>.[A0012D67-FTHME.TM_MainPlant_CLX_Hist_1_0.Historian_Consumed_3.AnalogueData.88]</t>
  </si>
  <si>
    <t>D41C48D9558C0F4C9AEF83F827387435</t>
  </si>
  <si>
    <t>Seaview Scour Valve 9: 30m Right 15cm Deep Grab</t>
  </si>
  <si>
    <t>t0fe53mp7674p0movp2oph5mkc</t>
  </si>
  <si>
    <t>F8342CA7497EEA675B76705C17F98940</t>
  </si>
  <si>
    <t>E91AF6BBF20C0F5B4C9454DC03529851</t>
  </si>
  <si>
    <t>78A1DD1ECBC1AF4A61541D7D7D4D3DE8</t>
  </si>
  <si>
    <t>Houghton Bay, Western side</t>
  </si>
  <si>
    <t>7tb53g2ggtakh9h380ir9sio64</t>
  </si>
  <si>
    <t>2020-03-31 07:46:00.000 +1300</t>
  </si>
  <si>
    <t>2022-11-29 06:16:00.000 +1300</t>
  </si>
  <si>
    <t>C4AF4FBAC17180C8E78931209FBF63F3</t>
  </si>
  <si>
    <t>Seaview Scour Valve 11: 30m Right 0 - 5cm Deep Grab</t>
  </si>
  <si>
    <t>lved2hn2a9e4jbe2m4qfgpiusk</t>
  </si>
  <si>
    <t>39EA97255D9D0391342D9906250F0996</t>
  </si>
  <si>
    <t>882830F58037A6DB71D30A7D767DB848</t>
  </si>
  <si>
    <t>AF17961FD08244AA1530CE1AA1465DE8</t>
  </si>
  <si>
    <t>F08A586BE67D4BB0BC397839BB658B94</t>
  </si>
  <si>
    <t>613A17A4D073C82AEFF4216E99524D0D</t>
  </si>
  <si>
    <t>SVOC_WA_SV_GCMS_T 1-3-dichlorobenzene</t>
  </si>
  <si>
    <t>5E0DF22ED97C89F80FB4B6DCB6AF9732</t>
  </si>
  <si>
    <t>Western 100m NW of Karori Stream Grab 1Month Nov-Mar</t>
  </si>
  <si>
    <t>6a4v4b6c9kbkr7jhkli74nib84</t>
  </si>
  <si>
    <t>2020-11-24 06:25:00.000 +1300</t>
  </si>
  <si>
    <t>60ECFA267A44B0632A305912E03AF60C</t>
  </si>
  <si>
    <t>505319D423786829FA2774F31A27865D</t>
  </si>
  <si>
    <t>111C5BD8684676669E1103E8AA960CA7</t>
  </si>
  <si>
    <t>55E9C3E76543E04B33D1A4CE1FF1692F</t>
  </si>
  <si>
    <t>Porirua Effluent Grab 1Day</t>
  </si>
  <si>
    <t>mvc312g70f7kb8h04jr793f1g0</t>
  </si>
  <si>
    <t>2020-04-27 10:00:00.000 +1200</t>
  </si>
  <si>
    <t>2022-11-30 08:07:00.000 +1300</t>
  </si>
  <si>
    <t>A853EBB0E608B21E370FDF9EDCDEA356</t>
  </si>
  <si>
    <t>BAFD9758849BF67C283AFA7D7E9D2CDA</t>
  </si>
  <si>
    <t>ED49ED9346BA0CBB534E3E2FB1C2797A</t>
  </si>
  <si>
    <t>C30808EBA14651E5818DBBA26530AF05</t>
  </si>
  <si>
    <t>8643BC47513E9F7C61992BA42335B21D</t>
  </si>
  <si>
    <t>4EC923CD1205CA785DC5D725952D8E50</t>
  </si>
  <si>
    <t>0C0C5505BD259DDB10953F39DCE9AE9A</t>
  </si>
  <si>
    <t>ANION_WA_DI_IC_T Chloride</t>
  </si>
  <si>
    <t>66321200687327684B74A2CE5A7F07D0</t>
  </si>
  <si>
    <t>B8FC29ACD424C6F6E721B4DDAC26014E</t>
  </si>
  <si>
    <t>D032DCEFF061A1401B80483C5BB28374</t>
  </si>
  <si>
    <t>93B783FDCAAA4141BB4E0A875DA52AC6</t>
  </si>
  <si>
    <t>PCB_WA_TO_GCMS_T PCB128</t>
  </si>
  <si>
    <t>46C465AB744F4BFCA5F320FCF23AA353</t>
  </si>
  <si>
    <t>5864C11CED3A5E24E34081E3E6F8C2FF</t>
  </si>
  <si>
    <t>6B266E4067B8FC7E58790C58A7A15E2F</t>
  </si>
  <si>
    <t>04238C0880101052DC7DE879C379FA8C</t>
  </si>
  <si>
    <t>099C914C07112F4AF1401B1116277133</t>
  </si>
  <si>
    <t>Seaview Effluent Grab Pre UV 2Week</t>
  </si>
  <si>
    <t>tpeert1j9r14193pknhehmh3i4</t>
  </si>
  <si>
    <t>2020-06-02 10:07:00.000 +1200</t>
  </si>
  <si>
    <t>C9FD3601FD051051B0FB7861E19B1318</t>
  </si>
  <si>
    <t>8A8B105C4537BFD02982726F65817D69</t>
  </si>
  <si>
    <t>0B82579B2A3C2DC5E4E3C7CBBBE59BFE</t>
  </si>
  <si>
    <t>C362565C137522B550AA61F167CD4497</t>
  </si>
  <si>
    <t>2021-06-02 11:18:00.000 +1200</t>
  </si>
  <si>
    <t>71872E9D8D53762413A7A9C6F2CD4349</t>
  </si>
  <si>
    <t>515D32571F32ABE6D601D8460C13F071</t>
  </si>
  <si>
    <t>D09CE8083D6F2953BECEB085CF85D214</t>
  </si>
  <si>
    <t>91B12336794E52329FC2E97139E49A5C</t>
  </si>
  <si>
    <t>F1EC2C1BF5BB4C3B00C803C9B804D861</t>
  </si>
  <si>
    <t>2022-11-30 10:40:00.000 +1300</t>
  </si>
  <si>
    <t>3052360D24626049AE2A86AA4CD5A835</t>
  </si>
  <si>
    <t>AF4BC2BBFC5AE1DF34799BE0105FC8EB</t>
  </si>
  <si>
    <t>CAEF5DE34AFE1A303E61A86DE2A15361</t>
  </si>
  <si>
    <t>Gear Island HFA Feedforward Offset Lower</t>
  </si>
  <si>
    <t>.Gear Island HFA Feedforward Offset Lower</t>
  </si>
  <si>
    <t>C712179021A1351020420A3FBD5E2EBC</t>
  </si>
  <si>
    <t>Gear Island Fluoride Residual SP</t>
  </si>
  <si>
    <t>.Gear Island Fluoride Residual SP</t>
  </si>
  <si>
    <t>5D1F8508EAB38681DD56F2FC83041A08</t>
  </si>
  <si>
    <t>E91F3218569BB8A92413089E042457F6</t>
  </si>
  <si>
    <t>17A0398EE925F968FB44D84DC222BA5A</t>
  </si>
  <si>
    <t>2C8276CC32120A2AF8D6947901C1CDE3</t>
  </si>
  <si>
    <t>Gear Island Post Fluoride Analyser #2</t>
  </si>
  <si>
    <t>.Gear Island Post Fluoride Analyser #2</t>
  </si>
  <si>
    <t>B3EA40484A3FEE232B88C89A15973CFB</t>
  </si>
  <si>
    <t>New Post Fluoride Analyser 1</t>
  </si>
  <si>
    <t>.Gear Island 1050 Post Fluoride Analyser 1</t>
  </si>
  <si>
    <t>EB8A42109CB7DF937FB93F3F5D2221CB</t>
  </si>
  <si>
    <t>Gear Island HFA Feedforward Offset Upper</t>
  </si>
  <si>
    <t>.Gear Island HFA Feedforward Offset Upper</t>
  </si>
  <si>
    <t>D79A6EED59484B7A63FEE7DABB368FA0</t>
  </si>
  <si>
    <t>2021-06-30 08:00:00.000 +1200</t>
  </si>
  <si>
    <t>79C0672C42D445971E41D76BC379327E</t>
  </si>
  <si>
    <t>DA0C8A4E10077AEABBBDEF4CAFA3CE58</t>
  </si>
  <si>
    <t>2BCB3F219B64B4E4E9CFF20F193F42BC</t>
  </si>
  <si>
    <t>4AEF32663C388CEE1E49F94D90A98A7A</t>
  </si>
  <si>
    <t>1C4EA49A3191733EC668FF8971DB2602</t>
  </si>
  <si>
    <t>4ADA6A839F460B3AE2D442F7127A86D9</t>
  </si>
  <si>
    <t>A3A74FD31F9D977D8AF7B2A8B1E29444</t>
  </si>
  <si>
    <t>D6AA9C00EF8FA788F0D8A88A0F689D34</t>
  </si>
  <si>
    <t>PCB_WA_TO_GCMS_T PCB81</t>
  </si>
  <si>
    <t>56E1AE873BF49A58D59B1A3B73858D58</t>
  </si>
  <si>
    <t>52EA3620275496453F7A7CE5258B5B5F</t>
  </si>
  <si>
    <t>AD1A8A9CBE2C1CA583F1433F847A02B5</t>
  </si>
  <si>
    <t>08B514DAF1CC3BB08F9FBA11965604DC</t>
  </si>
  <si>
    <t>F7753749A19BA34EF5C23A10CA90EC35</t>
  </si>
  <si>
    <t>OCP_WA_SV_GCMS_T Endosulfan II</t>
  </si>
  <si>
    <t>A419018F34A2E21CDEFCF4534A32CF32</t>
  </si>
  <si>
    <t>029D08F0D011EBAB5311A99D7684B657</t>
  </si>
  <si>
    <t>0CFA3F1E6037B508871773CCC5F40F98</t>
  </si>
  <si>
    <t>B02F2E322B096EBC702413AE232AB144</t>
  </si>
  <si>
    <t>IPS Treated Air H2S OUT</t>
  </si>
  <si>
    <t>NZ.WEL.MOA.WO14.ONLINE_H2S.OPC</t>
  </si>
  <si>
    <t>ppb</t>
  </si>
  <si>
    <t>14ED6AA3AF0D947E0F8E58FDCF809E39</t>
  </si>
  <si>
    <t>24294A304F31D54D1500EB25E41A9492</t>
  </si>
  <si>
    <t>9CCBB9101A5E6156D90391101DE33E7B</t>
  </si>
  <si>
    <t>6AAF71FF43421A8D4D8455AA095F038F</t>
  </si>
  <si>
    <t>SVOC_WA_SV_GCMS_T 1-4-dichlorobenzene</t>
  </si>
  <si>
    <t>EC085A03460551CDB4647F90A9647103</t>
  </si>
  <si>
    <t>2022-11-16 14:16:00.000 +1300</t>
  </si>
  <si>
    <t>ACE44EFB8F0744673EC82F918211403C</t>
  </si>
  <si>
    <t>Western Karori Stream100 metres Upstream Grab 1Fortnightly</t>
  </si>
  <si>
    <t>e622svgg2to4va2k5dpcnl1kfk</t>
  </si>
  <si>
    <t>2020-03-26 08:28:00.000 +1300</t>
  </si>
  <si>
    <t>2022-11-17 07:26:00.000 +1300</t>
  </si>
  <si>
    <t>6C2F878A5E4F27A4312A738A207DE441</t>
  </si>
  <si>
    <t>EE69ED4A0DB9128A89B9927CFE23CE14</t>
  </si>
  <si>
    <t>POR_EFF_G_1DAY</t>
  </si>
  <si>
    <t>58qlduk445qkb2r74n1snfrh28</t>
  </si>
  <si>
    <t>2020-03-23 08:05:00.000 +1300</t>
  </si>
  <si>
    <t>72A4CE7CE3DA6F0850B51F7C2D203322</t>
  </si>
  <si>
    <t>D95A9B0B2BB0C297267EC19C0DAC92E0</t>
  </si>
  <si>
    <t>5B9199EB65008BFE8DC458C9A75CD636</t>
  </si>
  <si>
    <t>8F5C01B0861D3C1DE9936526B851BF7C</t>
  </si>
  <si>
    <t>2022-09-22 08:00:00.000 +1200</t>
  </si>
  <si>
    <t>A8B129973F29C856D19003B916E22601</t>
  </si>
  <si>
    <t>B2898959C1FE8C385E001CB1A88D4EDA</t>
  </si>
  <si>
    <t>69BD3345A6C47B22B1A042AC8939E4B3</t>
  </si>
  <si>
    <t>Gear Island HFA Flow SP</t>
  </si>
  <si>
    <t>.Gear Island HFA Flow SP</t>
  </si>
  <si>
    <t>E7FE18246625172E418FBC9170D9683F</t>
  </si>
  <si>
    <t>99D8179C76685EA6FB907E29B1F52D76</t>
  </si>
  <si>
    <t>E042D23477F354BFD32D8EA8331083B7</t>
  </si>
  <si>
    <t>Gear Island HFA Feedforward Dose Rate</t>
  </si>
  <si>
    <t>.Gear Island HFA Feedforward Dose Rate</t>
  </si>
  <si>
    <t>DA5D98187804ADB08D5322827AC1C64B</t>
  </si>
  <si>
    <t>127F62B26AE014A87F752D67965E71AF</t>
  </si>
  <si>
    <t>2755BA7CC0705A2F3DAA5CE626ED8E1F</t>
  </si>
  <si>
    <t>8496EC8373B56C71762141409C456974</t>
  </si>
  <si>
    <t>A1F93863E8877AC6884FC0EBC21FCC45</t>
  </si>
  <si>
    <t>0A7C9F8AD8221A7B03A8F0C00C685BE8</t>
  </si>
  <si>
    <t>671E5B978558285AA9B4687B36CD86DC</t>
  </si>
  <si>
    <t>2020-05-05 08:30:00.000 +1200</t>
  </si>
  <si>
    <t>992FF3EB997C96E9CCD08EBE2C0926E7</t>
  </si>
  <si>
    <t>MRP Pre Filter FAC</t>
  </si>
  <si>
    <t>M040002</t>
  </si>
  <si>
    <t>1A23860A7F7C765222E1CC5571FA1B74</t>
  </si>
  <si>
    <t>4D8B054D7F4DA47A997873F5902D1AFE</t>
  </si>
  <si>
    <t>6B5F48524992CEB700B1E638A7F23B1D</t>
  </si>
  <si>
    <t>VOC_WA_TO_PURTRA_T 1-4-dichlorobenzene</t>
  </si>
  <si>
    <t>94DFCA6DB66ADDE72C19BFF0F44E3980</t>
  </si>
  <si>
    <t>71E08CDA9D6D1674D814ED31B1093F95</t>
  </si>
  <si>
    <t>48C776CD838BB7A074DBD8160903CE06</t>
  </si>
  <si>
    <t>4CFAD95F23120B79558674426B07EB33</t>
  </si>
  <si>
    <t>ik268pln5jtkpe7h6b73dj8a7g</t>
  </si>
  <si>
    <t>Waterloo Fluoride Analyser 3</t>
  </si>
  <si>
    <t>.Waterloo Fluoride Analyser 3</t>
  </si>
  <si>
    <t>2022-10-25 11:27:00.000 +1300</t>
  </si>
  <si>
    <t>2022-12-21 05:26:23.000 +1300</t>
  </si>
  <si>
    <t>4C1C3AC8BB492CFA988D78BC801B7900</t>
  </si>
  <si>
    <t>75BF3B41B9A3B4941154A7D3B23A24A8</t>
  </si>
  <si>
    <t>F62595F3AE2851FEDC96C393C64D5E18</t>
  </si>
  <si>
    <t>51779241631B350B20A2B92A08B55DBB</t>
  </si>
  <si>
    <t xml:space="preserve">Gear Island HFA Transfer Pump 1 Status </t>
  </si>
  <si>
    <t>.Gear Island HFA Transfer Pump1 Status</t>
  </si>
  <si>
    <t>E1C390068590CDA5CAC168109614940A</t>
  </si>
  <si>
    <t>VOC_WA_TO_PURTRA_T dibromochloromethane</t>
  </si>
  <si>
    <t>66D30815A2F131D8EB898512C28B1716</t>
  </si>
  <si>
    <t>0186393C12757CEAA084F5CD5561187E</t>
  </si>
  <si>
    <t>METAL_WA_DI_MS05_T Mercury</t>
  </si>
  <si>
    <t>0A0F7E64D57424FF549CB7AEC94E19A5</t>
  </si>
  <si>
    <t>46E2BAF50A06A059BF656A1F9CA39980</t>
  </si>
  <si>
    <t>276B8D3FA2BC15D5AE6BE726D2D7F780</t>
  </si>
  <si>
    <t>F5339B38E0E24CFF1F7A6DF3154BCC52</t>
  </si>
  <si>
    <t>C78A8DF8FB1BF781D9D6436B95ED97E0</t>
  </si>
  <si>
    <t>56CC26B085FE58E99977F50FCDE6528C</t>
  </si>
  <si>
    <t>1EAFEBEC9816FE406B5BDDA66D0F0318</t>
  </si>
  <si>
    <t>SVOC_WA_SV_GCMS_T Hexachlorobenzene</t>
  </si>
  <si>
    <t>D47E8B46C799BA5EF41FFA78A42BC234</t>
  </si>
  <si>
    <t>TM HFA Dose Flow PV</t>
  </si>
  <si>
    <t>.[A0012D67-FTHME.TM_MainPlant_CLX_Hist_1_0.Historian_Consumed_3.AnalogueData.91]</t>
  </si>
  <si>
    <t>041AB17AEEBAF0D2886DEBF8EC56791C</t>
  </si>
  <si>
    <t>988B95205FBB7E5E64540343BEEA952B</t>
  </si>
  <si>
    <t>ECDBD2D90CC57138040AC0E25AFF2C47</t>
  </si>
  <si>
    <t>8B2E21FBE724FC377D1FF3F327DB8A45</t>
  </si>
  <si>
    <t>8202B1556E54647DD3AAAC6FE2C6BD17</t>
  </si>
  <si>
    <t>4A06B90A88B71AC3D5CDDB2EE1808687</t>
  </si>
  <si>
    <t>756C084B9CC8E35C2DBFACE4B9E4CBCF</t>
  </si>
  <si>
    <t>SVOC_WA_SV_GCMS_T bis(2-chloroethyl) ether</t>
  </si>
  <si>
    <t>813B1B77BAC40DCD92D8860CDD62A252</t>
  </si>
  <si>
    <t>AED4E0BC019380CF5F9CF492DA24A91D</t>
  </si>
  <si>
    <t>A13F834360018C56A42ED52E53D8ADE9</t>
  </si>
  <si>
    <t>506675498D434CF9D9F61585F1994575</t>
  </si>
  <si>
    <t>93F86E182C5E6222D47352CCBC2FCBE3</t>
  </si>
  <si>
    <t>234825D49E15AC4543BB569FD5EF821B</t>
  </si>
  <si>
    <t>SVOC_WA_SV_GCMS_T Diphenylhydrazine</t>
  </si>
  <si>
    <t>B1AF83ACBF825149265AF34321DDA32F</t>
  </si>
  <si>
    <t>C35B6EBD6DC33A0AD78AA3E416E81835</t>
  </si>
  <si>
    <t>415C2B24EF9741A61010C74A17D30FA2</t>
  </si>
  <si>
    <t>12BB63C27E7299D38BDB9EB387D065AD</t>
  </si>
  <si>
    <t>384B5135A25058698165106FB5341C2E</t>
  </si>
  <si>
    <t>7FE75599D7318CD5844696F32566C32C</t>
  </si>
  <si>
    <t>5920D2BEF32C432D207615924ABE4193</t>
  </si>
  <si>
    <t>WW - Careys Gully</t>
  </si>
  <si>
    <t>Careys Gully WWTP</t>
  </si>
  <si>
    <t>gfq6dto3t9skja9ghh3b8sbbbs</t>
  </si>
  <si>
    <t>Careys Gully (WWTP) M1 H2S</t>
  </si>
  <si>
    <t>NZ.WEL.CAR.SE01.ONLINE_H2S.OPC</t>
  </si>
  <si>
    <t>2020-01-15 01:00:00.000 +1300</t>
  </si>
  <si>
    <t>2022-12-21 04:59:59.000 +1300</t>
  </si>
  <si>
    <t>58619ACD61EDBA0EA33FE5A18D7DA595</t>
  </si>
  <si>
    <t>METAL_WA_DI_MS05_T Lead</t>
  </si>
  <si>
    <t>2C4ECE95FE571A63C493F5DEB75998FB</t>
  </si>
  <si>
    <t>6E9E8CF5F1E752C0D879ABF78798C635</t>
  </si>
  <si>
    <t>2022-01-09 10:30:00.000 +1300</t>
  </si>
  <si>
    <t>92588FF7B0B3946600237735591BA7EA</t>
  </si>
  <si>
    <t>71CF6D8A11D749D7BAC5919A100D32BF</t>
  </si>
  <si>
    <t>3F04802AA1EA507D733FF7485B0AA4F9</t>
  </si>
  <si>
    <t>2020-04-08 10:03:00.000 +1200</t>
  </si>
  <si>
    <t>2021-06-30 09:15:00.000 +1200</t>
  </si>
  <si>
    <t>7C1602A3920A9869C88EF24B813604AC</t>
  </si>
  <si>
    <t>SVOC_WA_SV_GCMS_T 4-chlorophenylphenyl ether</t>
  </si>
  <si>
    <t>81DCC23884A101E2203D16E0BC3391F6</t>
  </si>
  <si>
    <t>EE7F8109F2FD903A34732A9A7256D3BB</t>
  </si>
  <si>
    <t>680873487017ABE96C82EB06117B22F8</t>
  </si>
  <si>
    <t>DDC1DC4A036B5C7BDBA59DE1B824B16F</t>
  </si>
  <si>
    <t>254303BCD961BFA0C064B752317107A1</t>
  </si>
  <si>
    <t>2022-10-31 09:50:00.000 +1300</t>
  </si>
  <si>
    <t>F1A2FACFE3801575532C776B93DF8FDE</t>
  </si>
  <si>
    <t>3A2FC4A7D3FFC07687AFA765A3657767</t>
  </si>
  <si>
    <t>1EACED56D5E7E08AB3940AA18ADC4047</t>
  </si>
  <si>
    <t>96C17163EC6DE3DC08B47EEA92BA5F70</t>
  </si>
  <si>
    <t>PCB_WA_TO_GCMS_T PCB169</t>
  </si>
  <si>
    <t>E8CB3E6EF21A88EC60C03E198B3E1E59</t>
  </si>
  <si>
    <t>AF16FC819F6DDF23ADFF2436459925D4</t>
  </si>
  <si>
    <t>PCB_WA_TO_GCMS_T PCB157</t>
  </si>
  <si>
    <t>B9057384D0EBAA170AFB652E4D94C9AF</t>
  </si>
  <si>
    <t>9C00DA1C597094839273B56D025C88AA</t>
  </si>
  <si>
    <t>2020-08-09 09:05:00.000 +1200</t>
  </si>
  <si>
    <t>2020-12-13 08:46:00.000 +1300</t>
  </si>
  <si>
    <t>F84597BC0A1DB37567EC5335BB7EDA76</t>
  </si>
  <si>
    <t>73D3EAC19E616C1435DB71EC6249E236</t>
  </si>
  <si>
    <t>D3CDC513507A346E4B1822B4CA1995C2</t>
  </si>
  <si>
    <t>OCP_WA_SV_GCMS_T trans-permethrin</t>
  </si>
  <si>
    <t>D2A663C47BF4C137E9384E38D538EB8E</t>
  </si>
  <si>
    <t>ABEE8C1B022992FC9B2046B318E17A2E</t>
  </si>
  <si>
    <t>C8E46FA4195AFF01D3BE9BDAFE4B9251</t>
  </si>
  <si>
    <t>A7BC19746C899295CDC42463B735BD91</t>
  </si>
  <si>
    <t>91C61B8648A60634D9022BF489FA00CF</t>
  </si>
  <si>
    <t>Western Karori Stream at South Karori Road Grab 1Fortnightly</t>
  </si>
  <si>
    <t>cf5etm9sejb479j21ol03sha2k</t>
  </si>
  <si>
    <t>2020-03-26 08:13:00.000 +1300</t>
  </si>
  <si>
    <t>2022-11-17 07:12:00.000 +1300</t>
  </si>
  <si>
    <t>C56CAC1A72575FC41BA746710CF2CC44</t>
  </si>
  <si>
    <t>PCB_WA_TO_GCMS_T PCB110</t>
  </si>
  <si>
    <t>6E913112EE229113A73DCE04EB4515C0</t>
  </si>
  <si>
    <t>PCB_WA_TO_GCMS_T PCB123</t>
  </si>
  <si>
    <t>694E9425D10B4E428BA47C219A23E0EF</t>
  </si>
  <si>
    <t>A86755BC7209EAE12D07546301A416BB</t>
  </si>
  <si>
    <t>PCB_WA_TO_GCMS_T PCB138</t>
  </si>
  <si>
    <t>2EBC4A08255FA544BAE22B1BD540BFEA</t>
  </si>
  <si>
    <t>E54EA74D9FA0BB680A6D3690163C1FE2</t>
  </si>
  <si>
    <t>Gear Island HFA Bulk Tank Level</t>
  </si>
  <si>
    <t>.Gear Island HFA Bulk Tank  Level</t>
  </si>
  <si>
    <t>BE1277E820801E2AF8B55CA4D027BDD9</t>
  </si>
  <si>
    <t>6322D08D11D309819D5870BE3D308F9B</t>
  </si>
  <si>
    <t>A847402343876AA5AA8CB9AB77213AAA</t>
  </si>
  <si>
    <t>65548107F034785372B314BF12263A3B</t>
  </si>
  <si>
    <t>CFBCC61997FE94D1214BA00B1B1BE522</t>
  </si>
  <si>
    <t>9165AE8C7491A809B3B258D74F3441D8</t>
  </si>
  <si>
    <t>Overflow Weir</t>
  </si>
  <si>
    <t>NZ.WEL.POR.WB01.FLOW.OPC</t>
  </si>
  <si>
    <t>B44AD44FA3048BB2D7D2E47675FB7E92</t>
  </si>
  <si>
    <t>5C120562F26197069F49F4E060ACC502</t>
  </si>
  <si>
    <t>Bypass Flow Derived from Weir Level</t>
  </si>
  <si>
    <t>NZ.WEL.POR.WB02.FLOW.OPC</t>
  </si>
  <si>
    <t>D442B8593ACBEC87D0FFF65DB9F374CC</t>
  </si>
  <si>
    <t>390C7363E26F7BE0554939FE5B5089E0</t>
  </si>
  <si>
    <t>51E62F7767114AB07B0EEB865222E0F9</t>
  </si>
  <si>
    <t>4A0EA0E61220C1C2EA1944BCF3359E53</t>
  </si>
  <si>
    <t>E7B4F7D552CB4757055745EE7508995B</t>
  </si>
  <si>
    <t>5BF9D7836F90D5BF62FE3D76E62B35E8</t>
  </si>
  <si>
    <t>0DDD647583C0CC8BFF3D15EC3B7F4C2C</t>
  </si>
  <si>
    <t>OCP_WA_SV_GCMS_T BHC delta</t>
  </si>
  <si>
    <t>1EE7258682FD4928695EF3A6F29544EE</t>
  </si>
  <si>
    <t>7A9013E947ED8E6B61B431278A86FFB9</t>
  </si>
  <si>
    <t>MRP TWR Level</t>
  </si>
  <si>
    <t>M040013</t>
  </si>
  <si>
    <t>BF702AAD1F937320A78FD0CC2A403236</t>
  </si>
  <si>
    <t>298C713EEFF6147095D70C74F27F4D5F</t>
  </si>
  <si>
    <t>E73EB2B8446E806CE6294DF84C4D78BB</t>
  </si>
  <si>
    <t>A48FED4E1D971B612B039CE8E8F4D8DF</t>
  </si>
  <si>
    <t>8D04B5FBE0C44165DDF814DE9A20F994</t>
  </si>
  <si>
    <t>2022-11-16 14:12:00.000 +1300</t>
  </si>
  <si>
    <t>730DCC2F9EE20834F307C5B849079D33</t>
  </si>
  <si>
    <t>7EA876F4FD2E26879CBD07CF6EDA6018</t>
  </si>
  <si>
    <t>4890F3F79A147256AE6D799FAD37D6E3</t>
  </si>
  <si>
    <t>450ED1FC192E76F079E054526E05EC74</t>
  </si>
  <si>
    <t>2A7DBCD89FC1EB94DC4CB847659C3F99</t>
  </si>
  <si>
    <t>B77438B84C32A73F0CAF016B9E15875B</t>
  </si>
  <si>
    <t>4DFACC82DE47CBE29983553C03086366</t>
  </si>
  <si>
    <t>C62055BE18EF4C3F3A63142739DD0877</t>
  </si>
  <si>
    <t>DB4FCA5DF4469BA0082F83201AC63B60</t>
  </si>
  <si>
    <t>2022-11-27 09:28:00.000 +1300</t>
  </si>
  <si>
    <t>AD7453BE3BB6EC7F9210FD5384871691</t>
  </si>
  <si>
    <t>OCP_WA_SV_GCMS_T 4-4-DDT</t>
  </si>
  <si>
    <t>2407CFD199A088875224463E43555D01</t>
  </si>
  <si>
    <t>352B25F4D657CE07444EF0E4B3D7150C</t>
  </si>
  <si>
    <t>706E706082DD5E69C336D703C67CF2BB</t>
  </si>
  <si>
    <t>0480F913B0F2324B98779C195C9138B8</t>
  </si>
  <si>
    <t>2F243D76318CCC7D6F4491440211F1F9</t>
  </si>
  <si>
    <t>Influent flow</t>
  </si>
  <si>
    <t>NZ.WEL.MOA.WI10.FLOW.OPC</t>
  </si>
  <si>
    <t>11EB8F95D13BBDED2B3AF84CC32C08A9</t>
  </si>
  <si>
    <t>Moa Point Treated Air H2S OUT</t>
  </si>
  <si>
    <t>NZ.WEL.MOA.WO27.ONLINE_H2S.OPC</t>
  </si>
  <si>
    <t>3AC743440D474AAAFB56E26D7BA3BFBE</t>
  </si>
  <si>
    <t>Effluent outflow</t>
  </si>
  <si>
    <t>NZ.WEL.MOA.WE01.FLOW.OPC</t>
  </si>
  <si>
    <t>E50C8287C0145574865C1D6ED8BCD9AB</t>
  </si>
  <si>
    <t>IPS Short outfall flow</t>
  </si>
  <si>
    <t>NZ.WEL.MOA.WB01.FLOW.OPC</t>
  </si>
  <si>
    <t>2CF52D7249FD9F64B0498EB96C5F83C7</t>
  </si>
  <si>
    <t>Inlet channel oveflow weir flow</t>
  </si>
  <si>
    <t>NZ.WEL.MOA.WB02.FLOW.OPC</t>
  </si>
  <si>
    <t>DA95A177289D73A8C046946923A51F19</t>
  </si>
  <si>
    <t>Overflow weir flow gauge</t>
  </si>
  <si>
    <t>NZ.WEL.SEA.WB01.FLOW.OPC</t>
  </si>
  <si>
    <t>9C5537D8854F5191DD23A18EC73B78E2</t>
  </si>
  <si>
    <t>Waiwhetu Stream Flow</t>
  </si>
  <si>
    <t>NZ.WEL.SEA.EM24.FLOW.OPC</t>
  </si>
  <si>
    <t>0559B333AB06A03383BC84CF486DF5E2</t>
  </si>
  <si>
    <t>Outfall discharge flow</t>
  </si>
  <si>
    <t>NZ.WEL.SEA.WE01.FLOW.OPC</t>
  </si>
  <si>
    <t>D95ACC4D24926A2CC5E2DA5AF7346A1E</t>
  </si>
  <si>
    <t>Storm Tank Level</t>
  </si>
  <si>
    <t>NZ.WEL.SEA.WS41.LEVEL.OPC</t>
  </si>
  <si>
    <t>2022-12-21 05:36:30.000 +1300</t>
  </si>
  <si>
    <t>205F647E4E95048F0600F2EBB7871B3C</t>
  </si>
  <si>
    <t>NZ.WEL.SEA.WI10.FLOW.OP</t>
  </si>
  <si>
    <t>C9BAD327674B4E7ED9BF8C61B626760D</t>
  </si>
  <si>
    <t>Western WWTP</t>
  </si>
  <si>
    <t>o2absodj1tokt6pq4oea6tpc10</t>
  </si>
  <si>
    <t>Treated effluent flow to stream</t>
  </si>
  <si>
    <t>NZ.WEL.WES.WE02.FLOW.OPC</t>
  </si>
  <si>
    <t>2022-12-12 08:44:59.000 +1300</t>
  </si>
  <si>
    <t>6599E4FE0DF766418DD641799A15E4B5</t>
  </si>
  <si>
    <t>Storm tank flow to outfall</t>
  </si>
  <si>
    <t>NZ.WEL.WES.WB02.FLOW.OPC</t>
  </si>
  <si>
    <t>42F92C14275A19BF088C5235B11507D3</t>
  </si>
  <si>
    <t>Treated effluent flow to outfall</t>
  </si>
  <si>
    <t>NZ.WEL.WES.WE01.FLOW.OPC</t>
  </si>
  <si>
    <t>114D33B2B0D78B48FE7379847397B859</t>
  </si>
  <si>
    <t>Western WWTP Outfall Pipeline</t>
  </si>
  <si>
    <t>NZ.WEL.WES.EM10.FLOW.OPC</t>
  </si>
  <si>
    <t>2022-12-21 05:37:14.000 +1300</t>
  </si>
  <si>
    <t>773E2EA7033BA3DD367E6B01F878E168</t>
  </si>
  <si>
    <t>Plant inflow</t>
  </si>
  <si>
    <t>NZ.WEL.WES.WI10.FLOW.OPC</t>
  </si>
  <si>
    <t>D69113605078E65B2F1B72313E321742</t>
  </si>
  <si>
    <t>d71lfapva2ikr5p35br2nvfoas</t>
  </si>
  <si>
    <t>Waterloo McEwan Shallow Bore Level</t>
  </si>
  <si>
    <t>.Waterloo McEwan Shallow Bore Level</t>
  </si>
  <si>
    <t>2023-01-10 13:36:06.000 +1300</t>
  </si>
  <si>
    <t>5FD527991487CEDDA7E74BFB90DFFD50</t>
  </si>
  <si>
    <t>s8f93k5i2594j8fjdfqrpb2fl0</t>
  </si>
  <si>
    <t>.Waterloo Port Road Shallow Bore Salinity</t>
  </si>
  <si>
    <t>2023-01-25 10:44:53.000 +1300</t>
  </si>
  <si>
    <t>2FAF02FDCAABB081784684A2F1352E21</t>
  </si>
  <si>
    <t>.Waterloo Port Road Deep Bore Level</t>
  </si>
  <si>
    <t>354CD6F098E207A20C14C1D035A250D7</t>
  </si>
  <si>
    <t>.Waterloo Port Road Deep Bore Salinity</t>
  </si>
  <si>
    <t>12AE1B958978E202A05FC213FA0937B9</t>
  </si>
  <si>
    <t>.Waterloo Port Road Shallow Bore Level</t>
  </si>
  <si>
    <t>0E076E65C58D7738F44C54F59CF365A5</t>
  </si>
  <si>
    <t>uqm11bg7q0vklf2pghe7idid1c</t>
  </si>
  <si>
    <t>Te Marua PS Fluoride Duty Analyser Toggle Status</t>
  </si>
  <si>
    <t>.Te Marua PS Fluoride Duty Analyser Toggle Status</t>
  </si>
  <si>
    <t>2023-01-26 12:38:47.000 +1300</t>
  </si>
  <si>
    <t>0F832D3ACE5ADB338A0E621AC2D608C2</t>
  </si>
  <si>
    <t>Te Marua TP Fluoride Duty Analyser Toggle Status</t>
  </si>
  <si>
    <t>.Te Marua TP Fluoride Duty Analyser Toggle Status</t>
  </si>
  <si>
    <t>4B997EA64474AB46A563D49E42329CDF</t>
  </si>
  <si>
    <t>rq1vf23qnhpk7ep8m3h1m9sa34</t>
  </si>
  <si>
    <t>2023-01-26 12:38:56.000 +1300</t>
  </si>
  <si>
    <t>53201BD61FF581D0C7571FA8D7424234</t>
  </si>
  <si>
    <t>k1pellq3qqe4bdalcggst1l34s</t>
  </si>
  <si>
    <t>Waterloo Fluoride Duty Analyser Toggle Status</t>
  </si>
  <si>
    <t>.Waterloo Fluoride Duty Analyser Toggle Status</t>
  </si>
  <si>
    <t>2023-01-26 12:39:05.000 +1300</t>
  </si>
  <si>
    <t>46234415A073F1B8C1153563731F3F9B</t>
  </si>
  <si>
    <t>urndti1jcujkh1jcmc5h2kurto</t>
  </si>
  <si>
    <t>Gear Island Pre Fluoride Duty Analyser Toggle Status</t>
  </si>
  <si>
    <t>.Gear Island Pre Fluoride Duty Analyser Toggle Status</t>
  </si>
  <si>
    <t>2023-01-26 12:38:22.000 +1300</t>
  </si>
  <si>
    <t>5DA2703240EFC716A978AF60CBFC0C0F</t>
  </si>
  <si>
    <t>E6A399B3F504DD32774216F5807463F3</t>
  </si>
  <si>
    <t>Wainui Fluoride Duty Analyser Toggle Status</t>
  </si>
  <si>
    <t>.Wainui Fluoride Duty Analyser Toggle Status</t>
  </si>
  <si>
    <t>4C206D91D920381A059E5DC58C5C51DB</t>
  </si>
  <si>
    <t>Gear Island Post Fluoride Duty Analyser Toggle Status</t>
  </si>
  <si>
    <t>.Gear Island Post Fluoride Duty Analyser Toggle Status</t>
  </si>
  <si>
    <t>2B7B98AA97DFBC03F9AD43830A73226F</t>
  </si>
  <si>
    <t>gpoagh7ubn54pad03k8hfc1u3g</t>
  </si>
  <si>
    <t>Waterloo Port Road Deep Bore Salinity</t>
  </si>
  <si>
    <t>2022-12-01 00:00:00.000 +1300</t>
  </si>
  <si>
    <t>2023-01-30 13:17:00.000 +1300</t>
  </si>
  <si>
    <t>0B3F63D5E3B51343392CA87E79033BEB</t>
  </si>
  <si>
    <t>Waterloo Port Road Deep Bore Level</t>
  </si>
  <si>
    <t>FC77AC1135DC48CD430A4A57E9E8FC11</t>
  </si>
  <si>
    <t>Waterloo Port Road Shallow Bore Level</t>
  </si>
  <si>
    <t>243C58CCDEFC39443E5ED91E070125B4</t>
  </si>
  <si>
    <t>Waterloo Port Road Shallow Bore Salinity</t>
  </si>
  <si>
    <t>2372B23096234D455719E68261A4EE5E</t>
  </si>
  <si>
    <t>2g2mjuki7ehkv9jfikkqmojju0</t>
  </si>
  <si>
    <t>Waterloo McEwan Shallow Bore Salinity</t>
  </si>
  <si>
    <t>.Waterloo McEwan Shallow Bore Salinity</t>
  </si>
  <si>
    <t>2022-09-01 14:07:00.000 +1200</t>
  </si>
  <si>
    <t>2023-01-30 14:07:00.000 +1300</t>
  </si>
  <si>
    <t>71E474D3CD43D6A8BBAE4EBD59BE9E36</t>
  </si>
  <si>
    <t>Waterloo McEwan Deep Bore Level</t>
  </si>
  <si>
    <t>.Waterloo McEwan Deep Bore Level</t>
  </si>
  <si>
    <t>A3381D7103637EE2B3751F8B92A4573F</t>
  </si>
  <si>
    <t>77B3D2AD9E38135E91FB8C002556CFDD</t>
  </si>
  <si>
    <t>Waterloo McEwan Deep Bore Salinity</t>
  </si>
  <si>
    <t>.Waterloo McEwan Deep Bore Salinity</t>
  </si>
  <si>
    <t>27D796D8731B1E128219E91A6550FCDB</t>
  </si>
  <si>
    <t>bvdlfe362rv4bee0ns0er1dock</t>
  </si>
  <si>
    <t>Waterloo Fluoride Analyser 2</t>
  </si>
  <si>
    <t>.Waterloo Fluoride Analyser 2</t>
  </si>
  <si>
    <t>2023-02-09 09:54:43.000 +1300</t>
  </si>
  <si>
    <t>61A4352305FDFFCA7FFEAE8D6E414E0F</t>
  </si>
  <si>
    <t>704fr5850vs4l7i6f9hclp2i1c</t>
  </si>
  <si>
    <t>MBBR train 1 DO</t>
  </si>
  <si>
    <t>NZ.WEL.WES.WY01.DO.OPC</t>
  </si>
  <si>
    <t>2022-09-01 15:46:00.000 +1200</t>
  </si>
  <si>
    <t>2023-04-03 11:15:00.000 +1200</t>
  </si>
  <si>
    <t>77AF0B026B7D4EBEFBFB432AFE4937F8</t>
  </si>
  <si>
    <t>Clarifier 2 sludge depth</t>
  </si>
  <si>
    <t>NZ.WEL.WES.WS22.SLUDGE_DEPTH.OPC</t>
  </si>
  <si>
    <t>872DB53F09404D4975857C4CD3687B97</t>
  </si>
  <si>
    <t>Influent temperature</t>
  </si>
  <si>
    <t>NZ.WEL.WES.WI10.TEMP.OPC</t>
  </si>
  <si>
    <t>oC</t>
  </si>
  <si>
    <t>F1EAEA62C42112161FC80D6D6B9A176F</t>
  </si>
  <si>
    <t>MBBR train 2 DO</t>
  </si>
  <si>
    <t>NZ.WEL.WES.WY02.DO.OPC</t>
  </si>
  <si>
    <t>F7F80119A5648E783347EA427775FD4F</t>
  </si>
  <si>
    <t>Plant power draw</t>
  </si>
  <si>
    <t>NZ.WEL.WES.WN10.ACTIVEPOWER.OPC</t>
  </si>
  <si>
    <t>kw</t>
  </si>
  <si>
    <t>5BF2BD5FA1C2DA62E0B45A5C6060362A</t>
  </si>
  <si>
    <t>Generator power draw</t>
  </si>
  <si>
    <t>NZ.WEL.WES.WN11.ACTIVEPOWER.OPC</t>
  </si>
  <si>
    <t>2728207CC3843FEB7A409E1209935A1E</t>
  </si>
  <si>
    <t>Aeration train 1 DO</t>
  </si>
  <si>
    <t>NZ.WEL.WES.WY11.DO.OPC</t>
  </si>
  <si>
    <t>03BB2492544D0AFDC338086ECC601D0D</t>
  </si>
  <si>
    <t>Clarifier 1 sludge depth</t>
  </si>
  <si>
    <t>NZ.WEL.WES.WS21.SLUDGE_DEPTH.OPC</t>
  </si>
  <si>
    <t>2C8C8082C5D4B6DF36950AF57ADC4D61</t>
  </si>
  <si>
    <t>Sludge pump 1 flow</t>
  </si>
  <si>
    <t>NZ.WEL.WES.WS41.FLOW.OPC</t>
  </si>
  <si>
    <t>BA6EEBABF2C349443A7281E37D260241</t>
  </si>
  <si>
    <t>Combined RAS WAS flow</t>
  </si>
  <si>
    <t>NZ.WEL.WES.WS30.FLOW.OPC</t>
  </si>
  <si>
    <t>DB99B5B0620A9F7A98E435C5F49351AE</t>
  </si>
  <si>
    <t>WAS Flow</t>
  </si>
  <si>
    <t>NZ.WEL.WES.WS40.FLOW.OPC</t>
  </si>
  <si>
    <t>m3/hr</t>
  </si>
  <si>
    <t>A871F4AB5180C893A4443E4802FA0E59</t>
  </si>
  <si>
    <t>Aeration train 2 DO</t>
  </si>
  <si>
    <t>NZ.WEL.WES.WY12.DO.OPC</t>
  </si>
  <si>
    <t>B013ABAD7A1C5AED1102081AF7FBEDF9</t>
  </si>
  <si>
    <t>Sludge pump 2 flow</t>
  </si>
  <si>
    <t>NZ.WEL.WES.WS42.FLOW.OPC</t>
  </si>
  <si>
    <t>485E26595B43BBCC8D0953A3883B481D</t>
  </si>
  <si>
    <t>Soil filter backpressure</t>
  </si>
  <si>
    <t>NZ.WEL.WES.WO00.PRESSSURE.OPC</t>
  </si>
  <si>
    <t>Pa</t>
  </si>
  <si>
    <t>88C62D2A8F0C4F85F29F22431E0573ED</t>
  </si>
  <si>
    <t>Influent pH</t>
  </si>
  <si>
    <t>NZ.WEL.WES.WI10.PH.OPC</t>
  </si>
  <si>
    <t>C74F42B083789F8F8E860F892EC472A1</t>
  </si>
  <si>
    <t>2scnhs4qs9c4h43f92aerhcb1s</t>
  </si>
  <si>
    <t>RAS PS 2 Flow to Aeration Basin</t>
  </si>
  <si>
    <t>NZ.WEL.POR.WS12.FLOW.OPC</t>
  </si>
  <si>
    <t>2022-09-01 15:45:17.000 +1200</t>
  </si>
  <si>
    <t>488765EDDEB72F425A22885C0686AFEA</t>
  </si>
  <si>
    <t>Centrifuge 2 TWAS Feed Flow</t>
  </si>
  <si>
    <t>NZ.WEL.POR.ST02.FLOW.OPC</t>
  </si>
  <si>
    <t>m^3/h</t>
  </si>
  <si>
    <t>34883A525F332AB7F33E89BCC702BD5A</t>
  </si>
  <si>
    <t>Clarifier to TWAS Tanks Flow</t>
  </si>
  <si>
    <t>NZ.WEL.POR.WS20.FLOW.OPC</t>
  </si>
  <si>
    <t>7EC0AED9DB26F16E537E2228B5969EF8</t>
  </si>
  <si>
    <t>Final Effluent Transmissivity</t>
  </si>
  <si>
    <t>NZ.WEL.POR.WE01.UVT.OPC</t>
  </si>
  <si>
    <t>FCDB44FF50D2C9F886AB2455EE94E5D0</t>
  </si>
  <si>
    <t>5labc0t7r9e4hf1l8h2pkletbg</t>
  </si>
  <si>
    <t>Pump 4 flow</t>
  </si>
  <si>
    <t>NZ.WEL.CAR.SC04.FLOW.OPC</t>
  </si>
  <si>
    <t>12D74E233AF6413AFF06CC88F8FB96CA</t>
  </si>
  <si>
    <t>UV #2  Bank D Power (DURON)</t>
  </si>
  <si>
    <t>NZ.WEL.POR.WU24.POWER.OPC</t>
  </si>
  <si>
    <t>423C9F347B95CE88D55AA927DCC10B4E</t>
  </si>
  <si>
    <t>Aeration Basin Dissolved Oxygen D</t>
  </si>
  <si>
    <t>NZ.WEL.POR.WA01.DO_D.OPC</t>
  </si>
  <si>
    <t>664EA39AB3FDB66669D9FFB33F882D1D</t>
  </si>
  <si>
    <t>Pump 3 flow</t>
  </si>
  <si>
    <t>NZ.WEL.CAR.SC03.FLOW.OPC</t>
  </si>
  <si>
    <t>C25736FB5E4B76A04F7FE430AAD170CF</t>
  </si>
  <si>
    <t>Soil filter air temperature</t>
  </si>
  <si>
    <t>NZ.WEL.CAR.SO00.TEMP.OPC</t>
  </si>
  <si>
    <t>°C</t>
  </si>
  <si>
    <t>311812278D5E6AC2671502B5508F4087</t>
  </si>
  <si>
    <t>Soil filter back pressure</t>
  </si>
  <si>
    <t>NZ.WEL.CAR.SO00.PRESSURE.OPC</t>
  </si>
  <si>
    <t>FFA93EDA15C9BA361A2A4DEA12392C7C</t>
  </si>
  <si>
    <t>Aeration Basin Dissolved Oxygen C</t>
  </si>
  <si>
    <t>NZ.WEL.POR.WA01.DO_C.OPC</t>
  </si>
  <si>
    <t>329E75A588A079CD85A3121BEF06AAAD</t>
  </si>
  <si>
    <t>RAS PS 1 Flow to Aeration Basin</t>
  </si>
  <si>
    <t>NZ.WEL.POR.WS11.FLOW.OPC</t>
  </si>
  <si>
    <t>CA9E5DE9AE6EB698AFA6B9095368FC99</t>
  </si>
  <si>
    <t>Aeration Basin Dissolved Oxygen B</t>
  </si>
  <si>
    <t>NZ.WEL.POR.WA01.DO_B.OPC</t>
  </si>
  <si>
    <t>530CB6F44F655B679E5F4654900FA3E1</t>
  </si>
  <si>
    <t>UV #2  Bank A Power (DURON)</t>
  </si>
  <si>
    <t>NZ.WEL.POR.WU21.POWER.OPC</t>
  </si>
  <si>
    <t>682CC5F409E60A50AAD330B402E1AF37</t>
  </si>
  <si>
    <t>Aeration Basin Dissolved Oxygen A</t>
  </si>
  <si>
    <t>NZ.WEL.POR.WA01.DO_A.OPC</t>
  </si>
  <si>
    <t>482F9A29B157AA8790AC2ACC42C6311E</t>
  </si>
  <si>
    <t>Clarifier #2 Sludge Blanket Level</t>
  </si>
  <si>
    <t>NZ.WEL.POR.WS02.LEVEL.OPC</t>
  </si>
  <si>
    <t>E785BBBBFAA55F8E0D7D46B9873E911C</t>
  </si>
  <si>
    <t>Rukutane Pt. Flow</t>
  </si>
  <si>
    <t>NZ.WEL.POR.WI01.FLOW.OPC</t>
  </si>
  <si>
    <t>37600643B809525FE10DF8019DC037BA</t>
  </si>
  <si>
    <t>UV Plant Flow in</t>
  </si>
  <si>
    <t>NZ.WEL.POR.WU01.FLOW.OPC</t>
  </si>
  <si>
    <t>46BA3FF40F6F598012E8041D21D0D8EA</t>
  </si>
  <si>
    <t>Clarifier #1 Sludge Blanket Level</t>
  </si>
  <si>
    <t>NZ.WEL.POR.WS01.LEVEL.OPC</t>
  </si>
  <si>
    <t>948F1E3B516BAA3B4505A7730B5BE49C</t>
  </si>
  <si>
    <t>UV #2  Bank B Power (DURON)</t>
  </si>
  <si>
    <t>NZ.WEL.POR.WU22.POWER.OPC</t>
  </si>
  <si>
    <t>C0613F77A5C8988C26E04A8C99CC0BA3</t>
  </si>
  <si>
    <t>Pump 2 flow</t>
  </si>
  <si>
    <t>NZ.WEL.CAR.SC02.FLOW.OPC</t>
  </si>
  <si>
    <t>B7D2227DF760C32F9834FA720597A56D</t>
  </si>
  <si>
    <t>Decanter 2 Feed Suspended Solids</t>
  </si>
  <si>
    <t>NZ.WEL.POR.ST02.ONLINE_SS.OPC</t>
  </si>
  <si>
    <t>65FC903A7CEB60FE766C0FE5D65451BB</t>
  </si>
  <si>
    <t>UV Total Dose</t>
  </si>
  <si>
    <t>NZ.WEL.POR.WU01.UVDOSE.OPC</t>
  </si>
  <si>
    <t>mWs/cm^2</t>
  </si>
  <si>
    <t>7D2CD46E9B9EF4A0D4EF9899F7EDE2E8</t>
  </si>
  <si>
    <t>Daily polymer use</t>
  </si>
  <si>
    <t>NZ.WEL.CAR.SD00.MASS_DAILY.OPC</t>
  </si>
  <si>
    <t>KG</t>
  </si>
  <si>
    <t>7A80556EFF8F6CC8A393C0F3EC083036</t>
  </si>
  <si>
    <t>Site power draw</t>
  </si>
  <si>
    <t>NZ.WEL.CAR.SN01.ACTIVEPOWER.OPC</t>
  </si>
  <si>
    <t>F1D545B0052881BB23EBBFDCD3109FF2</t>
  </si>
  <si>
    <t>Polymer powder added</t>
  </si>
  <si>
    <t>NZ.WEL.CAR.SD01.MASS.OPC</t>
  </si>
  <si>
    <t>7897B5215DAEC924F2CAC45FE205664F</t>
  </si>
  <si>
    <t>Milliscreens to Aeration Flow</t>
  </si>
  <si>
    <t>NZ.WEL.POR.WK01.FLOW.OPC</t>
  </si>
  <si>
    <t>921A5E1C30A9A2B4E0BAF6B08DF21E0E</t>
  </si>
  <si>
    <t>Aeration Basin Dissolved Oxygen 30-minute Average</t>
  </si>
  <si>
    <t>NZ.WEL.POR.WA01.DO_AVG.OPC</t>
  </si>
  <si>
    <t>85F6D46A9D94D5A2DC33475B69617ABA</t>
  </si>
  <si>
    <t>UV #2  Bank C Power (DURON)</t>
  </si>
  <si>
    <t>NZ.WEL.POR.WU23.POWER.OPC</t>
  </si>
  <si>
    <t>70530D8ACF4E96121B861BEDED7A1192</t>
  </si>
  <si>
    <t>Transfer sludge flow</t>
  </si>
  <si>
    <t>NZ.WEL.CAR.SI01.FLOW.OPC</t>
  </si>
  <si>
    <t>62A22835A96FF9AD0AB8AFE8CFA5A900</t>
  </si>
  <si>
    <t>Sludge holding tank 1 level</t>
  </si>
  <si>
    <t>NZ.WEL.CAR.SI11.LEVEL.OPC</t>
  </si>
  <si>
    <t>33607F14FA8055991A59612BB8D1FC00</t>
  </si>
  <si>
    <t>Sludge holding tank 2 level</t>
  </si>
  <si>
    <t>NZ.WEL.CAR.SI12.LEVEL.OPC</t>
  </si>
  <si>
    <t>93EFD27DA0952B869C183C12516350E9</t>
  </si>
  <si>
    <t>Clarifier #3 Sludge Blanket Level</t>
  </si>
  <si>
    <t>NZ.WEL.POR.WS03.LEVEL.OPC</t>
  </si>
  <si>
    <t>E0BDEEB6BBE69A8331C169D291871287</t>
  </si>
  <si>
    <t>Pump 1 flow</t>
  </si>
  <si>
    <t>NZ.WEL.CAR.SC01.FLOW.OPC</t>
  </si>
  <si>
    <t>062B60A38AE11A9B80991B3CD9F43385</t>
  </si>
  <si>
    <t>Tangere Drive Flow</t>
  </si>
  <si>
    <t>NZ.WEL.POR.WI02.FLOW.OPC</t>
  </si>
  <si>
    <t>D53D8E11B4B25993E8F1279CAFE2CE83</t>
  </si>
  <si>
    <t>Aeration Basin Air Suply Flow</t>
  </si>
  <si>
    <t>NZ.WEL.POR.WA10.MASS_FLOW.OPC</t>
  </si>
  <si>
    <t>kg/s</t>
  </si>
  <si>
    <t>A35992BC89EA3E406AD8F0DD993DAAB7</t>
  </si>
  <si>
    <t>Treated centrate flow to sewer</t>
  </si>
  <si>
    <t>NZ.WEL.CAR.SE01.FLOW.OPC</t>
  </si>
  <si>
    <t>18F11B829BE5C1C1EFAD2CCCDAE97522</t>
  </si>
  <si>
    <t>Polymer powder added 2</t>
  </si>
  <si>
    <t>NZ.WEL.CAR.SD02.MASS.OPC</t>
  </si>
  <si>
    <t>95CB369F306098A98E06B5877ABFE8D9</t>
  </si>
  <si>
    <t>Centrifuge 1 TWAS Feed Flow</t>
  </si>
  <si>
    <t>NZ.WEL.POR.ST01.FLOW.OPC</t>
  </si>
  <si>
    <t>71598F97998AA938000C6AC1CB64E42A</t>
  </si>
  <si>
    <t>Potable Water</t>
  </si>
  <si>
    <t>NZ.WEL.POR.WG01.FLOW.OPC</t>
  </si>
  <si>
    <t>694AA6CD4FF8B3A343EC64D0BB4E7F41</t>
  </si>
  <si>
    <t>UV Bank A Power (TAK)</t>
  </si>
  <si>
    <t>NZ.WEL.POR.WU11.POWER.OPC</t>
  </si>
  <si>
    <t>13F00EE3DB72615C7F61D7F07866609F</t>
  </si>
  <si>
    <t>RAS PS 3 Flow to Aeration Basin</t>
  </si>
  <si>
    <t>NZ.WEL.POR.WS13.FLOW.OPC</t>
  </si>
  <si>
    <t>6E78A9F3549B6CEA2D9AF35F415DEFF0</t>
  </si>
  <si>
    <t>Treated airflow</t>
  </si>
  <si>
    <t>NZ.WEL.CAR.SO00.FLOW.OPC</t>
  </si>
  <si>
    <t>9BAB5E5E03AF7A71D65CBAF21730DCFB</t>
  </si>
  <si>
    <t>UV Bank B Power (TAK)</t>
  </si>
  <si>
    <t>NZ.WEL.POR.WU12.POWER.OPC</t>
  </si>
  <si>
    <t>2B471245D5FD6BA88778B80C87A69FF1</t>
  </si>
  <si>
    <t>Air supply to Aeration Basin Temperature</t>
  </si>
  <si>
    <t>NZ.WEL.POR.WA10.TEMP.OPC</t>
  </si>
  <si>
    <t>deg C</t>
  </si>
  <si>
    <t>8B3DC40079B4E900D99FC20313B118CC</t>
  </si>
  <si>
    <t>1j7l9qb2i90k564lhg8ohq1rfc</t>
  </si>
  <si>
    <t>UV Channel 1 Level</t>
  </si>
  <si>
    <t>NZ.WEL.SEA.WU01.LEVEL.OPC</t>
  </si>
  <si>
    <t>2022-09-01 15:45:59.000 +1200</t>
  </si>
  <si>
    <t>E9F440EFB58C8530ED2B0C3F66CFAD64</t>
  </si>
  <si>
    <t>Blower outlet temperature</t>
  </si>
  <si>
    <t>NZ.WEL.SEA.WA00.TEMP.OPC</t>
  </si>
  <si>
    <t>7455FB6CED8A63BAAB6B30E4FBF5BBAC</t>
  </si>
  <si>
    <t>Sludge blend tank level</t>
  </si>
  <si>
    <t>NZ.WEL.SEA.ST20.LEVEL.OPC</t>
  </si>
  <si>
    <t>58C890E5D1D956D27597F71BD7D59E12</t>
  </si>
  <si>
    <t>MCC 4 Power meter</t>
  </si>
  <si>
    <t>NZ.WEL.SEA.WN24.ACTIVEPOWER.OPC</t>
  </si>
  <si>
    <t>7C459FA7C1BE063195BAEBB3ED6C3218</t>
  </si>
  <si>
    <t>Airflow to CSR 4</t>
  </si>
  <si>
    <t>NZ.WEL.SEA.WA04.FLOW.OPC</t>
  </si>
  <si>
    <t>kL/h</t>
  </si>
  <si>
    <t>42A220BB0BFAADD41866F752B5770813</t>
  </si>
  <si>
    <t>Combined secondary sedimentation underflow</t>
  </si>
  <si>
    <t>NZ.WEL.SEA.WS30.FLOW.OPC</t>
  </si>
  <si>
    <t>85AC6C1606F7E52C67419109D2D21FF8</t>
  </si>
  <si>
    <t>FEW/DEW flow</t>
  </si>
  <si>
    <t>NZ.WEL.SEA.WG20.FLOW.OPC</t>
  </si>
  <si>
    <t>CE5B51832E00036DD4E231995730FB59</t>
  </si>
  <si>
    <t>Centrifuge 3 feed flow</t>
  </si>
  <si>
    <t>NZ.WEL.SEA.SC03.FLOW.OPC</t>
  </si>
  <si>
    <t>2F0FAD192BC9B3443ABDF54729D15139</t>
  </si>
  <si>
    <t>NZ.WEL.SEA.WI10.PH.OPC</t>
  </si>
  <si>
    <t>B92BC43064CEED7BACB326D82B664FD8</t>
  </si>
  <si>
    <t>needs description 2</t>
  </si>
  <si>
    <t>NZ.WEL.SEA.SO14.ONLINE_CO.</t>
  </si>
  <si>
    <t>529F1AD5EB89C538991EFF1E05365FAF</t>
  </si>
  <si>
    <t>WAS pumpstation outflow</t>
  </si>
  <si>
    <t>NZ.WEL.SEA.WS32.FLOW.OPC</t>
  </si>
  <si>
    <t>0FB97522E9205D7DC7E7EC08C79AE0B9</t>
  </si>
  <si>
    <t>Blower outlet pressure</t>
  </si>
  <si>
    <t>NZ.WEL.SEA.WA00.PRESSURE.OPC</t>
  </si>
  <si>
    <t>77742F751FB6D0140E0D39E6E5E63FBD</t>
  </si>
  <si>
    <t>Biofilter Back Pressure Transmitter</t>
  </si>
  <si>
    <t>NZ.WEL.SEA.WO00.PRESSURE.OPC</t>
  </si>
  <si>
    <t>00031BC81664A6A4214C583512DFABBA</t>
  </si>
  <si>
    <t>Polymer flow into Centrifuge 3</t>
  </si>
  <si>
    <t>NZ.WEL.SEA.WD23.FLOW.OPC</t>
  </si>
  <si>
    <t>140E7FAD1619BFFD59976A2940458FB2</t>
  </si>
  <si>
    <t>Polymer flow into Centrifuge 2</t>
  </si>
  <si>
    <t>NZ.WEL.SEA.WD22.FLOW.OPC</t>
  </si>
  <si>
    <t>440E68C13CCFFD0C697A6F54B8B47D69</t>
  </si>
  <si>
    <t>Flow out of UV to outfall pumpstation</t>
  </si>
  <si>
    <t>NZ.WEL.SEA.WU10.FLOW.OPC</t>
  </si>
  <si>
    <t>A3AC245264EDF146877EDD0A51E67710</t>
  </si>
  <si>
    <t>DAF combined TWAS flow</t>
  </si>
  <si>
    <t>NZ.WEL.SEA.WL40.FLOW.OPC</t>
  </si>
  <si>
    <t>A54D4897D17F042BE50E044233CE1B8A</t>
  </si>
  <si>
    <t>UV Channel 2 UV dose</t>
  </si>
  <si>
    <t>NZ.WEL.SEA.WU02.UV_DOSE.OPC</t>
  </si>
  <si>
    <t>mJ/cm^2</t>
  </si>
  <si>
    <t>814B55DF9C8412124AFE36C239532313</t>
  </si>
  <si>
    <t>DAF 2 Recycle Pressure Transmitter</t>
  </si>
  <si>
    <t>NZ.WEL.SEA.WL02.PRESSURE.OPC</t>
  </si>
  <si>
    <t>278B116CDD0F2130F5BC8E780457E2F8</t>
  </si>
  <si>
    <t>UV Channel 2 Level</t>
  </si>
  <si>
    <t>NZ.WEL.SEA.WU02.LEVEL.OPC</t>
  </si>
  <si>
    <t>4B0BB3E7A7BF0413A0E6903B3D6A868D</t>
  </si>
  <si>
    <t>Polymer flow into DAF 1</t>
  </si>
  <si>
    <t>NZ.WEL.SEA.WD11.FLOW.OPC</t>
  </si>
  <si>
    <t>1E58AB1EC84E09892AE9BB0C4CEDEA67</t>
  </si>
  <si>
    <t>Scrubber exit CO</t>
  </si>
  <si>
    <t>NZ.WEL.SEA.SO14.ONLINE_CO.OPC</t>
  </si>
  <si>
    <t>46EC0A34D9AACE082AC6B9ABFADD8BB7</t>
  </si>
  <si>
    <t>DO in CSR 2</t>
  </si>
  <si>
    <t>NZ.WEL.SEA.WY02.DO.OPC</t>
  </si>
  <si>
    <t>B75A0C26BA6B042907621A90FAD89349</t>
  </si>
  <si>
    <t>Return liquors pump station level</t>
  </si>
  <si>
    <t>NZ.WEL.SEA.WG01.LEVEL.OPC</t>
  </si>
  <si>
    <t>46FA49BE8F89F43A3C8562C80C7B8762</t>
  </si>
  <si>
    <t>Primary sedimentation combined underflow</t>
  </si>
  <si>
    <t>NZ.WEL.SEA.WS10.FLOW.OPC</t>
  </si>
  <si>
    <t>9700D19D3D6A77F2CA1FF90DA2028192</t>
  </si>
  <si>
    <t>Potable water to site totaliser</t>
  </si>
  <si>
    <t>NZ.WEL.SEA.WG10.FLOW_TOTAL.OPC</t>
  </si>
  <si>
    <t>kL</t>
  </si>
  <si>
    <t>FE82069C20D47C51AAEE245D069FE9A8</t>
  </si>
  <si>
    <t>UV2 Power meter</t>
  </si>
  <si>
    <t>NZ.WEL.SEA.WN26.ACTIVEPOWER.OPC</t>
  </si>
  <si>
    <t>15FDCF9BD207A7EB1DB25232635E3929</t>
  </si>
  <si>
    <t>MCC 3 Power meter</t>
  </si>
  <si>
    <t>NZ.WEL.SEA.WN23.ACTIVEPOWER.OPC</t>
  </si>
  <si>
    <t>A09D5BAAC6737AF6693CE5F8CE0CC9BE</t>
  </si>
  <si>
    <t>Primary sedimentation online density</t>
  </si>
  <si>
    <t>NZ.WEL.SEA.WS10.ONLINE_SOLIDS%.OPC</t>
  </si>
  <si>
    <t>5F2C7A910D367D66C0E6B6AFFDAAD4CA</t>
  </si>
  <si>
    <t>Airflow to CSR 2</t>
  </si>
  <si>
    <t>NZ.WEL.SEA.WA02.FLOW.OPC</t>
  </si>
  <si>
    <t>59A903B14414D573ABF627F978E1A8FF</t>
  </si>
  <si>
    <t>UV Channel 2 power use</t>
  </si>
  <si>
    <t>NZ.WEL.SEA.WU02.ACTIVEPOWER.OPC</t>
  </si>
  <si>
    <t>A5B0382AE943EA3FFF142A631400FA82</t>
  </si>
  <si>
    <t>Main Outfall Manifold 2 Pressure Transmitter 3</t>
  </si>
  <si>
    <t>NZ.WEL.SEA.WE23.PRESSURE.OPC</t>
  </si>
  <si>
    <t>3FB86A8F7C8296E8FF08482C80DDF2CF</t>
  </si>
  <si>
    <t>MCC1 Power meter</t>
  </si>
  <si>
    <t>NZ.WEL.SEA.WN21.ACTIVEPOWER.OPC</t>
  </si>
  <si>
    <t>47530F583896B349C6FBBE5594793DE3</t>
  </si>
  <si>
    <t>Centrifuge 1 feed flow</t>
  </si>
  <si>
    <t>NZ.WEL.SEA.SC01.FLOW.OPC</t>
  </si>
  <si>
    <t>45BF3E334CB986CF7BC0911B6D46009B</t>
  </si>
  <si>
    <t>Airflow to CSR 1</t>
  </si>
  <si>
    <t>NZ.WEL.SEA.WA01.FLOW.OPC</t>
  </si>
  <si>
    <t>E885BE0DB94F205EB0994AB61B0F2314</t>
  </si>
  <si>
    <t>Main Outfall Manifold 1 Pressure Transmitter 3</t>
  </si>
  <si>
    <t>NZ.WEL.SEA.WE13.PRESSURE.OPC</t>
  </si>
  <si>
    <t>9A63EE7257094E795820720BEE231506</t>
  </si>
  <si>
    <t>DAF 1 Recycle Pressure Transmitter</t>
  </si>
  <si>
    <t>NZ.WEL.SEA.WL01.PRESSURE.OPC</t>
  </si>
  <si>
    <t>42E7FCCB837D9FE79F251F6749060608</t>
  </si>
  <si>
    <t>needs description 1</t>
  </si>
  <si>
    <t>NZ.WEL.SEA.WE11.PRESSUR</t>
  </si>
  <si>
    <t>2E0B78989B3CD3DBA92B0D89B1BB6D96</t>
  </si>
  <si>
    <t>Polymer flow into Centrifuge 1</t>
  </si>
  <si>
    <t>NZ.WEL.SEA.WD21.FLOW.OPC</t>
  </si>
  <si>
    <t>6309F8B810EE0E383B7297F0B3C6FBF1</t>
  </si>
  <si>
    <t>Dryer ambient air temperature</t>
  </si>
  <si>
    <t>NZ.WEL.SEA.SO11.TEMP.OPC</t>
  </si>
  <si>
    <t>6C64EC81B0F543E23D52E50C2F7CDE2D</t>
  </si>
  <si>
    <t>UV Channel 1 power use</t>
  </si>
  <si>
    <t>NZ.WEL.SEA.WU01.ACTIVEPOWER.OPC</t>
  </si>
  <si>
    <t>097CBC9005C3DA050E17E54EDBA72810</t>
  </si>
  <si>
    <t>UV1 Power meter</t>
  </si>
  <si>
    <t>NZ.WEL.SEA.WN25.ACTIVEPOWER.OPC</t>
  </si>
  <si>
    <t>A36E979CF3D2F1976289A4C75AFC9509</t>
  </si>
  <si>
    <t>Natural gas supply totaliser</t>
  </si>
  <si>
    <t>NZ.WEL.SEA.WN40.FLOW_TOTAL.OPC</t>
  </si>
  <si>
    <t>m^3</t>
  </si>
  <si>
    <t>58F7E3B4F29DBF1143E2E04EDB2ACC35</t>
  </si>
  <si>
    <t>Incomer 1 Power meter</t>
  </si>
  <si>
    <t>NZ.WEL.SEA.WN11.ACTIVEPOWER.OPC</t>
  </si>
  <si>
    <t>30F21CDC193C359897D106D7A4425FC5</t>
  </si>
  <si>
    <t>Airflow to CSR 3</t>
  </si>
  <si>
    <t>NZ.WEL.SEA.WA03.FLOW.OPC</t>
  </si>
  <si>
    <t>FB21288D390698282ABFD96C68B94209</t>
  </si>
  <si>
    <t>Dryer exit air temperature</t>
  </si>
  <si>
    <t>NZ.WEL.SEA.SO12.TEMP2.OPC</t>
  </si>
  <si>
    <t>E3C764B6BFC714C940E79C7E78B016E0</t>
  </si>
  <si>
    <t>Main Outfall Manifold 2 Pressure Transmitter 2</t>
  </si>
  <si>
    <t>NZ.WEL.SEA.WE22.PRESSURE.OPC</t>
  </si>
  <si>
    <t>7463B6CFB40540F2CC87E7CF36E9A74D</t>
  </si>
  <si>
    <t>DAF 1 inflow</t>
  </si>
  <si>
    <t>NZ.WEL.SEA.WL01.FLOW.OPC</t>
  </si>
  <si>
    <t>379C0D651F2C325C247F24F9D6DD2297</t>
  </si>
  <si>
    <t>DAF 2 inflow</t>
  </si>
  <si>
    <t>NZ.WEL.SEA.WL02.FLOW.OPC</t>
  </si>
  <si>
    <t>847893F8395395B2140032FA7E68704C</t>
  </si>
  <si>
    <t>Polymer flow into DAF 2</t>
  </si>
  <si>
    <t>NZ.WEL.SEA.WD12.FLOW.OPC</t>
  </si>
  <si>
    <t>A0D569F08043FC079D4D887174EE6A66</t>
  </si>
  <si>
    <t>Blower outlet flow</t>
  </si>
  <si>
    <t>NZ.WEL.SEA.WA00.FLOW.OPC</t>
  </si>
  <si>
    <t>CFB1275A5D44475A98EC22425152564A</t>
  </si>
  <si>
    <t>Centrifuge 2 feed flow</t>
  </si>
  <si>
    <t>NZ.WEL.SEA.SC02.FLOW.OPC</t>
  </si>
  <si>
    <t>83137A5F37FE8EE84AAE4913FEF7BB3A</t>
  </si>
  <si>
    <t>MCC 2 Power meter</t>
  </si>
  <si>
    <t>NZ.WEL.SEA.WN22.ACTIVEPOWER.OPC</t>
  </si>
  <si>
    <t>703CBFEA428061BB6C238B975B17CF58</t>
  </si>
  <si>
    <t>Incomer 2 Power meter</t>
  </si>
  <si>
    <t>NZ.WEL.SEA.WN12.ACTIVEPOWER.OPC</t>
  </si>
  <si>
    <t>CD3BB88C6CFECFD7CCCD6D7EDBF3559E</t>
  </si>
  <si>
    <t>Main Outfall Manifold 1 Pressure Transmitter 1</t>
  </si>
  <si>
    <t>NZ.WEL.SEA.WE11.PRESSURE.OPC</t>
  </si>
  <si>
    <t>C60C445EF71A53BA61D3905885BD1BDA</t>
  </si>
  <si>
    <t>Gravity thickener underflow</t>
  </si>
  <si>
    <t>NZ.WEL.SEA.ST10.FLOW.OPC</t>
  </si>
  <si>
    <t>D782E65561F2CF7DBB566B93522E0D21</t>
  </si>
  <si>
    <t>Needs description 3</t>
  </si>
  <si>
    <t>NZ.WEL.SEA.WE01.FLOW2.OPC</t>
  </si>
  <si>
    <t>798CBA32AD0BF4C6B53B9A73E7FA6081</t>
  </si>
  <si>
    <t>Main Outfall Manifold 2 Pressure Transmitter 1</t>
  </si>
  <si>
    <t>NZ.WEL.SEA.WE21.PRESSURE.OPC</t>
  </si>
  <si>
    <t>46BFB702C4A41DA2E0C362410ED786EB</t>
  </si>
  <si>
    <t>DO in CSR 4</t>
  </si>
  <si>
    <t>NZ.WEL.SEA.WY04.DO.OPC</t>
  </si>
  <si>
    <t>1F20EB80D1E868897AFFA2739F6FBB48</t>
  </si>
  <si>
    <t>UV Channel 1 UV dose</t>
  </si>
  <si>
    <t>NZ.WEL.SEA.WU01.UV_DOSE.OPC</t>
  </si>
  <si>
    <t>737893545DE00C3CC75206A1A772D4DE</t>
  </si>
  <si>
    <t>Main Outfall Manifold 1 Pressure Transmitter 2</t>
  </si>
  <si>
    <t>NZ.WEL.SEA.WE12.PRESSURE.OPC</t>
  </si>
  <si>
    <t>0A2A7BD99763721E37F001DF61836028</t>
  </si>
  <si>
    <t>DO in CSR 3</t>
  </si>
  <si>
    <t>NZ.WEL.SEA.WY03.DO.OPC</t>
  </si>
  <si>
    <t>A110EE76FE78A9ABC9D15114A687ED0A</t>
  </si>
  <si>
    <t>Return liquors to screened channel flow</t>
  </si>
  <si>
    <t>NZ.WEL.SEA.WG01.FLOW.OPC</t>
  </si>
  <si>
    <t>F1DD067149B18B0E29BDA21AF60C490D</t>
  </si>
  <si>
    <t>DO in CSR 1</t>
  </si>
  <si>
    <t>NZ.WEL.SEA.WY01.DO.OPC</t>
  </si>
  <si>
    <t>298F870636C8E7343E6B4A084503E72C</t>
  </si>
  <si>
    <t>Careys Gully WWTP SLOW</t>
  </si>
  <si>
    <t>0kdjn693tf8kr24a6ul4hl9cps</t>
  </si>
  <si>
    <t>Soil filter 4 moisture</t>
  </si>
  <si>
    <t>NZ.WEL.CAR.SO04.MOISTURE%.MAN</t>
  </si>
  <si>
    <t>2020-01-15 14:00:00.000 +1300</t>
  </si>
  <si>
    <t>2023-03-29 16:00:00.000 +1300</t>
  </si>
  <si>
    <t>778091691764A288265E2F41B14F103C</t>
  </si>
  <si>
    <t>rs9nbps8373k7aqgkpn68agp44</t>
  </si>
  <si>
    <t>Blower No1 Inlet Pressure Transmitter</t>
  </si>
  <si>
    <t>NZ.WEL.MOA.WA41.PRESSURE.OPC</t>
  </si>
  <si>
    <t>mBar</t>
  </si>
  <si>
    <t>CD0BDBB10729A77895EDDEB6D4C31189</t>
  </si>
  <si>
    <t>Soil filter 3 moisture</t>
  </si>
  <si>
    <t>NZ.WEL.CAR.SO03.MOISTURE%.MAN</t>
  </si>
  <si>
    <t>08A3730A98A8E89BDB902653AC931A4C</t>
  </si>
  <si>
    <t>RAS Pumps No1&amp;2 Discharge Magflow Indic Transmitter</t>
  </si>
  <si>
    <t>NZ.WEL.MOA.WS31.FLOW.OPC</t>
  </si>
  <si>
    <t>D00510CF1E0D60CDF65DAD0DB678F5F2</t>
  </si>
  <si>
    <t>Effluent sulphide</t>
  </si>
  <si>
    <t>NZ.WEL.CAR.SE01.SOL_S.TRESULT</t>
  </si>
  <si>
    <t>0B6ED114473A352BB9211E1B055F985C</t>
  </si>
  <si>
    <t>Solids Contact 3 Dissolved Oxygen</t>
  </si>
  <si>
    <t>NZ.WEL.MOA.WY23.DO.OPC</t>
  </si>
  <si>
    <t>3F9BA9A0291CE2AA3D0A2E2068948746</t>
  </si>
  <si>
    <t>Soil filter 2 moisture</t>
  </si>
  <si>
    <t>NZ.WEL.CAR.SO02.MOISTURE%.MAN</t>
  </si>
  <si>
    <t>24B5558083CEE49E24B8B8556123C379</t>
  </si>
  <si>
    <t>Blower No3 Inlet Pressure Transmitter</t>
  </si>
  <si>
    <t>NZ.WEL.MOA.WA43.PRESSURE.OPC</t>
  </si>
  <si>
    <t>6DA3D910ACA4A3814363E930BA8F5FE4</t>
  </si>
  <si>
    <t>Soil filter 3 pH</t>
  </si>
  <si>
    <t>NZ.WEL.CAR.SO03.PH.MAN</t>
  </si>
  <si>
    <t>C5616F8E9A04673C558F6868AE772940</t>
  </si>
  <si>
    <t>Solids Contact 1 Dissolved Oxygen</t>
  </si>
  <si>
    <t>NZ.WEL.MOA.WY21.DO.OPC</t>
  </si>
  <si>
    <t>E8A3A96179CF5ED48EBA8C2B5120B8C2</t>
  </si>
  <si>
    <t>Primary sludge pump 2 flow</t>
  </si>
  <si>
    <t>NZ.WEL.MOA.WS22.FLOW.OPC</t>
  </si>
  <si>
    <t>B8E6EF42410E702ACB77EE5B45A54BA6</t>
  </si>
  <si>
    <t>Blower No1 Discharge Pressure Transmitter</t>
  </si>
  <si>
    <t>NZ.WEL.MOA.WA31.PRESSURE.OPC</t>
  </si>
  <si>
    <t>E55298E62991ED33C56C710D5C5BDDAC</t>
  </si>
  <si>
    <t>MBBR 1 screen airflow</t>
  </si>
  <si>
    <t>NZ.WEL.MOA.WA04.FLOW.OPC</t>
  </si>
  <si>
    <t>8851D3F4855B2338EC58B38E7E1AAA54</t>
  </si>
  <si>
    <t>UV dose rate</t>
  </si>
  <si>
    <t>NZ.WEL.MOA.WU00.UV_DOSE.OPC</t>
  </si>
  <si>
    <t>mWs/cm2</t>
  </si>
  <si>
    <t>0661E94564FAA52738A9CA41DA445412</t>
  </si>
  <si>
    <t>Clarifier No3 Sludge Blanket Indic Transmitter</t>
  </si>
  <si>
    <t>NZ.WEL.MOA.WS33.SLUDGE_DEPTH.OPC</t>
  </si>
  <si>
    <t>52202A216D8C798B746C39DA8925A5BB</t>
  </si>
  <si>
    <t>MBBR 3 Dissolved Oxygen</t>
  </si>
  <si>
    <t>NZ.WEL.MOA.WY03.DO.OPC</t>
  </si>
  <si>
    <t>183DA6539D6046D70CA12315B2A8DD45</t>
  </si>
  <si>
    <t>RAS Pumps No5&amp;6 Discharge Magflow Indic Transmitter</t>
  </si>
  <si>
    <t>NZ.WEL.MOA.WS33.FLOW.OPC</t>
  </si>
  <si>
    <t>129BFFAE82EA4FC222023D72200333AF</t>
  </si>
  <si>
    <t>Effluent total nickel</t>
  </si>
  <si>
    <t>NZ.WEL.CAR.SE01.TOT_NI.TRESULT</t>
  </si>
  <si>
    <t>EC51D1F26EF22BABB55ED9BEE1F50AC0</t>
  </si>
  <si>
    <t>Solids contact 3 airflow</t>
  </si>
  <si>
    <t>NZ.WEL.MOA.WA23.FLOW.OPC</t>
  </si>
  <si>
    <t>9E00FF018A813A9243D8B7BD57CE3AB8</t>
  </si>
  <si>
    <t>Primary sludge pump 5 flow</t>
  </si>
  <si>
    <t>NZ.WEL.MOA.WS25.FLOW.OPC</t>
  </si>
  <si>
    <t>163029EC175915D58F517144006762A2</t>
  </si>
  <si>
    <t>UV Channel 2 flow</t>
  </si>
  <si>
    <t>NZ.WEL.MOA.WU02.FLOW.OPC</t>
  </si>
  <si>
    <t>3927BDE594D9486EBB23AD5B6B042C72</t>
  </si>
  <si>
    <t>Transferred sludge flow</t>
  </si>
  <si>
    <t>NZ.WEL.MOA.SE01.FLOW.OPC</t>
  </si>
  <si>
    <t>9D2F81FBAC8EDA914817FFD8B5CA3880</t>
  </si>
  <si>
    <t>MBBR 3 screen airflow</t>
  </si>
  <si>
    <t>NZ.WEL.MOA.WA06.FLOW.OPC</t>
  </si>
  <si>
    <t>55C40DA3FD5F26CA6561D02E2B9A2C83</t>
  </si>
  <si>
    <t>RAS Pumps No3&amp;4 Discharge Magflow Indic Transmitter</t>
  </si>
  <si>
    <t>NZ.WEL.MOA.WS32.FLOW.OPC</t>
  </si>
  <si>
    <t>C634F5889E4C04C2256BB313BF044183</t>
  </si>
  <si>
    <t>Primary Treatment Outlet Channel Level Indic Trans</t>
  </si>
  <si>
    <t>NZ.WEL.MOA.WS10.LEVEL.OPC</t>
  </si>
  <si>
    <t>0C64B7677E446243918B3F9A9EA5021A</t>
  </si>
  <si>
    <t>Blower No4 Inlet Pressure Transmitter</t>
  </si>
  <si>
    <t>NZ.WEL.MOA.WA44.PRESSURE.OPC</t>
  </si>
  <si>
    <t>E6303D253E02DC85D96C52914979EB44</t>
  </si>
  <si>
    <t>Reaeration 2 airflow</t>
  </si>
  <si>
    <t>NZ.WEL.MOA.WA12.FLOW.OPC</t>
  </si>
  <si>
    <t>335E51405EF6D258FE1171BC01369A03</t>
  </si>
  <si>
    <t>Primary sludge pump 1 flow</t>
  </si>
  <si>
    <t>NZ.WEL.MOA.WS21.FLOW.OPC</t>
  </si>
  <si>
    <t>47540AC208C718401229B57F67480518</t>
  </si>
  <si>
    <t>Effluent total chromium</t>
  </si>
  <si>
    <t>NZ.WEL.CAR.SE01.TOT_CR.TRESULT</t>
  </si>
  <si>
    <t>2AEA7A4F0D5ABECFF11561C6EB47D0A8</t>
  </si>
  <si>
    <t>UV Channel 1 flow</t>
  </si>
  <si>
    <t>NZ.WEL.MOA.WU01.FLOW.OPC</t>
  </si>
  <si>
    <t>C2A78834F9E2C18267439F28CDEEA876</t>
  </si>
  <si>
    <t>Effluent Total BOD5</t>
  </si>
  <si>
    <t>NZ.WEL.CAR.SE01.TOT_BOD5.TRESULT</t>
  </si>
  <si>
    <t>A934580287943F9C46A43818669D0A5F</t>
  </si>
  <si>
    <t>Clarifier No2 Sludge Blanket Indic Transmitter</t>
  </si>
  <si>
    <t>NZ.WEL.MOA.WS32.SLUDGE_DEPTH.OPC</t>
  </si>
  <si>
    <t>71D02213F8DE807254C261DB9B2C4DE7</t>
  </si>
  <si>
    <t>Effluent sulphate</t>
  </si>
  <si>
    <t>NZ.WEL.CAR.SE01.SOL_SO4.TRESULT</t>
  </si>
  <si>
    <t>16D08EBCC71837FEFB7DFEC30147C32E</t>
  </si>
  <si>
    <t>NZ.WEL.MOA.WS40.FLOW.OPC</t>
  </si>
  <si>
    <t>24FC20CD256B2B06D771C78A021E81D8</t>
  </si>
  <si>
    <t>Clarifier No1 Sludge Blanket Indic Transmitter</t>
  </si>
  <si>
    <t>NZ.WEL.MOA.WS31.SLUDGE_DEPTH.OPC</t>
  </si>
  <si>
    <t>91589931B2C324F280F285BA16A442FA</t>
  </si>
  <si>
    <t>Effluent total arsenic</t>
  </si>
  <si>
    <t>NZ.WEL.CAR.SE01.TOT_AS.TRESULT</t>
  </si>
  <si>
    <t>E2B2F006B6CF9B5E75F4A29A4322673F</t>
  </si>
  <si>
    <t>Primary sludge pump 6 flow</t>
  </si>
  <si>
    <t>NZ.WEL.MOA.WS26.FLOW.OPC</t>
  </si>
  <si>
    <t>810B03D2F6D0B7A63BA1D64EE1A8D621</t>
  </si>
  <si>
    <t>Primary tank inlet temperature</t>
  </si>
  <si>
    <t>NZ.WEL.MOA.WS00.TEMP.OPC</t>
  </si>
  <si>
    <t>4FBF3236F408F68098CECE73CD129EB5</t>
  </si>
  <si>
    <t>Effluent total zinc</t>
  </si>
  <si>
    <t>NZ.WEL.CAR.SE01.TOT_ZN.TRESULT</t>
  </si>
  <si>
    <t>2F15E59EAD15D8876D92F3BD57E4A498</t>
  </si>
  <si>
    <t>Primary tank inlet pH</t>
  </si>
  <si>
    <t>NZ.WEL.MOA.WS00.PH.OPC</t>
  </si>
  <si>
    <t>CE770206F3C875386A2D1D34975FC2AC</t>
  </si>
  <si>
    <t>Reaeration 3 Dissolved Oxygen</t>
  </si>
  <si>
    <t>NZ.WEL.MOA.WY13.DO.OPC</t>
  </si>
  <si>
    <t>15379ADE218776D0CFF232DE7690E910</t>
  </si>
  <si>
    <t>MBBR 3 main airflow</t>
  </si>
  <si>
    <t>NZ.WEL.MOA.WA03.FLOW.OPC</t>
  </si>
  <si>
    <t>ADFD21C73BB56E947CFF5A76EBDA8343</t>
  </si>
  <si>
    <t>Moa Point (WWTP) Power Consumption</t>
  </si>
  <si>
    <t>NZ.WEL.MOA.WN10.ACTIVEPOWER.OPC</t>
  </si>
  <si>
    <t>A8DA9F0A1390B738E3B8DBBC3324D026</t>
  </si>
  <si>
    <t>Effluent sulphite</t>
  </si>
  <si>
    <t>NZ.WEL.CAR.SE01.SOL_SO3.TRESULT</t>
  </si>
  <si>
    <t>6C7E6927114E0DDBD764CBEC04BFEAE5</t>
  </si>
  <si>
    <t>Effluent pH</t>
  </si>
  <si>
    <t>NZ.WEL.CAR.SE01.PH.TRESULT</t>
  </si>
  <si>
    <t>D2EE8D4A1A40141B468B89F020C0D1C2</t>
  </si>
  <si>
    <t>Soil filter 1 pH</t>
  </si>
  <si>
    <t>NZ.WEL.CAR.SO01.PH.MAN</t>
  </si>
  <si>
    <t>310970578B0E7F787D0BA43E2D5C8F5E</t>
  </si>
  <si>
    <t>Primary tank inlet conductivity</t>
  </si>
  <si>
    <t>NZ.WEL.MOA.WS00.COND.OPC</t>
  </si>
  <si>
    <t>mS/cm</t>
  </si>
  <si>
    <t>589F726657B8C8C9176C7C6066F4F472</t>
  </si>
  <si>
    <t>Main Inlet Channel No1 Level Indicating Transmitter</t>
  </si>
  <si>
    <t>NZ.WEL.MOA.WI01.LEVEL.OPC</t>
  </si>
  <si>
    <t>8A0AB927754787257DFF38A5A87E9F0C</t>
  </si>
  <si>
    <t>Primary Sett Tank No2 Sludge Blanket Indic Trans</t>
  </si>
  <si>
    <t>NZ.WEL.MOA.WS02.SLUDGE_DEPTH.OPC</t>
  </si>
  <si>
    <t>2E15299F5C121E364E5EF8BC6955ACD2</t>
  </si>
  <si>
    <t>New Zealand Wellington Careys Gully active power usage</t>
  </si>
  <si>
    <t>NZ.WEL.CAR.WN10.ACTIVEPOWER.ETL</t>
  </si>
  <si>
    <t>CEF05FC80C77DBE89717DBFA04C6C7F4</t>
  </si>
  <si>
    <t>Effluent TSS</t>
  </si>
  <si>
    <t>NZ.WEL.CAR.SE01.TSS.TRESULT</t>
  </si>
  <si>
    <t>DCDA090700492B3AFB3AFC354D50BF89</t>
  </si>
  <si>
    <t>872C08E1975E92A1AE559125E67ECF89</t>
  </si>
  <si>
    <t>Solids contact 2 airflow</t>
  </si>
  <si>
    <t>NZ.WEL.MOA.WA22.FLOW.OPC</t>
  </si>
  <si>
    <t>424BDC3D927B06E39A86D9C07A0403D2</t>
  </si>
  <si>
    <t>Primary sludge pump 3 flow</t>
  </si>
  <si>
    <t>NZ.WEL.MOA.WS23.FLOW.OPC</t>
  </si>
  <si>
    <t>B07EEACAFF2CC6E67BDB8DE088C9CDD7</t>
  </si>
  <si>
    <t>Centrifuged sludge skip weight</t>
  </si>
  <si>
    <t>NZ.WEL.CAR.SC10.SKIP_WEIGHT.ETL</t>
  </si>
  <si>
    <t>4C6E0C63CD7806BD657F87B458D2210B</t>
  </si>
  <si>
    <t>Blower No3 Discharge Pressure Transmitter</t>
  </si>
  <si>
    <t>NZ.WEL.MOA.WA33.PRESSURE.OPC</t>
  </si>
  <si>
    <t>C3C23A230B5C62814BB1359194D29802</t>
  </si>
  <si>
    <t>Effluent total copper</t>
  </si>
  <si>
    <t>NZ.WEL.CAR.SE01.TOT_CU.TRESULT</t>
  </si>
  <si>
    <t>0A5AEB26B6ABF6FB13936B3862F4575A</t>
  </si>
  <si>
    <t>Primary sludge pump 4 flow</t>
  </si>
  <si>
    <t>NZ.WEL.MOA.WS24.FLOW.OPC</t>
  </si>
  <si>
    <t>F832F6C7126047A9275EF41AAC7C2B27</t>
  </si>
  <si>
    <t>MBBR 1 main airflow</t>
  </si>
  <si>
    <t>NZ.WEL.MOA.WA01.FLOW.OPC</t>
  </si>
  <si>
    <t>528187EFDDF2D62F6C93609C560C7F6E</t>
  </si>
  <si>
    <t>Reaeration 1 Dissolved Oxygen</t>
  </si>
  <si>
    <t>NZ.WEL.MOA.WY11.DO.OPC</t>
  </si>
  <si>
    <t>BD0387F9847CBEAB8701D472F7E53064</t>
  </si>
  <si>
    <t>Blower No2 Inlet Pressure Transmitter</t>
  </si>
  <si>
    <t>NZ.WEL.MOA.WA42.PRESSURE.OPC</t>
  </si>
  <si>
    <t>EF3B8EA43D13A8CAFC9CE19A907A8B97</t>
  </si>
  <si>
    <t>Solids contact 1 airflow</t>
  </si>
  <si>
    <t>NZ.WEL.MOA.WA21.FLOW.OPC</t>
  </si>
  <si>
    <t>98DFF5FCD374C3213B3BD3D4C8E9E9CC</t>
  </si>
  <si>
    <t>NZ.WEL.MOA.WE01.UVT.OPC</t>
  </si>
  <si>
    <t>F14D87BB77398815EB498BD9D4533B6D</t>
  </si>
  <si>
    <t>Soil filter 1 moisture</t>
  </si>
  <si>
    <t>NZ.WEL.CAR.SO01.MOISTURE%.MAN</t>
  </si>
  <si>
    <t>5C58A7BDD8DBA29382A277705146DA70</t>
  </si>
  <si>
    <t>MBBR 2 main airflow</t>
  </si>
  <si>
    <t>NZ.WEL.MOA.WA02.FLOW.OPC</t>
  </si>
  <si>
    <t>D738C17B7B49E52FCC17917DD821AD6F</t>
  </si>
  <si>
    <t>Primary Sett Tank No1 Sludge Blanket Indic Trans</t>
  </si>
  <si>
    <t>NZ.WEL.MOA.WS01.SLUDGE_DEPTH.OPC</t>
  </si>
  <si>
    <t>5C6A5C29989125121535CDCC9A215677</t>
  </si>
  <si>
    <t>Reaeration 2 Dissolved Oxygen</t>
  </si>
  <si>
    <t>NZ.WEL.MOA.WY12.DO.OPC</t>
  </si>
  <si>
    <t>B33F242F93837174E07D96739AE69069</t>
  </si>
  <si>
    <t>Transfer sludge dry solids</t>
  </si>
  <si>
    <t>NZ.WEL.CAR.SI01.SOLIDS%.MAN</t>
  </si>
  <si>
    <t>4A97D4836E0E08564A278F2C57CD37CF</t>
  </si>
  <si>
    <t>MBBR 2 Dissolved Oxygen</t>
  </si>
  <si>
    <t>NZ.WEL.MOA.WY02.DO.OPC</t>
  </si>
  <si>
    <t>5572D1E13E170A08E99CA8A53FADAFB6</t>
  </si>
  <si>
    <t>Soil filter 4 pH</t>
  </si>
  <si>
    <t>NZ.WEL.CAR.SO04.PH.MAN</t>
  </si>
  <si>
    <t>14F711CD9FB221090C4387D830E3DA2F</t>
  </si>
  <si>
    <t>Blower No2 Discharge Pressure Transmitter</t>
  </si>
  <si>
    <t>NZ.WEL.MOA.WA32.PRESSURE.OPC</t>
  </si>
  <si>
    <t>72E69A84D7FB82173D3205D8FB5C6D52</t>
  </si>
  <si>
    <t>MBBR 1 Dissolved Oxygen</t>
  </si>
  <si>
    <t>NZ.WEL.MOA.WY01.DO.OPC</t>
  </si>
  <si>
    <t>83B15C6F920CC5D8A8870B31CA447FC8</t>
  </si>
  <si>
    <t>description needed 2</t>
  </si>
  <si>
    <t>NZ.WEL.MOA.WO14.ONLINE_H2</t>
  </si>
  <si>
    <t>536EF0F83364577C468DD76B37A37B2B</t>
  </si>
  <si>
    <t>Effluent total lead</t>
  </si>
  <si>
    <t>NZ.WEL.CAR.SE01.TOT_PB.TRESULT</t>
  </si>
  <si>
    <t>C4070F38030B135724B232DA4E4561D0</t>
  </si>
  <si>
    <t>MBBR 2 screen airflow</t>
  </si>
  <si>
    <t>NZ.WEL.MOA.WA05.FLOW.OPC</t>
  </si>
  <si>
    <t>4EEE050F3508AACF6BAF757961CE8176</t>
  </si>
  <si>
    <t>Centrate solids</t>
  </si>
  <si>
    <t>NZ.WEL.CAR.SC20.SOLIDS%.MAN</t>
  </si>
  <si>
    <t>E1398BD98EF0C6CC5D2DEF36FD70B631</t>
  </si>
  <si>
    <t>Blower No4 Discharge Pressure Transmitter</t>
  </si>
  <si>
    <t>NZ.WEL.MOA.WA34.PRESSURE.OPC</t>
  </si>
  <si>
    <t>0D9BBE2AAD6D853E8390E09BDF316DCD</t>
  </si>
  <si>
    <t>Soil filter 2 pH</t>
  </si>
  <si>
    <t>NZ.WEL.CAR.SO02.PH.MAN</t>
  </si>
  <si>
    <t>B7CD9EA29128F7F359F49994E53892EC</t>
  </si>
  <si>
    <t>RAS Line Sludge Density Indicating Transmitter</t>
  </si>
  <si>
    <t>NZ.WEL.MOA.WS30.SOLIDS%.OPC</t>
  </si>
  <si>
    <t>6C8D10AE17F4A48C29AEF3101C982580</t>
  </si>
  <si>
    <t>description needed 1</t>
  </si>
  <si>
    <t>NZ.WEL.MOA.WS32.SLUDGE_DEP</t>
  </si>
  <si>
    <t>7907149597BCB9E011977E27F16E6226</t>
  </si>
  <si>
    <t>Reaeration 3 airflow</t>
  </si>
  <si>
    <t>NZ.WEL.MOA.WA13.FLOW.OPC</t>
  </si>
  <si>
    <t>E576E4BB2E3EBF4102AC452647F77358</t>
  </si>
  <si>
    <t>Moa Point (WWTP) Generator Power Consumption</t>
  </si>
  <si>
    <t>NZ.WEL.MOA.WN11.ACTIVEPOWER.OPC</t>
  </si>
  <si>
    <t>CDD4166B4137BB9E93AD55339C9F0F5B</t>
  </si>
  <si>
    <t>Effluent total cadmium</t>
  </si>
  <si>
    <t>NZ.WEL.CAR.SE01.TOT_CD.TRESULT</t>
  </si>
  <si>
    <t>E92C7AC1A0E2AD2FF01A03A72B24C0E5</t>
  </si>
  <si>
    <t>description needed 3</t>
  </si>
  <si>
    <t>NZ.WEL.MOA.WY02.DO.</t>
  </si>
  <si>
    <t>D1E647B3BC54F908858412F7C6A8C713</t>
  </si>
  <si>
    <t>Solids Contact 2 Dissolved Oxygen</t>
  </si>
  <si>
    <t>NZ.WEL.MOA.WY22.DO.OPC</t>
  </si>
  <si>
    <t>743B1A756140C325B959251071C19F7D</t>
  </si>
  <si>
    <t>Centrifuged sludge dry solids</t>
  </si>
  <si>
    <t>NZ.WEL.CAR.SC10.SOLIDS%.MAN</t>
  </si>
  <si>
    <t xml:space="preserve">% </t>
  </si>
  <si>
    <t>CA596111AA11C03827D22B206C36434B</t>
  </si>
  <si>
    <t>Primary Sett Tank No3 Sludge Blanket Indic Trans</t>
  </si>
  <si>
    <t>NZ.WEL.MOA.WS03.SLUDGE_DEPTH.OPC</t>
  </si>
  <si>
    <t>9469C3AF82BA48D6698E80C1D399E10A</t>
  </si>
  <si>
    <t>Dummy 1</t>
  </si>
  <si>
    <t>9B23770FAA6DBDEA4C833DD24936342F</t>
  </si>
  <si>
    <t>Main Inlet Channel No2 Level Indicating Transmitter</t>
  </si>
  <si>
    <t>NZ.WEL.MOA.WI02.LEVEL.OPC</t>
  </si>
  <si>
    <t>6BE46834D6CAA9F66282BA57FD4EF27F</t>
  </si>
  <si>
    <t>Reaeration 1 airflow</t>
  </si>
  <si>
    <t>NZ.WEL.MOA.WA11.FLOW.OPC</t>
  </si>
  <si>
    <t>70D7FD6C2D168E21562913FBEBEF1C93</t>
  </si>
  <si>
    <t>Porirua WWTP SLOW</t>
  </si>
  <si>
    <t>brh8cosbt0jkh1h0nrq2u6elag</t>
  </si>
  <si>
    <t>Porirua centrifuged sludge skip weight</t>
  </si>
  <si>
    <t>NZ.WEL.POR.SC00.SKIP_WEIGHT.MAN</t>
  </si>
  <si>
    <t>2023-04-05 11:56:08.000 +1200</t>
  </si>
  <si>
    <t>AFAE9D38D14D5B78E9112C7F8B84ACF3</t>
  </si>
  <si>
    <t>Centrifuge 1 Centrate % solids</t>
  </si>
  <si>
    <t>NZ.WEL.POR.SC11.SOLIDS%.MAN</t>
  </si>
  <si>
    <t>%w/w</t>
  </si>
  <si>
    <t>00465349963DAFE721ACB7DD44857290</t>
  </si>
  <si>
    <t>FEB299B8D16AC73F281ED1D2A5298DED</t>
  </si>
  <si>
    <t>total phosphorus 2</t>
  </si>
  <si>
    <t>NZ.WEL.POR.WI03.TOT_P.TRESULT</t>
  </si>
  <si>
    <t>6A164BEA710D55712DDC75EF99D4EFFF</t>
  </si>
  <si>
    <t>New Zealand Wellington Porrirua plant 2 active power usage</t>
  </si>
  <si>
    <t>NZ.WEL.POR.WN12.ACTIVEPOWER.ETL</t>
  </si>
  <si>
    <t>E1749CF0CE6806A47F74BAC49E8233C8</t>
  </si>
  <si>
    <t>94468C5A4F6C4DF15F4920C7F989DA23</t>
  </si>
  <si>
    <t>Chlorinated hydrocarbons</t>
  </si>
  <si>
    <t>NZ.WEL.POR.WE01.CHLORINATED_HYDROCARBONS.TRESULT</t>
  </si>
  <si>
    <t>DE71F21836C7F397DAAE88C8604DDAE4</t>
  </si>
  <si>
    <t>Total Lead</t>
  </si>
  <si>
    <t>NZ.WEL.POR.WE01.TOT_PB.TRESULT</t>
  </si>
  <si>
    <t>5462BB733B4FBC4B1C3011DB9CB1743B</t>
  </si>
  <si>
    <t>B72716B1A7680CA0CF3034252C8A8F83</t>
  </si>
  <si>
    <t>4EB6A037ACD390F0B0288EB84264ABB1</t>
  </si>
  <si>
    <t>Enterococci 2</t>
  </si>
  <si>
    <t>NZ.WEL.POR.EM05.ENTEROCOCCI.TRESULT</t>
  </si>
  <si>
    <t>CFU/100mL</t>
  </si>
  <si>
    <t>9226811D151C5C170CFD05919876553E</t>
  </si>
  <si>
    <t>Faecal Coliforms 5</t>
  </si>
  <si>
    <t>NZ.WEL.POR.EM03.FCOLIFORMS.TRESULT</t>
  </si>
  <si>
    <t>12BE2CB0590017F50212AC8C36F14BE8</t>
  </si>
  <si>
    <t>Effluent UV Absorbance at 254nm</t>
  </si>
  <si>
    <t>NZ.WEL.POR.WE01.UV_ABS.TRESULT</t>
  </si>
  <si>
    <t>5DFDCC8357472BAF167E4367DE0E988D</t>
  </si>
  <si>
    <t>NZ.WEL.POR.SC10.SOLIDS%.MAN</t>
  </si>
  <si>
    <t>70F385A0C8A6F90D97EE384878C7B4F7</t>
  </si>
  <si>
    <t>Chemical Oxygen Demand 1</t>
  </si>
  <si>
    <t>NZ.WEL.POR.WI03.COD.TRESULT</t>
  </si>
  <si>
    <t>68A291F999ED6D7F858341AE755F4B62</t>
  </si>
  <si>
    <t>Faecal Coliforms 2</t>
  </si>
  <si>
    <t>NZ.WEL.POR.EM06.FCOLIFORMS.TRESULT</t>
  </si>
  <si>
    <t>8635561A2D4C08D1797C7D0CF377F010</t>
  </si>
  <si>
    <t>Faecal Coliforms 9</t>
  </si>
  <si>
    <t>NZ.WEL.POR.WU01.FCOLIFORMS.TRESULT</t>
  </si>
  <si>
    <t>47D8FC536814734F8B1987F2B3B82E23</t>
  </si>
  <si>
    <t>New Zealand Wellington Porrirua UV active power usage</t>
  </si>
  <si>
    <t>NZ.WEL.POR.WN13.ACTIVEPOWER.ETL</t>
  </si>
  <si>
    <t>F72070A5CCCCCB872012F66325666898</t>
  </si>
  <si>
    <t>Faecal Coliforms 4</t>
  </si>
  <si>
    <t>NZ.WEL.POR.EM04.FCOLIFORMS.TRESULT</t>
  </si>
  <si>
    <t>B1FDBD7A51F8743F3607850433DC135A</t>
  </si>
  <si>
    <t>34F2F50C66DA6F9D2659427D921A7583</t>
  </si>
  <si>
    <t>Faecal Coliforms 6</t>
  </si>
  <si>
    <t>NZ.WEL.POR.EM02.FCOLIFORMS.TRESULT</t>
  </si>
  <si>
    <t>41EF5B5C608608BE45C3EDCA43BB000A</t>
  </si>
  <si>
    <t>Suspended Solids 1</t>
  </si>
  <si>
    <t>NZ.WEL.POR.WI03.TSS.TRESULT</t>
  </si>
  <si>
    <t>74F2B2C0AABB7480EA0F1F77BEACDB05</t>
  </si>
  <si>
    <t>Total Cadmium</t>
  </si>
  <si>
    <t>NZ.WEL.POR.WE01.TOT_CD.TRESULT</t>
  </si>
  <si>
    <t>7D053F22CD2086F5E4A904FD97C04478</t>
  </si>
  <si>
    <t>Description</t>
  </si>
  <si>
    <t>PiPoint</t>
  </si>
  <si>
    <t>UoM</t>
  </si>
  <si>
    <t>504E0B6CD6B71AE9177806FFF57AF81D</t>
  </si>
  <si>
    <t>Sludge blanket depth - Clarifier 2</t>
  </si>
  <si>
    <t>NZ.WEL.POR.WS02.SLUDGE_DEPTH.MAN</t>
  </si>
  <si>
    <t>4056B000DEFB41F89F6A8838440EF0A4</t>
  </si>
  <si>
    <t>Faecal Coliforms 3</t>
  </si>
  <si>
    <t>NZ.WEL.POR.EM05.FCOLIFORMS.TRESULT</t>
  </si>
  <si>
    <t>8F43701146A2FBF61E40BF291D116CB7</t>
  </si>
  <si>
    <t>Enterococci 3</t>
  </si>
  <si>
    <t>NZ.WEL.POR.EM04.ENTEROCOCCI.TRESULT</t>
  </si>
  <si>
    <t>2D68F5AB79F313830D248B03C03F1664</t>
  </si>
  <si>
    <t>Enterococci 4</t>
  </si>
  <si>
    <t>NZ.WEL.POR.EM03.ENTEROCOCCI.TRESULT</t>
  </si>
  <si>
    <t>7B0F1B5752F67684CB73AA8CC535E5F8</t>
  </si>
  <si>
    <t>Thickened WAS to Centrifuge 1 % solids</t>
  </si>
  <si>
    <t>NZ.WEL.POR.ST01.SOLIDS%.MAN</t>
  </si>
  <si>
    <t>4DF620928A7CDA85D7E99DEC391CB5BA</t>
  </si>
  <si>
    <t>Chemical Oxygen Demand 2</t>
  </si>
  <si>
    <t>NZ.WEL.POR.WE01.COD.TRESULT</t>
  </si>
  <si>
    <t>D3A91222C1759FE5B9FE3569E2930D9F</t>
  </si>
  <si>
    <t>Cyanide</t>
  </si>
  <si>
    <t>NZ.WEL.POR.WE01.TOT_CN.TRESULT</t>
  </si>
  <si>
    <t>2C56937CCA751314917C09A12BDBF0DA</t>
  </si>
  <si>
    <t>Centrifuge 2 Centrate % solids</t>
  </si>
  <si>
    <t>NZ.WEL.POR.SC12.SOLIDS%.MAN</t>
  </si>
  <si>
    <t>6D4BA7D69B0507B4776DB95A79F8FA5F</t>
  </si>
  <si>
    <t>Sludge blanket depth - Clarifier 1</t>
  </si>
  <si>
    <t>NZ.WEL.POR.WS01.SLUDGE_DEPTH.MAN</t>
  </si>
  <si>
    <t>ADD8E4377887DE16E905E931C8A76559</t>
  </si>
  <si>
    <t>Faecal Coliforms 8</t>
  </si>
  <si>
    <t>NZ.WEL.POR.EM00.FCOLIFORMS.TRESULT</t>
  </si>
  <si>
    <t>0D95034C08897B2A39A0FEE15FA6E73E</t>
  </si>
  <si>
    <t>Enterococci 6</t>
  </si>
  <si>
    <t>NZ.WEL.POR.EM01.ENTEROCOCCI.TRESULT</t>
  </si>
  <si>
    <t>983EE088DB2B1AAC617FCD3E8E24001D</t>
  </si>
  <si>
    <t>Faecal Coliforms 7</t>
  </si>
  <si>
    <t>NZ.WEL.POR.EM01.FCOLIFORMS.TRESULT</t>
  </si>
  <si>
    <t>EAE96A75018B72E0DA0778518063BAAC</t>
  </si>
  <si>
    <t>Effluent UV Transmitance</t>
  </si>
  <si>
    <t>NZ.WEL.POR.WI03.UVT254.MAN</t>
  </si>
  <si>
    <t>UVT%</t>
  </si>
  <si>
    <t>39657B15B4EFDA8024AB744EC62B3AEB</t>
  </si>
  <si>
    <t>Porirua Post UV Faecal Coliforms</t>
  </si>
  <si>
    <t>NZ.WEL.POR.WE02.FCOLIFORMS.TRESULT</t>
  </si>
  <si>
    <t>4F9618322E3417B303960A02F84DA327</t>
  </si>
  <si>
    <t>Enterococci 7</t>
  </si>
  <si>
    <t>NZ.WEL.POR.EM00.ENTEROCOCCI.TRESULT</t>
  </si>
  <si>
    <t>96E6E1E94D3231354232AC351E78722C</t>
  </si>
  <si>
    <t>Sludge blanket depth - Clarifier 3</t>
  </si>
  <si>
    <t>NZ.WEL.POR.WS03.SLUDGE_DEPTH.MAN</t>
  </si>
  <si>
    <t xml:space="preserve"> m</t>
  </si>
  <si>
    <t>71404CF032C338D4C387C092B2557769</t>
  </si>
  <si>
    <t>Total Mercury</t>
  </si>
  <si>
    <t>NZ.WEL.POR.WE01.TOT_HG.TRESULT</t>
  </si>
  <si>
    <t>C148FC6C3A128CAD334FC651BE8F8E40</t>
  </si>
  <si>
    <t>Total Nickel</t>
  </si>
  <si>
    <t>NZ.WEL.POR.WE01.TOT_NI.TRESULT</t>
  </si>
  <si>
    <t>F45F2FB2C6AB70A4C1C2F96D84888233</t>
  </si>
  <si>
    <t>Centifuge 2 cake dry solids</t>
  </si>
  <si>
    <t>NZ.WEL.POR.SC02.SOLIDS%.MAN</t>
  </si>
  <si>
    <t>DCFB6811EB7A216AF2CE474821AAAF25</t>
  </si>
  <si>
    <t>New Zealand Wellington Porrirua plant 1 active power usage</t>
  </si>
  <si>
    <t>NZ.WEL.POR.WN11.ACTIVEPOWER.ETL</t>
  </si>
  <si>
    <t>C1C1E7A17F385C1B473416425D233158</t>
  </si>
  <si>
    <t>ammoniacal nitrogen 2</t>
  </si>
  <si>
    <t>NZ.WEL.POR.WI03.TOT_NH3-4.TRESULT</t>
  </si>
  <si>
    <t>F2F7F1A58D769592334426AA3B8884FB</t>
  </si>
  <si>
    <t>Enterococci 1</t>
  </si>
  <si>
    <t>NZ.WEL.POR.EM06.ENTEROCOCCI.TRESULT</t>
  </si>
  <si>
    <t>067D03A63ADFDD674579D8E4D704B349</t>
  </si>
  <si>
    <t>Phenols</t>
  </si>
  <si>
    <t>NZ.WEL.POR.WE01.PHENOL.TRESULT</t>
  </si>
  <si>
    <t>1372908D4F67DF3362691CBB0BB4967B</t>
  </si>
  <si>
    <t>Sludge Settling Velocity Index</t>
  </si>
  <si>
    <t>NZ.WEL.POR.WA01.SVI.MAN</t>
  </si>
  <si>
    <t>AC5982EDB9D7A48878DB712E50CC47DA</t>
  </si>
  <si>
    <t>Total Copper</t>
  </si>
  <si>
    <t>NZ.WEL.POR.WE01.TOT_CU.TRESULT</t>
  </si>
  <si>
    <t>E7754A121492A8C281873196EEE9B25E</t>
  </si>
  <si>
    <t>total nitrogen 2</t>
  </si>
  <si>
    <t>NZ.WEL.POR.WI03.TOT_N.TRESULT</t>
  </si>
  <si>
    <t>4AEF1443FC63BDCF31DB5FBD2FEB28E3</t>
  </si>
  <si>
    <t>total nitrogen 1</t>
  </si>
  <si>
    <t>NZ.WEL.POR.WE01.TOT_N.TRESULT</t>
  </si>
  <si>
    <t>2D8C4F9A014F3BA7CDDB94A67583D8B5</t>
  </si>
  <si>
    <t>Total Zinc</t>
  </si>
  <si>
    <t>NZ.WEL.POR.WE01.TOT_ZN.TRESULT</t>
  </si>
  <si>
    <t>3CC150A64D7B3E882BEA6D5E6885919F</t>
  </si>
  <si>
    <t>Return Activated Sludge solids</t>
  </si>
  <si>
    <t>NZ.WEL.POR.WS20.SOLIDS.MAN</t>
  </si>
  <si>
    <t>150826E1C88BBB6097B49D472ABE3975</t>
  </si>
  <si>
    <t>Archive</t>
  </si>
  <si>
    <t>gaa9hk0sfsckjd1ir3r9fha388</t>
  </si>
  <si>
    <t>2023-04-05 11:56:07.000 +1200</t>
  </si>
  <si>
    <t>006DB7ED68A2CDDC148CDDDD7356AF2C</t>
  </si>
  <si>
    <t>Mixed Liquor Suspended Solids</t>
  </si>
  <si>
    <t>NZ.WEL.POR.WA01.SOLIDS.MAN</t>
  </si>
  <si>
    <t>1C16131EF1755963F4EED11882D45D05</t>
  </si>
  <si>
    <t>Transmissivity @ 253.7nm</t>
  </si>
  <si>
    <t>NZ.WEL.POR.WE01.UVT.TRESULT</t>
  </si>
  <si>
    <t>11291260FB235E276A1C76BE4D33BE36</t>
  </si>
  <si>
    <t>Thickened WAS to Centrifuge 2 % solids</t>
  </si>
  <si>
    <t>NZ.WEL.POR.ST02.SOLIDS%.MAN</t>
  </si>
  <si>
    <t>C32276F53068EEB1020966BA03867B8F</t>
  </si>
  <si>
    <t>Enterococci 5</t>
  </si>
  <si>
    <t>NZ.WEL.POR.EM02.ENTEROCOCCI.TRESULT</t>
  </si>
  <si>
    <t>06763A444C97E1958CE15F556B2DDA16</t>
  </si>
  <si>
    <t>Total Chromium</t>
  </si>
  <si>
    <t>NZ.WEL.POR.WE01.TOT_CR.TRESULT</t>
  </si>
  <si>
    <t>829FDBEB943C1AF8706162C2065C2C47</t>
  </si>
  <si>
    <t>total phosphorus 1</t>
  </si>
  <si>
    <t>NZ.WEL.POR.WE01.TOT_P.TRESULT</t>
  </si>
  <si>
    <t>01356CA0F64629C41D9B4D3F62372949</t>
  </si>
  <si>
    <t>ammoniacal nitrogen 1</t>
  </si>
  <si>
    <t>NZ.WEL.POR.WE01.TOT_NH3-4.TRESULT</t>
  </si>
  <si>
    <t>C0B3EE650CDD80E6FF3E721E1A1592C4</t>
  </si>
  <si>
    <t>Biological Oxygen Demand 1</t>
  </si>
  <si>
    <t>NZ.WEL.POR.WI03.TOT_BOD5.TRESULT</t>
  </si>
  <si>
    <t>82B60CE8A0F929E9CD7F3717845A67B7</t>
  </si>
  <si>
    <t>Centifuge 1 cake dry solids</t>
  </si>
  <si>
    <t>NZ.WEL.POR.SC01.SOLIDS%.MAN</t>
  </si>
  <si>
    <t>807C889E381DDFAE70F0ABBDDB9E18A6</t>
  </si>
  <si>
    <t>Faecal Coliforms 1</t>
  </si>
  <si>
    <t>NZ.WEL.POR.WE01.FCOLIFORMS.TRESULT</t>
  </si>
  <si>
    <t>FE2C4DD0AB60B11C1F55A7C068218931</t>
  </si>
  <si>
    <t>Suspended Solids 2</t>
  </si>
  <si>
    <t>NZ.WEL.POR.WE01.TSS.TRESULT</t>
  </si>
  <si>
    <t>33654D8B5F7E03D3FC4EDCF588CA23FB</t>
  </si>
  <si>
    <t>Thickened Actived Sludge solids</t>
  </si>
  <si>
    <t>NZ.WEL.POR.ST00.SOLIDS%.MAN</t>
  </si>
  <si>
    <t>08AD848782D9DA4E998B22B4C35D97C0</t>
  </si>
  <si>
    <t>Biological Oxygen Demand 2</t>
  </si>
  <si>
    <t>NZ.WEL.POR.WE01.TOT_BOD5.TRESULT</t>
  </si>
  <si>
    <t>317CE17E815875351D7C4854F15D358A</t>
  </si>
  <si>
    <t>Total Arsenic</t>
  </si>
  <si>
    <t>NZ.WEL.POR.WE01.TOT_AS.TRESULT</t>
  </si>
  <si>
    <t>22DEFF5E743F6DD81148947D3E1D551B</t>
  </si>
  <si>
    <t>Seaview WWTP SLOW</t>
  </si>
  <si>
    <t>586eregap204pckq20l3u0smg4</t>
  </si>
  <si>
    <t>Scour Valve 6 - 30m right - 0 to 5cm deep. Enterococci</t>
  </si>
  <si>
    <t>NZ.WEL.SEA.EM47.ENTEROCOCCI.TRESULT</t>
  </si>
  <si>
    <t>2020-05-31 12:30:00.000 +1200</t>
  </si>
  <si>
    <t>2023-03-30 14:10:00.000 +1300</t>
  </si>
  <si>
    <t>82D06EDEE757F09763CFCF2D5BDEAA09</t>
  </si>
  <si>
    <t>Western WWTP SLOW</t>
  </si>
  <si>
    <t>7hckses58724r78jnk11ct6uho</t>
  </si>
  <si>
    <t>100 m SE of outfall - ammoniacal nitrogen</t>
  </si>
  <si>
    <t>NZ.WEL.WES.EM11.TOT_NH3-4.TRESULT</t>
  </si>
  <si>
    <t>2019-11-20 10:30:00.000 +1300</t>
  </si>
  <si>
    <t>2023-04-02 13:00:00.000 +1200</t>
  </si>
  <si>
    <t>63A93C3866D2D3FF72B6864132415A18</t>
  </si>
  <si>
    <t>Centrifuge 1 feed dry solids (S7)</t>
  </si>
  <si>
    <t>NZ.WEL.SEA.SC01.SOLIDS%.MAN</t>
  </si>
  <si>
    <t>% DS</t>
  </si>
  <si>
    <t>5AA101DDB49DB22043F8B6A93932CBE0</t>
  </si>
  <si>
    <t>Western Return Activiated Sludge MLSS _SP7</t>
  </si>
  <si>
    <t>NZ.WEL.WES.WS20.MLSS.MAN</t>
  </si>
  <si>
    <t>696B6B1677107C4EF3D2068E0BA3C751</t>
  </si>
  <si>
    <t>Scour Valve 15 - 30m left - 15cm deep. Enterococci</t>
  </si>
  <si>
    <t>NZ.WEL.SEA.EM82.ENTEROCOCCI.TRESULT</t>
  </si>
  <si>
    <t>A850098C59951A17E9DB1B0C8F318A0F</t>
  </si>
  <si>
    <t>New Zealand Wellington Seaview gas usage data</t>
  </si>
  <si>
    <t>NZ.WEL.SEA.WN10.GAS_ENERGY.ETL</t>
  </si>
  <si>
    <t>GJ</t>
  </si>
  <si>
    <t>01B2F084E90BADC85A265C03AA6A74DA</t>
  </si>
  <si>
    <t>Fitzroy Bay 100 m NW of outfall - Total cadmium in green-lipped mussels</t>
  </si>
  <si>
    <t>NZ.WEL.SEA.EM13.SOL_CD.TRESULT</t>
  </si>
  <si>
    <t>53A2E64BD205DF65DAD50835361CC3E2</t>
  </si>
  <si>
    <t>Fitzroy Bay 400 m NW of outfall - Total mercury in green-lipped mussels</t>
  </si>
  <si>
    <t>NZ.WEL.SEA.EM14.SOL_HG.TRESULT</t>
  </si>
  <si>
    <t>8884F03C26309204AC3DA07F8845D689</t>
  </si>
  <si>
    <t>gv0qauon4r54f8atle6n4ju2mk</t>
  </si>
  <si>
    <t>2019-11-20 02:00:00.000 +1300</t>
  </si>
  <si>
    <t>2023-03-30 11:11:00.000 +1300</t>
  </si>
  <si>
    <t>F6331FD9329CF095D3D8DAB1218477F9</t>
  </si>
  <si>
    <t>Discharge, Waiwhetu Pa DS of walkway - E Coli</t>
  </si>
  <si>
    <t>NZ.WEL.SEA.EM22.ECOLI.TRESULT</t>
  </si>
  <si>
    <t>20AFBF6AF833A562AEE77339B8CEC79A</t>
  </si>
  <si>
    <t>Scour Valve 15 - 30m right - 15cm deep. Enterococci</t>
  </si>
  <si>
    <t>NZ.WEL.SEA.EM84.ENTEROCOCCI.TRESULT</t>
  </si>
  <si>
    <t>C176CFDD380D2E9BC6C0156D3B5FA7FC</t>
  </si>
  <si>
    <t>Effluent cBOD5</t>
  </si>
  <si>
    <t>NZ.WEL.SEA.WE01.cBOD5.TRESULT</t>
  </si>
  <si>
    <t>C61A9AB27C7AF06FEA607242FE2FE8E3</t>
  </si>
  <si>
    <t>Scour Valve 5 - 30m left - 0 to 5cm deep. Enterococci</t>
  </si>
  <si>
    <t>NZ.WEL.SEA.EM41.ENTEROCOCCI.TRESULT</t>
  </si>
  <si>
    <t>A73D4AFEB9B483728C61F6B89ACDF78B</t>
  </si>
  <si>
    <t>Scour Valve 7 - 30m left - 0 to 5cm deep. Enterococci</t>
  </si>
  <si>
    <t>NZ.WEL.SEA.EM49.ENTEROCOCCI.TRESULT</t>
  </si>
  <si>
    <t>7B61BDEE2732F8139693F7ECFA6B7700</t>
  </si>
  <si>
    <t>q5u4mv9vnklk93kb8gdbk6beac</t>
  </si>
  <si>
    <t>9FEBC37CE816247F146A15B55173FD32</t>
  </si>
  <si>
    <t>Scour Valve 5 - 30m right - 15cm deep. Faecal Coliforms</t>
  </si>
  <si>
    <t>NZ.WEL.SEA.EM44.FCOLIFORMS.TRESULT</t>
  </si>
  <si>
    <t>6306E647D31796209DF43AF350C4BF1E</t>
  </si>
  <si>
    <t>Biofilter 2 pH (S16)</t>
  </si>
  <si>
    <t>NZ.WEL.SEA.WO02.PH.MAN</t>
  </si>
  <si>
    <t>56A5E49BF4997F060D8F41F30304FDEF</t>
  </si>
  <si>
    <t>200 m SE of outfall - nitrites</t>
  </si>
  <si>
    <t>NZ.WEL.WES.EM12.TOT_NO2.TRESULT</t>
  </si>
  <si>
    <t>352708301062CDF7E7F46D21A27DF265</t>
  </si>
  <si>
    <t>MOA Point WWTP SLOW</t>
  </si>
  <si>
    <t>19pcbc91sgokt4830l1jnrkah0</t>
  </si>
  <si>
    <t>MBBR train 3 - cBOD5</t>
  </si>
  <si>
    <t>NZ.WEL.MOA.WY03.CBOD5.TRESULT</t>
  </si>
  <si>
    <t>E1AD9B1D2563E07B46A7193846E514E0</t>
  </si>
  <si>
    <t>200 m SE of outfall - enterococci</t>
  </si>
  <si>
    <t>NZ.WEL.WES.EM12.ENTEROCOCCI.TRESULT</t>
  </si>
  <si>
    <t>25EBCC2BD8C49B95E8D563D7FBAB7109</t>
  </si>
  <si>
    <t>100 m Downstream - enterococci</t>
  </si>
  <si>
    <t>NZ.WEL.WES.EM05.ENTEROCOCCI.TRESULT</t>
  </si>
  <si>
    <t>6340D8C34637576AE5566EA655774FD5</t>
  </si>
  <si>
    <t>Discharge, Waiwhetu Pa DS of walkway - Enterococci</t>
  </si>
  <si>
    <t>NZ.WEL.SEA.EM22.ENTEROCOCCI.TRESULT</t>
  </si>
  <si>
    <t>84C00E04021A560F18F5FA66F2E04A9B</t>
  </si>
  <si>
    <t>MBBR train 3 - TSS</t>
  </si>
  <si>
    <t>NZ.WEL.MOA.WY03.TSS.TRESULT</t>
  </si>
  <si>
    <t>31040867207ACC1ECC4CAD7D8BCD6DAB</t>
  </si>
  <si>
    <t>True left bank of Hutt river. 50m Upstream of Waiwhetu Stream mouth - Enterococci</t>
  </si>
  <si>
    <t>NZ.WEL.SEA.EM85.ENTEROCOCCI.TRESULT</t>
  </si>
  <si>
    <t>6D75568BA0C2817458F4D25A2348DEEE</t>
  </si>
  <si>
    <t>Biofilter 4 moisture % (S18)</t>
  </si>
  <si>
    <t>NZ.WEL.SEA.WO04.MOISTURE%.MAN</t>
  </si>
  <si>
    <t>% moisture</t>
  </si>
  <si>
    <t>7AF13D0DE30D2BA5799646D6AC322A39</t>
  </si>
  <si>
    <t>Treated effluent storm samples - ammoniacal nitrogen</t>
  </si>
  <si>
    <t>NZ.WEL.WES.WE02.TOT_NH3-4.TRESULT</t>
  </si>
  <si>
    <t>4D13E7009AF2915D674B204641758FBE</t>
  </si>
  <si>
    <t>Inlet channel storm overflow - total copper</t>
  </si>
  <si>
    <t>NZ.WEL.MOA.WB02.TOT_CU.TRESULT</t>
  </si>
  <si>
    <t>4665CDB4834ED3EC1D7520A5E5C2D548</t>
  </si>
  <si>
    <t>Treated effluent storm samples - BOD5</t>
  </si>
  <si>
    <t>NZ.WEL.WES.WE02.TOT_BOD5.TRESULT</t>
  </si>
  <si>
    <t>C04C6B9A4884633595266E451C40099D</t>
  </si>
  <si>
    <t>NZ.WEL.WES.WI10.COD.TRESULT</t>
  </si>
  <si>
    <t>B61D67415E2797E3EEBC750188AFE926</t>
  </si>
  <si>
    <t>True left bank of Hutt river. 50m Upstream of Waiwhetu Stream mouth - Dissolved Zinc</t>
  </si>
  <si>
    <t>NZ.WEL.SEA.EM85.TOT_ZN.TRESULT</t>
  </si>
  <si>
    <t>81C8B4FC66A78D3A3A089BA6F41C4E6B</t>
  </si>
  <si>
    <t>DAF TWAS (float and bottoms) dry solids (S4a)</t>
  </si>
  <si>
    <t>NZ.WEL.SEA.WL40.SOLIDS%.MAN</t>
  </si>
  <si>
    <t>A2EDC9764CCD032EA999B9B9457F460A</t>
  </si>
  <si>
    <t>Pencarrow Head - Faecal coliforms</t>
  </si>
  <si>
    <t>NZ.WEL.SEA.EM05.FCOLIFORMS.TRESULT</t>
  </si>
  <si>
    <t>DA4A87BDA3A86A9CCE4122B8798FE1F4</t>
  </si>
  <si>
    <t>Effluent storm - faecal coliforms</t>
  </si>
  <si>
    <t>NZ.WEL.MOA.WE02.FCOLIFORMS.TRESULT</t>
  </si>
  <si>
    <t>8FF9B0F3C4B7C77FDF04B5324FAEC64A</t>
  </si>
  <si>
    <t>D3C9412D8752C1A9F499360FEB226D48</t>
  </si>
  <si>
    <t>Discharge, DS Bell Rd Bridge - Total ammoniacal nitrogen</t>
  </si>
  <si>
    <t>NZ.WEL.SEA.EM23.TOT_NH3-4.TRESULT</t>
  </si>
  <si>
    <t>2CBF7C931D445DC3B3C670BD482ADE56</t>
  </si>
  <si>
    <t>Scour Valve 8 - 30m left - 15cm deep. Enterococci</t>
  </si>
  <si>
    <t>NZ.WEL.SEA.EM54.ENTEROCOCCI.TRESULT</t>
  </si>
  <si>
    <t>410CC3DE3F2534D3028C37238FC482D2</t>
  </si>
  <si>
    <t>NZ.WEL.MOA.WE01.UV_ABS.TRESULT</t>
  </si>
  <si>
    <t>634B13C230B8D6C8512C01D0B50ADB9F</t>
  </si>
  <si>
    <t>Effluent grease and fat</t>
  </si>
  <si>
    <t>NZ.WEL.SEA.WE01.OILGREASE.TRESULT</t>
  </si>
  <si>
    <t>3DC7E6C6A6A7F4BA6D513232BC385A42</t>
  </si>
  <si>
    <t>Scour Valve 14 - 30m right - 15cm deep. Faecal Coliforms</t>
  </si>
  <si>
    <t>NZ.WEL.SEA.EM80.FCOLIFORMS.TRESULT</t>
  </si>
  <si>
    <t>0C8F98511F431F5DDEFB54979EACB919</t>
  </si>
  <si>
    <t>Effluent conductivity</t>
  </si>
  <si>
    <t>NZ.WEL.SEA.WE01.COND.TRESULT</t>
  </si>
  <si>
    <t>uS/cm</t>
  </si>
  <si>
    <t>5BF4871A5D36844EF4C5BCB746E039BD</t>
  </si>
  <si>
    <t>Scour Valve 1 - 30m right - 0 to 5cm deep. Enterococci</t>
  </si>
  <si>
    <t>NZ.WEL.SEA.EM27.ENTEROCOCCI.TRESULT</t>
  </si>
  <si>
    <t>2C20532E05100C7C8C00186083F5A3F1</t>
  </si>
  <si>
    <t>RAS suspended solids %DS (L9)</t>
  </si>
  <si>
    <t>NZ.WEL.SEA.WS30.SOLIDS%.MAN</t>
  </si>
  <si>
    <t>2CAFD5DF4655E561C115B2019D3024DE</t>
  </si>
  <si>
    <t>MBBR train 2 TSS</t>
  </si>
  <si>
    <t>NZ.WEL.WES.WY02.TSS.TRESULT</t>
  </si>
  <si>
    <t>F9A61FD6623A85D173279B8872ED558A</t>
  </si>
  <si>
    <t>Influent total phosphorus</t>
  </si>
  <si>
    <t>NZ.WEL.WES.WI10.TOT_P.TRESULT</t>
  </si>
  <si>
    <t>390B32AFC532026E91426B49D8DB3982</t>
  </si>
  <si>
    <t>Centrifuge 1 centrate dry solids</t>
  </si>
  <si>
    <t>NZ.WEL.WES.SC21.SOLIDS%.MAN</t>
  </si>
  <si>
    <t>8E5D7321EC10692408A8AED49A8D3EDD</t>
  </si>
  <si>
    <t>Tarakena Bay Beach at boat ramp - faecal coliforms</t>
  </si>
  <si>
    <t>NZ.WEL.MOA.EM03.FCOLIFORMS.TRESULT</t>
  </si>
  <si>
    <t>ADB363EE73721BD304CE320DFD545502</t>
  </si>
  <si>
    <t>Scour Valve 5 - 30m right - 0 to 5cm deep. Enterococci</t>
  </si>
  <si>
    <t>NZ.WEL.SEA.EM43.ENTEROCOCCI.TRESULT</t>
  </si>
  <si>
    <t>E09074155B95E9CAB5164BFE6CFC240E</t>
  </si>
  <si>
    <t>200 m SE of outfall - DRP</t>
  </si>
  <si>
    <t>NZ.WEL.WES.EM12.DRP.TRESULT</t>
  </si>
  <si>
    <t>B82D4A1B79574937D2D10B32F5A8D65B</t>
  </si>
  <si>
    <t>Scour Valve 8 - 30m right - 15cm deep. Faecal Coliforms</t>
  </si>
  <si>
    <t>NZ.WEL.SEA.EM56.FCOLIFORMS.TRESULT</t>
  </si>
  <si>
    <t>8CC2F1E71F75BF2EDD8884D7C225E0F6</t>
  </si>
  <si>
    <t>Scour Valve 15 - 30m right - 0 to 5cm deep. Enterococci</t>
  </si>
  <si>
    <t>NZ.WEL.SEA.EM83.ENTEROCOCCI.TRESULT</t>
  </si>
  <si>
    <t>81B325677E97F57DB3B4C2BCB42583FC</t>
  </si>
  <si>
    <t>Scour Valve 5 - 30m right - 0 to 5cm deep. Faecal Coliforms</t>
  </si>
  <si>
    <t>NZ.WEL.SEA.EM43.FCOLIFORMS.TRESULT</t>
  </si>
  <si>
    <t>22813DCC47B39FD85082CD6DB5FDE929</t>
  </si>
  <si>
    <t>Scour Valve 9 - 30m right - 0 to 5cm deep. Faecal Coliforms</t>
  </si>
  <si>
    <t>NZ.WEL.SEA.EM59.FCOLIFORMS.TRESULT</t>
  </si>
  <si>
    <t>A550AB5ADC2287878757007E07BF1D20</t>
  </si>
  <si>
    <t>Moa Point Road, opposite number 49 - faecal coliforms</t>
  </si>
  <si>
    <t>NZ.WEL.MOA.EM06.FCOLIFORMS.TRESULT</t>
  </si>
  <si>
    <t>7031F09E458B8B95FC8D43667D238AA1</t>
  </si>
  <si>
    <t>06A9F1D6F3C029C9489FE25D4AC0FB8B</t>
  </si>
  <si>
    <t>7B4AD1A941F5587A085368B6D55A101C</t>
  </si>
  <si>
    <t>Effluent phenol</t>
  </si>
  <si>
    <t>NZ.WEL.MOA.WE01.PHENOL.TRESULT</t>
  </si>
  <si>
    <t>1B22EC037B0D12F44019544B7ABFFD42</t>
  </si>
  <si>
    <t>True left bank of Hutt river. 50m Upstream of Waiwhetu Stream mouth - Escherichia Coli</t>
  </si>
  <si>
    <t>NZ.WEL.SEA.EM85.ECOLI.TRESULT</t>
  </si>
  <si>
    <t>145A5EF21CE13CE74530C5C7AC2D97B5</t>
  </si>
  <si>
    <t>NZ.WEL.SEA.WI10.TOT_P.TRESULT</t>
  </si>
  <si>
    <t>92E3DF292CDE763412F3D0F28B47C623</t>
  </si>
  <si>
    <t>Scour Valve 12 - 30m right - 15cm deep. Enterococci</t>
  </si>
  <si>
    <t>NZ.WEL.SEA.EM72.ENTEROCOCCI.TRESULT</t>
  </si>
  <si>
    <t>4EA6A875C6BE316D22DF03B2F64256B5</t>
  </si>
  <si>
    <t>Gravity thickener underflow dry solids (S5)</t>
  </si>
  <si>
    <t>NZ.WEL.SEA.ST10.SOLIDS%.MAN</t>
  </si>
  <si>
    <t>AA8BDA2DEDC3EEC04D98B28B3E1C172D</t>
  </si>
  <si>
    <t>True left bank of Hutt river. 50m Downstream of Waiwhetu Stream mouth - Turbidity</t>
  </si>
  <si>
    <t>NZ.WEL.SEA.EM86.TURB.TRESULT</t>
  </si>
  <si>
    <t>FE65B3938153D2DB281AE45A20C36DCD</t>
  </si>
  <si>
    <t>Effluent storm - cBOD5</t>
  </si>
  <si>
    <t>NZ.WEL.MOA.WE02.CBOD5.TRESULT</t>
  </si>
  <si>
    <t>4166B153C9DC4D8572DF2B358D6F2A78</t>
  </si>
  <si>
    <t>Hue Te Taka Peninsula - Enterococci</t>
  </si>
  <si>
    <t>NZ.WEL.MOA.EM02.ENTEROCOCCI.TRESULT</t>
  </si>
  <si>
    <t>78E1FEDD9194753894D87FF5D2EA5C2C</t>
  </si>
  <si>
    <t>True left bank of Hutt river. 50m Downstream of Waiwhetu Stream mouth - Dissolved Oxygen</t>
  </si>
  <si>
    <t>NZ.WEL.SEA.EM86.DO.TRESULT</t>
  </si>
  <si>
    <t>889A545785C3D4D34A94C978D989CD77</t>
  </si>
  <si>
    <t>Tarakena Bay Beach at boat ramp - Enterococci</t>
  </si>
  <si>
    <t>NZ.WEL.MOA.EM03.ENTEROCOCCI.TRESULT</t>
  </si>
  <si>
    <t>4A0077C38E38F67D553DFD329ABBC5E9</t>
  </si>
  <si>
    <t>Fitzroy Bay 400 m SE of outfall - Faecal coliforms</t>
  </si>
  <si>
    <t>NZ.WEL.SEA.EM01.FCOLIFORMS.TRESULT</t>
  </si>
  <si>
    <t>C29BE625125F9E501E429C0ABE956F46</t>
  </si>
  <si>
    <t>Scour Valve 10 - 30m left - 15cm deep. Faecal Coliforms</t>
  </si>
  <si>
    <t>NZ.WEL.SEA.EM62.FCOLIFORMS.TRESULT</t>
  </si>
  <si>
    <t>A8E69249AC0A657380CAA1124B7347BE</t>
  </si>
  <si>
    <t>Influent - total phosphorus</t>
  </si>
  <si>
    <t>NZ.WEL.MOA.WI10.TOT_P.TRESULT</t>
  </si>
  <si>
    <t>74E129DF9728BED1F0F1710B14F868B0</t>
  </si>
  <si>
    <t>Scour Valve 9 - 30m left - 0 to 5cm deep. Faecal Coliforms</t>
  </si>
  <si>
    <t>NZ.WEL.SEA.EM57.FCOLIFORMS.TRESULT</t>
  </si>
  <si>
    <t>209CDFB64A1A10D422F204CDC778B4E3</t>
  </si>
  <si>
    <t>F1A76C2B475F610A982F1C9AD6532C90</t>
  </si>
  <si>
    <t>Scour Valve 4 - 30m left - 0 to 5cm deep. Faecal Coliforms</t>
  </si>
  <si>
    <t>NZ.WEL.SEA.EM37.FCOLIFORMS.TRESULT</t>
  </si>
  <si>
    <t>894DF01871767A43B4E2E788273AB3F1</t>
  </si>
  <si>
    <t>36DD14DA4FFFEDBC3DF18DC6D9DF5B5A</t>
  </si>
  <si>
    <t>NZ.WEL.SEA.WE01.UV_ABS.TRESULT</t>
  </si>
  <si>
    <t>D584C13D7432E8388ADF531B513F0C71</t>
  </si>
  <si>
    <t>Scour Valve 1 - 30m left - 15cm deep. Enterococci</t>
  </si>
  <si>
    <t>NZ.WEL.SEA.EM26.ENTEROCOCCI.TRESULT</t>
  </si>
  <si>
    <t>DD369484D2B8FA466DF6CB240B6018EA</t>
  </si>
  <si>
    <t>2023-04-05 17:40:55.000 +1200</t>
  </si>
  <si>
    <t>5A011F8DCF8616F49320E978107F2936</t>
  </si>
  <si>
    <t>Effluent ammoniacal nitrogen</t>
  </si>
  <si>
    <t>NZ.WEL.WES.WE01.TOT_NH3-4.TRESULT</t>
  </si>
  <si>
    <t>04073938C3BE5EF630562E50F701C41B</t>
  </si>
  <si>
    <t>200 m SE of outfall - nitrates</t>
  </si>
  <si>
    <t>NZ.WEL.WES.EM12.TOT_NO3.TRESULT</t>
  </si>
  <si>
    <t>3968809F5D439BC137BE80E4BFA88267</t>
  </si>
  <si>
    <t>100 m NW of stream mouth - enterococci</t>
  </si>
  <si>
    <t>NZ.WEL.WES.EM14.ENTEROCOCCI.TRESULT</t>
  </si>
  <si>
    <t>2469A85EC86B8F7832D267CBA51C1836</t>
  </si>
  <si>
    <t>Discharge, US Port Rd Bridge - pH</t>
  </si>
  <si>
    <t>NZ.WEL.SEA.EM21.PH.TRESULT</t>
  </si>
  <si>
    <t>23A3F9434B507E3CA591BA29C607FFC1</t>
  </si>
  <si>
    <t>Inconstant Point - Faecal coliforms</t>
  </si>
  <si>
    <t>NZ.WEL.SEA.EM06.FCOLIFORMS.TRESULT</t>
  </si>
  <si>
    <t>FFD1EA7B73B586E613D7046174428BC7</t>
  </si>
  <si>
    <t>Final dried product dry solids (S14)</t>
  </si>
  <si>
    <t>NZ.WEL.SEA.SR40.SOLIDS%.MAN</t>
  </si>
  <si>
    <t>2DCB6AF462FEBB5E054450D59CE4E0D7</t>
  </si>
  <si>
    <t>Scour Valve 12 - 30m right - 15cm deep. Faecal Coliforms</t>
  </si>
  <si>
    <t>NZ.WEL.SEA.EM72.FCOLIFORMS.TRESULT</t>
  </si>
  <si>
    <t>D424ADB8CC113D3AC17FF9CBFB0B8366</t>
  </si>
  <si>
    <t>South Karori Rd - enterococci</t>
  </si>
  <si>
    <t>NZ.WEL.WES.EM03.ENTEROCOCCI.TRESULT</t>
  </si>
  <si>
    <t>B5BCB45F2089718EB7F86C1ABF9F919D</t>
  </si>
  <si>
    <t>Hue te Taka Peninsula, Western side - faecal coliforms</t>
  </si>
  <si>
    <t>NZ.WEL.MOA.EM05.FCOLIFORMS.TRESULT</t>
  </si>
  <si>
    <t>3A6B71923E16CA65DAD7C3F7BBE2D5BA</t>
  </si>
  <si>
    <t>NZ.WEL.WES.WO01.PH.MAN</t>
  </si>
  <si>
    <t>D8E5CF37F4923751474C7B564190B7C2</t>
  </si>
  <si>
    <t>091B2585815CBEAF46701F05BD2426FD</t>
  </si>
  <si>
    <t>Reaeration train 2 - MLSS</t>
  </si>
  <si>
    <t>NZ.WEL.MOA.WY12.SOLIDS.MAN</t>
  </si>
  <si>
    <t>48A472805D0CE599CF56130F48822452</t>
  </si>
  <si>
    <t>Fitzroy Bay 100 m SE of outfall - Faecal coliforms</t>
  </si>
  <si>
    <t>NZ.WEL.SEA.EM02.FCOLIFORMS.TRESULT</t>
  </si>
  <si>
    <t>F5908A422942351F65FBA8B64FBF9636</t>
  </si>
  <si>
    <t>100 m Upstream - storm - ammoniacal nitrogen</t>
  </si>
  <si>
    <t>NZ.WEL.WES.EM24.TOT_NH3-4.TRESULT</t>
  </si>
  <si>
    <t>4BC5A62E4B35CE0B9B55B0E2B555FC36</t>
  </si>
  <si>
    <t>Discharge, US Port Rd Bridge - Total nitrites</t>
  </si>
  <si>
    <t>NZ.WEL.SEA.EM21.TOT_NO2.TRESULT</t>
  </si>
  <si>
    <t>2832D25553FDF60F7D4F20BD6A5A08C6</t>
  </si>
  <si>
    <t>Fitzroy Bay 400 m NW of outfall - Faecal coliforms</t>
  </si>
  <si>
    <t>NZ.WEL.SEA.EM04.FCOLIFORMS.TRESULT</t>
  </si>
  <si>
    <t>8842080D82E7DF26110BACE2348701B1</t>
  </si>
  <si>
    <t>MBBR train 2 - TSS</t>
  </si>
  <si>
    <t>NZ.WEL.MOA.WY02.TSS.TRESULT</t>
  </si>
  <si>
    <t>984C3ADCEB4BF86F86B73C35C62F4195</t>
  </si>
  <si>
    <t>Scour Valve 12 - 30m left - 0 to 5cm deep. Enterococci</t>
  </si>
  <si>
    <t>NZ.WEL.SEA.EM69.ENTEROCOCCI.TRESULT</t>
  </si>
  <si>
    <t>CC30F3697AB3D517188F737DB88EDE5A</t>
  </si>
  <si>
    <t>Effluent UVT (lab)</t>
  </si>
  <si>
    <t>NZ.WEL.MOA.WE01.UVT.TRESULT</t>
  </si>
  <si>
    <t>342BF23FE551E3B7735FF0B4E6E05861</t>
  </si>
  <si>
    <t>Inlet channel storm overflow - total cadmium</t>
  </si>
  <si>
    <t>NZ.WEL.MOA.WB02.TOT_CD.TRESULT</t>
  </si>
  <si>
    <t>974D0A8746CD28FDB8F059C7366748CB</t>
  </si>
  <si>
    <t>Effluent dissolved chromium</t>
  </si>
  <si>
    <t>NZ.WEL.SEA.WE01.SOL_CR.TRESULT</t>
  </si>
  <si>
    <t>67F8689D427C0DE2A831BDAC4D95250D</t>
  </si>
  <si>
    <t>True left bank of Hutt river. 50m Downstream of Waiwhetu Stream mouth - Salinity</t>
  </si>
  <si>
    <t>NZ.WEL.SEA.EM86.SALINITY.TRESULT</t>
  </si>
  <si>
    <t>ppt</t>
  </si>
  <si>
    <t>A95216FC262F06709D0DF733FAA4B65C</t>
  </si>
  <si>
    <t>Scour Valve 3 - 30m left - 0 to 5cm deep. Enterococci</t>
  </si>
  <si>
    <t>NZ.WEL.SEA.EM33.ENTEROCOCCI.TRESULT</t>
  </si>
  <si>
    <t>267277CD540A73FEBBC7975264168452</t>
  </si>
  <si>
    <t>New Zealand Wellington Seaview active power usage</t>
  </si>
  <si>
    <t>NZ.WEL.SEA.WN10.ACTIVEPOWER.ETL</t>
  </si>
  <si>
    <t>729899CC30F631452AC6FD76C3E85F9B</t>
  </si>
  <si>
    <t>F7D161F81BAD13AE3EEA1DDD206804EF</t>
  </si>
  <si>
    <t>NZ.WEL.WES.WE01.TSS.TRESULT</t>
  </si>
  <si>
    <t>627BCEC2D68708D42693EE6637C99629</t>
  </si>
  <si>
    <t>Influent ammoniacal nitrogen</t>
  </si>
  <si>
    <t>NZ.WEL.SEA.WI10.TOT_NH3-4.TRESULT</t>
  </si>
  <si>
    <t>33D40A5E7926B49FCA280057DD2BCFD6</t>
  </si>
  <si>
    <t>200 m SE of outall -  storm - nitrates</t>
  </si>
  <si>
    <t>NZ.WEL.WES.EM22.TOT_NO3.TRESULT</t>
  </si>
  <si>
    <t>19DF014B2BA8CA29B3F89FDD3431DCA9</t>
  </si>
  <si>
    <t>100 m Downstream - faecal coliforms</t>
  </si>
  <si>
    <t>NZ.WEL.WES.EM05.FCOLIFORMS.TRESULT</t>
  </si>
  <si>
    <t>BBD48363CDBE614AEFA4072D6683539A</t>
  </si>
  <si>
    <t>Biofilter 4 pH (S18)</t>
  </si>
  <si>
    <t>NZ.WEL.SEA.WO04.PH.MAN</t>
  </si>
  <si>
    <t>01CE60F05121D45A97915BB5D10D2263</t>
  </si>
  <si>
    <t>Fitzroy Bay 400 m NW of outfall - Total chromium in green-lipped mussels</t>
  </si>
  <si>
    <t>NZ.WEL.SEA.EM14.SOL_CR.TRESULT</t>
  </si>
  <si>
    <t>2AF145F366464B990F59F5C63FB6D65D</t>
  </si>
  <si>
    <t>Dorrie Leslie Park at boat ramp - faecal coliforms</t>
  </si>
  <si>
    <t>NZ.WEL.MOA.EM01.FCOLIFORMS.TRESULT</t>
  </si>
  <si>
    <t>0C07113D35AADD33E1090B7EDD5654A5</t>
  </si>
  <si>
    <t>Effluent faecal coliforms</t>
  </si>
  <si>
    <t>NZ.WEL.MOA.WE01.FCOLIFORMS.TRESULT</t>
  </si>
  <si>
    <t>EF63C9A642AC6F1073736506E1F9DDB8</t>
  </si>
  <si>
    <t>Discharge, DS Bell Rd Bridge - Dissolved oxygen</t>
  </si>
  <si>
    <t>NZ.WEL.SEA.EM23.DO.TRESULT</t>
  </si>
  <si>
    <t>112F4C70120788B7A2F9F6B79417C7D9</t>
  </si>
  <si>
    <t>True left bank of Hutt river. 50m Downstream of Waiwhetu Stream mouth - Dissolved Copper</t>
  </si>
  <si>
    <t>NZ.WEL.SEA.EM86.TOT_CU.TRESULT</t>
  </si>
  <si>
    <t>00F4FEA536FAF6B471CE6385E061777C</t>
  </si>
  <si>
    <t>Centrifuge 2 centrate dry solids (S10b)</t>
  </si>
  <si>
    <t>NZ.WEL.SEA.SC32.SOLIDS%.MAN</t>
  </si>
  <si>
    <t>5FFE5FFAE7A36B7FC8E905674C0216C8</t>
  </si>
  <si>
    <t>Discharge, DS Bell Rd Bridge - Total nitrites</t>
  </si>
  <si>
    <t>NZ.WEL.SEA.EM23.TOT_NO2.TRESULT</t>
  </si>
  <si>
    <t>B25D5E70CA0D2AE6672259DD9C42D4F7</t>
  </si>
  <si>
    <t>True left bank of Hutt river. 50m Upstream of Waiwhetu Stream mouth - Dissolved Oxygen</t>
  </si>
  <si>
    <t>NZ.WEL.SEA.EM85.DO.TRESULT</t>
  </si>
  <si>
    <t>E33FF90A8B0BFA5CEE49A939E4270C7D</t>
  </si>
  <si>
    <t>Scour Valve 15 - 30m left - 0 to 5cm deep. Enterococci</t>
  </si>
  <si>
    <t>NZ.WEL.SEA.EM81.ENTEROCOCCI.TRESULT</t>
  </si>
  <si>
    <t>B8C36ABFD0B1BC95EDD6DFB307625D84</t>
  </si>
  <si>
    <t>Screened wastewater storm sample - oil and grease</t>
  </si>
  <si>
    <t>NZ.WEL.WES.WB02.OILGREASE.TRESULT</t>
  </si>
  <si>
    <t>38F8ABC2EC01B2092DFBB1EC7372F1F7</t>
  </si>
  <si>
    <t>Effluent total suspended solids</t>
  </si>
  <si>
    <t>NZ.WEL.MOA.WE01.TSS.TRESULT</t>
  </si>
  <si>
    <t>D2EBDD8D092C43D1FFCD3A3BC11B96CB</t>
  </si>
  <si>
    <t>Waiwhetu Stream discharge - E Coli</t>
  </si>
  <si>
    <t>NZ.WEL.SEA.EM20.ECOLI.TRESULT</t>
  </si>
  <si>
    <t>22DD8FE81B73AE1C233E71C6971869FD</t>
  </si>
  <si>
    <t>Inlet channel storm overflow - oil and grease</t>
  </si>
  <si>
    <t>NZ.WEL.MOA.WB02.OILGREASE.TRESULT</t>
  </si>
  <si>
    <t>DA8AD8D258FBD1AF2BC9164A603A141A</t>
  </si>
  <si>
    <t>DC41E525FB06784942EE9A3D26040B1C</t>
  </si>
  <si>
    <t>Scour Valve 15 - 30m right - 15cm deep. Faecal Coliforms</t>
  </si>
  <si>
    <t>NZ.WEL.SEA.EM84.FCOLIFORMS.TRESULT</t>
  </si>
  <si>
    <t>8A39E5A6F05AC85F7CD27466CE5F6C6D</t>
  </si>
  <si>
    <t>Scour Valve 11 - 30m right - 15cm deep. Faecal Coliforms</t>
  </si>
  <si>
    <t>NZ.WEL.SEA.EM68.FCOLIFORMS.TRESULT</t>
  </si>
  <si>
    <t>8348947A1B20185597829A24ADED4663</t>
  </si>
  <si>
    <t>Karori Stream above tidal influence - storm - DRP</t>
  </si>
  <si>
    <t>NZ.WEL.WES.EM23.DRP.TRESULT</t>
  </si>
  <si>
    <t>7AE2060BDD298E07EE3221CD9DCDB592</t>
  </si>
  <si>
    <t>Potable Water Delivery</t>
  </si>
  <si>
    <t>NZ.WEL.WES.SG01.FLOW_DELIVERY.MAN</t>
  </si>
  <si>
    <t>L</t>
  </si>
  <si>
    <t>A0ADDFD67DB8835DA4FDB9B0837FD33A</t>
  </si>
  <si>
    <t>Influent - ammoniacal nitrogen</t>
  </si>
  <si>
    <t>NZ.WEL.MOA.WI10.TOT_NH3-4.TRESULT</t>
  </si>
  <si>
    <t>9A47476A7AAC5C76177535B5139D5CA3</t>
  </si>
  <si>
    <t>NZ.WEL.MOA.WE01.TOT_NH3-4.TRESULT</t>
  </si>
  <si>
    <t>173AB96B26492C1939417B8C0CBB172C</t>
  </si>
  <si>
    <t>200 m SE of outall -  storm - DRP</t>
  </si>
  <si>
    <t>NZ.WEL.WES.EM22.DRP.TRESULT</t>
  </si>
  <si>
    <t>0423DEE314D538D7C4B2C85F324F6242</t>
  </si>
  <si>
    <t>Scour Valve 7 - 30m left - 0 to 5cm deep. Faecal Coliforms</t>
  </si>
  <si>
    <t>NZ.WEL.SEA.EM49.FCOLIFORMS.TRESULT</t>
  </si>
  <si>
    <t>9626A3AF8B7B8CF8F396C63DE3683BE5</t>
  </si>
  <si>
    <t>Fitzroy Bay 400 m NW of outfall - Total zinc in green-lipped mussels</t>
  </si>
  <si>
    <t>NZ.WEL.SEA.EM14.SOL_ZN.TRESULT</t>
  </si>
  <si>
    <t>6D364A37E1D569A5075B0F168DCAAD5D</t>
  </si>
  <si>
    <t>NZ.WEL.SEA.WE01.PH.TRESULT</t>
  </si>
  <si>
    <t>30C2F4C2C82DCCC82C54ECE007F7BA05</t>
  </si>
  <si>
    <t>100 m Upstream - storm - TSS</t>
  </si>
  <si>
    <t>NZ.WEL.WES.EM24.TSS.TRESULT</t>
  </si>
  <si>
    <t>FDE6D479C10F7EE190F786F599413A89</t>
  </si>
  <si>
    <t>Discharge, Waiwhetu Pa DS of walkway - Total nitrates</t>
  </si>
  <si>
    <t>NZ.WEL.SEA.EM22.TOT_NO3.TRESULT</t>
  </si>
  <si>
    <t>A150F4AB326B162B30A0D55EEA65BB52</t>
  </si>
  <si>
    <t>B7ACA328F3048F2F6919FCA51A9CA646</t>
  </si>
  <si>
    <t>Discharge, US Port Rd Bridge - E Coli</t>
  </si>
  <si>
    <t>NZ.WEL.SEA.EM21.ECOLI.TRESULT</t>
  </si>
  <si>
    <t>3D4925A9530AEF40454B99A3A5FEF27C</t>
  </si>
  <si>
    <t>Karori Stream above tidal influence - faecal coliforms</t>
  </si>
  <si>
    <t>NZ.WEL.WES.EM13.FCOLIFORMS.TRESULT</t>
  </si>
  <si>
    <t>80214CFA813640DBC27DB4B8EC65ADEB</t>
  </si>
  <si>
    <t>5C06FCBC072EFA954DC72FE5A6616994</t>
  </si>
  <si>
    <t>Scour Valve 4 - 30m left - 15cm deep. Enterococci</t>
  </si>
  <si>
    <t>NZ.WEL.SEA.EM38.ENTEROCOCCI.TRESULT</t>
  </si>
  <si>
    <t>3C92D1EEAAA0F8589E87B137583678B0</t>
  </si>
  <si>
    <t>Friend St - faecal coliforms</t>
  </si>
  <si>
    <t>NZ.WEL.WES.EM01.FCOLIFORMS.TRESULT</t>
  </si>
  <si>
    <t>3C7429FD4B7E08AEE84ADC5F009AF3EC</t>
  </si>
  <si>
    <t>Discharge, Waiwhetu Pa DS of walkway - Dissolved oxygen</t>
  </si>
  <si>
    <t>NZ.WEL.SEA.EM22.DO.TRESULT</t>
  </si>
  <si>
    <t>297802CB3A1679AE8539961A03DBE3AB</t>
  </si>
  <si>
    <t>Fitzroy Bay 400 m NW of outfall - Total nickel in green-lipped mussels</t>
  </si>
  <si>
    <t>NZ.WEL.SEA.EM14.SOL_NI.TRESULT</t>
  </si>
  <si>
    <t>52170F88371D6CBA69492B7A8B1C7876</t>
  </si>
  <si>
    <t>Effluent UVT</t>
  </si>
  <si>
    <t>NZ.WEL.SEA.WE01.UVT.TRESULT</t>
  </si>
  <si>
    <t>CEBD0CE049E4A500E9C166AA4AC2167C</t>
  </si>
  <si>
    <t>7FFCC3A7322551B337F525807AD123F6</t>
  </si>
  <si>
    <t>4361392C39A998EE772210135F3384F4</t>
  </si>
  <si>
    <t>Influent total nitrogen</t>
  </si>
  <si>
    <t>NZ.WEL.WES.WI10.TOT_N.TRESULT</t>
  </si>
  <si>
    <t>A3EF3C874D20536AA4D7A5C59651809B</t>
  </si>
  <si>
    <t>True left bank of Hutt river. 50m Upstream of Waiwhetu Stream mouth - Ammonia</t>
  </si>
  <si>
    <t>NZ.WEL.SEA.EM85.TOT_NH3-4.TRESULT</t>
  </si>
  <si>
    <t>6D0BB46D58BC1BF9DD26EBB5BA07C4D6</t>
  </si>
  <si>
    <t>Discharge, US Port Rd Bridge - Dissolved reactive phosphorus</t>
  </si>
  <si>
    <t>NZ.WEL.SEA.EM21.DRP.TRESULT</t>
  </si>
  <si>
    <t>6759E5490787AC988DA0666EB0D23191</t>
  </si>
  <si>
    <t>Discharge, US Port Rd Bridge - Enterococci</t>
  </si>
  <si>
    <t>NZ.WEL.SEA.EM21.ENTEROCOCCI.TRESULT</t>
  </si>
  <si>
    <t>9640FF5C0F1A66BC10162D631EAE1CB8</t>
  </si>
  <si>
    <t>Scour Valve 13 - 30m left - 15cm deep. Faecal Coliforms</t>
  </si>
  <si>
    <t>NZ.WEL.SEA.EM74.FCOLIFORMS.TRESULT</t>
  </si>
  <si>
    <t>B6DC1718C851FB09E763B7DB8445BA9C</t>
  </si>
  <si>
    <t>Fitzroy Bay 100 m NW of outfall - Total copper in green-lipped mussels</t>
  </si>
  <si>
    <t>NZ.WEL.SEA.EM13.SOL_CU.TRESULT</t>
  </si>
  <si>
    <t>C9C6154E13897EE8AA77E39490369055</t>
  </si>
  <si>
    <t>Peninsula at Queens Drive and The Esplanade - faecal coliforms</t>
  </si>
  <si>
    <t>NZ.WEL.MOA.EM10.FCOLIFORMS.TRESULT</t>
  </si>
  <si>
    <t>F9A266258692230F32629FA1421C0DC9</t>
  </si>
  <si>
    <t>Effluent storm - total chromium</t>
  </si>
  <si>
    <t>NZ.WEL.MOA.WE02.TOT_CR.TRESULT</t>
  </si>
  <si>
    <t>371477BD31727C1C7F15129766F0E1B1</t>
  </si>
  <si>
    <t>True left bank of Hutt river. 50m Downstream of Waiwhetu Stream mouth - Escherichia Coli</t>
  </si>
  <si>
    <t>NZ.WEL.SEA.EM86.ECOLI.TRESULT</t>
  </si>
  <si>
    <t>59C020FCFC3921FA7BDD7D2B91C2771C</t>
  </si>
  <si>
    <t>9C2C03A9C78BE990545FA2C713CB756E</t>
  </si>
  <si>
    <t>Scour Valve 9 - 30m left - 15cm deep. Enterococci</t>
  </si>
  <si>
    <t>NZ.WEL.SEA.EM58.ENTEROCOCCI.TRESULT</t>
  </si>
  <si>
    <t>1A58FA0DB3ACA5F779B762B6D62818A8</t>
  </si>
  <si>
    <t>200 m SE of outall -  storm - enterococci</t>
  </si>
  <si>
    <t>NZ.WEL.WES.EM22.ENTEROCOCCI.TRESULT</t>
  </si>
  <si>
    <t>ACFE86982740741CA78514F0890129BE</t>
  </si>
  <si>
    <t>100 m NW of stream mouth - DRP</t>
  </si>
  <si>
    <t>NZ.WEL.WES.EM14.DRP.TRESULT</t>
  </si>
  <si>
    <t>833C11EBF48B42A9BC9C2DA96E5056EF</t>
  </si>
  <si>
    <t>Aeration basin 1 MLSS</t>
  </si>
  <si>
    <t>NZ.WEL.WES.WY11.SOLIDS.MAN</t>
  </si>
  <si>
    <t>43A79CB2BC8368D4B1DB296CC5E50F4C</t>
  </si>
  <si>
    <t>Effluent storm - total nickel</t>
  </si>
  <si>
    <t>NZ.WEL.MOA.WE02.TOT_NI.TRESULT</t>
  </si>
  <si>
    <t>5926D257AE2A29EE78175EFD1EB88444</t>
  </si>
  <si>
    <t>Discharge, Waiwhetu Pa DS of walkway - Total nitrites</t>
  </si>
  <si>
    <t>NZ.WEL.SEA.EM22.TOT_NO2.TRESULT</t>
  </si>
  <si>
    <t>1C98D50CF0B91E3C733CE158A7D643F7</t>
  </si>
  <si>
    <t>True left bank of Hutt river. 50m Downstream of Waiwhetu Stream mouth - Temperature</t>
  </si>
  <si>
    <t>NZ.WEL.SEA.EM86.TEMP.TRESULT</t>
  </si>
  <si>
    <t>degC</t>
  </si>
  <si>
    <t>40D22C86607D1C4F6FE4729E56C68EDB</t>
  </si>
  <si>
    <t>Scour Valve 14 - 30m right - 0 to 5cm deep. Faecal Coliforms</t>
  </si>
  <si>
    <t>NZ.WEL.SEA.EM79.FCOLIFORMS.TRESULT</t>
  </si>
  <si>
    <t>EA6D59647ED6D35F8A469D2A088C2956</t>
  </si>
  <si>
    <t>Scour Valve 11 - 30m right - 15cm deep. Enterococci</t>
  </si>
  <si>
    <t>NZ.WEL.SEA.EM68.ENTEROCOCCI.TRESULT</t>
  </si>
  <si>
    <t>C9737636F3AB4D80C3BA43668471B2A4</t>
  </si>
  <si>
    <t>Effluent COD</t>
  </si>
  <si>
    <t>NZ.WEL.MOA.WE01.COD.TRESULT</t>
  </si>
  <si>
    <t>F21D0900B717F686533E2C3978D308B0</t>
  </si>
  <si>
    <t>Fitzroy Bay 400 m NW of outfall - Total copper in green-lipped mussels</t>
  </si>
  <si>
    <t>NZ.WEL.SEA.EM14.SOL_CU.TRESULT</t>
  </si>
  <si>
    <t>C378D91F0BE7B0079778D96E1E9391F8</t>
  </si>
  <si>
    <t>Scour Valve 11 - 30m left - 0 to 5cm deep. Enterococci</t>
  </si>
  <si>
    <t>NZ.WEL.SEA.EM65.ENTEROCOCCI.TRESULT</t>
  </si>
  <si>
    <t>655E384DEADC1C2F009093B9D3F6E89D</t>
  </si>
  <si>
    <t>Effluent total nitrogen</t>
  </si>
  <si>
    <t>NZ.WEL.MOA.WE01.TOT_N.TRESULT</t>
  </si>
  <si>
    <t>FB075C88B35E245F3197B76E26BB2EB0</t>
  </si>
  <si>
    <t>cBOD5</t>
  </si>
  <si>
    <t>NZ.WEL.MOA.WS10.cBOD5.TRESULT</t>
  </si>
  <si>
    <t>34B362F36643E4385C674282F6BE7392</t>
  </si>
  <si>
    <t>34CE2379730EE16FE75961894D2232C9</t>
  </si>
  <si>
    <t>Tarakena Bay Beach, Western side - Enterococci</t>
  </si>
  <si>
    <t>NZ.WEL.MOA.EM04.ENTEROCOCCI.TRESULT</t>
  </si>
  <si>
    <t>1A2CA76D97B0A8069450695C925DA070</t>
  </si>
  <si>
    <t>Effluent Enterococci</t>
  </si>
  <si>
    <t>NZ.WEL.SEA.WE01.ENTEROCOCCI.TRESULT</t>
  </si>
  <si>
    <t>63B7DBF5D3059D049A7CB9AE71ED5D27</t>
  </si>
  <si>
    <t>8C0DF20FDC24409C2505AD71416BAC1E</t>
  </si>
  <si>
    <t>Scour Valve 5 - 30m left - 15cm deep. Faecal Coliforms</t>
  </si>
  <si>
    <t>NZ.WEL.SEA.EM42.FCOLIFORMS.TRESULT</t>
  </si>
  <si>
    <t>BA1940B6FDF270FCF36F969861CC3E82</t>
  </si>
  <si>
    <t>Scour Valve 2 - 30m left - 0 to 5cm deep. Faecal Coliforms</t>
  </si>
  <si>
    <t>NZ.WEL.SEA.EM29.FCOLIFORMS.TRESULT</t>
  </si>
  <si>
    <t>BFE4B288C3FC43E66A08E59FE4ECDE46</t>
  </si>
  <si>
    <t>Centrifuge 3 centrate dry solids (S10c)</t>
  </si>
  <si>
    <t>NZ.WEL.SEA.SC33.SOLIDS%.MAN</t>
  </si>
  <si>
    <t>034CE139025D3CDE7410F8126D9E1885</t>
  </si>
  <si>
    <t>South Karori Rd - faecal coliforms</t>
  </si>
  <si>
    <t>NZ.WEL.WES.EM03.FCOLIFORMS.TRESULT</t>
  </si>
  <si>
    <t>C762883A970BB240C0CAD59FAFECA358</t>
  </si>
  <si>
    <t>Scour Valve 1 - 30m left - 0 to 5cm deep. Enterococci</t>
  </si>
  <si>
    <t>NZ.WEL.SEA.EM25.ENTEROCOCCI.TRESULT</t>
  </si>
  <si>
    <t>3D89D0696F569CA0F38A39077AF7907C</t>
  </si>
  <si>
    <t>Fitzroy Bay 100 m NW of outfall - Total chromium in green-lipped mussels</t>
  </si>
  <si>
    <t>NZ.WEL.SEA.EM13.SOL_CR.TRESULT</t>
  </si>
  <si>
    <t>B065D58636FC99824B39FDC56B73837B</t>
  </si>
  <si>
    <t>377C23AA5F952C3195A970DED6CBBF68</t>
  </si>
  <si>
    <t>True left bank of Hutt river. 50m Downstream of Waiwhetu Stream mouth - pH</t>
  </si>
  <si>
    <t>NZ.WEL.SEA.EM86.PH.TRESULT</t>
  </si>
  <si>
    <t>DB8CCAABE3CF25AA1B1628EDDAA664AC</t>
  </si>
  <si>
    <t>Waiwhetu Stream discharge - Dissolved copper</t>
  </si>
  <si>
    <t>NZ.WEL.SEA.EM20.SOL_CU.TRESULT</t>
  </si>
  <si>
    <t>C59ADD948F2C9CE3224D04BF72524126</t>
  </si>
  <si>
    <t>36465CFF98E7225D2EEDAB36D8D281BF</t>
  </si>
  <si>
    <t>Reaeration train 3 - Sludge Volume Index</t>
  </si>
  <si>
    <t>NZ.WEL.MOA.WY13.SVI.MAN</t>
  </si>
  <si>
    <t>B016B069D6D058D4EF903C35015A56B2</t>
  </si>
  <si>
    <t>Scour Valve 12 - 30m left - 15cm deep. Faecal Coliforms</t>
  </si>
  <si>
    <t>NZ.WEL.SEA.EM70.FCOLIFORMS.TRESULT</t>
  </si>
  <si>
    <t>960494F9AB6A179F902844259CA9B685</t>
  </si>
  <si>
    <t>Dorrie Leslie Park, West of boat ramp - Enterococci</t>
  </si>
  <si>
    <t>NZ.WEL.MOA.EM09.ENTEROCOCCI.TRESULT</t>
  </si>
  <si>
    <t>982EF373AE1AB7E32925000DE37995ED</t>
  </si>
  <si>
    <t>Biofilter 6 pH (S20)</t>
  </si>
  <si>
    <t>NZ.WEL.SEA.WO06.PH.MAN</t>
  </si>
  <si>
    <t>47E3A1825CE2F2A35C560A2D601D1CD6</t>
  </si>
  <si>
    <t>Discharge, DS Bell Rd Bridge - Total nitrates</t>
  </si>
  <si>
    <t>NZ.WEL.SEA.EM23.TOT_NO3.TRESULT</t>
  </si>
  <si>
    <t>12CCDB3014822E9EE9288B3196F4900E</t>
  </si>
  <si>
    <t>Scour Valve 10 - 30m right - 15cm deep. Enterococci</t>
  </si>
  <si>
    <t>NZ.WEL.SEA.EM64.ENTEROCOCCI.TRESULT</t>
  </si>
  <si>
    <t>0A811CFA6C0C2B53ECE33AFF34A6B847</t>
  </si>
  <si>
    <t>872F3C19D24BE22620266D1F5E27E9DA</t>
  </si>
  <si>
    <t>NZ.WEL.WES.WE01.COD.TRESULT</t>
  </si>
  <si>
    <t>49A420245B951399F52A012CB4AE2345</t>
  </si>
  <si>
    <t>Fitzroy Bay 400 m NW of outfall - Enterococci</t>
  </si>
  <si>
    <t>NZ.WEL.SEA.EM04.ENTEROCOCCI.TRESULT</t>
  </si>
  <si>
    <t>FDB0D957EC4638B84CD9CB3DE9D30D18</t>
  </si>
  <si>
    <t>Scour Valve 10 - 30m right - 15cm deep. Faecal Coliforms</t>
  </si>
  <si>
    <t>NZ.WEL.SEA.EM64.FCOLIFORMS.TRESULT</t>
  </si>
  <si>
    <t>5FBC1C0E058ACA170A984C93990D6A0F</t>
  </si>
  <si>
    <t>Discharge, DS Bell Rd Bridge - Dissolved zinc</t>
  </si>
  <si>
    <t>NZ.WEL.SEA.EM23.SOL_ZN.TRESULT</t>
  </si>
  <si>
    <t>223AD789B81026B325F0BB041CB9B4FD</t>
  </si>
  <si>
    <t>A36ABDCF7261AD8ED3AB86CBFE26AB76</t>
  </si>
  <si>
    <t>100 m SE of outfall - nitrates</t>
  </si>
  <si>
    <t>NZ.WEL.WES.EM11.TOT_NO3.TRESULT</t>
  </si>
  <si>
    <t>B85D2C960ED69F74941379513664CF88</t>
  </si>
  <si>
    <t>Effluent nitrates</t>
  </si>
  <si>
    <t>NZ.WEL.WES.WE01.TOT_NO3.TRESULT</t>
  </si>
  <si>
    <t>AB3C86E17608621EDAA01D134344F6EF</t>
  </si>
  <si>
    <t>Screened wastewater storm sample - TSS</t>
  </si>
  <si>
    <t>NZ.WEL.WES.WB02.TSS.TRESULT</t>
  </si>
  <si>
    <t>74160C8E9508FD098E46B06745D22B61</t>
  </si>
  <si>
    <t>200 m SE of outfall - ammoniacal nitrogen</t>
  </si>
  <si>
    <t>NZ.WEL.WES.EM12.TOT_NH3-4.TRESULT</t>
  </si>
  <si>
    <t>74E2C387A965025DD397D4D76D17F21C</t>
  </si>
  <si>
    <t>Fitzroy Bay 100 m NW of outfall - Total lead in green-lipped mussels</t>
  </si>
  <si>
    <t>NZ.WEL.SEA.EM13.SOL_PB.TRESULT</t>
  </si>
  <si>
    <t>5D2E2C3CCADF707862599BAE4D4EFAEB</t>
  </si>
  <si>
    <t>Scour Valve 8 - 30m left - 0 to 5cm deep. Enterococci</t>
  </si>
  <si>
    <t>NZ.WEL.SEA.EM53.ENTEROCOCCI.TRESULT</t>
  </si>
  <si>
    <t>8D4DC8AAD6A366F6FA25B55EB021E0F2</t>
  </si>
  <si>
    <t>1EAB7A78C8E73E8AD7853DB6B52F7D4C</t>
  </si>
  <si>
    <t>Karori Stream above tidal influence - nitrites</t>
  </si>
  <si>
    <t>NZ.WEL.WES.EM13.TOT_NO2.TRESULT</t>
  </si>
  <si>
    <t>6E6E2583157B2E7ED3D1C109235DBC1D</t>
  </si>
  <si>
    <t>Pre UV Faecals</t>
  </si>
  <si>
    <t>NZ.WEL.SEA.WU00.FCOLIFORMS.TRESULT</t>
  </si>
  <si>
    <t>9CE61A1E93806EF15FDF5F08F80ADD96</t>
  </si>
  <si>
    <t>Discharge, US Port Rd Bridge - Turbidity</t>
  </si>
  <si>
    <t>NZ.WEL.SEA.EM21.TURB.TRESULT</t>
  </si>
  <si>
    <t>2166D530E39E449DAA6D07D3F8DC0841</t>
  </si>
  <si>
    <t>Scour Valve 15 - 30m right - 0 to 5cm deep. Faecal Coliforms</t>
  </si>
  <si>
    <t>NZ.WEL.SEA.EM83.FCOLIFORMS.TRESULT</t>
  </si>
  <si>
    <t>15AAC9073359B3989E835C823F0CB372</t>
  </si>
  <si>
    <t>Scour Valve 14 - 30m left - 0 to 5cm deep. Enterococci</t>
  </si>
  <si>
    <t>NZ.WEL.SEA.EM77.ENTEROCOCCI.TRESULT</t>
  </si>
  <si>
    <t>99AC70085DCD4F6DED3A756EF6CDEC03</t>
  </si>
  <si>
    <t>NZ.WEL.MOA.WS10.TSS.TRESULT</t>
  </si>
  <si>
    <t>BFE3F8C44DE47D16D8E20EDD1EFDE295</t>
  </si>
  <si>
    <t>True left bank of Hutt river. 50m Downstream of Waiwhetu Stream mouth - Faecal coliforms</t>
  </si>
  <si>
    <t>NZ.WEL.SEA.EM86.FCOLIFORMS.TRESULT</t>
  </si>
  <si>
    <t>C960C247A5FEB2F10BD2E4DB90F86A56</t>
  </si>
  <si>
    <t>38C2C17F2D4701085E5B9317D522E08D</t>
  </si>
  <si>
    <t>Scour Valve 2 - 30m right - 15cm deep. Enterococci</t>
  </si>
  <si>
    <t>NZ.WEL.SEA.EM32.ENTEROCOCCI.TRESULT</t>
  </si>
  <si>
    <t>C916656E2255676BB6F483F1C7E66E71</t>
  </si>
  <si>
    <t>FFCC125BA5FAEA9802B8956EDAC78EF1</t>
  </si>
  <si>
    <t>New Zealand Wellington Seaview reactive power usage</t>
  </si>
  <si>
    <t>NZ.WEL.SEA.WN10.REACTIVEPOWER.ETL</t>
  </si>
  <si>
    <t>KVArh</t>
  </si>
  <si>
    <t>855019A551DF336E26676AC529F263A0</t>
  </si>
  <si>
    <t>Discharge, US Port Rd Bridge - Temperature</t>
  </si>
  <si>
    <t>NZ.WEL.SEA.EM21.TEMP.TRESULT</t>
  </si>
  <si>
    <t>AE880FE04286644A02D00AC9D416AD2F</t>
  </si>
  <si>
    <t>NZ.WEL.MOA.WE01.TOT_PB.TRESULT</t>
  </si>
  <si>
    <t>FF1BC828104DF1E4D028880F367EFC11</t>
  </si>
  <si>
    <t>Karori Stream above tidal influence - enterococci</t>
  </si>
  <si>
    <t>NZ.WEL.WES.EM13.ENTEROCOCCI.TRESULT</t>
  </si>
  <si>
    <t>915B63A49FACB1FD0359650C6BCA2DE5</t>
  </si>
  <si>
    <t>MBBR train 1 BOD5</t>
  </si>
  <si>
    <t>NZ.WEL.WES.WY01.TOT_BOD5.TRESULT</t>
  </si>
  <si>
    <t>9CB5E6E9605C648BB6E1172D6CB72AAB</t>
  </si>
  <si>
    <t>2023-04-05 17:38:25.000 +1200</t>
  </si>
  <si>
    <t>CEAEBE5C69BFD2259A982A37AB356AB2</t>
  </si>
  <si>
    <t>Biofilter 1 moisture % (S15)</t>
  </si>
  <si>
    <t>NZ.WEL.SEA.WO01.MOISTURE%.MAN</t>
  </si>
  <si>
    <t>01976F7C6F5954F1B46CF73EEC5A78E9</t>
  </si>
  <si>
    <t>Scour Valve 13 - 30m right - 15cm deep. Enterococci</t>
  </si>
  <si>
    <t>NZ.WEL.SEA.EM76.ENTEROCOCCI.TRESULT</t>
  </si>
  <si>
    <t>FBB0349A7B1ED155F57F4EE0FB1682BA</t>
  </si>
  <si>
    <t>Scour Valve 3 - 30m left - 0 to 5cm deep. Faecal Coliforms</t>
  </si>
  <si>
    <t>NZ.WEL.SEA.EM33.FCOLIFORMS.TRESULT</t>
  </si>
  <si>
    <t>7724ACBD6B6A96FF7B5323ED7ABDDF55</t>
  </si>
  <si>
    <t>Discharge, DS Bell Rd Bridge - Temperature</t>
  </si>
  <si>
    <t>NZ.WEL.SEA.EM23.TEMP.TRESULT</t>
  </si>
  <si>
    <t>2004B95AEF0555046C736F5172E51048</t>
  </si>
  <si>
    <t>Pre UV faecal coliforms</t>
  </si>
  <si>
    <t>NZ.WEL.WES.WU00.FCOLIFORMS.TRESULT</t>
  </si>
  <si>
    <t>975D5213BEE73BEDB34D8FA6BEB73646</t>
  </si>
  <si>
    <t>Effluent dissolved reactive phosphorus</t>
  </si>
  <si>
    <t>NZ.WEL.SEA.WE01.DRP.TRESULT</t>
  </si>
  <si>
    <t>881395E26536B569D5DA0D9C874AFBF4</t>
  </si>
  <si>
    <t>1EDD059ECF30DE920836A111ADEFCAC0</t>
  </si>
  <si>
    <t>26DFA9643DACE3E0F3B7AB5D3A185B8C</t>
  </si>
  <si>
    <t>Scour Valve 4 - 30m right - 15cm deep. Faecal Coliforms</t>
  </si>
  <si>
    <t>NZ.WEL.SEA.EM40.FCOLIFORMS.TRESULT</t>
  </si>
  <si>
    <t>43CE7C916503B916DD4155954A3C1BEA</t>
  </si>
  <si>
    <t>NZ.WEL.SEA.WE01.SOL_ZN.TRESULT</t>
  </si>
  <si>
    <t>15699F45DF0F6BE1DF95C20C23B5D3DD</t>
  </si>
  <si>
    <t>Discharge, Waiwhetu Pa DS of walkway - Dissolved zinc</t>
  </si>
  <si>
    <t>NZ.WEL.SEA.EM22.SOL_ZN.TRESULT</t>
  </si>
  <si>
    <t>AC8950E23C243DECA01C21071F4FC091</t>
  </si>
  <si>
    <t>C59E0906B419FD682A56FACDFA9A3A8B</t>
  </si>
  <si>
    <t>C3D6EA1530F6AB9C5A56D6BE84DEC1F9</t>
  </si>
  <si>
    <t>Effluent formaldehdye</t>
  </si>
  <si>
    <t>NZ.WEL.SEA.WE01.FORMALDEHYDE.TRESULT</t>
  </si>
  <si>
    <t>9E06C5CD01C9EE0861FC1EEF10B1E36C</t>
  </si>
  <si>
    <t>F154053CFE0A2BDA8EC98B754EE165C3</t>
  </si>
  <si>
    <t>FC7A059AA6974ADF6CF4BE91B9B7EE37</t>
  </si>
  <si>
    <t>Reaeration train 3 - MLSS</t>
  </si>
  <si>
    <t>NZ.WEL.MOA.WY13.SOLIDS.MAN</t>
  </si>
  <si>
    <t>0A3BD72371F2CA18241A0394BB06A388</t>
  </si>
  <si>
    <t>Waiwhetu Stream discharge - Salinity</t>
  </si>
  <si>
    <t>NZ.WEL.SEA.EM20.SALINITY.TRESULT</t>
  </si>
  <si>
    <t>72766E560F089422924E03BDB35E6CD3</t>
  </si>
  <si>
    <t>Karori Stream above tidal influence - ammoniacal nitrogen</t>
  </si>
  <si>
    <t>NZ.WEL.WES.EM13.TOT_NH3-4.TRESULT</t>
  </si>
  <si>
    <t>9A760EDADB11E13123B6911B89949DB4</t>
  </si>
  <si>
    <t>Scour Valve 8 - 30m right - 0 to 5cm deep. Faecal Coliforms</t>
  </si>
  <si>
    <t>NZ.WEL.SEA.EM55.FCOLIFORMS.TRESULT</t>
  </si>
  <si>
    <t>9FB4097630D3C07C2D52DBFCADF55689</t>
  </si>
  <si>
    <t>Enterococci</t>
  </si>
  <si>
    <t>NZ.WEL.WES.EM24.ENTEROCOCCI.TRESULT</t>
  </si>
  <si>
    <t>2430A0CCA6DBBA44FC8652502DCC709E</t>
  </si>
  <si>
    <t>100 m NW of stream mouth - ammoniacal nitrogen</t>
  </si>
  <si>
    <t>NZ.WEL.WES.EM14.TOT_NH3-4.TRESULT</t>
  </si>
  <si>
    <t>1DBA4907FDB8135707B953D03B533AA9</t>
  </si>
  <si>
    <t>MBBR train 2 BOD5</t>
  </si>
  <si>
    <t>NZ.WEL.WES.WY02.TOT_BOD5.TRESULT</t>
  </si>
  <si>
    <t>F741878B764C9B409AED632718747610</t>
  </si>
  <si>
    <t>NZ.WEL.WES.WE01.UVT.TRESULT</t>
  </si>
  <si>
    <t>7C862D2C58E7814321FE062026F3BA16</t>
  </si>
  <si>
    <t>Cetrifuge 1 dewatered sludge dry solids (S9a)</t>
  </si>
  <si>
    <t>NZ.WEL.SEA.SC21.SOLIDS%.MAN</t>
  </si>
  <si>
    <t>421AFA763763269BF40A77E25B073ECC</t>
  </si>
  <si>
    <t>Aeration basin 1 SVI</t>
  </si>
  <si>
    <t>NZ.WEL.WES.WY11.SVI.MAN</t>
  </si>
  <si>
    <t>A126B3ACEA7341F4307A83C87DE11210</t>
  </si>
  <si>
    <t>Fitzroy Bay 100 m NW of outfall - Total mercury in green-lipped mussels</t>
  </si>
  <si>
    <t>NZ.WEL.SEA.EM13.SOL_HG.TRESULT</t>
  </si>
  <si>
    <t>D786F25D4F1CCFDF1872AF1893259E5D</t>
  </si>
  <si>
    <t>04C8199E8FBA6CFA48A943E2F314966D</t>
  </si>
  <si>
    <t>Reaeration train 1 - Sludge Volume Index</t>
  </si>
  <si>
    <t>NZ.WEL.MOA.WY11.SVI.MAN</t>
  </si>
  <si>
    <t>37EED642E13D404C3371794CA1314D62</t>
  </si>
  <si>
    <t>NZ.WEL.SEA.WE01.SOL_NI.TRESULT</t>
  </si>
  <si>
    <t>C528E90690931C576B2F1B5DA49D2AB4</t>
  </si>
  <si>
    <t>E7A8E241FF9345C5ABEA4D5C5302A40F</t>
  </si>
  <si>
    <t>Dorrie Leslie Park at boat ramp - Enterococci</t>
  </si>
  <si>
    <t>NZ.WEL.MOA.EM01.ENTEROCOCCI.TRESULT</t>
  </si>
  <si>
    <t>66CFA6D89688ED4A85BD4515ADBF2F88</t>
  </si>
  <si>
    <t>Scour Valve 9 - 30m right - 0 to 5cm deep. Enterococci</t>
  </si>
  <si>
    <t>NZ.WEL.SEA.EM59.ENTEROCOCCI.TRESULT</t>
  </si>
  <si>
    <t>2D54FA3A632070328C608FEB16B585FA</t>
  </si>
  <si>
    <t>Effluent storm - oil and grease</t>
  </si>
  <si>
    <t>NZ.WEL.MOA.WE02.OILGREASE.TRESULT</t>
  </si>
  <si>
    <t>690F3F250FE853BE9AA7FC89CE991037</t>
  </si>
  <si>
    <t>True left bank of Hutt river. 50m Downstream of Waiwhetu Stream mouth - Dissolved Zinc</t>
  </si>
  <si>
    <t>NZ.WEL.SEA.EM86.TOT_ZN.TRESULT</t>
  </si>
  <si>
    <t>0DC6AB07122829ACBC8E0DA8EC7A21E6</t>
  </si>
  <si>
    <t>Pencarrow Head - Total copper in green-lipped mussels</t>
  </si>
  <si>
    <t>NZ.WEL.SEA.EM15.SOL_CU.TRESULT</t>
  </si>
  <si>
    <t>D31D20B22AC9C351DCCDBBD4A234392E</t>
  </si>
  <si>
    <t>Scour Valve 9 - 30m right - 15cm deep. Faecal Coliforms</t>
  </si>
  <si>
    <t>NZ.WEL.SEA.EM60.FCOLIFORMS.TRESULT</t>
  </si>
  <si>
    <t>2426C0B44B1FBFA13A9DFFAD0068EC60</t>
  </si>
  <si>
    <t>Scour Valve 7 - 30m right - 0 to 5cm deep. Enterococci</t>
  </si>
  <si>
    <t>NZ.WEL.SEA.EM51.ENTEROCOCCI.TRESULT</t>
  </si>
  <si>
    <t>BEC301834D703549ECBA2ACFDB37AF4C</t>
  </si>
  <si>
    <t>69E0889562F262B40963BC8F37EB015F</t>
  </si>
  <si>
    <t>2023-04-05 17:37:57.000 +1200</t>
  </si>
  <si>
    <t>E423B43CA01680FF8DE02C2592380913</t>
  </si>
  <si>
    <t>Inlet channel storm overflow - pH 1</t>
  </si>
  <si>
    <t>NZ.WEL.MOA.WB10.PH.TRESULT</t>
  </si>
  <si>
    <t>DB41A6DCB0EE3347FE9C4584A3022942</t>
  </si>
  <si>
    <t>60547B7608A6A3E47843DD55FF36771E</t>
  </si>
  <si>
    <t>Pencarrow Head - Total cadmium in green-lipped mussels</t>
  </si>
  <si>
    <t>NZ.WEL.SEA.EM15.SOL_CD.TRESULT</t>
  </si>
  <si>
    <t>8E392BBEE66F4EA0AE21B0C2FCD26C77</t>
  </si>
  <si>
    <t>Hue Te Taka Peninsula - faecal coliforms</t>
  </si>
  <si>
    <t>NZ.WEL.MOA.EM02.FCOLIFORMS.TRESULT</t>
  </si>
  <si>
    <t>20DEC6CB6A7C421B6E3C0ADCDB049121</t>
  </si>
  <si>
    <t>Scour Valve 5 - 30m right - 15cm deep. Enterococci</t>
  </si>
  <si>
    <t>NZ.WEL.SEA.EM44.ENTEROCOCCI.TRESULT</t>
  </si>
  <si>
    <t>99EA913B22F19B32E89A102EEFAC5093</t>
  </si>
  <si>
    <t>Inlet channel storm overflow - total lead</t>
  </si>
  <si>
    <t>NZ.WEL.MOA.WB02.TOT_PB.TRESULT</t>
  </si>
  <si>
    <t>6A722FA2BABA943D6AA2C4CB5EEABF7C</t>
  </si>
  <si>
    <t>True left bank of Hutt river. 50m Upstream of Waiwhetu Stream mouth - Nitrate</t>
  </si>
  <si>
    <t>NZ.WEL.SEA.EM85.TOT_NO3.TRESULT</t>
  </si>
  <si>
    <t>41A7F81700519992ADA364659813AF5D</t>
  </si>
  <si>
    <t>Karori Stream above tidal influence - storm - faecal coliforms</t>
  </si>
  <si>
    <t>NZ.WEL.WES.EM23.FCOLIFORMS.TRESULT</t>
  </si>
  <si>
    <t>7BF02BD62AC2168D971201D1255EFE64</t>
  </si>
  <si>
    <t>100 m SE of outfall - storm - ammoniacal nitrogen</t>
  </si>
  <si>
    <t>NZ.WEL.WES.EM21.TOT_NH3-4.TRESULT</t>
  </si>
  <si>
    <t>8C456386759676D727554AED26C76CD1</t>
  </si>
  <si>
    <t>Scour Valve 8 - 30m left - 0 to 5cm deep. Faecal Coliforms</t>
  </si>
  <si>
    <t>NZ.WEL.SEA.EM53.FCOLIFORMS.TRESULT</t>
  </si>
  <si>
    <t>71C80429E0029753A5DD8E6294AB42FD</t>
  </si>
  <si>
    <t>NZ.WEL.WES.WI10.TOT_NH3-4.TRESULT</t>
  </si>
  <si>
    <t>A8E44A63FB0CAD000013A06EF8CF825D</t>
  </si>
  <si>
    <t>Waiwhetu Stream discharge - Dissolved reactive phosphorus</t>
  </si>
  <si>
    <t>NZ.WEL.SEA.EM20.DRP.TRESULT</t>
  </si>
  <si>
    <t>901CA180BCBB92F11A0C6255115BDEED</t>
  </si>
  <si>
    <t>Scour Valve 6 - 30m left - 15cm deep. Faecal Coliforms</t>
  </si>
  <si>
    <t>NZ.WEL.SEA.EM46.FCOLIFORMS.TRESULT</t>
  </si>
  <si>
    <t>F1AFCD81D9526CF910CE64464B08D47E</t>
  </si>
  <si>
    <t>Hue te Taka Peninsula, Western side - Enterococci</t>
  </si>
  <si>
    <t>NZ.WEL.MOA.EM05.ENTEROCOCCI.TRESULT</t>
  </si>
  <si>
    <t>31F343A00F98D54C9763AC69E6926CBE</t>
  </si>
  <si>
    <t>Waiwhetu Stream discharge - Faecal coliforms</t>
  </si>
  <si>
    <t>NZ.WEL.SEA.EM20.FCOLIFORMS.TRESULT</t>
  </si>
  <si>
    <t>E0E6FDFE57DD9F4EAE06932ED560C650</t>
  </si>
  <si>
    <t>Houghton Bay, Western side - Enterococci</t>
  </si>
  <si>
    <t>NZ.WEL.MOA.EM11.ENTEROCOCCI.TRESULT</t>
  </si>
  <si>
    <t>5B6ED446904A6B05C3EF321D4622ACE4</t>
  </si>
  <si>
    <t>Pre-UV faecal coliforms</t>
  </si>
  <si>
    <t>NZ.WEL.MOA.WU00.FCOLIFORMS.TRESULT</t>
  </si>
  <si>
    <t>420588A31BC3DD9CF4BCF703F5445A5D</t>
  </si>
  <si>
    <t>A6AE392294B5D2BA7EB46C65F17130CC</t>
  </si>
  <si>
    <t>Discharge, US Port Rd Bridge - Salinity</t>
  </si>
  <si>
    <t>NZ.WEL.SEA.EM21.SALINITY.TRESULT</t>
  </si>
  <si>
    <t>CCCF6C1A539B0C5893E3250B592BF6DF</t>
  </si>
  <si>
    <t>Scour Valve 8 - 30m left - 15cm deep. Faecal Coliforms</t>
  </si>
  <si>
    <t>NZ.WEL.SEA.EM54.FCOLIFORMS.TRESULT</t>
  </si>
  <si>
    <t>CE018A1C80F6B9F30276B4DBBC3B4D3D</t>
  </si>
  <si>
    <t>Mixed liquor splitter box MLSS %DS (L7)</t>
  </si>
  <si>
    <t>NZ.WEL.SEA.WY20.SOLIDS%.MAN</t>
  </si>
  <si>
    <t>8E71F23EB8A5FCDE1BEBC7BA9A5B076E</t>
  </si>
  <si>
    <t>Effluent dissolved cadmium</t>
  </si>
  <si>
    <t>NZ.WEL.SEA.WE01.SOL_CD.TRESULT</t>
  </si>
  <si>
    <t>3F9CC8EA0B091E2D53811969A425DC1B</t>
  </si>
  <si>
    <t>Scour Valve 14 - 30m left - 15cm deep. Faecal Coliforms</t>
  </si>
  <si>
    <t>NZ.WEL.SEA.EM78.FCOLIFORMS.TRESULT</t>
  </si>
  <si>
    <t>DE76EF6B71F931125FB207B1DDE58CC7</t>
  </si>
  <si>
    <t>Scour Valve 12 - 30m left - 0 to 5cm deep. Faecal Coliforms</t>
  </si>
  <si>
    <t>NZ.WEL.SEA.EM69.FCOLIFORMS.TRESULT</t>
  </si>
  <si>
    <t>6633C9DB143446223D1FB982755FB24A</t>
  </si>
  <si>
    <t>Screened wastewater storm sample - pH</t>
  </si>
  <si>
    <t>NZ.WEL.WES.WB02.PH.TRESULT</t>
  </si>
  <si>
    <t>2DB1E7E0FCFA26FBCB45BD42EFA041A1</t>
  </si>
  <si>
    <t>Scour Valve 3 - 30m right - 0 to 5cm deep. Enterococci</t>
  </si>
  <si>
    <t>NZ.WEL.SEA.EM35.ENTEROCOCCI.TRESULT</t>
  </si>
  <si>
    <t>3A1AEDAD492BD3ED2ADA67302539F1B6</t>
  </si>
  <si>
    <t>Effluent total cyanide</t>
  </si>
  <si>
    <t>NZ.WEL.SEA.WE01.TOT_CN.TRESULT</t>
  </si>
  <si>
    <t>F9F990FEA515A2466769413A34F0081F</t>
  </si>
  <si>
    <t>DAF subnatant return (combined) suspended solids %DS (S3)</t>
  </si>
  <si>
    <t>NZ.WEL.SEA.WL10.SOLIDS%.MAN</t>
  </si>
  <si>
    <t>136DEB48131B4572B8617F98AA664256</t>
  </si>
  <si>
    <t>Dorrie Leslie Park, South side of boat ramp - faecal coliforms</t>
  </si>
  <si>
    <t>NZ.WEL.MOA.EM08.FCOLIFORMS.TRESULT</t>
  </si>
  <si>
    <t>FEA1BB26BC14D2664BEF2C91E0A675AC</t>
  </si>
  <si>
    <t>Reaeration train 2 - Sludge Volume Index</t>
  </si>
  <si>
    <t>NZ.WEL.MOA.WY12.SVI.MAN</t>
  </si>
  <si>
    <t>3885CCD0FBDEE40F8D51807B0C3DD40B</t>
  </si>
  <si>
    <t>Effluent suspended solids</t>
  </si>
  <si>
    <t>NZ.WEL.SEA.WE01.SOLIDS.TRESULT</t>
  </si>
  <si>
    <t>C37460B12191599798533120E2811CAF</t>
  </si>
  <si>
    <t>Scour Valve 2 - 30m right - 0 to 5cm deep. Faecal Coliforms</t>
  </si>
  <si>
    <t>NZ.WEL.SEA.EM31.FCOLIFORMS.TRESULT</t>
  </si>
  <si>
    <t>817C6B4D87211F053FBA793D85EE2C16</t>
  </si>
  <si>
    <t>Biofilter 6 moisture % (S20)</t>
  </si>
  <si>
    <t>NZ.WEL.SEA.WO06.MOISTURE%.MAN</t>
  </si>
  <si>
    <t>62997FDCE3FB07C33300C821D2003A0D</t>
  </si>
  <si>
    <t>Discharge, US Port Rd Bridge - Dissolved oxygen</t>
  </si>
  <si>
    <t>NZ.WEL.SEA.EM21.DO.TRESULT</t>
  </si>
  <si>
    <t>177AF64DD03F4FA7306BCA72F1DE65F9</t>
  </si>
  <si>
    <t>F7700FC1DF930120844FD680D6A7B996</t>
  </si>
  <si>
    <t>Effluent dissolved mercury</t>
  </si>
  <si>
    <t>NZ.WEL.SEA.WE01.SOL_HG.TRESULT</t>
  </si>
  <si>
    <t>9D1E1AFEC638365B565EB0F86544DDA5</t>
  </si>
  <si>
    <t>NZ.WEL.SEA.WE01.TOT_N.TRESULT</t>
  </si>
  <si>
    <t>78A5C1734E23F5A94D1BACD90603184B</t>
  </si>
  <si>
    <t>C7A0EC42B5573598DED7A00F833370AD</t>
  </si>
  <si>
    <t>Effluent dissolved arsenic</t>
  </si>
  <si>
    <t>NZ.WEL.SEA.WE01.SOL_AS.TRESULT</t>
  </si>
  <si>
    <t>FA2F1C4048AEB0600902FF7123D0AEDC</t>
  </si>
  <si>
    <t>Hinds Point - Enterococci</t>
  </si>
  <si>
    <t>NZ.WEL.SEA.EM07.ENTEROCOCCI.TRESULT</t>
  </si>
  <si>
    <t>1BF0309F380A5A6377EC66BEBE15636F</t>
  </si>
  <si>
    <t>Inconstant Point - Enterococci</t>
  </si>
  <si>
    <t>NZ.WEL.SEA.EM06.ENTEROCOCCI.TRESULT</t>
  </si>
  <si>
    <t>FB3441AD756AEAE97A3B47026145DDF1</t>
  </si>
  <si>
    <t>FB8470777B9218842B3A8E8862BF77BB</t>
  </si>
  <si>
    <t>True left bank of Hutt river. 50m Upstream of Waiwhetu Stream mouth - Turbidity</t>
  </si>
  <si>
    <t>NZ.WEL.SEA.EM85.TURB.TRESULT</t>
  </si>
  <si>
    <t>4AB4812E2AFAFDDD623CE3518EE01FCD</t>
  </si>
  <si>
    <t>Scour Valve 11 - 30m left - 15cm deep. Enterococci</t>
  </si>
  <si>
    <t>NZ.WEL.SEA.EM66.ENTEROCOCCI.TRESULT</t>
  </si>
  <si>
    <t>3854E08A67A94D98D8CDA7CDBCA7AE9C</t>
  </si>
  <si>
    <t>Scour Valve 10 - 30m left - 0 to 5cm deep. Faecal Coliforms</t>
  </si>
  <si>
    <t>NZ.WEL.SEA.EM61.FCOLIFORMS.TRESULT</t>
  </si>
  <si>
    <t>B06A3C63B0359D5693ED3AF3AFC62881</t>
  </si>
  <si>
    <t>Discharge, US Port Rd Bridge - Faecal coliforms</t>
  </si>
  <si>
    <t>NZ.WEL.SEA.EM21.FCOLIFORMS.TRESULT</t>
  </si>
  <si>
    <t>9254AFE97082CE04552887632080D614</t>
  </si>
  <si>
    <t>Island Bay, Western side - Enterococci</t>
  </si>
  <si>
    <t>NZ.WEL.MOA.EM13.ENTEROCOCCI.TRESULT</t>
  </si>
  <si>
    <t>DC2117316C860E0A57EA11214BD132C5</t>
  </si>
  <si>
    <t>Mixed liquor splitter box SVI (L7)</t>
  </si>
  <si>
    <t>NZ.WEL.SEA.WY20.SVI.MAN</t>
  </si>
  <si>
    <t>3CB5A22F03EB724F5776FB8A63C210CC</t>
  </si>
  <si>
    <t>Centrifuge 1 centrate dry solids (S10a)</t>
  </si>
  <si>
    <t>NZ.WEL.SEA.SC31.SOLIDS%.MAN</t>
  </si>
  <si>
    <t>0E4AA9DEE423F07735A2DCA894CA5A2D</t>
  </si>
  <si>
    <t>Waiwhetu Stream discharge - Total ammoniacal nitrogen</t>
  </si>
  <si>
    <t>NZ.WEL.SEA.EM20.TOT_NH3-4.TRESULT</t>
  </si>
  <si>
    <t>177DF54E290C2EE240B30398FBD6FA53</t>
  </si>
  <si>
    <t>Treated effluent storm samples - TSS</t>
  </si>
  <si>
    <t>NZ.WEL.WES.WE02.TSS.TRESULT</t>
  </si>
  <si>
    <t>E57A0F2C7FBFB6E5C5CAC009D491436B</t>
  </si>
  <si>
    <t>Primary settled suspended solids %DS (L4)</t>
  </si>
  <si>
    <t>NZ.WEL.SEA.WS00.SOLIDS%.MAN</t>
  </si>
  <si>
    <t>9992284F5118B6390E5541C101E9A86A</t>
  </si>
  <si>
    <t>200 m SE of outall -  storm - ammoniacal nitrogen</t>
  </si>
  <si>
    <t>NZ.WEL.WES.EM22.TOT_NH3-4.TRESULT</t>
  </si>
  <si>
    <t>DB1EFCDA26AB04A7482C1916C7D7B3D4</t>
  </si>
  <si>
    <t>Scour Valve 4 - 30m right - 0 to 5cm deep. Faecal Coliforms</t>
  </si>
  <si>
    <t>NZ.WEL.SEA.EM39.FCOLIFORMS.TRESULT</t>
  </si>
  <si>
    <t>687A0B832E641C3CE7089F1D33846607</t>
  </si>
  <si>
    <t>8DC605F8C7EA23B9245601ECB77B034E</t>
  </si>
  <si>
    <t>Biofilter 3 pH (S17)</t>
  </si>
  <si>
    <t>NZ.WEL.SEA.WO03.PH.MAN</t>
  </si>
  <si>
    <t>D4E64714969EBD67FFEA3A5C7A47D64F</t>
  </si>
  <si>
    <t>NZ.WEL.WES.WE01.TOT_N.TRESULT</t>
  </si>
  <si>
    <t>678642B6C0F96CEFA2031C020060F8E2</t>
  </si>
  <si>
    <t>NZ.WEL.WES.WO01.MOISTURE%.MAN</t>
  </si>
  <si>
    <t>D9B0E11BBCBDEEFA09230991787CA972</t>
  </si>
  <si>
    <t>New Zealand Wellington Moa Point active power usage</t>
  </si>
  <si>
    <t>NZ.WEL.MOA.WN10.ACTIVEPOWER.ETL</t>
  </si>
  <si>
    <t>215ED8E03E07B13FF15EB0D06E5075B0</t>
  </si>
  <si>
    <t>Treated effluent storm samples - faecal coliforms</t>
  </si>
  <si>
    <t>NZ.WEL.WES.WE02.FCOLIFORMS.TRESULT</t>
  </si>
  <si>
    <t>F57140506DAD8085F4C55AB9C516A4F3</t>
  </si>
  <si>
    <t>NZ.WEL.SEA.WE01.TOT_NH3-4.TRESULT</t>
  </si>
  <si>
    <t>2517A694600300F24A06BEEDA03CAFB1</t>
  </si>
  <si>
    <t>Discharge, DS Bell Rd Bridge - pH</t>
  </si>
  <si>
    <t>NZ.WEL.SEA.EM23.PH.TRESULT</t>
  </si>
  <si>
    <t>43979F9BF1382FED1659749A9677195F</t>
  </si>
  <si>
    <t>Scour Valve 14 - 30m right - 15cm deep. Enterococci</t>
  </si>
  <si>
    <t>NZ.WEL.SEA.EM80.ENTEROCOCCI.TRESULT</t>
  </si>
  <si>
    <t>A571E31484CB1803AFE9EE08590D565F</t>
  </si>
  <si>
    <t>Scour Valve 1 - 30m right - 0 to 5cm deep. Faecal Coliforms</t>
  </si>
  <si>
    <t>NZ.WEL.SEA.EM27.FCOLIFORMS.TRESULT</t>
  </si>
  <si>
    <t>D956F15C71B6A354374769E65BF43406</t>
  </si>
  <si>
    <t>Karori Stream above tidal influence - storm - enterococci</t>
  </si>
  <si>
    <t>NZ.WEL.WES.EM23.ENTEROCOCCI.TRESULT</t>
  </si>
  <si>
    <t>5C75150289F00B7CE8E174F05A493D0A</t>
  </si>
  <si>
    <t>Effluent total phosphorus</t>
  </si>
  <si>
    <t>NZ.WEL.SEA.WE01.TOT_P.TRESULT</t>
  </si>
  <si>
    <t>5A68739D34AE23DCCA0FE092AA407717</t>
  </si>
  <si>
    <t>Effluent total nitrates</t>
  </si>
  <si>
    <t>NZ.WEL.SEA.WE01.TOT_NO3.TRESULT</t>
  </si>
  <si>
    <t>8DF06F6FE7FBAC826FCE6207119A0E28</t>
  </si>
  <si>
    <t>Fitzroy Bay 400 m NW of outfall - Total lead in green-lipped mussels</t>
  </si>
  <si>
    <t>NZ.WEL.SEA.EM14.SOL_PB.TRESULT</t>
  </si>
  <si>
    <t>E0C3BB760A205EA0CA011ACF2DFF82D0</t>
  </si>
  <si>
    <t>Effluent cyanide</t>
  </si>
  <si>
    <t>NZ.WEL.MOA.WE01.TOT_CN.TRESULT</t>
  </si>
  <si>
    <t>EC13A0D6FC6CD8AE11910B18C0535EDA</t>
  </si>
  <si>
    <t>Discharge, DS Bell Rd Bridge - Turbidity</t>
  </si>
  <si>
    <t>NZ.WEL.SEA.EM23.TURB.TRESULT</t>
  </si>
  <si>
    <t>D76DE5A0028FCD50CD0FAB7BDEEC1354</t>
  </si>
  <si>
    <t>Biofilter 5 moisture % (S19)</t>
  </si>
  <si>
    <t>NZ.WEL.SEA.WO05.MOISTURE%.MAN</t>
  </si>
  <si>
    <t>2261D02B814BE3786B8CA1441E6C8458</t>
  </si>
  <si>
    <t>100 m NW of stream mouth - nitrites</t>
  </si>
  <si>
    <t>NZ.WEL.WES.EM14.TOT_NO2.TRESULT</t>
  </si>
  <si>
    <t>1EC5BF647CC78EA39DB1E7F26C77A5BE</t>
  </si>
  <si>
    <t>100 m Upstream - faecal colifoms</t>
  </si>
  <si>
    <t>NZ.WEL.WES.EM04.FCOLIFORMS.TRESULT</t>
  </si>
  <si>
    <t>4956B14ABBB2FC0E069D54178508C691</t>
  </si>
  <si>
    <t>Campbell St - faecal coliforms</t>
  </si>
  <si>
    <t>NZ.WEL.WES.EM02.FCOLIFORMS.TRESULT</t>
  </si>
  <si>
    <t>4B1303B5F16F5C7AF6F99FFD546278EE</t>
  </si>
  <si>
    <t>True left bank of Hutt river. 50m Upstream of Waiwhetu Stream mouth - Salinity</t>
  </si>
  <si>
    <t>NZ.WEL.SEA.EM85.SALINITY.TRESULT</t>
  </si>
  <si>
    <t>77C933465C61B137BDA55D351189C560</t>
  </si>
  <si>
    <t>E0495F9186BC078BD92A39F883C956C6</t>
  </si>
  <si>
    <t>True left bank of Hutt river. 50m Upstream of Waiwhetu Stream mouth - cBOD5</t>
  </si>
  <si>
    <t>NZ.WEL.SEA.EM85.CBOD5.TRESULT</t>
  </si>
  <si>
    <t>E72CCF26FE421600CED2D4CE129FC88E</t>
  </si>
  <si>
    <t>True left bank of Hutt river. 50m Downstream of Waiwhetu Stream mouth - cBOD5</t>
  </si>
  <si>
    <t>NZ.WEL.SEA.EM86.CBOD5.TRESULT</t>
  </si>
  <si>
    <t>96011867E589E1B4525C88B682D1304C</t>
  </si>
  <si>
    <t>NZ.WEL.WES.EM10.FLOW.ETL</t>
  </si>
  <si>
    <t>B1AB06886125F5EEC55B6A5088B19235</t>
  </si>
  <si>
    <t>1D8EE490AF6BDCA15DD306C158050025</t>
  </si>
  <si>
    <t>9BB72F825146D785A51CA8FC89773767</t>
  </si>
  <si>
    <t>NZ.WEL.MOA.WE01.TOT_CD.TRESULT</t>
  </si>
  <si>
    <t>193FD1BA2B94F7510D136C1B9F402A2C</t>
  </si>
  <si>
    <t>83F6AFB08B929EF19DD2D04A985C1F68</t>
  </si>
  <si>
    <t>Discharge, Waiwhetu Pa DS of walkway - Temperature</t>
  </si>
  <si>
    <t>NZ.WEL.SEA.EM22.TEMP.TRESULT</t>
  </si>
  <si>
    <t>DA34C708F8D0E382F20AD3C2F8123AAA</t>
  </si>
  <si>
    <t>100 m NW of stream mouth - faecal coliforms</t>
  </si>
  <si>
    <t>NZ.WEL.WES.EM14.FCOLIFORMS.TRESULT</t>
  </si>
  <si>
    <t>FBC94B39B6F4862F2E485DC046912C04</t>
  </si>
  <si>
    <t>Scour Valve 3 - 30m left - 15cm deep. Faecal Coliforms</t>
  </si>
  <si>
    <t>NZ.WEL.SEA.EM34.FCOLIFORMS.TRESULT</t>
  </si>
  <si>
    <t>A9F243EB1301AD2C738D683E07F26FA2</t>
  </si>
  <si>
    <t>Discharge, DS Bell Rd Bridge - E Coli</t>
  </si>
  <si>
    <t>NZ.WEL.SEA.EM23.ECOLI.TRESULT</t>
  </si>
  <si>
    <t>D8D59975977653B1B15DC1FF6348DB49</t>
  </si>
  <si>
    <t>Discharge, DS Bell Rd Bridge - Enterococci</t>
  </si>
  <si>
    <t>NZ.WEL.SEA.EM23.ENTEROCOCCI.TRESULT</t>
  </si>
  <si>
    <t>119296906A4428231EF53E62D7540D1D</t>
  </si>
  <si>
    <t>Centrifuge 2 sludge dry solids</t>
  </si>
  <si>
    <t>NZ.WEL.WES.SC12.SOLIDS%.MAN</t>
  </si>
  <si>
    <t>0D10465B6282C56F7FFDBEC6FB1F9BEC</t>
  </si>
  <si>
    <t>Karori Stream above tidal influence - storm - nitrites</t>
  </si>
  <si>
    <t>NZ.WEL.WES.EM23.TOT_NO2.TRESULT</t>
  </si>
  <si>
    <t>6598EA5E5EDE574C9C2311BA10FE0FEF</t>
  </si>
  <si>
    <t>A67BD8DDFF0B8DD1DF44026EC94BB27D</t>
  </si>
  <si>
    <t>244FDA05BBD93CB03DFCBE55C1B7988E</t>
  </si>
  <si>
    <t>Scour Valve 4 - 30m right - 0 to 5cm deep. Enterococci</t>
  </si>
  <si>
    <t>NZ.WEL.SEA.EM39.ENTEROCOCCI.TRESULT</t>
  </si>
  <si>
    <t>924F7A0AB621403104EC1988B6630893</t>
  </si>
  <si>
    <t>Scour Valve 3 - 30m right - 15cm deep. Enterococci</t>
  </si>
  <si>
    <t>NZ.WEL.SEA.EM36.ENTEROCOCCI.TRESULT</t>
  </si>
  <si>
    <t>B89043C5DCA5FF51C365A5027ABB3562</t>
  </si>
  <si>
    <t>Screened wastewater storm sample - BOD5</t>
  </si>
  <si>
    <t>NZ.WEL.WES.WB02.TOT_BOD5.TRESULT</t>
  </si>
  <si>
    <t>F429D680549B13F28C0D133488DE10C2</t>
  </si>
  <si>
    <t>NZ.WEL.MOA.WE01.PH.TRESULT</t>
  </si>
  <si>
    <t>506E55E38CC479B4D650D87BF1540946</t>
  </si>
  <si>
    <t>EAA980F69B08A55987753B441230043F</t>
  </si>
  <si>
    <t>100 m SE of outfall - faecal coliforms</t>
  </si>
  <si>
    <t>NZ.WEL.WES.EM11.FCOLIFORMS.TRESULT</t>
  </si>
  <si>
    <t>510093B82DFC75FE3E25AD6A460EAFA5</t>
  </si>
  <si>
    <t>Karori Stream above tidal influence - nitrates</t>
  </si>
  <si>
    <t>NZ.WEL.WES.EM13.TOT_NO3.TRESULT</t>
  </si>
  <si>
    <t>18E42F1559E9FB00C67EAF4C49158264</t>
  </si>
  <si>
    <t>1FCA5C6A3215AE0D992D171401F7081D</t>
  </si>
  <si>
    <t>Scour Valve 15 - 30m left - 0 to 5cm deep. Faecal Coliforms</t>
  </si>
  <si>
    <t>NZ.WEL.SEA.EM81.FCOLIFORMS.TRESULT</t>
  </si>
  <si>
    <t>6FA9821AE84C2AD0712836B7AEF26F0A</t>
  </si>
  <si>
    <t>Scour Valve 8 - 30m right - 0 to 5cm deep. Enterococci</t>
  </si>
  <si>
    <t>NZ.WEL.SEA.EM55.ENTEROCOCCI.TRESULT</t>
  </si>
  <si>
    <t>D3947C7481E84AB05EDBA97CC5F80640</t>
  </si>
  <si>
    <t>Inlet channel storm overflow - pH 2</t>
  </si>
  <si>
    <t>NZ.WEL.MOA.WB02.PH.TRESULT</t>
  </si>
  <si>
    <t>43F5B2D5C420899464BA39D46223062C</t>
  </si>
  <si>
    <t>Waiwhetu Stream discharge - Temperature</t>
  </si>
  <si>
    <t>NZ.WEL.SEA.EM20.TEMP.TRESULT</t>
  </si>
  <si>
    <t>3BF574CFEFAB4C93617F80957CFA5FCF</t>
  </si>
  <si>
    <t>Pencarrow Head - Total zinc in green-lipped mussels</t>
  </si>
  <si>
    <t>NZ.WEL.SEA.EM15.SOL_ZN.TRESULT</t>
  </si>
  <si>
    <t>E1EE6FFF78488A7B0858C944196E04CE</t>
  </si>
  <si>
    <t>Centrifuge 2 centrate dry solids</t>
  </si>
  <si>
    <t>NZ.WEL.WES.SC22.SOLIDS%.MAN</t>
  </si>
  <si>
    <t>08B1450545EA43D2FB947912BE49FF47</t>
  </si>
  <si>
    <t>Scour Valve 4 - 30m left - 15cm deep. Faecal Coliforms</t>
  </si>
  <si>
    <t>NZ.WEL.SEA.EM38.FCOLIFORMS.TRESULT</t>
  </si>
  <si>
    <t>5C7485C0A63303496CED64B3C2A3DFB2</t>
  </si>
  <si>
    <t>Effluent total phenols</t>
  </si>
  <si>
    <t>NZ.WEL.SEA.WE01.PHENOL.TRESULT</t>
  </si>
  <si>
    <t>B8415E81D14C6B0396B6ECD3377F8587</t>
  </si>
  <si>
    <t>Karori Stream above tidal influence - storm - nitrates</t>
  </si>
  <si>
    <t>NZ.WEL.WES.EM23.TOT_NO3.TRESULT</t>
  </si>
  <si>
    <t>913B9E419CAB735A4D09B559F8E356C6</t>
  </si>
  <si>
    <t>100 m SE of outfall - storm - DRP</t>
  </si>
  <si>
    <t>NZ.WEL.WES.EM21.DRP.TRESULT</t>
  </si>
  <si>
    <t>FAB3A7B10415ED2253BD2CA1A48958A2</t>
  </si>
  <si>
    <t>Scour Valve 9 - 30m right - 15cm deep. Enterococci</t>
  </si>
  <si>
    <t>NZ.WEL.SEA.EM60.ENTEROCOCCI.TRESULT</t>
  </si>
  <si>
    <t>2EF7F1F7DB6796D38CF1EFB54A3F0B5B</t>
  </si>
  <si>
    <t>Scour Valve 9 - 30m left - 0 to 5cm deep. Enterococci</t>
  </si>
  <si>
    <t>NZ.WEL.SEA.EM57.ENTEROCOCCI.TRESULT</t>
  </si>
  <si>
    <t>DCD461ECF60774223E294D39E4702022</t>
  </si>
  <si>
    <t>Scour Valve 8 - 30m right - 15cm deep. Enterococci</t>
  </si>
  <si>
    <t>NZ.WEL.SEA.EM56.ENTEROCOCCI.TRESULT</t>
  </si>
  <si>
    <t>1BDD78D69F11CE76FDFD5F0B5734EC70</t>
  </si>
  <si>
    <t>840D7AA9876065561837AEC742179645</t>
  </si>
  <si>
    <t>200 m SE of outfall - faecal coliforms</t>
  </si>
  <si>
    <t>NZ.WEL.WES.EM12.FCOLIFORMS.TRESULT</t>
  </si>
  <si>
    <t>C0B33497438B3E5C04D1EF8F5AD8C98B</t>
  </si>
  <si>
    <t>Scour Valve 14 - 30m left - 0 to 5cm deep. Faecal Coliforms</t>
  </si>
  <si>
    <t>NZ.WEL.SEA.EM77.FCOLIFORMS.TRESULT</t>
  </si>
  <si>
    <t>3BA8791BE8BA1EFA35F1A3FFDF089EAC</t>
  </si>
  <si>
    <t>6F483DC230B52B2203F5755DE02CAF74</t>
  </si>
  <si>
    <t>Scour Valve 7 - 30m right - 15cm deep. Faecal Coliforms</t>
  </si>
  <si>
    <t>NZ.WEL.SEA.EM52.FCOLIFORMS.TRESULT</t>
  </si>
  <si>
    <t>1E3B56BAC9BBB9323FE828FE26967990</t>
  </si>
  <si>
    <t>Inlet channel storm overflow - total zinc</t>
  </si>
  <si>
    <t>NZ.WEL.MOA.WB02.TOT_ZN.TRESULT</t>
  </si>
  <si>
    <t>8AC981299D0611DAF3EDE979C4F654B1</t>
  </si>
  <si>
    <t>Effluent storm - pH</t>
  </si>
  <si>
    <t>NZ.WEL.MOA.WE02.PH.TRESULT</t>
  </si>
  <si>
    <t>230315427C32850ACD88827D2D1FDC44</t>
  </si>
  <si>
    <t>Discharge, US Port Rd Bridge - Dissolved zinc</t>
  </si>
  <si>
    <t>NZ.WEL.SEA.EM21.SOL_ZN.TRESULT</t>
  </si>
  <si>
    <t>7DFD41E5141A8A1074B3F2BBCB2FF897</t>
  </si>
  <si>
    <t>Scour Valve 10 - 30m left - 15cm deep. Enterococci</t>
  </si>
  <si>
    <t>NZ.WEL.SEA.EM62.ENTEROCOCCI.TRESULT</t>
  </si>
  <si>
    <t>C95609A85151306E895DBF98C8E1220B</t>
  </si>
  <si>
    <t>Effluent total mercury</t>
  </si>
  <si>
    <t>NZ.WEL.MOA.WE01.TOT_HG.TRESULT</t>
  </si>
  <si>
    <t>31FAC09922451DFEA7FB45C5AE3FE399</t>
  </si>
  <si>
    <t>Scour Valve 11 - 30m right - 0 to 5cm deep. Enterococci</t>
  </si>
  <si>
    <t>NZ.WEL.SEA.EM67.ENTEROCOCCI.TRESULT</t>
  </si>
  <si>
    <t>F7B0AC6A791AC4AD941B27138D56154C</t>
  </si>
  <si>
    <t>B857D20987DE93BC0E99C8610F68AF4C</t>
  </si>
  <si>
    <t>518862B9216029B16F1443343AF3A31F</t>
  </si>
  <si>
    <t>Influent cBOD5</t>
  </si>
  <si>
    <t>NZ.WEL.SEA.WI10.CBOD5.TRESULT</t>
  </si>
  <si>
    <t>39D0F5925B823C9940F54F013557B4A0</t>
  </si>
  <si>
    <t>Fitzroy Bay 100 m NW of outfall - Total arsenic in green-lipped mussels</t>
  </si>
  <si>
    <t>NZ.WEL.SEA.EM13.SOL_AS.TRESULT</t>
  </si>
  <si>
    <t>AFB88F47AFBD21F32C5BBB1C6E219B60</t>
  </si>
  <si>
    <t>4A101B8AC658DEBE8D03020238BA4C47</t>
  </si>
  <si>
    <t>Fitzroy Bay 100 m SE of outfall - Enterococci</t>
  </si>
  <si>
    <t>NZ.WEL.SEA.EM02.ENTEROCOCCI.TRESULT</t>
  </si>
  <si>
    <t>52ED632B9183451B45BBC703F427E5CE</t>
  </si>
  <si>
    <t>711845BA5A97C2D7AAF65A6AD835CA5D</t>
  </si>
  <si>
    <t>Campbell St - enterococci</t>
  </si>
  <si>
    <t>NZ.WEL.WES.EM02.ENTEROCOCCI.TRESULT</t>
  </si>
  <si>
    <t>FC995D8C147B4C6DE5A1F3DCA0673F24</t>
  </si>
  <si>
    <t>Reaeration train 1 - MLSS</t>
  </si>
  <si>
    <t>NZ.WEL.MOA.WY11.SOLIDS.MAN</t>
  </si>
  <si>
    <t>648B698ACE4C56F435E1CDD59118B546</t>
  </si>
  <si>
    <t>Scour Valve 4 - 30m left - 0 to 5cm deep. Enterococci</t>
  </si>
  <si>
    <t>NZ.WEL.SEA.EM37.ENTEROCOCCI.TRESULT</t>
  </si>
  <si>
    <t>EC5209AC5B49960B159F56FB52BAF930</t>
  </si>
  <si>
    <t>NZ.WEL.MOA.WE01.CBOD5.TRESULT</t>
  </si>
  <si>
    <t>94B9E0F63326753AAEA436FCA3DDB523</t>
  </si>
  <si>
    <t>Scour Valve 10 - 30m right - 0 to 5cm deep. Enterococci</t>
  </si>
  <si>
    <t>NZ.WEL.SEA.EM63.ENTEROCOCCI.TRESULT</t>
  </si>
  <si>
    <t>67D65DF4E2156B95351C0C2D4D44A86B</t>
  </si>
  <si>
    <t>Discharge, Waiwhetu Pa DS of walkway - Salinity</t>
  </si>
  <si>
    <t>NZ.WEL.SEA.EM22.SALINITY.TRESULT</t>
  </si>
  <si>
    <t>B389EE5DF16608A2F0F0876C9BDF7821</t>
  </si>
  <si>
    <t>Pencarrow Head - Enterococci</t>
  </si>
  <si>
    <t>NZ.WEL.SEA.EM05.ENTEROCOCCI.TRESULT</t>
  </si>
  <si>
    <t>56B9AAAB74449B28C5F88BA87EE0AB66</t>
  </si>
  <si>
    <t>200 m SE of outall -  storm - nitrites</t>
  </si>
  <si>
    <t>NZ.WEL.WES.EM22.TOT_NO2.TRESULT</t>
  </si>
  <si>
    <t>E10A70A649159E440FAF486A1E2667D6</t>
  </si>
  <si>
    <t>Scour Valve 14 - 30m right - 0 to 5cm deep. Enterococci</t>
  </si>
  <si>
    <t>NZ.WEL.SEA.EM79.ENTEROCOCCI.TRESULT</t>
  </si>
  <si>
    <t>8D841F3F711A9BC835ADA3784D3908D8</t>
  </si>
  <si>
    <t>Scour Valve 5 - 30m left - 0 to 5cm deep. Faecal Coliforms</t>
  </si>
  <si>
    <t>NZ.WEL.SEA.EM41.FCOLIFORMS.TRESULT</t>
  </si>
  <si>
    <t>5F7B89E630676EEBA9F85987ECBF4BEB</t>
  </si>
  <si>
    <t>NZ.WEL.MOA.WE01.TOT_ZN.TRESULT</t>
  </si>
  <si>
    <t>D447E9850795E2E25691B456132C2E41</t>
  </si>
  <si>
    <t>014AE9A4F7A4C98AE8E4828661A9878D</t>
  </si>
  <si>
    <t>Scour Valve 11 - 30m right - 0 to 5cm deep. Faecal Coliforms</t>
  </si>
  <si>
    <t>NZ.WEL.SEA.EM67.FCOLIFORMS.TRESULT</t>
  </si>
  <si>
    <t>C0A4D7F381938863B5D74257F7D03DC8</t>
  </si>
  <si>
    <t>C28614598690B3F48722EC5306014BE9</t>
  </si>
  <si>
    <t>NZ.WEL.MOA.WE01.TOT_NI.TRESULT</t>
  </si>
  <si>
    <t>849484E344138E58C983F72DA20FAE79</t>
  </si>
  <si>
    <t>Scour Valve 13 - 30m left - 0 to 5cm deep. Enterococci</t>
  </si>
  <si>
    <t>NZ.WEL.SEA.EM73.ENTEROCOCCI.TRESULT</t>
  </si>
  <si>
    <t>7102282A9FE1EB5157EE720F1A535AB9</t>
  </si>
  <si>
    <t>Waiwhetu Stream discharge - Total nitrates</t>
  </si>
  <si>
    <t>NZ.WEL.SEA.EM20.TOT_NO3.TRESULT</t>
  </si>
  <si>
    <t>FD865AA5A4CC990DA3D9A7F85285F2FB</t>
  </si>
  <si>
    <t>100 m SE of outfall - storm - nitrites</t>
  </si>
  <si>
    <t>NZ.WEL.WES.EM21.TOT_NO2.TRESULT</t>
  </si>
  <si>
    <t>821E60FB4267E5E8F06415C38FFA34FE</t>
  </si>
  <si>
    <t>Pencarrow Head - Total mercury in green-lipped mussels</t>
  </si>
  <si>
    <t>NZ.WEL.SEA.EM15.SOL_HG.TRESULT</t>
  </si>
  <si>
    <t>16E14294696F98127A6E481175BFDC14</t>
  </si>
  <si>
    <t>2509581B956214E6FAB1B93F40A701C8</t>
  </si>
  <si>
    <t>77013037C99D756C6CA2250C8BC429D0</t>
  </si>
  <si>
    <t>Fitzroy Bay 400 m NW of outfall - Total arsenic in green-lipped mussels</t>
  </si>
  <si>
    <t>NZ.WEL.SEA.EM14.SOL_AS.TRESULT</t>
  </si>
  <si>
    <t>7F468F6E910E0C5604D1FC9D794314F7</t>
  </si>
  <si>
    <t>Hinds Point - Faecal coliforms</t>
  </si>
  <si>
    <t>NZ.WEL.SEA.EM07.FCOLIFORMS.TRESULT</t>
  </si>
  <si>
    <t>0EDD78CB7BA0DD27291235E016B9FB72</t>
  </si>
  <si>
    <t>Waiwhetu Stream discharge - Dissolved oxygen</t>
  </si>
  <si>
    <t>NZ.WEL.SEA.EM20.DO.TRESULT</t>
  </si>
  <si>
    <t>B495204FE6AADD71D115B3A828180E65</t>
  </si>
  <si>
    <t>Inlet channel storm overflow - TSS</t>
  </si>
  <si>
    <t>NZ.WEL.MOA.WB02.TSS.TRESULT</t>
  </si>
  <si>
    <t>1F61A71AE9047745C9B77EB0DB339D52</t>
  </si>
  <si>
    <t>132267F6CFAB5013630352221D7E82D9</t>
  </si>
  <si>
    <t>9BFDC1C7F7B912A63356CB53743E1FB6</t>
  </si>
  <si>
    <t>Scour Valve 1 - 30m right - 15cm deep. Enterococci</t>
  </si>
  <si>
    <t>NZ.WEL.SEA.EM28.ENTEROCOCCI.TRESULT</t>
  </si>
  <si>
    <t>93EA9583CBC09BD098604B308660BA02</t>
  </si>
  <si>
    <t>Dryer mixed feed dry solids (S13)</t>
  </si>
  <si>
    <t>NZ.WEL.SEA.SR20.SOLIDS%.MAN</t>
  </si>
  <si>
    <t>B83B15C3BBDAEF4F3A6467E920F6B4ED</t>
  </si>
  <si>
    <t>100 m Upstream - storm - faecal coliforms</t>
  </si>
  <si>
    <t>NZ.WEL.WES.EM24.FCOLIFORMS.TRESULT</t>
  </si>
  <si>
    <t>909190AB737937F66E30AA901E70A72A</t>
  </si>
  <si>
    <t>2D65D7C4C6E97F0D2BDD3D54772FAA63</t>
  </si>
  <si>
    <t>Scour Valve 3 - 30m right - 0 to 5cm deep. Faecal Coliforms</t>
  </si>
  <si>
    <t>NZ.WEL.SEA.EM35.FCOLIFORMS.TRESULT</t>
  </si>
  <si>
    <t>4641A6973E72017AE6FA5B4B62C343B4</t>
  </si>
  <si>
    <t>Scour Valve 2 - 30m right - 0 to 5cm deep. Enterococci</t>
  </si>
  <si>
    <t>NZ.WEL.SEA.EM31.ENTEROCOCCI.TRESULT</t>
  </si>
  <si>
    <t>E0DB99A225CC4A96681CFC50A028EE10</t>
  </si>
  <si>
    <t>Biofilter 1 pH (S15)</t>
  </si>
  <si>
    <t>NZ.WEL.SEA.WO01.PH.MAN</t>
  </si>
  <si>
    <t>9ADBFD4B9C31686EC6F1A824D087AEA7</t>
  </si>
  <si>
    <t>Pencarrow Head - Total chromium in green-lipped mussels</t>
  </si>
  <si>
    <t>NZ.WEL.SEA.EM15.SOL_CR.TRESULT</t>
  </si>
  <si>
    <t>75BD250DE422399CCB8EC52FF91704DF</t>
  </si>
  <si>
    <t>Scour Valve 7 - 30m right - 15cm deep. Enterococci</t>
  </si>
  <si>
    <t>NZ.WEL.SEA.EM52.ENTEROCOCCI.TRESULT</t>
  </si>
  <si>
    <t>01607DC8CB72196049BCBEE7FB1C2085</t>
  </si>
  <si>
    <t>Cetrifuge 2 dewatered sludge dry solids (S9b)</t>
  </si>
  <si>
    <t>NZ.WEL.SEA.SC22.SOLIDS%.MAN</t>
  </si>
  <si>
    <t>3A31BCDCD606B05FB4A7D93D8D234424</t>
  </si>
  <si>
    <t>Fitzroy Bay 400 m NW of outfall - Total cadmium in green-lipped mussels</t>
  </si>
  <si>
    <t>NZ.WEL.SEA.EM14.SOL_CD.TRESULT</t>
  </si>
  <si>
    <t>F271F9FCEC9F01E6FED5906CF3538F42</t>
  </si>
  <si>
    <t>92DD2471B7EE86764A66E7858BB5FA05</t>
  </si>
  <si>
    <t>Inlet channel storm overflow - ammoniacal nitrogen</t>
  </si>
  <si>
    <t>NZ.WEL.MOA.WB02.TOT_NH3-4.TRESULT</t>
  </si>
  <si>
    <t>A26C2874828196E2BDF4034F2B1C46CC</t>
  </si>
  <si>
    <t>Inlet channel storm overflow - faecal coliforms</t>
  </si>
  <si>
    <t>NZ.WEL.MOA.WB02.FCOLIFORMS.TRESULT</t>
  </si>
  <si>
    <t>56172D7E6566D659378DFF41C010B776</t>
  </si>
  <si>
    <t>NZ.WEL.MOA.WE01.TOT_CU.TRESULT</t>
  </si>
  <si>
    <t>C26C2EA1B8573DC3743C728EA92C4A75</t>
  </si>
  <si>
    <t>Waiwhetu Stream discharge - Turbidity</t>
  </si>
  <si>
    <t>NZ.WEL.SEA.EM20.TURB.TRESULT</t>
  </si>
  <si>
    <t>958F06051F1C26E22D139C1A3F3BC618</t>
  </si>
  <si>
    <t>878AC06BD53F19BA618758EF51A29CEE</t>
  </si>
  <si>
    <t>True left bank of Hutt river. 50m Upstream of Waiwhetu Stream mouth - Dissolved Copper</t>
  </si>
  <si>
    <t>NZ.WEL.SEA.EM85.TOT_CU.TRESULT</t>
  </si>
  <si>
    <t>EF068D4D3E420DC7EDA484C39DCFE9A4</t>
  </si>
  <si>
    <t>MBBR train 1 - TSS</t>
  </si>
  <si>
    <t>NZ.WEL.MOA.WY01.TSS.TRESULT</t>
  </si>
  <si>
    <t>852E6C0402E12FD4B331C07BFE61D44B</t>
  </si>
  <si>
    <t>Scour Valve 3 - 30m left - 15cm deep. Enterococci</t>
  </si>
  <si>
    <t>NZ.WEL.SEA.EM34.ENTEROCOCCI.TRESULT</t>
  </si>
  <si>
    <t>758ADCE168A530A5D5C308B76059F943</t>
  </si>
  <si>
    <t>Karori Stream above tidal influence - storm - ammoniacal nitrogen</t>
  </si>
  <si>
    <t>NZ.WEL.WES.EM23.TOT_NH3-4.TRESULT</t>
  </si>
  <si>
    <t>D21A4699D91B762E959F4341415FA058</t>
  </si>
  <si>
    <t>100 m NW of stream mouth - nitrates</t>
  </si>
  <si>
    <t>NZ.WEL.WES.EM14.TOT_NO3.TRESULT</t>
  </si>
  <si>
    <t>A0DBDD63EBAD47297BB7AF6E7F2265CF</t>
  </si>
  <si>
    <t>Inlet channel storm overflow - cBOD5</t>
  </si>
  <si>
    <t>NZ.WEL.MOA.WB02.CBOD5.TRESULT</t>
  </si>
  <si>
    <t>23503D567DE1E24A008A04798ED24B68</t>
  </si>
  <si>
    <t>100 m SE of outfall - nitrites</t>
  </si>
  <si>
    <t>NZ.WEL.WES.EM11.TOT_NO2.TRESULT</t>
  </si>
  <si>
    <t>44F0F882F8D1E36F805AEC32DB9AFA8D</t>
  </si>
  <si>
    <t>100 m SE of outfall - dissolved reactive phosphorous</t>
  </si>
  <si>
    <t>NZ.WEL.WES.EM11.DRP.TRESULT</t>
  </si>
  <si>
    <t>A1D81E888A25190F7CFC2D8BBACB3067</t>
  </si>
  <si>
    <t>True left bank of Hutt river. 50m Downstream of Waiwhetu Stream mouth - Enterococci</t>
  </si>
  <si>
    <t>NZ.WEL.SEA.EM86.ENTEROCOCCI.TRESULT</t>
  </si>
  <si>
    <t>2247B0BB0633E0ECB894614FECFD3096</t>
  </si>
  <si>
    <t>Aeration basin 2 MLSS</t>
  </si>
  <si>
    <t>NZ.WEL.WES.WY12.SOLIDS.MAN</t>
  </si>
  <si>
    <t>F19BDA6458B127A2AB151BFD45EB445B</t>
  </si>
  <si>
    <t>NZ.WEL.WES.WO02.PH.MAN</t>
  </si>
  <si>
    <t>48B1B5CB7802ED37C25B492EEC63B3BE</t>
  </si>
  <si>
    <t>NZ.WEL.WES.WO02.MOISTURE%.MAN</t>
  </si>
  <si>
    <t>D7C746EC567D223844E5012725D6B26D</t>
  </si>
  <si>
    <t>100 m SE of outfall - storm - enterococci</t>
  </si>
  <si>
    <t>NZ.WEL.WES.EM21.ENTEROCOCCI.TRESULT</t>
  </si>
  <si>
    <t>4CE8F35B78A4DDADF35663568D4B4BDC</t>
  </si>
  <si>
    <t>Effluent oil and grease</t>
  </si>
  <si>
    <t>NZ.WEL.MOA.WE01.OILGREASE.TRESULT</t>
  </si>
  <si>
    <t>9B32F98D8886DD0902B099EAFB6EE82A</t>
  </si>
  <si>
    <t>Discharge, US Port Rd Bridge - Dissolved copper</t>
  </si>
  <si>
    <t>NZ.WEL.SEA.EM21.SOL_CU.TRESULT</t>
  </si>
  <si>
    <t>B074E4138583B56CB5362BAA24D0AC05</t>
  </si>
  <si>
    <t>Discharge, DS Bell Rd Bridge - Salinity</t>
  </si>
  <si>
    <t>NZ.WEL.SEA.EM23.SALINITY.TRESULT</t>
  </si>
  <si>
    <t>46993371F95FF51ADE8776FB9D8237B4</t>
  </si>
  <si>
    <t>RAS Solids (onsite)</t>
  </si>
  <si>
    <t>NZ.WEL.MOA.WS30.SOLIDS.MAN</t>
  </si>
  <si>
    <t>A06EDB45CB0CEEC7C98D18462EDE3BA7</t>
  </si>
  <si>
    <t>6D344E16EDF6C33FAC43DE3A87154D71</t>
  </si>
  <si>
    <t>MBBR train 1 - cBOD5</t>
  </si>
  <si>
    <t>NZ.WEL.MOA.WY01.CBOD5.TRESULT</t>
  </si>
  <si>
    <t>ADCA3691803ADE857F17A1336514B5EB</t>
  </si>
  <si>
    <t>Scour Valve 6 - 30m left - 15cm deep. Enterococci</t>
  </si>
  <si>
    <t>NZ.WEL.SEA.EM46.ENTEROCOCCI.TRESULT</t>
  </si>
  <si>
    <t>F65096FABB26DC56E2A1AFFE12265957</t>
  </si>
  <si>
    <t>Pencarrow Head - Total nickel in green-lipped mussels</t>
  </si>
  <si>
    <t>NZ.WEL.SEA.EM15.SOL_NI.TRESULT</t>
  </si>
  <si>
    <t>584587952D7779ABCAB2F749B28C5B4F</t>
  </si>
  <si>
    <t>Waiwhetu Stream discharge - pH</t>
  </si>
  <si>
    <t>NZ.WEL.SEA.EM20.PH.TRESULT</t>
  </si>
  <si>
    <t>11CD10DB683BD1A7ADA399FAAB64B66E</t>
  </si>
  <si>
    <t>Scour Valve 12 - 30m left - 15cm deep. Enterococci</t>
  </si>
  <si>
    <t>NZ.WEL.SEA.EM70.ENTEROCOCCI.TRESULT</t>
  </si>
  <si>
    <t>768FDC781DC2AEE717B2587C12986E67</t>
  </si>
  <si>
    <t>Scour Valve 13 - 30m right - 0 to 5cm deep. Enterococci</t>
  </si>
  <si>
    <t>NZ.WEL.SEA.EM75.ENTEROCOCCI.TRESULT</t>
  </si>
  <si>
    <t>A16FB507BD3E42B1DBD03573EAA5161A</t>
  </si>
  <si>
    <t>0E29258EFE400833B6CAD1013A07BBAA</t>
  </si>
  <si>
    <t>Effluent storm - total copper</t>
  </si>
  <si>
    <t>NZ.WEL.MOA.WE02.TOT_CU.TRESULT</t>
  </si>
  <si>
    <t>0372CBC089BB5AA0DBFB9A76DB04B35D</t>
  </si>
  <si>
    <t>NZ.WEL.MOA.WE01.TOT_CR.TRESULT</t>
  </si>
  <si>
    <t>550355EFF0F34F808C0102A764A65EC3</t>
  </si>
  <si>
    <t>Discharge, DS Bell Rd Bridge - Faecal coliforms</t>
  </si>
  <si>
    <t>NZ.WEL.SEA.EM23.FCOLIFORMS.TRESULT</t>
  </si>
  <si>
    <t>DD47EB69987C546BD56AA517D77D5A18</t>
  </si>
  <si>
    <t>Pencarrow Head - Total arsenic in green-lipped mussels</t>
  </si>
  <si>
    <t>NZ.WEL.SEA.EM15.SOL_AS.TRESULT</t>
  </si>
  <si>
    <t>7D5BE42CB26BE60F040B7AA815A1A7C4</t>
  </si>
  <si>
    <t>035C627DE391B7D37EFEE72196A0A00D</t>
  </si>
  <si>
    <t>Fitzroy Bay 100 m NW of outfall - Total nickel in green-lipped mussels</t>
  </si>
  <si>
    <t>NZ.WEL.SEA.EM13.SOL_NI.TRESULT</t>
  </si>
  <si>
    <t>46A2D90BAB9BE03AD43437F167986235</t>
  </si>
  <si>
    <t>Discharge, DS Bell Rd Bridge - Dissolved copper</t>
  </si>
  <si>
    <t>NZ.WEL.SEA.EM23.SOL_CU.TRESULT</t>
  </si>
  <si>
    <t>A36788F094290F4781026E0F2C38F62E</t>
  </si>
  <si>
    <t>Discharge, DS Bell Rd Bridge - cBOD5</t>
  </si>
  <si>
    <t>NZ.WEL.SEA.EM23.CBOD5.TRESULT</t>
  </si>
  <si>
    <t>926092609F24530EB8588336A0DA9B0E</t>
  </si>
  <si>
    <t>True left bank of Hutt river. 50m Upstream of Waiwhetu Stream mouth - Faecal coliforms</t>
  </si>
  <si>
    <t>NZ.WEL.SEA.EM85.FCOLIFORMS.TRESULT</t>
  </si>
  <si>
    <t>B93B454AB29517A43FDA67C4AA6B4A2B</t>
  </si>
  <si>
    <t>NZ.WEL.WES.WE01.UV_ABS.TRESULT</t>
  </si>
  <si>
    <t>2A45F6172E5D30DBE21414A74EB5BF5F</t>
  </si>
  <si>
    <t>Influent suspended solids</t>
  </si>
  <si>
    <t>NZ.WEL.SEA.WI10.SOLIDS.TRESULT</t>
  </si>
  <si>
    <t>0A6311279CEC3A22D47883D8CF6901AF</t>
  </si>
  <si>
    <t>Peninsula at Queens Drive and The Esplanade - Enterococci</t>
  </si>
  <si>
    <t>NZ.WEL.MOA.EM10.ENTEROCOCCI.TRESULT</t>
  </si>
  <si>
    <t>04AF4CB95D55E047EE271408FF9DA45F</t>
  </si>
  <si>
    <t>Discharge, US Port Rd Bridge - Total ammoniacal nitrogen</t>
  </si>
  <si>
    <t>NZ.WEL.SEA.EM21.TOT_NH3-4.TRESULT</t>
  </si>
  <si>
    <t>014B327D094791DA779C447A1B0804BE</t>
  </si>
  <si>
    <t>RAS SVI</t>
  </si>
  <si>
    <t>NZ.WEL.WES.WS30.SVI.MAN</t>
  </si>
  <si>
    <t>71F61EAE42CD652B3903F5880D099762</t>
  </si>
  <si>
    <t>RAS suspended solids (onsite)</t>
  </si>
  <si>
    <t>NZ.WEL.WES.WS30.SOLIDS.MAN</t>
  </si>
  <si>
    <t>81EB59995786E650FB5474EC07F37168</t>
  </si>
  <si>
    <t>Pencarrow Head - Total lead in green-lipped mussels</t>
  </si>
  <si>
    <t>NZ.WEL.SEA.EM15.SOL_PB.TRESULT</t>
  </si>
  <si>
    <t>31B63D28D7E837A8598A63BC1C71D927</t>
  </si>
  <si>
    <t>Island Bay, Western side - faecal coliforms</t>
  </si>
  <si>
    <t>NZ.WEL.MOA.EM13.FCOLIFORMS.TRESULT</t>
  </si>
  <si>
    <t>0A413247A307E5B72E7B55916BB9AFE6</t>
  </si>
  <si>
    <t>Discharge, Waiwhetu Pa DS of walkway - Dissolved copper</t>
  </si>
  <si>
    <t>NZ.WEL.SEA.EM22.SOL_CU.TRESULT</t>
  </si>
  <si>
    <t>34F8EFF6777D749707AD1E4F76979094</t>
  </si>
  <si>
    <t>5BC12FBB02A1C8719ED780B960F31159</t>
  </si>
  <si>
    <t>Scour Valve 9 - 30m left - 15cm deep. Faecal Coliforms</t>
  </si>
  <si>
    <t>NZ.WEL.SEA.EM58.FCOLIFORMS.TRESULT</t>
  </si>
  <si>
    <t>0FAA69352237EE605BAC3DF61C82D481</t>
  </si>
  <si>
    <t>100 m Upstream - enterococci</t>
  </si>
  <si>
    <t>NZ.WEL.WES.EM04.ENTEROCOCCI.TRESULT</t>
  </si>
  <si>
    <t>35A02DCBBC36D2013F4687C88BCD17BE</t>
  </si>
  <si>
    <t>Scour Valve 12 - 30m right - 0 to 5cm deep. Enterococci</t>
  </si>
  <si>
    <t>NZ.WEL.SEA.EM71.ENTEROCOCCI.TRESULT</t>
  </si>
  <si>
    <t>0AA47BA5CE6FFCBF25083906A88BE9FF</t>
  </si>
  <si>
    <t>True left bank of Hutt river. 50m Downstream of Waiwhetu Stream mouth - Nitrate</t>
  </si>
  <si>
    <t>NZ.WEL.SEA.EM86.TOT_NO3.TRESULT</t>
  </si>
  <si>
    <t>6F39D41A76C982A0E9F901288C30D261</t>
  </si>
  <si>
    <t>Scour Valve 6 - 30m right - 15cm deep. Faecal Coliforms</t>
  </si>
  <si>
    <t>NZ.WEL.SEA.EM48.FCOLIFORMS.TRESULT</t>
  </si>
  <si>
    <t>CD1B4B5E67B1F2F66170BB3004B7FE41</t>
  </si>
  <si>
    <t>Influent nitrates</t>
  </si>
  <si>
    <t>NZ.WEL.WES.WI10.TOT_NO3.TRESULT</t>
  </si>
  <si>
    <t>F4042DDA4D2DFB1B0A0CB107B9BE4C7A</t>
  </si>
  <si>
    <t>Scour Valve 13 - 30m right - 15cm deep. Faecal Coliforms</t>
  </si>
  <si>
    <t>NZ.WEL.SEA.EM76.FCOLIFORMS.TRESULT</t>
  </si>
  <si>
    <t>0760A64E36074DEBBDE40F2AF0C6B767</t>
  </si>
  <si>
    <t>93D6235824200C28804193FB4804FC07</t>
  </si>
  <si>
    <t>100 m Upstream - storm - BOD5</t>
  </si>
  <si>
    <t>NZ.WEL.WES.EM24.TOT_BOD5.TRESULT</t>
  </si>
  <si>
    <t>72F3367B29D0899D9710BB53A14F8A9B</t>
  </si>
  <si>
    <t>Scour Valve 7 - 30m right - 0 to 5cm deep. Faecal Coliforms</t>
  </si>
  <si>
    <t>NZ.WEL.SEA.EM51.FCOLIFORMS.TRESULT</t>
  </si>
  <si>
    <t>D1553A4011799C9FCB13ABEF69ACD49F</t>
  </si>
  <si>
    <t>Aeration basin 2 SVI</t>
  </si>
  <si>
    <t>NZ.WEL.WES.WY12.SVI.MAN</t>
  </si>
  <si>
    <t>C1BA55AE9BCCDE4FD4FE1915A1A9D964</t>
  </si>
  <si>
    <t>Scour Valve 6 - 30m left - 0 to 5cm deep. Enterococci</t>
  </si>
  <si>
    <t>NZ.WEL.SEA.EM45.ENTEROCOCCI.TRESULT</t>
  </si>
  <si>
    <t>B292992FE3C84C0294AC990522E41491</t>
  </si>
  <si>
    <t>Scour Valve 3 - 30m right - 15cm deep. Faecal Coliforms</t>
  </si>
  <si>
    <t>NZ.WEL.SEA.EM36.FCOLIFORMS.TRESULT</t>
  </si>
  <si>
    <t>9FDEE35026E0EB26D5F929B35062583F</t>
  </si>
  <si>
    <t>Waiwhetu Stream discharge - Total nitrites</t>
  </si>
  <si>
    <t>NZ.WEL.SEA.EM20.TOT_NO2.TRESULT</t>
  </si>
  <si>
    <t>F26DE10FB7FD99F5729F22751D588F07</t>
  </si>
  <si>
    <t>Effluent storm - total cadmium</t>
  </si>
  <si>
    <t>NZ.WEL.MOA.WE02.TOT_CD.TRESULT</t>
  </si>
  <si>
    <t>0552102785A03A23665E380C163043F3</t>
  </si>
  <si>
    <t>Karori Stream above tidal influence - DRP</t>
  </si>
  <si>
    <t>NZ.WEL.WES.EM13.DRP.TRESULT</t>
  </si>
  <si>
    <t>0B99C32F55A67ADE61CD41560A0CBE86</t>
  </si>
  <si>
    <t>Discharge, US Port Rd Bridge - cBOD5</t>
  </si>
  <si>
    <t>NZ.WEL.SEA.EM21.CBOD5.TRESULT</t>
  </si>
  <si>
    <t>DB97698579A219B4E5D7DBD42F226858</t>
  </si>
  <si>
    <t>100 m SE of outfall - enterococci</t>
  </si>
  <si>
    <t>NZ.WEL.WES.EM11.ENTEROCOCCI.TRESULT</t>
  </si>
  <si>
    <t>ED4694F9EFACF03DCCFEB5EB987D97CB</t>
  </si>
  <si>
    <t>Effluent total phosphorous</t>
  </si>
  <si>
    <t>NZ.WEL.WES.WE01.TOT_P.TRESULT</t>
  </si>
  <si>
    <t>3B91DFED2653656DDEC492C5ED671F5F</t>
  </si>
  <si>
    <t>Scour Valve 7 - 30m left - 15cm deep. Enterococci</t>
  </si>
  <si>
    <t>NZ.WEL.SEA.EM50.ENTEROCOCCI.TRESULT</t>
  </si>
  <si>
    <t>7B3D4702392CCBAB897C51A04C068EDC</t>
  </si>
  <si>
    <t>100 m SE of outfall - storm - nitrates</t>
  </si>
  <si>
    <t>NZ.WEL.WES.EM21.TOT_NO3.TRESULT</t>
  </si>
  <si>
    <t>301914E8FA38FF1E717738BA14B910CD</t>
  </si>
  <si>
    <t>2846E8A4729E385476A0F4199C3DF411</t>
  </si>
  <si>
    <t>Fitzroy Bay 400 m SE of outfall - Enterococci</t>
  </si>
  <si>
    <t>NZ.WEL.SEA.EM01.ENTEROCOCCI.TRESULT</t>
  </si>
  <si>
    <t>EC282811B9198C06C0D969B044779667</t>
  </si>
  <si>
    <t>Scour Valve 14 - 30m left - 15cm deep. Enterococci</t>
  </si>
  <si>
    <t>NZ.WEL.SEA.EM78.ENTEROCOCCI.TRESULT</t>
  </si>
  <si>
    <t>C97A81EC18B612B582773B3141BD55AA</t>
  </si>
  <si>
    <t>True left bank of Hutt river. 50m Upstream of Waiwhetu Stream mouth - pH</t>
  </si>
  <si>
    <t>NZ.WEL.SEA.EM85.PH.TRESULT</t>
  </si>
  <si>
    <t>77CFB980EAF0B1BD73B7C353D618FA8F</t>
  </si>
  <si>
    <t>Scour Valve 4 - 30m right - 15cm deep. Enterococci</t>
  </si>
  <si>
    <t>NZ.WEL.SEA.EM40.ENTEROCOCCI.TRESULT</t>
  </si>
  <si>
    <t>89B44879ED35A54132CD657228BB5B68</t>
  </si>
  <si>
    <t>Discharge, DS Bell Rd Bridge - Dissolved reactive phosphorus</t>
  </si>
  <si>
    <t>NZ.WEL.SEA.EM23.DRP.TRESULT</t>
  </si>
  <si>
    <t>97DD78D3C3F706374852701E179A203E</t>
  </si>
  <si>
    <t>Scour Valve 13 - 30m right - 0 to 5cm deep. Faecal Coliforms</t>
  </si>
  <si>
    <t>NZ.WEL.SEA.EM75.FCOLIFORMS.TRESULT</t>
  </si>
  <si>
    <t>EF04A7C6BE0DECD36CFCCC646D1D26E2</t>
  </si>
  <si>
    <t>Tarakena Bay Beach, Western side - faecal coliforms</t>
  </si>
  <si>
    <t>NZ.WEL.MOA.EM04.FCOLIFORMS.TRESULT</t>
  </si>
  <si>
    <t>5C75439825E280AAD1DEBD9D8B28942D</t>
  </si>
  <si>
    <t>Influent COD</t>
  </si>
  <si>
    <t>NZ.WEL.MOA.WI10.COD.TRESULT</t>
  </si>
  <si>
    <t>F938E7846EFA28B24B1E68395D48B9B7</t>
  </si>
  <si>
    <t>Biofilter 5 pH (S19)</t>
  </si>
  <si>
    <t>NZ.WEL.SEA.WO05.PH.MAN</t>
  </si>
  <si>
    <t>44E4CFA7B74A3B43866F832094FB2839</t>
  </si>
  <si>
    <t>FCF06321A6045B19A749462BB11E7FFE</t>
  </si>
  <si>
    <t>True left bank of Hutt river. 50m Downstream of Waiwhetu Stream mouth - Dissolved reactive Phosphorus</t>
  </si>
  <si>
    <t>NZ.WEL.SEA.EM86.DRP.TRESULT</t>
  </si>
  <si>
    <t>AE66A89B5F9B2D483E5C3301EF678853</t>
  </si>
  <si>
    <t>True left bank of Hutt river. 50m Downstream of Waiwhetu Stream mouth - Ammonia</t>
  </si>
  <si>
    <t>NZ.WEL.SEA.EM86.TOT_NH3-4.TRESULT</t>
  </si>
  <si>
    <t>0D0A269505B3B25450F3A7609838DD48</t>
  </si>
  <si>
    <t>Influent BOD5</t>
  </si>
  <si>
    <t>NZ.WEL.WES.WI10.TOT_BOD5.TRESULT</t>
  </si>
  <si>
    <t>5759856BC284FE752A3C383A2EF61F1D</t>
  </si>
  <si>
    <t>Scour Valve 1 - 30m left - 0 to 5cm deep. Faecal Coliforms</t>
  </si>
  <si>
    <t>NZ.WEL.SEA.EM25.FCOLIFORMS.TRESULT</t>
  </si>
  <si>
    <t>A13B6555E1EA148A898E7232B8E91048</t>
  </si>
  <si>
    <t>Waiwhetu Stream discharge - cBOD5</t>
  </si>
  <si>
    <t>NZ.WEL.SEA.EM20.CBOD5.TRESULT</t>
  </si>
  <si>
    <t>41456E1C021B2D27157CCCE79AF23FCE</t>
  </si>
  <si>
    <t>Discharge, US Port Rd Bridge - Total nitrates</t>
  </si>
  <si>
    <t>NZ.WEL.SEA.EM21.TOT_NO3.TRESULT</t>
  </si>
  <si>
    <t>B23E181042FB75A2AFF08C69E5C0E32A</t>
  </si>
  <si>
    <t>Inlet channel storm overflow - total nickel</t>
  </si>
  <si>
    <t>NZ.WEL.MOA.WB02.TOT_NI.TRESULT</t>
  </si>
  <si>
    <t>C39328D9E964C64D2D18B437020BC2B1</t>
  </si>
  <si>
    <t>0C3D7274B11CCFECB0E8F95C9B4BADEF</t>
  </si>
  <si>
    <t>Scour Valve 7 - 30m left - 15cm deep. Faecal Coliforms</t>
  </si>
  <si>
    <t>NZ.WEL.SEA.EM50.FCOLIFORMS.TRESULT</t>
  </si>
  <si>
    <t>4478443985F2F82BB18993E4192373EF</t>
  </si>
  <si>
    <t>98947E8BA6F1DE5384A372EB962EFBA1</t>
  </si>
  <si>
    <t>Marine Centre, Island Bay, Eastern side - Enterococci</t>
  </si>
  <si>
    <t>NZ.WEL.MOA.EM12.ENTEROCOCCI.TRESULT</t>
  </si>
  <si>
    <t>52F652A86777F67826DB8B9E726B2BAB</t>
  </si>
  <si>
    <t>Scour Valve 2 - 30m left - 15cm deep. Faecal Coliforms</t>
  </si>
  <si>
    <t>NZ.WEL.SEA.EM30.FCOLIFORMS.TRESULT</t>
  </si>
  <si>
    <t>3B4C7CCA3ACADF8C870BD0B5C4C542B0</t>
  </si>
  <si>
    <t>B72DC8484F27420B1A68E5DF7712A0D2</t>
  </si>
  <si>
    <t>Discharge, Waiwhetu Pa DS of walkway - Dissolved reactive phosphorus</t>
  </si>
  <si>
    <t>NZ.WEL.SEA.EM22.DRP.TRESULT</t>
  </si>
  <si>
    <t>9242FAB1F814CDAFEA4DB47F242FA3AD</t>
  </si>
  <si>
    <t>Cetrifuge 3 dewatered sludge dry solids (S9c)</t>
  </si>
  <si>
    <t>NZ.WEL.SEA.SC23.SOLIDS%.MAN</t>
  </si>
  <si>
    <t>4728D9D43B81E223F11E6872B6AA03A8</t>
  </si>
  <si>
    <t>Waiwhetu Stream discharge - Dissolved zinc</t>
  </si>
  <si>
    <t>NZ.WEL.SEA.EM20.SOL_ZN.TRESULT</t>
  </si>
  <si>
    <t>E9838420C7A5CE81EBB7C1B8848D6E60</t>
  </si>
  <si>
    <t>Influent TSS</t>
  </si>
  <si>
    <t>NZ.WEL.WES.WI10.TSS.TRESULT</t>
  </si>
  <si>
    <t>5AED517E89D2649982A9A645B69D6C70</t>
  </si>
  <si>
    <t>E1B94AA7B0039AE7494A57F471E43A8E</t>
  </si>
  <si>
    <t>Inlet channel storm overflow - total chromium</t>
  </si>
  <si>
    <t>NZ.WEL.MOA.WB02.TOT_CR.TRESULT</t>
  </si>
  <si>
    <t>980919A27037087A101B93578BCBA721</t>
  </si>
  <si>
    <t>Effluent BOD5</t>
  </si>
  <si>
    <t>NZ.WEL.WES.WE01.TOT_BOD5.TRESULT</t>
  </si>
  <si>
    <t>0553CEE3B5B4E17E3CCDC86C71B9BD59</t>
  </si>
  <si>
    <t>Friend St - enterococci</t>
  </si>
  <si>
    <t>NZ.WEL.WES.EM01.ENTEROCOCCI.TRESULT</t>
  </si>
  <si>
    <t>3348651490417B93EEC9C8F279DECAFC</t>
  </si>
  <si>
    <t>Centrifuge 1 sludge dry solids</t>
  </si>
  <si>
    <t>NZ.WEL.WES.SC11.SOLIDS%.MAN</t>
  </si>
  <si>
    <t>E1B4D7455AB491715929A28FA91FE388</t>
  </si>
  <si>
    <t>Scour Valve 6 - 30m left - 0 to 5cm deep. Faecal Coliforms</t>
  </si>
  <si>
    <t>NZ.WEL.SEA.EM45.FCOLIFORMS.TRESULT</t>
  </si>
  <si>
    <t>218F61EE696E5C5F530C4B653A1627B1</t>
  </si>
  <si>
    <t>44BD706EF43EA73093346C32429A6A1F</t>
  </si>
  <si>
    <t>Scour Valve 10 - 30m left - 0 to 5cm deep. Enterococci</t>
  </si>
  <si>
    <t>NZ.WEL.SEA.EM61.ENTEROCOCCI.TRESULT</t>
  </si>
  <si>
    <t>F63D2D29CC40441AFA9ADDE99589B910</t>
  </si>
  <si>
    <t>Biofilter 3 moisture % (S17)</t>
  </si>
  <si>
    <t>NZ.WEL.SEA.WO03.MOISTURE%.MAN</t>
  </si>
  <si>
    <t>3943F4C976E14A0EC165ADEF61890821</t>
  </si>
  <si>
    <t>MBBR train 1 TSS</t>
  </si>
  <si>
    <t>NZ.WEL.WES.WY01.TSS.TRESULT</t>
  </si>
  <si>
    <t>A5A40ABD4BF8FA7205B5C779FDDC6BBC</t>
  </si>
  <si>
    <t>Waiwhetu Stream discharge - Enterococci</t>
  </si>
  <si>
    <t>NZ.WEL.SEA.EM20.ENTEROCOCCI.TRESULT</t>
  </si>
  <si>
    <t>F60F4EC252F8F79D3BEB9DABCBFF8CC6</t>
  </si>
  <si>
    <t>Scour Valve 15 - 30m left - 15cm deep. Faecal Coliforms</t>
  </si>
  <si>
    <t>NZ.WEL.SEA.EM82.FCOLIFORMS.TRESULT</t>
  </si>
  <si>
    <t>7D0D65D7678726041957090CA5D24EA4</t>
  </si>
  <si>
    <t>2BC059FFF16DBEA9BE2B51AAEAC51F0B</t>
  </si>
  <si>
    <t>True left bank of Hutt river. 50m Upstream of Waiwhetu Stream mouth - Dissolved reactive Phosphorus</t>
  </si>
  <si>
    <t>NZ.WEL.SEA.EM85.DRP.TRESULT</t>
  </si>
  <si>
    <t>2796FCF73EF64F537D0F7CCDE6400F56</t>
  </si>
  <si>
    <t>Lyall Bay Beach, Eastern side - Enterococci</t>
  </si>
  <si>
    <t>NZ.WEL.MOA.EM07.ENTEROCOCCI.TRESULT</t>
  </si>
  <si>
    <t>9D02B892F52ED312F8553ED7A1905BFE</t>
  </si>
  <si>
    <t>Fitzroy Bay 100 m NW of outfall - Total zinc in green-lipped mussels</t>
  </si>
  <si>
    <t>NZ.WEL.SEA.EM13.SOL_ZN.TRESULT</t>
  </si>
  <si>
    <t>CD3E751A49DCD6B148F5708E82CD1774</t>
  </si>
  <si>
    <t>Scour Valve 12 - 30m right - 0 to 5cm deep. Faecal Coliforms</t>
  </si>
  <si>
    <t>NZ.WEL.SEA.EM71.FCOLIFORMS.TRESULT</t>
  </si>
  <si>
    <t>F4C6063D90C62E7E730721CCD8C3A95A</t>
  </si>
  <si>
    <t>Scour Valve 1 - 30m left - 15cm deep. Faecal Coliforms</t>
  </si>
  <si>
    <t>NZ.WEL.SEA.EM26.FCOLIFORMS.TRESULT</t>
  </si>
  <si>
    <t>FF93C4628BA91BFE340D608FC2ABCC56</t>
  </si>
  <si>
    <t>89531EA89BE529BA27CC8953A5958992</t>
  </si>
  <si>
    <t>Scour Valve 11 - 30m left - 15cm deep. Faecal Coliforms</t>
  </si>
  <si>
    <t>NZ.WEL.SEA.EM66.FCOLIFORMS.TRESULT</t>
  </si>
  <si>
    <t>AC97A538CC0B9D43C8E720EE5A274CC4</t>
  </si>
  <si>
    <t>3C0A36075B42BB453D4273F3FFA0199E</t>
  </si>
  <si>
    <t>486F9A881B900D93944AAD5ACA71DB9E</t>
  </si>
  <si>
    <t>Effluent faecal colifoms</t>
  </si>
  <si>
    <t>NZ.WEL.SEA.WE01.FCOLIFORMS.TRESULT</t>
  </si>
  <si>
    <t>9AACA1D37FD42090ADD94D1C428554C8</t>
  </si>
  <si>
    <t>Fitzroy Bay 100 m NW of outfall - Faecal coliforms</t>
  </si>
  <si>
    <t>NZ.WEL.SEA.EM03.FCOLIFORMS.TRESULT</t>
  </si>
  <si>
    <t>A11D38EC200C1D472DDDF6775E87277D</t>
  </si>
  <si>
    <t>Dorrie Leslie Park, South side of boat ramp - Enterococci</t>
  </si>
  <si>
    <t>NZ.WEL.MOA.EM08.ENTEROCOCCI.TRESULT</t>
  </si>
  <si>
    <t>42841424127E3400C8226E88DA3AFA5D</t>
  </si>
  <si>
    <t>Influent - total nitrogen</t>
  </si>
  <si>
    <t>NZ.WEL.MOA.WI10.TOT_N.TRESULT</t>
  </si>
  <si>
    <t>670883AC9E9FD4948FDBD2F8C4DE9932</t>
  </si>
  <si>
    <t>Biofilter 2 moisture % (S16)</t>
  </si>
  <si>
    <t>NZ.WEL.SEA.WO02.MOISTURE%.MAN</t>
  </si>
  <si>
    <t>347DC10E75F9932538E53008636ECEDB</t>
  </si>
  <si>
    <t>5382927E4CFA95146F7D0798E7560DB3</t>
  </si>
  <si>
    <t>CCF7AFE9074C44959C1C82431A7DAF54</t>
  </si>
  <si>
    <t>NZ.WEL.MOA.WE01.TOT_AS.TRESULT</t>
  </si>
  <si>
    <t>296538C21E51C3EFD9EC97085ED50C1E</t>
  </si>
  <si>
    <t>Scour Valve 6 - 30m right - 15cm deep. Enterococci</t>
  </si>
  <si>
    <t>NZ.WEL.SEA.EM48.ENTEROCOCCI.TRESULT</t>
  </si>
  <si>
    <t>411F143A0FCEB990012ED3F46772081B</t>
  </si>
  <si>
    <t>Centrifuge 3 feed dry solids (S7)</t>
  </si>
  <si>
    <t>NZ.WEL.SEA.SC03.SOLIDS%.MAN</t>
  </si>
  <si>
    <t>BD0A28E41F0AB280186E1A5DBE4AA763</t>
  </si>
  <si>
    <t>Centrifuge 2 feed dry solids (S7)</t>
  </si>
  <si>
    <t>NZ.WEL.SEA.SC02.SOLIDS%.MAN</t>
  </si>
  <si>
    <t>BA260FC6C8BA7B93281D916B1E6AE3BA</t>
  </si>
  <si>
    <t>Screened wastewater storm sample - faecal coliforms</t>
  </si>
  <si>
    <t>NZ.WEL.WES.WB02.FCOLIFORMS.TRESULT</t>
  </si>
  <si>
    <t>3DB15C3BC2272E7B95CB0AA300EC4942</t>
  </si>
  <si>
    <t>Scour Valve 10 - 30m right - 0 to 5cm deep. Faecal Coliforms</t>
  </si>
  <si>
    <t>NZ.WEL.SEA.EM63.FCOLIFORMS.TRESULT</t>
  </si>
  <si>
    <t>F4D31E56ED9BA5213706223F38E09CD0</t>
  </si>
  <si>
    <t>Scour Valve 5 - 30m left - 15cm deep. Enterococci</t>
  </si>
  <si>
    <t>NZ.WEL.SEA.EM42.ENTEROCOCCI.TRESULT</t>
  </si>
  <si>
    <t>6C87DC75D78F0D0EB9379735C173F185</t>
  </si>
  <si>
    <t>Discharge, Waiwhetu Pa DS of walkway - cBOD5</t>
  </si>
  <si>
    <t>NZ.WEL.SEA.EM22.CBOD5.TRESULT</t>
  </si>
  <si>
    <t>D2512AFA78EB96FDBCC1977E6F030834</t>
  </si>
  <si>
    <t>New Zealand Wellington Western active power usage</t>
  </si>
  <si>
    <t>NZ.WEL.WES.WN10.ACTIVEPOWER.ETL</t>
  </si>
  <si>
    <t>5F154D597FDBAE5B56E4406019BB47B7</t>
  </si>
  <si>
    <t>Scour Valve 13 - 30m left - 15cm deep. Enterococci</t>
  </si>
  <si>
    <t>NZ.WEL.SEA.EM74.ENTEROCOCCI.TRESULT</t>
  </si>
  <si>
    <t>560B2E5D1E837159A016386625E71D71</t>
  </si>
  <si>
    <t>63F817B823FE03B02B875E0A35174BEA</t>
  </si>
  <si>
    <t>25344516C62D3889E7E661384E5687DF</t>
  </si>
  <si>
    <t>Scour Valve 2 - 30m left - 15cm deep. Enterococci</t>
  </si>
  <si>
    <t>NZ.WEL.SEA.EM30.ENTEROCOCCI.TRESULT</t>
  </si>
  <si>
    <t>7B85DB2C0350940D7C064764833D6FB7</t>
  </si>
  <si>
    <t>Lyall Bay Beach, Eastern side - faecal coliforms</t>
  </si>
  <si>
    <t>NZ.WEL.MOA.EM07.FCOLIFORMS.TRESULT</t>
  </si>
  <si>
    <t>893397E15AFF28D76FD5A88B55A73FC1</t>
  </si>
  <si>
    <t>200 m SE of outall -  storm - faecal coliforms</t>
  </si>
  <si>
    <t>NZ.WEL.WES.EM22.FCOLIFORMS.TRESULT</t>
  </si>
  <si>
    <t>C8D49CC40AB222511EB79C234C73BAD5</t>
  </si>
  <si>
    <t>True left bank of Hutt river. 50m Upstream of Waiwhetu Stream mouth - Temperature</t>
  </si>
  <si>
    <t>NZ.WEL.SEA.EM85.TEMP.TRESULT</t>
  </si>
  <si>
    <t>517D72F5BF99086E646C68EDD4C00AC3</t>
  </si>
  <si>
    <t>24D6B24C2AA2751D6C59FD12F4C4F3B0</t>
  </si>
  <si>
    <t>Scour Valve 2 - 30m right - 15cm deep. Faecal Coliforms</t>
  </si>
  <si>
    <t>NZ.WEL.SEA.EM32.FCOLIFORMS.TRESULT</t>
  </si>
  <si>
    <t>01CD7C86330B52FE5C237F0647EFE6A2</t>
  </si>
  <si>
    <t>Discharge, Waiwhetu Pa DS of walkway - Total ammoniacal nitrogen</t>
  </si>
  <si>
    <t>NZ.WEL.SEA.EM22.TOT_NH3-4.TRESULT</t>
  </si>
  <si>
    <t>747FE66150C5BEF0B77C61CF08C0E80E</t>
  </si>
  <si>
    <t>Moa Point Road, opposite number 49 - Enterococci</t>
  </si>
  <si>
    <t>NZ.WEL.MOA.EM06.ENTEROCOCCI.TRESULT</t>
  </si>
  <si>
    <t>5FE217C977912612A37164BA8B99F46B</t>
  </si>
  <si>
    <t>9BFB3A688BEB152298C1B70625F7D1D8</t>
  </si>
  <si>
    <t>Discharge, Waiwhetu Pa DS of walkway - Faecal coliforms</t>
  </si>
  <si>
    <t>NZ.WEL.SEA.EM22.FCOLIFORMS.TRESULT</t>
  </si>
  <si>
    <t>044DBDBE67168C567799BF97B838D8CD</t>
  </si>
  <si>
    <t>NZ.WEL.SEA.WI10.COD.TRESULT</t>
  </si>
  <si>
    <t>5CA374F3E681A9DD3340E80CDFCF3AA0</t>
  </si>
  <si>
    <t>NZ.WEL.SEA.WE01.SOL_PB.TRESULT</t>
  </si>
  <si>
    <t>DB4F38A2D5F53CB06F9F29C99A38464A</t>
  </si>
  <si>
    <t>NZ.WEL.MOA.WE01.TOT_P.TRESULT</t>
  </si>
  <si>
    <t>6D29831C086F886A165CE10BD1A310DA</t>
  </si>
  <si>
    <t>Effluent storm - ammoniacal nitrogen</t>
  </si>
  <si>
    <t>NZ.WEL.MOA.WE02.TOT_NH3-4.TRESULT</t>
  </si>
  <si>
    <t>CEE47F7CB255052910FADD953869AF80</t>
  </si>
  <si>
    <t>Scour Valve 2 - 30m left - 0 to 5cm deep. Enterococci</t>
  </si>
  <si>
    <t>NZ.WEL.SEA.EM29.ENTEROCOCCI.TRESULT</t>
  </si>
  <si>
    <t>3DC9710F1605F280DB9BCC4996F05512</t>
  </si>
  <si>
    <t>Marine Centre, Island Bay, Eastern side - faecal coliforms</t>
  </si>
  <si>
    <t>NZ.WEL.MOA.EM12.FCOLIFORMS.TRESULT</t>
  </si>
  <si>
    <t>831AC7A9B1DEFF589D06944A5C00C976</t>
  </si>
  <si>
    <t>NZ.WEL.SEA.WI10.TOT_N.TRESULT</t>
  </si>
  <si>
    <t>3D021E1182A1EEA7D3ABD479F29CAE2F</t>
  </si>
  <si>
    <t>NZ.WEL.SEA.WE01.COD.TRESULT</t>
  </si>
  <si>
    <t>C2243925E34F98C68BC86C33A0A71716</t>
  </si>
  <si>
    <t>76592DED963DC5593F5805499B379CE8</t>
  </si>
  <si>
    <t>15DA0BA7DE33E67F80F28C6CD80B989C</t>
  </si>
  <si>
    <t>93444FE888BD5985FADFAD77EC662800</t>
  </si>
  <si>
    <t>2474068B524168C0E84DE4DFD993B7F6</t>
  </si>
  <si>
    <t>Scour Valve 11 - 30m left - 0 to 5cm deep. Faecal Coliforms</t>
  </si>
  <si>
    <t>NZ.WEL.SEA.EM65.FCOLIFORMS.TRESULT</t>
  </si>
  <si>
    <t>08230325CF2C083B20DBD58EA8A9653F</t>
  </si>
  <si>
    <t>4218EF1AB82808CEED726A20884B2D7B</t>
  </si>
  <si>
    <t>Discharge, Waiwhetu Pa DS of walkway - pH</t>
  </si>
  <si>
    <t>NZ.WEL.SEA.EM22.PH.TRESULT</t>
  </si>
  <si>
    <t>2A149C6E3FA05654419842C07715AA58</t>
  </si>
  <si>
    <t>Combined centrifuged dry solids</t>
  </si>
  <si>
    <t>NZ.WEL.SEA.SC20.SOLIDS%.MAN</t>
  </si>
  <si>
    <t>5D3D7D77FECC2EF946194F82160E5B8F</t>
  </si>
  <si>
    <t>NZ.WEL.WES.WE01.FCOLIFORMS.TRESULT</t>
  </si>
  <si>
    <t>9005EC3C1DF7BF2DBC0D0F40FC65910F</t>
  </si>
  <si>
    <t>100 m SE of outfall - storm - faecal coliforms</t>
  </si>
  <si>
    <t>NZ.WEL.WES.EM21.FCOLIFORMS.TRESULT</t>
  </si>
  <si>
    <t>47B95A37FFA1D9E9B955101547F014B9</t>
  </si>
  <si>
    <t>5EDE0E31B3E114B62BF50F3D1D72E43E</t>
  </si>
  <si>
    <t>Western Treatment Plant Post UV - Nitrate - Nitrogen</t>
  </si>
  <si>
    <t>NZ.WEL.WES.WE40.NO3.TRESULT</t>
  </si>
  <si>
    <t>93DB22CF8D2BE4E1E193E27F5CE5EE3E</t>
  </si>
  <si>
    <t>E44682D6408A7098B5AA965CD4DAE188</t>
  </si>
  <si>
    <t>Effluent dissolved copper</t>
  </si>
  <si>
    <t>NZ.WEL.SEA.WE01.SOL_CU.TRESULT</t>
  </si>
  <si>
    <t>B19957FDDA98F4A1F47772F446049494</t>
  </si>
  <si>
    <t>Houghton Bay, Western side - faecal coliforms</t>
  </si>
  <si>
    <t>NZ.WEL.MOA.EM11.FCOLIFORMS.TRESULT</t>
  </si>
  <si>
    <t>DA0262C29885B0DF3D16C0E3C7A50F3C</t>
  </si>
  <si>
    <t>MBBR train 2 - cBOD5</t>
  </si>
  <si>
    <t>NZ.WEL.MOA.WY02.CBOD5.TRESULT</t>
  </si>
  <si>
    <t>2979F9F940CE622F498B3ADF2402CE52</t>
  </si>
  <si>
    <t>A16B1869C5E0DC852BD138B63B67A9E7</t>
  </si>
  <si>
    <t>Scour Valve 13 - 30m left - 0 to 5cm deep. Faecal Coliforms</t>
  </si>
  <si>
    <t>NZ.WEL.SEA.EM73.FCOLIFORMS.TRESULT</t>
  </si>
  <si>
    <t>70EB2C435A924B31D6FCE9449CE1F8FD</t>
  </si>
  <si>
    <t>Scour Valve 1 - 30m right - 15cm deep. Faecal Coliforms</t>
  </si>
  <si>
    <t>NZ.WEL.SEA.EM28.FCOLIFORMS.TRESULT</t>
  </si>
  <si>
    <t>988C8A61DB4C6C2C211F04C45D23910C</t>
  </si>
  <si>
    <t>Scour Valve 6 - 30m right - 0 to 5cm deep. Faecal Coliforms</t>
  </si>
  <si>
    <t>NZ.WEL.SEA.EM47.FCOLIFORMS.TRESULT</t>
  </si>
  <si>
    <t>F2A289416C92F42BBFDAE25143EFFDB9</t>
  </si>
  <si>
    <t>Dorrie Leslie Park, West of boat ramp - faecal coliforms</t>
  </si>
  <si>
    <t>NZ.WEL.MOA.EM09.FCOLIFORMS.TRESULT</t>
  </si>
  <si>
    <t>1C16678BFC02531D9251F9C178E3C7D9</t>
  </si>
  <si>
    <t>Discharge, Waiwhetu Pa DS of walkway - Turbidity</t>
  </si>
  <si>
    <t>NZ.WEL.SEA.EM22.TURB.TRESULT</t>
  </si>
  <si>
    <t>853CF2B644F7C817EB8729128BA3167B</t>
  </si>
  <si>
    <t>Fitzroy Bay 100 m NW of outfall - Enterococci</t>
  </si>
  <si>
    <t>NZ.WEL.SEA.EM03.ENTEROCOCCI.TRESULT</t>
  </si>
  <si>
    <t>02F46332EDE8B6164C253949B8629621</t>
  </si>
  <si>
    <t>2023-04-05 17:36:41.000 +1200</t>
  </si>
  <si>
    <t>6197CB3CA2661933ADB5D1D5BA5FF754</t>
  </si>
  <si>
    <t>FB4001E4EC248E445B1825357110744E</t>
  </si>
  <si>
    <t>r1efhmtvtam4t2lr9v8j9gcgo0</t>
  </si>
  <si>
    <t>Primary sludge train 1 - dry solids</t>
  </si>
  <si>
    <t>NZ.WEL.MOA.WS01.SOLIDS%.MAN</t>
  </si>
  <si>
    <t>2023-04-11 14:00:00.000 +1200</t>
  </si>
  <si>
    <t>FD22D4611B8C2B42FCCCD1B97246B451</t>
  </si>
  <si>
    <t>Effluent storm - total lead</t>
  </si>
  <si>
    <t>NZ.WEL.MOA.WE02.TOT_PB.TRESULT</t>
  </si>
  <si>
    <t>4BF4400138F3F2DB90A0D31B9F38945F</t>
  </si>
  <si>
    <t>IPS Scrubber TRS</t>
  </si>
  <si>
    <t>NZ.WEL.MOA.WO14.TRS.MAN</t>
  </si>
  <si>
    <t>1EDF11B9175584AB9DC4632305D66AAA</t>
  </si>
  <si>
    <t>Influent - TSS</t>
  </si>
  <si>
    <t>NZ.WEL.MOA.WI10.TSS.TRESULT</t>
  </si>
  <si>
    <t>433A34483D8396223DE17B27BABAC9BA</t>
  </si>
  <si>
    <t>Effluent storm - total zinc</t>
  </si>
  <si>
    <t>NZ.WEL.MOA.WE02.TOT_ZN.TRESULT</t>
  </si>
  <si>
    <t>FCE3E48D0DD7D1B09058F6C58A841042</t>
  </si>
  <si>
    <t>Primary sludge train 2 - dry solids</t>
  </si>
  <si>
    <t>NZ.WEL.MOA.WS02.SOLIDS%.MAN</t>
  </si>
  <si>
    <t>AD252501F7FF1A6907D2BB7941B248FE</t>
  </si>
  <si>
    <t>Effluent storm - TSS</t>
  </si>
  <si>
    <t>NZ.WEL.MOA.WE02.TSS.TRESULT</t>
  </si>
  <si>
    <t>1DC553B46F00E52CC52E802465F9A096</t>
  </si>
  <si>
    <t>Primary sludge train 3 - dry solids</t>
  </si>
  <si>
    <t>NZ.WEL.MOA.WS03.SOLIDS%.MAN</t>
  </si>
  <si>
    <t>5B9BA40FD1CB42B50002C8A1A3CCCB34</t>
  </si>
  <si>
    <t>Main Scrubber TRS</t>
  </si>
  <si>
    <t>NZ.WEL.MOA.WO27.TRS.MAN</t>
  </si>
  <si>
    <t>504A3F2F0FCE46E2D3EA3B3EFFF17997</t>
  </si>
  <si>
    <t>Influent - cBOD5</t>
  </si>
  <si>
    <t>NZ.WEL.MOA.WI10.CBOD5.TRESULT</t>
  </si>
  <si>
    <t>6922F7A1F80D15B8DCF0F5A8F3207892</t>
  </si>
  <si>
    <t>aj0841n9s3gk5afjks91lgcvgc</t>
  </si>
  <si>
    <t>Wainui Supernatant Well Tank Level</t>
  </si>
  <si>
    <t>.Wainui Supernatant Well Tank Level</t>
  </si>
  <si>
    <t>2022-12-25 15:01:00.000 +1300</t>
  </si>
  <si>
    <t>2023-01-01 15:00:00.000 +1300</t>
  </si>
  <si>
    <t>4C2FFFAC054510333945D85437981B0B</t>
  </si>
  <si>
    <t>Moata Device</t>
  </si>
  <si>
    <t>tnst1mpg0ekkh6g4p489cib5ls</t>
  </si>
  <si>
    <t>HVQ Depth Prelim</t>
  </si>
  <si>
    <t>HVQ Depth Prelim (mm)</t>
  </si>
  <si>
    <t>2022-07-01 15:40:00.000 +1200</t>
  </si>
  <si>
    <t>2023-05-30 15:35:00.000 +1200</t>
  </si>
  <si>
    <t>612C353025039A669059D383D768061F</t>
  </si>
  <si>
    <t>HVQ Flow Prelim</t>
  </si>
  <si>
    <t>HVQ Flow Prelim (l/s)</t>
  </si>
  <si>
    <t>1961A27B51809C8D5643F12BB5EC326D</t>
  </si>
  <si>
    <t>*****Jitesh test - new agent*****</t>
  </si>
  <si>
    <t>o04056kserukt6vq53ioup6p6g</t>
  </si>
  <si>
    <t>Te Marua 3 Minute Chlorine</t>
  </si>
  <si>
    <t>2023-09-21 08:36:00.000 +1200</t>
  </si>
  <si>
    <t>8F679E7269663951E81193A1015B4B7D</t>
  </si>
  <si>
    <t>oa32rm46qdjkp08f9itde2m23s</t>
  </si>
  <si>
    <t>Reticulation usage</t>
  </si>
  <si>
    <t>2023-09-29 13:38:37.000 +1300</t>
  </si>
  <si>
    <t>018583C021B3BDCFD93D3F3D276C715B</t>
  </si>
  <si>
    <t>8kft29jhl6p4n3mgrntbv5s0qg</t>
  </si>
  <si>
    <t>Raw Conductivity</t>
  </si>
  <si>
    <t>M001110</t>
  </si>
  <si>
    <t>2023-09-29 13:38:58.000 +1300</t>
  </si>
  <si>
    <t>87E3E73A90851D3C9D4AB7AD52666EB2</t>
  </si>
  <si>
    <t>Te Marua emergency Hutt River pumps testing</t>
  </si>
  <si>
    <t>7v53u4lsq5f47fs3ocldl0fat4</t>
  </si>
  <si>
    <t>Instantaneous flow in litres per second from pump 4</t>
  </si>
  <si>
    <t>GW_W_WPS056_FIT41.PV_LPS</t>
  </si>
  <si>
    <t>2023-10-06 16:41:59.000 +1300</t>
  </si>
  <si>
    <t>F1A864AF6958995507879D52D255AFE7</t>
  </si>
  <si>
    <t>Accumulative daily volume in m³ per day from pump 1</t>
  </si>
  <si>
    <t>GW_W_WPS056_FIT11.Acc</t>
  </si>
  <si>
    <t>2DCC6A3232A97B673DE40FDB8BED7DF3</t>
  </si>
  <si>
    <t>Accumulative daily volume in m³ per day from pump 4</t>
  </si>
  <si>
    <t>GW_W_WPS056_FIT41.Acc</t>
  </si>
  <si>
    <t>7DFD3EFA6CB42986A86413F4C2D37A46</t>
  </si>
  <si>
    <t>Accumulative daily volume in m³ per day from pump 2</t>
  </si>
  <si>
    <t>GW_W_WPS056_FIT21.Acc</t>
  </si>
  <si>
    <t>41AE1450267F16EC2ED3464745F95BED</t>
  </si>
  <si>
    <t>Accumulative daily volume in m³ per day from pump 3</t>
  </si>
  <si>
    <t>GW_W_WPS056_FIT31.Acc</t>
  </si>
  <si>
    <t>C984CC2FC5972B0E05881896AC9417EB</t>
  </si>
  <si>
    <t>Instantaneous flow in litres per second from pump 1</t>
  </si>
  <si>
    <t>GW_W_WPS056_FIT11.PV_LPS</t>
  </si>
  <si>
    <t>5C19A7059473BBDE8628FB90E65FB2E1</t>
  </si>
  <si>
    <t>Instantaneous flow in litres per second from pump 3</t>
  </si>
  <si>
    <t>GW_W_WPS056_FIT31.PV_LPS</t>
  </si>
  <si>
    <t>97DBCE96ACE35E84065E1FFFC8FCBB2E</t>
  </si>
  <si>
    <t>Instantaneous flow in litres per second from pump 2</t>
  </si>
  <si>
    <t>GW_W_WPS056_FIT21.PV_LPS</t>
  </si>
  <si>
    <t>3EF399597972242458446C2FD992AFCE</t>
  </si>
  <si>
    <t>KARAKA MODEL RESULTS</t>
  </si>
  <si>
    <t>kkiqccn74ie4h103c2kd3s4ao4</t>
  </si>
  <si>
    <t>Plot 6: Demand 1-Percentile</t>
  </si>
  <si>
    <t>Demand-1%</t>
  </si>
  <si>
    <t>2023-10-01 00:00:00.000 +1300</t>
  </si>
  <si>
    <t>2024-06-28 00:00:00.000 +1200</t>
  </si>
  <si>
    <t>843CBB7EC0C55BBE6ACD86E7EB858D2D</t>
  </si>
  <si>
    <t>Plot 7: Demand 50-Percentile</t>
  </si>
  <si>
    <t>Demand-50%</t>
  </si>
  <si>
    <t>9E2369C2D01C6E2BFC8791D1E121E860</t>
  </si>
  <si>
    <t>Plot 8: Demand 99-Percentile</t>
  </si>
  <si>
    <t>Demand-99%</t>
  </si>
  <si>
    <t>9122A27C4608C060FC24A3051329ABE4</t>
  </si>
  <si>
    <t>vrlgcjia7g6kj197479fqikch0</t>
  </si>
  <si>
    <t>Plot 9: Shortfall 99-Percentile</t>
  </si>
  <si>
    <t>Shortfall-99%</t>
  </si>
  <si>
    <t>E3ACBAEF401D4EC408F3C5242A4125E4</t>
  </si>
  <si>
    <t>NIWA35</t>
  </si>
  <si>
    <t>6rajvavo04b4b6s1vh736ubr6c</t>
  </si>
  <si>
    <t>Plot 2: NIWA35-Avalon Rain</t>
  </si>
  <si>
    <t>Rain</t>
  </si>
  <si>
    <t>2023-11-06 00:00:00.000 +1300</t>
  </si>
  <si>
    <t>2023-12-10 00:00:00.000 +1300</t>
  </si>
  <si>
    <t>2152F15D90A155263D5F02C33A9008BD</t>
  </si>
  <si>
    <t>Plot 1: NIWA35-Avalon NZDI</t>
  </si>
  <si>
    <t>8BAA4B30CABFE161A7F9D5D539041DFD</t>
  </si>
  <si>
    <t>GI Test</t>
  </si>
  <si>
    <t>haf765dkanak9ftb2qn6b9divo</t>
  </si>
  <si>
    <t>Gear Island Chlorine Boost Pump Suction Pressure</t>
  </si>
  <si>
    <t>.Gear Island Chlorine Boost Pump Suction Pressure</t>
  </si>
  <si>
    <t>2023-11-09 19:04:18.000 +1300</t>
  </si>
  <si>
    <t>D405E20EA15F250E57A4A8AB140AA399</t>
  </si>
  <si>
    <t>maybe</t>
  </si>
  <si>
    <t>GI_CL_PIT001_PV</t>
  </si>
  <si>
    <t>C7C21EB10C3A8F32DC9FF24DFCD33D3A</t>
  </si>
  <si>
    <t>c3kh8562i6l459se66gq3b88k4</t>
  </si>
  <si>
    <t>2023-11-01 00:00:00.000 +1300</t>
  </si>
  <si>
    <t>2023-11-10 10:06:02.000 +1300</t>
  </si>
  <si>
    <t>C3B2B4854E8EE5E6D61E3D8DFED2A558</t>
  </si>
  <si>
    <t>b026eg3lmq64rb7vc5sv971ue4</t>
  </si>
  <si>
    <t>Plot 5: NIWA35-Avalon NZDI_50percent</t>
  </si>
  <si>
    <t>Avalon_NZDI_50PC</t>
  </si>
  <si>
    <t>2023-11-10 00:00:00.000 +1300</t>
  </si>
  <si>
    <t>2023-12-14 00:00:00.000 +1300</t>
  </si>
  <si>
    <t>85CEC22F68905859C35326CA4F5BC2D1</t>
  </si>
  <si>
    <t>Plot 4: NIWA35-Avalon NZDI_25percent</t>
  </si>
  <si>
    <t>Avalon_NZDI_25PC</t>
  </si>
  <si>
    <t>737ED3AC072CBFBC309EC8389956BF1E</t>
  </si>
  <si>
    <t>Plot 3: NIWA35-Avalon NZDI_75percent</t>
  </si>
  <si>
    <t>Avalon_NZDI_75PC</t>
  </si>
  <si>
    <t>4A34D81F8C70B813D8F85C264013A872</t>
  </si>
  <si>
    <t>Plot 6: NIWA35-Avalon NZDI_75percent</t>
  </si>
  <si>
    <t>B1DEFDC7A366F58069669285DF982FF3</t>
  </si>
  <si>
    <t>v7lts7s10s2kbckhjut99qsrrc</t>
  </si>
  <si>
    <t>@Delivery Pressure</t>
  </si>
  <si>
    <t>M061004</t>
  </si>
  <si>
    <t>mwg</t>
  </si>
  <si>
    <t>2023-11-15 11:19:32.000 +1300</t>
  </si>
  <si>
    <t>E6F53A5FF617D8772BF1FEDF03C69D20</t>
  </si>
  <si>
    <t>@Pump Station Energy</t>
  </si>
  <si>
    <t>P061000</t>
  </si>
  <si>
    <t>@KWHr</t>
  </si>
  <si>
    <t>4882A5C8C9EDD3825402A06D480512E8</t>
  </si>
  <si>
    <t>@Pump 2 Starts</t>
  </si>
  <si>
    <t>P061013</t>
  </si>
  <si>
    <t>@#</t>
  </si>
  <si>
    <t>32FF88BC447545ADBDF8459F31AAF28B</t>
  </si>
  <si>
    <t>@Pump 2 Run Hours</t>
  </si>
  <si>
    <t>P061002</t>
  </si>
  <si>
    <t>@Hrs</t>
  </si>
  <si>
    <t>4F7B1FBD2D2401E5F63A9A4F855E67B0</t>
  </si>
  <si>
    <t>odgt87v92544t1rf87bduoip5o</t>
  </si>
  <si>
    <t>Inlet flow meter</t>
  </si>
  <si>
    <t>M041015</t>
  </si>
  <si>
    <t>2023-11-15 11:19:48.000 +1300</t>
  </si>
  <si>
    <t>C40CD8641B15A536E2B57B8660E0A5F5</t>
  </si>
  <si>
    <t>@Pump 3 Starts</t>
  </si>
  <si>
    <t>P061014</t>
  </si>
  <si>
    <t>14D39D12171FE294CE7C3B4AA65A98BA</t>
  </si>
  <si>
    <t>@Pump 1 Run Hours</t>
  </si>
  <si>
    <t>P061001</t>
  </si>
  <si>
    <t>52E94C572D25BD728789739A2DEA12A1</t>
  </si>
  <si>
    <t>@Well Level</t>
  </si>
  <si>
    <t>M061000</t>
  </si>
  <si>
    <t>@M</t>
  </si>
  <si>
    <t>DEA38A4E1823E534A553F2F9B0FB8594</t>
  </si>
  <si>
    <t>@Pump 4 Run Hours</t>
  </si>
  <si>
    <t>P061006</t>
  </si>
  <si>
    <t>594BCE9ADD18F6A604DC17FC3BFB1EFE</t>
  </si>
  <si>
    <t>@Outflow Rate(Derivd)</t>
  </si>
  <si>
    <t>M061018</t>
  </si>
  <si>
    <t>@L/S</t>
  </si>
  <si>
    <t>2EE9CCB54F7664B9AFFC484C5CAFAECF</t>
  </si>
  <si>
    <t>@Pump 1 Starts</t>
  </si>
  <si>
    <t>P061012</t>
  </si>
  <si>
    <t>40E0B5CB869FDD490012E3EA1F870168</t>
  </si>
  <si>
    <t>@TotalOutflow(Derived</t>
  </si>
  <si>
    <t>P061016</t>
  </si>
  <si>
    <t>@m3</t>
  </si>
  <si>
    <t>E5FBDAA48F02B69752EFFD4E7298F576</t>
  </si>
  <si>
    <t>@Pump 3 Run Hours</t>
  </si>
  <si>
    <t>P061005</t>
  </si>
  <si>
    <t>CCBD12AD86FFE11FEFD5385D57EE577C</t>
  </si>
  <si>
    <t>@Inflow Rate(Derived)</t>
  </si>
  <si>
    <t>M061017</t>
  </si>
  <si>
    <t>ACC427038CE09F67455105847B69CEDA</t>
  </si>
  <si>
    <t>inlet flow meter</t>
  </si>
  <si>
    <t>M060008</t>
  </si>
  <si>
    <t>9291C845B6246CDC1CBB41F151BCDA55</t>
  </si>
  <si>
    <t>@Site Total Flow</t>
  </si>
  <si>
    <t>P061003</t>
  </si>
  <si>
    <t>@M3</t>
  </si>
  <si>
    <t>A4BD5135120DF8415817EB1A0AFAD252</t>
  </si>
  <si>
    <t>@Pump 4 Starts</t>
  </si>
  <si>
    <t>P061015</t>
  </si>
  <si>
    <t>A05EB44D70C54289DEACD54B730E4743</t>
  </si>
  <si>
    <t>Storage Tank Level</t>
  </si>
  <si>
    <t>M061007</t>
  </si>
  <si>
    <t>317EB1E4192CC40915C40AF5F6AEBB02</t>
  </si>
  <si>
    <t>0nae1eu57f24l4ht5369io1nas</t>
  </si>
  <si>
    <t>M042022</t>
  </si>
  <si>
    <t>2023-11-15 11:19:43.000 +1300</t>
  </si>
  <si>
    <t>2B37978EFCC867F86D763CEA9BFA052F</t>
  </si>
  <si>
    <t>WWTP Final Effluent Faecal Coliform</t>
  </si>
  <si>
    <t>31t8hhss1gd4jfqnhdgq47lqfg</t>
  </si>
  <si>
    <t>Western</t>
  </si>
  <si>
    <t>2023-06-30 01:00:00.000 +1200</t>
  </si>
  <si>
    <t>2023-11-14 02:00:00.000 +1300</t>
  </si>
  <si>
    <t>FE4491E40440D53CE87EFFA197645FEA</t>
  </si>
  <si>
    <t>Porirua</t>
  </si>
  <si>
    <t>68BFAE6669322598D20B7B5ABF5CF58F</t>
  </si>
  <si>
    <t>Seaview</t>
  </si>
  <si>
    <t>7FDAA9FC3B9B2B07077424D74406EA57</t>
  </si>
  <si>
    <t>Moa Point</t>
  </si>
  <si>
    <t>1918D33200D655CAC5670287F7E7BFE4</t>
  </si>
  <si>
    <t>1 SCADA Gear Island Test</t>
  </si>
  <si>
    <t>9589cjim9mokj8e4oc60lf24ck</t>
  </si>
  <si>
    <t>2023-11-22 13:38:43.000 +1300</t>
  </si>
  <si>
    <t>6CEFDCB292FEF55E81EDE36E2BB43135</t>
  </si>
  <si>
    <t>2023-11-22 13:38:44.000 +1300</t>
  </si>
  <si>
    <t>B445AF436E0867EE8201D087FE718A08</t>
  </si>
  <si>
    <t>97A211C222083A477A4F6D65000A42F8</t>
  </si>
  <si>
    <t>Gear Island Pre Fluoride Analyser 1</t>
  </si>
  <si>
    <t>.Gear Island Lab Pre Fluoride Analyser 1</t>
  </si>
  <si>
    <t>C6DD85A1D40065FB2F03226C75698CB1</t>
  </si>
  <si>
    <t>892B4F66B7DA5155F25310DD50166115</t>
  </si>
  <si>
    <t>61B8F1CAA8385BAB674DA6D0D4206461</t>
  </si>
  <si>
    <t>83A84848F06F192A072CC27EAB39402F</t>
  </si>
  <si>
    <t>C0CEE4D8161C3628FAD5740CCBC731FA</t>
  </si>
  <si>
    <t>8AA63CCBD6631699DFC9979D24D50CF2</t>
  </si>
  <si>
    <t>25E54C3EB6F7036DD9995A83F7A88AEE</t>
  </si>
  <si>
    <t>5D6E7330FB5E58DC056A55FE424115AC</t>
  </si>
  <si>
    <t>B912F475B4BA6766F273FAB48EF40F24</t>
  </si>
  <si>
    <t>179AF3D902717ECD2660B989B2D522CC</t>
  </si>
  <si>
    <t>8BABFDE0957C3B0B8BF1BF2D9818BC88</t>
  </si>
  <si>
    <t>7B1C2238775BD40A949E4284AC78EFDA</t>
  </si>
  <si>
    <t>58A0DC2D90BA09BE78235241AD2B241C</t>
  </si>
  <si>
    <t>1024F807E5F59260C54EF3548B28A546</t>
  </si>
  <si>
    <t>C8672F21A84F4D361E53726158228535</t>
  </si>
  <si>
    <t>ADF1E5E7BCBC9CD4A6F53BBFA8D10399</t>
  </si>
  <si>
    <t>6EB23C2E13761398374144848B31C0F9</t>
  </si>
  <si>
    <t>E7BBEA3F666E91C1A7C85E344609E87E</t>
  </si>
  <si>
    <t>Gear Island Post Fluoride Analyser 2</t>
  </si>
  <si>
    <t>.Gear Island Lab Post Fluoride Analyser 2</t>
  </si>
  <si>
    <t>33BB09C6C22FFE19C03F50993758B56F</t>
  </si>
  <si>
    <t>A33BD630880CB4CF63D0FEE7B766296A</t>
  </si>
  <si>
    <t>F315A77E1EFE12281EF76E128D9EB106</t>
  </si>
  <si>
    <t>5051C2E4AE0FA194A325A9D21E98D09C</t>
  </si>
  <si>
    <t>AC760716F8104F8D06BB931B404E18D5</t>
  </si>
  <si>
    <t>6138C3117781911928147D9CC729E9C6</t>
  </si>
  <si>
    <t>72DE600801AD0C65203D964B6F37AE15</t>
  </si>
  <si>
    <t>Gear Island Post Fluoride Analyser 1</t>
  </si>
  <si>
    <t>.Gear Island Lab Post Fluoride Analyser 1</t>
  </si>
  <si>
    <t>B764814434ACE41B4508A78A4CBA8312</t>
  </si>
  <si>
    <t>F09361E7B27DBDF4EA8C9D766F716640</t>
  </si>
  <si>
    <t>082E372BB4FB37FD88950E4F107FEF52</t>
  </si>
  <si>
    <t>290127B4EFED6323FCCFC0D98909C04F</t>
  </si>
  <si>
    <t>09EBCFBE8586DCEA8CB2D651A402D26B</t>
  </si>
  <si>
    <t>65D1C70E22AC5CCAA4EB15DAB94B2D19</t>
  </si>
  <si>
    <t>86C7761AB341C879691DB3DCBE483C12</t>
  </si>
  <si>
    <t>4D629D7D495E320675C4EA47BB9C816E</t>
  </si>
  <si>
    <t>8A50160DCA1464716A3AFD1F5F127854</t>
  </si>
  <si>
    <t>6CD2EE468200F60E0343739A0AE964BC</t>
  </si>
  <si>
    <t>6C03B6199D426D079A8A328873F3894D</t>
  </si>
  <si>
    <t>Gear Island Pre Fluoride Analyser 2</t>
  </si>
  <si>
    <t>.Gear Island Lab Pre Fluoride Analyser 2</t>
  </si>
  <si>
    <t>E60CD7CECB8D13B1C76136C04C157BEF</t>
  </si>
  <si>
    <t>5654EC525E71CB7E2E575836ACE18507</t>
  </si>
  <si>
    <t>09B192DB08CF0D90D21CB30AD4B66B12</t>
  </si>
  <si>
    <t>7A00152B9D5C30871616011994BC408D</t>
  </si>
  <si>
    <t>5C9FC7142419FB044AB4BC3D6BAADE91</t>
  </si>
  <si>
    <t>B71531B7C12DA4E15BF204C24373BDBA</t>
  </si>
  <si>
    <t>66EE35BFE915673460714B482E16D36E</t>
  </si>
  <si>
    <t>36F020EDA5C50B896CAF65ADB514F24A</t>
  </si>
  <si>
    <t>73B6B4E9F3D98EFADFEA0CFB5E676BF1</t>
  </si>
  <si>
    <t>Harvest - Bore Manual upload</t>
  </si>
  <si>
    <t>dpdh17ks20f4hegvq566jticq8</t>
  </si>
  <si>
    <t>bore lvel</t>
  </si>
  <si>
    <t>2023-11-27 23:00:00.000 +1300</t>
  </si>
  <si>
    <t>71FDFECCE777B69C317F5AC463364466</t>
  </si>
  <si>
    <t>Te Marua River Pumps</t>
  </si>
  <si>
    <t>0uijlia6ss54j9ts4jfukqpbco</t>
  </si>
  <si>
    <t>Pump 3 Delevery Pressure</t>
  </si>
  <si>
    <t>.Te Marua River Pumps Pump 3 Delevery Pressure</t>
  </si>
  <si>
    <t>2023-11-29 00:00:00.000 +1300</t>
  </si>
  <si>
    <t>2023-11-30 16:08:00.000 +1300</t>
  </si>
  <si>
    <t>52818FA741106C2155C072DFAE68F68D</t>
  </si>
  <si>
    <t>Pump 4 Flow Rate</t>
  </si>
  <si>
    <t>.Te Marua River Pumps Pump 4 Flow Rate</t>
  </si>
  <si>
    <t>7D8ED7E406411E777112090C8DA7A956</t>
  </si>
  <si>
    <t>Pump 3 Flow Rate</t>
  </si>
  <si>
    <t>.Te Marua River Pumps Pump 3 Flow Rate</t>
  </si>
  <si>
    <t>3969985EC7F906BAF93DA9127AAADBE6</t>
  </si>
  <si>
    <t>Pump 2 Delevery Pressure</t>
  </si>
  <si>
    <t>.Te Marua River Pumps Pump 2 Delevery Pressure</t>
  </si>
  <si>
    <t>77DC0C83E590C103C536810B71156E00</t>
  </si>
  <si>
    <t>Pump 1 Flow Rate</t>
  </si>
  <si>
    <t>.Te Marua River Pumps Pump 1 Flow Rate</t>
  </si>
  <si>
    <t>6517E359F58B589B1FEE98C8543E832C</t>
  </si>
  <si>
    <t>Pump 1 Delevery Pressure</t>
  </si>
  <si>
    <t>.Te Marua River Pumps Pump 1 Delevery Pressure</t>
  </si>
  <si>
    <t>35A7BF2EB508B1A3B595C1EA552F279F</t>
  </si>
  <si>
    <t>Pump 2 Flow Rate</t>
  </si>
  <si>
    <t>.Te Marua River Pumps Pump 2 Flow Rate</t>
  </si>
  <si>
    <t>113D1D5D44B66D7A8CF7060743C18197</t>
  </si>
  <si>
    <t>Pump 4 Delevery Pressure</t>
  </si>
  <si>
    <t>.Te Marua River Pumps Pump 4 Delevery Pressure</t>
  </si>
  <si>
    <t>AD3F6503AFEADB38EE6372017C8D8868</t>
  </si>
  <si>
    <t>3iced15fs83kbf9j48qfi60gtc</t>
  </si>
  <si>
    <t>Plot 8: NIWA35-Greytown NZDI_50percent</t>
  </si>
  <si>
    <t>Greytown_NZDI_50PC</t>
  </si>
  <si>
    <t>2023-11-04 00:00:00.000 +1300</t>
  </si>
  <si>
    <t>2024-01-07 00:00:00.000 +1300</t>
  </si>
  <si>
    <t>CAE1CB15ECF7E10719D79703B584F768</t>
  </si>
  <si>
    <t>Plot 7: NIWA35-Greytown NZDI_25percent</t>
  </si>
  <si>
    <t>Greytown_NZDI_25PC</t>
  </si>
  <si>
    <t>36DEB34B59D000FD8E443095F50578AF</t>
  </si>
  <si>
    <t>Plot 12: NIWA35-Greytown Rain_75percent</t>
  </si>
  <si>
    <t>Greytown_Rain_75PC</t>
  </si>
  <si>
    <t>06C2531A8B24AA32ACE50F2D5A36EA4D</t>
  </si>
  <si>
    <t>Plot 9: NIWA35-Greytown NZDI_75percent</t>
  </si>
  <si>
    <t>Greytown_NZDI_75PC</t>
  </si>
  <si>
    <t>AEE08B4F87AB28996DFD2039181B36ED</t>
  </si>
  <si>
    <t>Plot 10: NIWA35-Greytown Rain_25percent</t>
  </si>
  <si>
    <t>Greytown_Rain_25PC</t>
  </si>
  <si>
    <t>FF99472CF26D1AF9162F70A8677B6A45</t>
  </si>
  <si>
    <t>Plot 11: NIWA35-Greytown Rain_50percent</t>
  </si>
  <si>
    <t>Greytown_Rain_50PC</t>
  </si>
  <si>
    <t>uid</t>
  </si>
  <si>
    <t>device_id</t>
  </si>
  <si>
    <t>device_location</t>
  </si>
  <si>
    <t>device_name</t>
  </si>
  <si>
    <t>device_status</t>
  </si>
  <si>
    <t>device_success</t>
  </si>
  <si>
    <t>device_timezone</t>
  </si>
  <si>
    <t>device_traceid</t>
  </si>
  <si>
    <t>device_virtualdevices</t>
  </si>
  <si>
    <t>pvs_id</t>
  </si>
  <si>
    <t>pvs_name</t>
  </si>
  <si>
    <t>pvs_ishidden</t>
  </si>
  <si>
    <t>pvs_csvheader</t>
  </si>
  <si>
    <t>pvs_units</t>
  </si>
  <si>
    <t>pvs_datafrom</t>
  </si>
  <si>
    <t>pvs_datato</t>
  </si>
  <si>
    <t>pvs_warninghigh</t>
  </si>
  <si>
    <t>pvs_warninglow</t>
  </si>
  <si>
    <t>pvs_criticalhigh</t>
  </si>
  <si>
    <t>pvs_criticallow</t>
  </si>
  <si>
    <t>rpt_active</t>
  </si>
  <si>
    <t>path_updatedate</t>
  </si>
  <si>
    <t>77EC6F21C85B637CC42BB997841E11A6</t>
  </si>
  <si>
    <t>868B7DF964B1AF24C8C0A9E43A330C6A</t>
  </si>
  <si>
    <t>28FC2782EA7EF51C1104CCF7B9BEA13D</t>
  </si>
  <si>
    <t>094BB65EF46D3EB4BE0A87877EC333EB</t>
  </si>
  <si>
    <t>CF9A242B70F45317FFD281241FA66502</t>
  </si>
  <si>
    <t>8A1D694707EB0FEFE65871369074926D</t>
  </si>
  <si>
    <t>95D309F0B035D97F69902E7972C2B2E6</t>
  </si>
  <si>
    <t>C26820B8A4C1B3C2AA868D6D57E14A79</t>
  </si>
  <si>
    <t>6F2268BD1D3D3EBAABB04D6B5D099425</t>
  </si>
  <si>
    <t>F457C545A9DED88F18ECEE47145A72C0</t>
  </si>
  <si>
    <t>285A25C17F351708754CDB6D56F3962E</t>
  </si>
  <si>
    <t>49C0FA7F96AA0A5FB95C62909D5190A6</t>
  </si>
  <si>
    <t>3416A75F4CEA9109507CACD8E2F2AEFC</t>
  </si>
  <si>
    <t>D67D8AB4F4C10BF22AA353E27879133C</t>
  </si>
  <si>
    <t>6EF80BB237ADF4B6F77D0700E1255907</t>
  </si>
  <si>
    <t>ED4227734ED75D343320B6A5FD16CE57</t>
  </si>
  <si>
    <t>2C758933AF02C0B301906F2819AE1268</t>
  </si>
  <si>
    <t>6F67057B6A3671FE882F6D4F27D547BE</t>
  </si>
  <si>
    <t>4B6538A44A1DFDC2B83477CD76DEE98E</t>
  </si>
  <si>
    <t>A9BE4C2A4041CADBF9D61AE16DD1389E</t>
  </si>
  <si>
    <t>C203E4A1BDEF9372CB9864BFC9B511CC</t>
  </si>
  <si>
    <t>7FEC306D1E665BC9C748B5D2B99A6E97</t>
  </si>
  <si>
    <t>C5DC3E08849BEC07E33CA353DE62EA04</t>
  </si>
  <si>
    <t>061412E4A03C02F9902576EC55EBBE77</t>
  </si>
  <si>
    <t>3EB71F6293A2A31F3569E10AF6552658</t>
  </si>
  <si>
    <t>A385D7D1E52D89D1A445FAA37F5B5307</t>
  </si>
  <si>
    <t>15E122E839DFDAA7CE969536F94AECF6</t>
  </si>
  <si>
    <t>E1228BE46DE6A0234AC22DED31417BC7</t>
  </si>
  <si>
    <t>20AEE3A5F4643755A79EE5F6A73050AC</t>
  </si>
  <si>
    <t>892C91E0A653BA19DF81A90F89D99BCD</t>
  </si>
  <si>
    <t>F7177163C833DFF4B38FC8D2872F1EC6</t>
  </si>
  <si>
    <t>D1A69640D53A32A9FB13E93D1C8F3104</t>
  </si>
  <si>
    <t>33EF701C8059391708F1C3DDBE9F1F81</t>
  </si>
  <si>
    <t>258E130476290221F597C56D351224B6</t>
  </si>
  <si>
    <t>059FDCD96BAEB75112F09FA1DCC740CC</t>
  </si>
  <si>
    <t>861578D797AEB0634F77AFF3F488CCA2</t>
  </si>
  <si>
    <t>58E4D44E550D0F7EE0A23D6B02D9B0DB</t>
  </si>
  <si>
    <t>3CEF96DCC9B8035D23F69E30BB19218A</t>
  </si>
  <si>
    <t>2BF283C05B601F21364D052CA0EC798D</t>
  </si>
  <si>
    <t>008BD5AD93B754D500338C253D9C1770</t>
  </si>
  <si>
    <t>5EC91AAC30EAE62F4140325D09B9AFD0</t>
  </si>
  <si>
    <t>36ED197B3F31618FDBADB3DF86F804BD</t>
  </si>
  <si>
    <t>E06F967FB0D355592BE4E7674FA31D26</t>
  </si>
  <si>
    <t>5705E1164A8394AACE6018E27D20D237</t>
  </si>
  <si>
    <t>D94E18A8ADB4CC0F623F7A83B1AC75B4</t>
  </si>
  <si>
    <t>A5771BCE93E200C36F7CD9DFD0E5DEAA</t>
  </si>
  <si>
    <t>12CED2DB6F0193DDA91BA86224EA1CD8</t>
  </si>
  <si>
    <t>67C6A1E7CE56D3D6FA748AB6D9AF3FD7</t>
  </si>
  <si>
    <t>56DB57B4DB0A6FCB7F9E0C0B504F6472</t>
  </si>
  <si>
    <t>1F5E7F2748ADABF08629A6312AC3BFDD</t>
  </si>
  <si>
    <t>B6A1085A27AB7BFF7550F8A3BD017DF8</t>
  </si>
  <si>
    <t>4E0223A87610176EF0D24EF6D2DCDE3A</t>
  </si>
  <si>
    <t>170C944978496731BA71F34C25826A34</t>
  </si>
  <si>
    <t>C8C41C4A18675A74E01C8A20E8A0F662</t>
  </si>
  <si>
    <t>1A99F6821980AC99136DCD2F1E9C8740</t>
  </si>
  <si>
    <t>2CFA3753D6A524711ACB5FCE38EECA1A</t>
  </si>
  <si>
    <t>B56A18E0EACDF51AA2A5306B0F533204</t>
  </si>
  <si>
    <t>F9A40A4780F5E1306C46F1C8DAECEE3B</t>
  </si>
  <si>
    <t>B06F50D1F89BD8B2A0FB771C1A69C2B0</t>
  </si>
  <si>
    <t>C7635BFD99248A2CDEF8249EF7BFBEF4</t>
  </si>
  <si>
    <t>D707329BECE455A462B58CE00D1194C9</t>
  </si>
  <si>
    <t>ADDFA9B7E234254D26E9C7F2AF1005CB</t>
  </si>
  <si>
    <t>831B1AC54CC8DB480E3BABAC5FA2256B</t>
  </si>
  <si>
    <t>DC727151E5D55DDE1E950767CF861CA5</t>
  </si>
  <si>
    <t>79CAE1BE0FBAE74DAFBF8399EE2209CB</t>
  </si>
  <si>
    <t>27584E8CEFBA0A67A8D1684D55A2A16A</t>
  </si>
  <si>
    <t>F8B932C70D0B2E6BF071729A4FA68DFC</t>
  </si>
  <si>
    <t>0A2A51DAC6138826127F093500461D91</t>
  </si>
  <si>
    <t>C315F0320B7CD4EC85756FAC52D78076</t>
  </si>
  <si>
    <t>9001CA429212011F4A4FDA6C778CC318</t>
  </si>
  <si>
    <t>5DD3E474F6E08E3316CE5E3BC36C666E</t>
  </si>
  <si>
    <t>11D867796D85DB8CAD5280AC44CEC7C1</t>
  </si>
  <si>
    <t>2823F4797102CE1A1AEC05359CC16DD9</t>
  </si>
  <si>
    <t>8D09E4B85C783CBC30C9B8AE175F2D33</t>
  </si>
  <si>
    <t>A3D68B461BD9D3533EE1DD3CE4628ED4</t>
  </si>
  <si>
    <t>30CDE89544CAA549A813D660C4B27967</t>
  </si>
  <si>
    <t>B2B7C555125ECACF4BB7678D9DC39A21</t>
  </si>
  <si>
    <t>B030AFBB3A8AF8FB0759241C97466EE4</t>
  </si>
  <si>
    <t>4B0250793549726D5C1EA3906726EBFE</t>
  </si>
  <si>
    <t>CCC81A97C1535F9A631B9DB584A264E4</t>
  </si>
  <si>
    <t>7E1D842D0F7EE600116FFC6B2D87D83F</t>
  </si>
  <si>
    <t>4764F37856FC727F70B666B8D0C4AB7A</t>
  </si>
  <si>
    <t>ACB5D1120B8A0B8D3D97905BA9A72DC4</t>
  </si>
  <si>
    <t>2000F6325DFC4FC3201FC45ED01C7A5D</t>
  </si>
  <si>
    <t>BEDA24C1E1B46055DFF2C39C98FD6FC1</t>
  </si>
  <si>
    <t>FC8FDB29501A6289B7BC8B0BDD8155DF</t>
  </si>
  <si>
    <t>DD77279F7D325EEC933F05B1672F6A1F</t>
  </si>
  <si>
    <t>64A08E5F1E6C39FAEB90108C430EB120</t>
  </si>
  <si>
    <t>DC5C768B5DC76A084531934B34601977</t>
  </si>
  <si>
    <t>F291E10EC3263BD7724556D62E70E25D</t>
  </si>
  <si>
    <t>A64C94BAAF368E1840A1324E839230DE</t>
  </si>
  <si>
    <t>2E3D2C4F33A7A1F58BC6C81CACD21E9C</t>
  </si>
  <si>
    <t>642E92EFB79421734881B53E1E1B18B6</t>
  </si>
  <si>
    <t>6C8349CC7260AE62E3B1396831A8398F</t>
  </si>
  <si>
    <t>D645920E395FEDAD7BBBED0ECA3FE2E0</t>
  </si>
  <si>
    <t>17E62166FC8586DFA4D1BC0E1742C08B</t>
  </si>
  <si>
    <t>A4300B002BCFB71F291DAC175D52DF94</t>
  </si>
  <si>
    <t>FA8DBBCB682699544E4E8F2212115F73</t>
  </si>
  <si>
    <t>6C3CF77D52820CD0FE646D38BC2145CA</t>
  </si>
  <si>
    <t>98CAC9D33AAD44BB31800130E8C50B5F</t>
  </si>
  <si>
    <t>8DB9264228DC48FBF47535E888C02AE0</t>
  </si>
  <si>
    <t>6C14DA109E294D1E8155BE8AA4B1CE8E</t>
  </si>
  <si>
    <t>1FC214004C9481E4C8073E85323BFD4B</t>
  </si>
  <si>
    <t>0172D289DA48C48DE8C5EBF3DE9F7EE1</t>
  </si>
  <si>
    <t>A1D0C6E83F027327D8461063F4AC58A6</t>
  </si>
  <si>
    <t>210F760A89DB30AA72CA258A3483CC7F</t>
  </si>
  <si>
    <t>872488F88D1B2DB54D55BC8BBA2FAD1B</t>
  </si>
  <si>
    <t>E205EE2A5DE471A70C1FD1B46033A75F</t>
  </si>
  <si>
    <t>D01EECA8B24321CD2FE89DD85B9BEB51</t>
  </si>
  <si>
    <t>AC8CD1808DC30460A81CAB1B0E6652FA</t>
  </si>
  <si>
    <t>3CFBDF468F0A03187F6CEE51A25E5E9A</t>
  </si>
  <si>
    <t>2996962656838A97AF4C5F926FE6F1B0</t>
  </si>
  <si>
    <t>CCB0989662211F61EDAE2E26D58EA92F</t>
  </si>
  <si>
    <t>C4B31CE7D95C75CA70D50C19AEF08BF1</t>
  </si>
  <si>
    <t>B5A1D925221B37E2E399F7B319038BA0</t>
  </si>
  <si>
    <t>81DC9BDB52D04DC20036DBD8313ED055</t>
  </si>
  <si>
    <t>470E7A4F017A5476AFB7EEB3F8B96F9B</t>
  </si>
  <si>
    <t>D9D4F495E875A2E075A1A4A6E1B9770F</t>
  </si>
  <si>
    <t>84B20B1F5A0D103F5710BB67A043CD78</t>
  </si>
  <si>
    <t>4E46E93A054F94C059E1FA4701F5A892</t>
  </si>
  <si>
    <t>C89CA36E4D0430E75CA2390470A59A59</t>
  </si>
  <si>
    <t>34F9A343F945196B66F807E0EB6249FD</t>
  </si>
  <si>
    <t>CC8B6A16D74A2462A1BE02E79A57FB95</t>
  </si>
  <si>
    <t>752D2C9ECFE079E5E5F3539F4D750E5C</t>
  </si>
  <si>
    <t>4FB8A7A22A82C80F2C26FE6C1E0DCBB3</t>
  </si>
  <si>
    <t>99B410AA504A6F67DA128D333896ECD4</t>
  </si>
  <si>
    <t>132D6C1408F2492456848667346B54B6</t>
  </si>
  <si>
    <t>3366297A637D4A3A358DFC6FAAD2FCF5</t>
  </si>
  <si>
    <t>90415F9B8D0FE2DA891B58A2DAB18F8D</t>
  </si>
  <si>
    <t>6E923226E43CD6FAC7CFE1E13AD000AC</t>
  </si>
  <si>
    <t>B426B30042ABBC15E363CB679BBC937D</t>
  </si>
  <si>
    <t>1F5F5B265100DAAD35B3A491E1C55351</t>
  </si>
  <si>
    <t>1BC2029A8851AD344A8D503930DFD7F7</t>
  </si>
  <si>
    <t>7B6982E584636E6A1CDA934F1410299C</t>
  </si>
  <si>
    <t>3D3D286A8D153A4A58156D0E02D8570C</t>
  </si>
  <si>
    <t>D149231F39B05AE135FA763EDB358064</t>
  </si>
  <si>
    <t>44E6B86AEEFA3ECA5832A98043A7B6FA</t>
  </si>
  <si>
    <t>5D44A2B0D85AA1A4DD3F218BE6422C66</t>
  </si>
  <si>
    <t>5291822D0636DC429E80E953C58B6A76</t>
  </si>
  <si>
    <t>587B7B833034299FDD5F4B10E7DC9FCA</t>
  </si>
  <si>
    <t>B1790A55A67906C18BD9A046E17C5935</t>
  </si>
  <si>
    <t>D2A452EDFF079CA6980EDCF54CC49945</t>
  </si>
  <si>
    <t>B05BF587EC7CE83518B72EB0D011A353</t>
  </si>
  <si>
    <t>415185EA244EA2B2BEDEB0449B926802</t>
  </si>
  <si>
    <t>F998FE2862E4DBAB7E4D18DE41D02D3B</t>
  </si>
  <si>
    <t>D0CBF1A1AA1726784DF15A81EAD214F7</t>
  </si>
  <si>
    <t>33BDF955C5D92555D8977EFF1C5815C5</t>
  </si>
  <si>
    <t>F4F691AC947FD92B7AB3C33D3F90BFED</t>
  </si>
  <si>
    <t>EEF6F4457EE96F8BAE1893F5B234D238</t>
  </si>
  <si>
    <t>6828F61CEE49C7A4DA0F9C1D3E03B857</t>
  </si>
  <si>
    <t>B3AF1C7992383988A4BD73C7E9F14759</t>
  </si>
  <si>
    <t>034E2DB715B4E796A5E72861CE06963A</t>
  </si>
  <si>
    <t>BDCC41211AA62A8F10F26D1A2D1727BF</t>
  </si>
  <si>
    <t>DE6B1CF3FB0A3AA1244D30F7B8C29C41</t>
  </si>
  <si>
    <t>03B2CEB73723F8B53CD533E4FBA898EE</t>
  </si>
  <si>
    <t>3CC697419EA18CC98D525999665CB94A</t>
  </si>
  <si>
    <t>4EB0194DDF4D6C7A72DCA4FD3149E92E</t>
  </si>
  <si>
    <t>3EEFCEB8087E964F89C2D59E8A249915</t>
  </si>
  <si>
    <t>492114F6915A69AA3DD005AA4233EF51</t>
  </si>
  <si>
    <t>86EDC93505434DB5AA0E091E50E678B7</t>
  </si>
  <si>
    <t>A084F26F690DBC23A52E67027693F2B2</t>
  </si>
  <si>
    <t>A89B71BB5227C75D463DD82A03115738</t>
  </si>
  <si>
    <t>806A19775027CF2F84C129D410CE1C8A</t>
  </si>
  <si>
    <t>A58337D1B8C98BF3225186673BE3407B</t>
  </si>
  <si>
    <t>107030CA685076C0ED5E054E2C3ED940</t>
  </si>
  <si>
    <t>4B85256C4881EDB6C0776DF5D81F6236</t>
  </si>
  <si>
    <t>AC53FAB47B547A0D47B77E424CF119BA</t>
  </si>
  <si>
    <t>E84401AD27C4CFB9815776EB9432FF17</t>
  </si>
  <si>
    <t>08F36FCF88C0A84C19A6ED437B9CBCC9</t>
  </si>
  <si>
    <t>9379C23AC12DC94053207373040BC791</t>
  </si>
  <si>
    <t>24F2F931F12A4D9149876A5BEF93E96A</t>
  </si>
  <si>
    <t>D7B431B1A0CC5F032399870FF4710743</t>
  </si>
  <si>
    <t>6FE6A8A6E6CB710584EFC4AF0C34CE50</t>
  </si>
  <si>
    <t>92DFA194391A59DC65B88B704599DBD6</t>
  </si>
  <si>
    <t>1C63926EBCABDA26B5CDB31B5CC91EFB</t>
  </si>
  <si>
    <t>C95FD5284717784F1B6A1B907D33A62B</t>
  </si>
  <si>
    <t>479B4864E55E12E0FB411EADB115C095</t>
  </si>
  <si>
    <t>ADD5AEBFCB33A2206B6497D53BC4F309</t>
  </si>
  <si>
    <t>82836CA597A373E6C3CD5AE2D466161E</t>
  </si>
  <si>
    <t>D02E9BDC27A894E882FA0C9055C99722</t>
  </si>
  <si>
    <t>F56D8183992B6C54C92C16A8519A6E2B</t>
  </si>
  <si>
    <t>AD0F7A25211ABC3889CB0F420C85E671</t>
  </si>
  <si>
    <t>170F6AA36530C364B77DDF83A84E7351</t>
  </si>
  <si>
    <t>E92E1B476BB5262D793FD40931E0ED53</t>
  </si>
  <si>
    <t>FDAA09FC5ED18D3226B3A1A00F1BC48C</t>
  </si>
  <si>
    <t>412604BE30F701B1B1E3124C252065E6</t>
  </si>
  <si>
    <t>4275F89744278864DA88C2FDA68EC4E9</t>
  </si>
  <si>
    <t>A10A26631D45928CB8BE4EBABBEE8B8D</t>
  </si>
  <si>
    <t>EFDDE87C66FE4E6DC73A2AB6111CA58A</t>
  </si>
  <si>
    <t>4DEA382D82666332FB564F2E711CBC71</t>
  </si>
  <si>
    <t>D47619B92CEBC6EBFA07969AB5370AE6</t>
  </si>
  <si>
    <t>E3C9CB08585A40829BC88130B0B8EBDF</t>
  </si>
  <si>
    <t>7C4121D27BF970F00F1DFDCEE8F43A5D</t>
  </si>
  <si>
    <t>2D1EF8F39D2C1590DAF9A3737C8A931D</t>
  </si>
  <si>
    <t>7A2347D96752880E3D58D72E9813CC14</t>
  </si>
  <si>
    <t>40AFD3A37CCA05EFE623B7509855C73A</t>
  </si>
  <si>
    <t>619953730129049907919279F29BD9D7</t>
  </si>
  <si>
    <t>23712318A400454A2C049F165106D985</t>
  </si>
  <si>
    <t>80F2F15983422987EA30D77BB531BE86</t>
  </si>
  <si>
    <t>85F3375756047FBA207CE9B85780313B</t>
  </si>
  <si>
    <t>5CB22B6ADA9B860235E5E20975F23DE3</t>
  </si>
  <si>
    <t>623A1F8E55863044AA680A8FA581C36A</t>
  </si>
  <si>
    <t>8A94ECFA54DCB88A2FA993BFA6388F9E</t>
  </si>
  <si>
    <t>E4270771AA8DF98B3317D174170CA046</t>
  </si>
  <si>
    <t>B0C7AE2316C7E8214FD659E4BC8A0DEA</t>
  </si>
  <si>
    <t>08AEE6276DB142F4B8AC98FB8EE0ED1B</t>
  </si>
  <si>
    <t>386854131F58A556343E056F03626E00</t>
  </si>
  <si>
    <t>AC2460B56866901D732F996B82B69D31</t>
  </si>
  <si>
    <t>6600E06FE9350B62C1E343504D4A7B86</t>
  </si>
  <si>
    <t>5DE8A36008B04A6167761FA19B61AA6C</t>
  </si>
  <si>
    <t>65173795697C8229DD202AD94E821BAB</t>
  </si>
  <si>
    <t>56C3B2C6EA3A83AAEEFF35EEB45D700D</t>
  </si>
  <si>
    <t>8965F76632D7672E7D3CF29C87ECAA0C</t>
  </si>
  <si>
    <t>BD4D08CD70F4BE1982372107B3B448EF</t>
  </si>
  <si>
    <t>DAEA32ADCAE6ABCB548134FA98F139F9</t>
  </si>
  <si>
    <t>F3F1FA1E4348BFBEBDEEE8C80A04C3B9</t>
  </si>
  <si>
    <t>F05F78CBEB9621B3E8C54BDF592BE604</t>
  </si>
  <si>
    <t>A0DC078CA0D99B5EBB465A9F1CAD54BA</t>
  </si>
  <si>
    <t>227E072D131BA77451D8F27AB9AFDFB7</t>
  </si>
  <si>
    <t>751F915C24612CE66DBA400A86A0909B</t>
  </si>
  <si>
    <t>4502591A3BE059858CF9E9D763134EE3</t>
  </si>
  <si>
    <t>12BCD658EF0A540CABC36CDF2B1046FD</t>
  </si>
  <si>
    <t>6C7CD904122E623CE625613D6AF337C4</t>
  </si>
  <si>
    <t>D96EED18098DA6AB5C15DD856998E4BD</t>
  </si>
  <si>
    <t>9D05C2D955B24BD5D20B1638156EA0EF</t>
  </si>
  <si>
    <t>64C26B2A2DCF068C49894BD07E0E6389</t>
  </si>
  <si>
    <t>378FB9F589CF7930275F25E4B5AFBDDD</t>
  </si>
  <si>
    <t>36F4D832825380F102846560A5104C90</t>
  </si>
  <si>
    <t>E41E164F7485EC4A28741A2D0EA41C74</t>
  </si>
  <si>
    <t>CF77E1F8490495E9F8DEDCEAF372F969</t>
  </si>
  <si>
    <t>AE06FBDC519BDDAA88AA1B24BACE4500</t>
  </si>
  <si>
    <t>3557A86DB669836730D946052D988E46</t>
  </si>
  <si>
    <t>853BB47A93581EAD37B1BCD749D34787</t>
  </si>
  <si>
    <t>30BA105754346AAF47509089D2287F2A</t>
  </si>
  <si>
    <t>211B39255232AB59CE78F2E28CD0292B</t>
  </si>
  <si>
    <t>B9009BEB804FA097C04D226A8BA5102E</t>
  </si>
  <si>
    <t>34E157766F31DB3D2099831D348A7933</t>
  </si>
  <si>
    <t>67FE0F66449E31FDAFDC3505C37D6ACB</t>
  </si>
  <si>
    <t>FEBEFE1CC5C87748EA02036DBE9E3D67</t>
  </si>
  <si>
    <t>139042A4157A773F209847829D80894D</t>
  </si>
  <si>
    <t>CFFB6E2288A630C2A787A64CCC67097C</t>
  </si>
  <si>
    <t>6074C6AA3488F3C2DDDFF2A7CA821AAB</t>
  </si>
  <si>
    <t>00C17237D011CCA999F55A43DB2CE040</t>
  </si>
  <si>
    <t>7EC69DD44416C46745F6EDD947B470CD</t>
  </si>
  <si>
    <t>E68879A4839773D105F0689875DACE83</t>
  </si>
  <si>
    <t>4EFB80F630CCECB2D3B9B2087B0F9C89</t>
  </si>
  <si>
    <t>44A6A9FEE78F2BB58E758A209DF95F1A</t>
  </si>
  <si>
    <t>FDBE012E2E11314B96402B32C0DF26B7</t>
  </si>
  <si>
    <t>8C620C2FAAAFD489B4C45B448ACAC3A0</t>
  </si>
  <si>
    <t>A081C174F5913958BA8C6443BACFFCB9</t>
  </si>
  <si>
    <t>1134AC57B5B1D38B7D70C1B6FEAA28CF</t>
  </si>
  <si>
    <t>4B17D3264FD9070A5BE706C853CCD720</t>
  </si>
  <si>
    <t>D25A34B9C2A87DB380ECD7F7115882EC</t>
  </si>
  <si>
    <t>033DAEF61EA8721921FBBEEBB6F87313</t>
  </si>
  <si>
    <t>D0353558F3AE8B91FEBE82F5A735BB06</t>
  </si>
  <si>
    <t>01922CBEAE89AD4D79AB769E84E7C5DA</t>
  </si>
  <si>
    <t>41A6FD31AA2E75C3C6D427DB3D17EA80</t>
  </si>
  <si>
    <t>23E582AD8087F2C03A5A31C125123F9A</t>
  </si>
  <si>
    <t>B0490B85E92B64DBB5DB76BF8FCA6A82</t>
  </si>
  <si>
    <t>D72A7ED33514158AE5E68ED6D80177B9</t>
  </si>
  <si>
    <t>741A0099C9AC04C7BFC822CAF7C7459F</t>
  </si>
  <si>
    <t>EAB9C5E9815ADC4C40A6557495EED6D3</t>
  </si>
  <si>
    <t>848C4965359E617D5E16C924B4A85FD9</t>
  </si>
  <si>
    <t>517F24C02E620D5A4DAC1DB388664A63</t>
  </si>
  <si>
    <t>FB4C835FEB0A65CC39739320D7A51C02</t>
  </si>
  <si>
    <t>D556B595EEF47660153B8EDDEBBC2B12</t>
  </si>
  <si>
    <t>24646475ED957884CA39B0C1D9CC06B2</t>
  </si>
  <si>
    <t>8AE5780D22688D976EBCE9D8FB3DB81C</t>
  </si>
  <si>
    <t>E1F4FD6D0118B7B0797D7C1A0007B80A</t>
  </si>
  <si>
    <t>4996DCC43B5BE197B5887A4E60817B1C</t>
  </si>
  <si>
    <t>AE3F58A127F6C1F12C4942432D1F246A</t>
  </si>
  <si>
    <t>97785E0500AD16C18574C64189CCF4B4</t>
  </si>
  <si>
    <t>07FF46BB6597A4F81EED4F59360FF835</t>
  </si>
  <si>
    <t>54E8912427A8D007ECE906C577FDCA60</t>
  </si>
  <si>
    <t>A7C9585703D275249F30A088CEBBA0AD</t>
  </si>
  <si>
    <t>D63C4A5E9B600279C3DA776F6113A400</t>
  </si>
  <si>
    <t>DB0513583C7B05237076D942BAAB7CE9</t>
  </si>
  <si>
    <t>D5A28F81834B6DF2B6DB6D3E5E2635C7</t>
  </si>
  <si>
    <t>C6E81542B125C36346D9167691B8BD09</t>
  </si>
  <si>
    <t>D3C95ACB3F4A091ABB1FDC056DC68C1C</t>
  </si>
  <si>
    <t>73F715C6CC2B110FC67503BA813F7F0E</t>
  </si>
  <si>
    <t>D10DDBE86FE1DF4E50C91D66087CBC6A</t>
  </si>
  <si>
    <t>D902C3CE47124C66CE615D5AD9BA304F</t>
  </si>
  <si>
    <t>EDED0708DFE855304A50029FCCF1A677</t>
  </si>
  <si>
    <t>C2368D3D45705A56E51EC5940E187F8D</t>
  </si>
  <si>
    <t>80F24EF493982C552B6943F1411F7E2C</t>
  </si>
  <si>
    <t>8153349B1EB6F6C01622D4F395993BFE</t>
  </si>
  <si>
    <t>28A543C2A9EEE8C0D6FBFAFF7CA7E224</t>
  </si>
  <si>
    <t>BCE9ABF229FFD7E570818476EE5D7DDE</t>
  </si>
  <si>
    <t>48DB71587DF6C7C442E5B76CC723169A</t>
  </si>
  <si>
    <t>3B5E2C9BE5002E87E0477099DB5FF21B</t>
  </si>
  <si>
    <t>22C432F46FD86E1BE5BC4429282EB65D</t>
  </si>
  <si>
    <t>7F8DFC182100B72F5E7CB91F63F9C8DB</t>
  </si>
  <si>
    <t>BDC363788B2B48C031BF406CF15AA252</t>
  </si>
  <si>
    <t>9E886E4B377EFE990F936DDE0D9C98CA</t>
  </si>
  <si>
    <t>9BA82616FAC74DE9CE334EA7532CFDDC</t>
  </si>
  <si>
    <t>C900CED7451DA79502D29AA37EBB7B60</t>
  </si>
  <si>
    <t>5B4E9AA703D0BFA11041DEBAA2D1B633</t>
  </si>
  <si>
    <t>DD32544610BF007F0DEF4ABC9B7FF9EF</t>
  </si>
  <si>
    <t>81E3225C6AD49623167A4309EB4B2E75</t>
  </si>
  <si>
    <t>BAED9F51D412C2514EE46A0942138AD6</t>
  </si>
  <si>
    <t>CFD2B32E4CAF5678C34B631F56C03686</t>
  </si>
  <si>
    <t>43C656628A4A479E108ED86F7A28A010</t>
  </si>
  <si>
    <t>618B0FFFDFDB50766E4D51574BC4E533</t>
  </si>
  <si>
    <t>F01ACD85B5E40E93F565627A8BB8BD98</t>
  </si>
  <si>
    <t>139C3C1B7CA46A9D4FD6D163D98AF635</t>
  </si>
  <si>
    <t>BA5451D3C91A0F982F103CDBE249BC78</t>
  </si>
  <si>
    <t>18CDF49EA54EEC029238FCC95F76CE41</t>
  </si>
  <si>
    <t>16DE63B2DF373D5A9DA881C8A1C58794</t>
  </si>
  <si>
    <t>13D4635DECCC230C944E4FF6E03404B5</t>
  </si>
  <si>
    <t>174B39525E01B7542B3EE27AC7251D2C</t>
  </si>
  <si>
    <t>803A82DEE7E3FBB3438A149508484250</t>
  </si>
  <si>
    <t>28CE9BC954876829EEB56FF46DA8E1AB</t>
  </si>
  <si>
    <t>F26ECC6E3BC7F5E9C8CF23A7C7A315DD</t>
  </si>
  <si>
    <t>FC5DDA17BEF960B7C200E7D8063142EC</t>
  </si>
  <si>
    <t>2BA2520186EE376E835CE7BF1554EF7B</t>
  </si>
  <si>
    <t>94C4DD41F9DDDCE696557D3717D98D82</t>
  </si>
  <si>
    <t>34AD9BC83E3C72C62281CB2C744AC966</t>
  </si>
  <si>
    <t>204904E461002B28511D5880E1C36A0F</t>
  </si>
  <si>
    <t>5FD2C06F558321EFF612BBBE455F6FBD</t>
  </si>
  <si>
    <t>83DC55AEB13CC9F621DCBAA80304D506</t>
  </si>
  <si>
    <t>2C048D74B3410237704EB7F93A10C9D7</t>
  </si>
  <si>
    <t>30543A51B7A21D5312FDDDFEECAFB3D4</t>
  </si>
  <si>
    <t>FD9042C9B077FE393B18AE78FEB58279</t>
  </si>
  <si>
    <t>58EC998E5F04921D22AFDD67759DB6E4</t>
  </si>
  <si>
    <t>3783F31A590C99846281C4534E05BC6B</t>
  </si>
  <si>
    <t>44E76E99B5E194377E955B13FB12F630</t>
  </si>
  <si>
    <t>0D5A4A5A74861123</t>
  </si>
  <si>
    <t>Manuka Track Flow - 3 Week Rolling avg (ML/d)</t>
  </si>
  <si>
    <t>2d5ljahlq2349aoehs54ejfjds</t>
  </si>
  <si>
    <t>2022-05-25 00:00:00.000 +1200</t>
  </si>
  <si>
    <t>1CF2BDE29CC32359</t>
  </si>
  <si>
    <t>Featherston Daily Flow-calculated (m3/d)</t>
  </si>
  <si>
    <t>rfhr1vmih4sklb0k0fdnkkmhgc</t>
  </si>
  <si>
    <t>2017-09-30 08:00:00.000 +1300</t>
  </si>
  <si>
    <t>2022-05-25 07:00:00.000 +1200</t>
  </si>
  <si>
    <t>6DBD2699E8E7EC00</t>
  </si>
  <si>
    <t>Online Floc pH Deviation from Setpoint</t>
  </si>
  <si>
    <t>599oped1ucq41bjpsbul8hl3ts</t>
  </si>
  <si>
    <t>2022-05-25 21:29:00.000 +1200</t>
  </si>
  <si>
    <t>5DC126B503E374B0</t>
  </si>
  <si>
    <t>De-Escalation - VL1 to RM (SM2S3)</t>
  </si>
  <si>
    <t>cn4b1mhi2oo4p5jqe05pi5f5jk</t>
  </si>
  <si>
    <t>2017-04-19 00:00:00.000 +1200</t>
  </si>
  <si>
    <t>2019-06-17 00:01:00.000 +1200</t>
  </si>
  <si>
    <t>EDF959E1C2188AD8</t>
  </si>
  <si>
    <t>WW - Seaview WWTP</t>
  </si>
  <si>
    <t>Seaview WWTP - Effluent Faecal Coliform Geomean</t>
  </si>
  <si>
    <t>asq5a6rei8d4t9nrvodojrgo08</t>
  </si>
  <si>
    <t>2020-07-01 00:00:00.000 +1200</t>
  </si>
  <si>
    <t>2022-05-06 00:00:00.000 +1200</t>
  </si>
  <si>
    <t>260C2432A0EECC28</t>
  </si>
  <si>
    <t>UHCC - PIFW1 - Dry E.Coli Rolling Median</t>
  </si>
  <si>
    <t>vu91j03dgi04p7h5r1kmb340a0</t>
  </si>
  <si>
    <t>2020-02-04 00:00:00.000 +1300</t>
  </si>
  <si>
    <t>2022-05-01 23:00:00.000 +1200</t>
  </si>
  <si>
    <t>F8A26BB636DECD3A</t>
  </si>
  <si>
    <t>Escalation to Alert Level 1 (Microcystins)</t>
  </si>
  <si>
    <t>nd4nq596ito4l5jme7dt4cf18c</t>
  </si>
  <si>
    <t>2022-05-25 21:33:44.000 +1200</t>
  </si>
  <si>
    <t>6B54185CCDDBEF6C</t>
  </si>
  <si>
    <t>SWDC Temp FTN-GYT 7d Avg water demand</t>
  </si>
  <si>
    <t>stdapfb2u8r4ha6kq854mp6808</t>
  </si>
  <si>
    <t>2019-12-26 08:00:00.000 +1300</t>
  </si>
  <si>
    <t>2022-05-25 20:00:00.000 +1200</t>
  </si>
  <si>
    <t>7690DD4DB7A92524</t>
  </si>
  <si>
    <t>Consecutive Samples Lake 1 Middle Nodularin &lt; 10% MAV (Vigilance Level)</t>
  </si>
  <si>
    <t>7t4mcb0i4n24j37l8m8jsu845o</t>
  </si>
  <si>
    <t>2022-05-25 21:30:16.000 +1200</t>
  </si>
  <si>
    <t>DFBD282C18300FA0</t>
  </si>
  <si>
    <t>Retention Time</t>
  </si>
  <si>
    <t>m02horb7n8akld4e5hjisgamec</t>
  </si>
  <si>
    <t>2022-05-25 21:21:00.000 +1200</t>
  </si>
  <si>
    <t>291DBC18539BA7E1</t>
  </si>
  <si>
    <t>Fluoride On - Day Status</t>
  </si>
  <si>
    <t>tvq3lvsgp7bk1evaevj6pkgj6s</t>
  </si>
  <si>
    <t>2020-12-31 11:00:00.000 +1300</t>
  </si>
  <si>
    <t>2022-05-24 10:00:00.000 +1200</t>
  </si>
  <si>
    <t>FD5AC6CE504B7446</t>
  </si>
  <si>
    <t>q4bumi7574dk1appt6llna25a4</t>
  </si>
  <si>
    <t>881CB5534AC04CD6</t>
  </si>
  <si>
    <t>PCC - POFW9 - Dry E.Coli Rolling Median</t>
  </si>
  <si>
    <t>se1t3p94g0a4t9tbra3e6pv5ro</t>
  </si>
  <si>
    <t>2020-02-11 00:00:00.000 +1300</t>
  </si>
  <si>
    <t>2022-05-02 23:00:00.000 +1200</t>
  </si>
  <si>
    <t>E7023BA77A45F7E8</t>
  </si>
  <si>
    <t>WW - Potable Water Sampling - Porirua</t>
  </si>
  <si>
    <t>Whitby - pH</t>
  </si>
  <si>
    <t>kmereonenc747dge6gq5cvvvj0</t>
  </si>
  <si>
    <t>2019-07-01 13:35:00.000 +1200</t>
  </si>
  <si>
    <t>2022-05-23 00:00:00.000 +1200</t>
  </si>
  <si>
    <t>03C6B06952C75089</t>
  </si>
  <si>
    <t>Missing Minutes (TM Process)</t>
  </si>
  <si>
    <t>efl9ev7de90kn89mbm50htl520</t>
  </si>
  <si>
    <t>2022-05-25 21:20:00.000 +1200</t>
  </si>
  <si>
    <t>32BB90E8976AAB52</t>
  </si>
  <si>
    <t>js52vk08meikvd2k3rmqii24uo</t>
  </si>
  <si>
    <t>E96B07ACB4F9F90F</t>
  </si>
  <si>
    <t>Online Supernatant Turbidity</t>
  </si>
  <si>
    <t>d1hnjo2q2ne4dd8b68ectjdudg</t>
  </si>
  <si>
    <t>33CC2B872DFE481A</t>
  </si>
  <si>
    <t>UV A Dose mJ/cm2 no zero</t>
  </si>
  <si>
    <t>1lgfpg6traekp7kpqumpig71n4</t>
  </si>
  <si>
    <t>2022-05-25 19:20:00.000 +1200</t>
  </si>
  <si>
    <t>4511DCCBEA0A3350</t>
  </si>
  <si>
    <t>Clarity % Difference Upstream vs 50m Downstream - Consent WAR080254 26633</t>
  </si>
  <si>
    <t>tcgmu51g2sbkrddebvrmm9uank</t>
  </si>
  <si>
    <t>2021-10-26 01:00:00.000 +1300</t>
  </si>
  <si>
    <t>2022-03-31 01:00:00.000 +1300</t>
  </si>
  <si>
    <t>0141A8AEDB1B5397</t>
  </si>
  <si>
    <t>Online 3 min Chlorine (Control)</t>
  </si>
  <si>
    <t>n8aahp4e6spk787ibj95s8r3mo</t>
  </si>
  <si>
    <t>A1F0CF94512F963E</t>
  </si>
  <si>
    <t>WW - Potable Water Sampling - Hutt City</t>
  </si>
  <si>
    <t>Wainuiomata - FACe</t>
  </si>
  <si>
    <t>f4e2p8mj381krdb2h65krtnefg</t>
  </si>
  <si>
    <t>2019-07-01 16:01:00.000 +1200</t>
  </si>
  <si>
    <t>2022-05-20 14:12:00.000 +1200</t>
  </si>
  <si>
    <t>97E401A02082021F</t>
  </si>
  <si>
    <t>Daily EVT</t>
  </si>
  <si>
    <t>jl7k41v5spf4f48fhrnooalvbk</t>
  </si>
  <si>
    <t>2020-05-30 23:00:00.000 +1200</t>
  </si>
  <si>
    <t>2022-05-24 23:00:00.000 +1200</t>
  </si>
  <si>
    <t>90599C8FDD2F6E7A</t>
  </si>
  <si>
    <t>Cost Sentinel</t>
  </si>
  <si>
    <t>elcivptlfo645d5ensc0h7fe7s</t>
  </si>
  <si>
    <t>2022-05-25 20:59:00.000 +1200</t>
  </si>
  <si>
    <t>955A1584AF63A546</t>
  </si>
  <si>
    <t>Kaitoke Unstream Flow - MLD to L/s</t>
  </si>
  <si>
    <t>5p5hmdrous5knbg0cteudmrib8</t>
  </si>
  <si>
    <t>7B41BFA5085806DF</t>
  </si>
  <si>
    <t>Online Wellfield Turbidity</t>
  </si>
  <si>
    <t>l8p9557f1kj47f5jftopl4ok40</t>
  </si>
  <si>
    <t>6925F2A16026E36E</t>
  </si>
  <si>
    <t>Papawai 540m Downstream DRP Consecutive Sampling - Consent WAR080254 26633</t>
  </si>
  <si>
    <t>q6q566at05cktegn6udqrcojss</t>
  </si>
  <si>
    <t>2021-06-30 00:00:00.000 +1200</t>
  </si>
  <si>
    <t>5481B2F34A74E427</t>
  </si>
  <si>
    <t>Online Average Outlet pH</t>
  </si>
  <si>
    <t>ogd8890g4ddk3b6j7tdhkajuco</t>
  </si>
  <si>
    <t>B4AA00BC1C59B9D1</t>
  </si>
  <si>
    <t>Haywards - FACe</t>
  </si>
  <si>
    <t>l3pcfgq7ffskj5andc4uqk49gs</t>
  </si>
  <si>
    <t>2019-07-01 14:42:00.000 +1200</t>
  </si>
  <si>
    <t>2022-05-22 12:44:00.000 +1200</t>
  </si>
  <si>
    <t>A523426CC5857453</t>
  </si>
  <si>
    <t>Online Treated Turbidity</t>
  </si>
  <si>
    <t>6fhk2njb1f3khc00sc1falciuo</t>
  </si>
  <si>
    <t>2022-05-25 20:29:00.000 +1200</t>
  </si>
  <si>
    <t>1B79B52D1BF6F71B</t>
  </si>
  <si>
    <t>Toxin Gene Detected - SM2S4</t>
  </si>
  <si>
    <t>gpbjnj9sf724r6e1p2tp8jskuc</t>
  </si>
  <si>
    <t>2016-12-20 00:00:00.000 +1300</t>
  </si>
  <si>
    <t>2020-03-17 00:00:00.000 +1300</t>
  </si>
  <si>
    <t>F0F800C92D191D73</t>
  </si>
  <si>
    <t>C.t value (Calculated) - BF = 0.5</t>
  </si>
  <si>
    <t>o06h5qqgg3fkn53t0u56vaot8k</t>
  </si>
  <si>
    <t>8EA284A28FF5A7E2</t>
  </si>
  <si>
    <t>GI Wellfield Flow - 7 Day Rolling avg (ML/d)</t>
  </si>
  <si>
    <t>j419tkf7qdl4786qkbl7btl3i0</t>
  </si>
  <si>
    <t>2012-12-31 01:00:00.000 +1300</t>
  </si>
  <si>
    <t>3F4BD1F117B18AFA</t>
  </si>
  <si>
    <t>Fluoride Off - 7/14 Days Consecutive</t>
  </si>
  <si>
    <t>n4kopnkcgitk3bi9jnppjrt48k</t>
  </si>
  <si>
    <t>2020-12-31 01:00:00.000 +1300</t>
  </si>
  <si>
    <t>2021-11-16 01:00:00.000 +1300</t>
  </si>
  <si>
    <t>B8FD7211E5247891</t>
  </si>
  <si>
    <t>WCC - EVCW3 - Enterococci Rolling Median</t>
  </si>
  <si>
    <t>ukvtgq929lck9behic9gns46eo</t>
  </si>
  <si>
    <t>2020-08-13 09:28:00.000 +1200</t>
  </si>
  <si>
    <t>2022-05-04 09:28:00.000 +1200</t>
  </si>
  <si>
    <t>919D2356219C1FA0</t>
  </si>
  <si>
    <t>Consecutive Samples Lake 1 Deep Homo Anatoxin-a &lt; 50% MAV (Alert Level 1)</t>
  </si>
  <si>
    <t>ecls0sbtf924rbdddi8l2s4bl8</t>
  </si>
  <si>
    <t>2022-05-25 21:29:43.000 +1200</t>
  </si>
  <si>
    <t>60DCC0D0012F3056</t>
  </si>
  <si>
    <t>WW - Potable Water Sampling - Wellington City</t>
  </si>
  <si>
    <t>Eastern Suburbs - pH</t>
  </si>
  <si>
    <t>op39dree32v4r7imhi4h663jq8</t>
  </si>
  <si>
    <t>2019-07-01 10:49:00.000 +1200</t>
  </si>
  <si>
    <t>7695EA769F021803</t>
  </si>
  <si>
    <t>SM Lake 1 UVT (%) (Deep)(Parked)</t>
  </si>
  <si>
    <t>4nddmqkj87k4rf57fbrv9qqr1c</t>
  </si>
  <si>
    <t>2022-05-25 21:43:53.000 +1200</t>
  </si>
  <si>
    <t>374939012129C174</t>
  </si>
  <si>
    <t>Consecutive Samples Lake 1 Surface Microcystin LR &lt; 75% MAV (Alert Level 2)</t>
  </si>
  <si>
    <t>6kaag2gh1r3kv310aiateb9u0c</t>
  </si>
  <si>
    <t>2022-05-25 21:30:37.000 +1200</t>
  </si>
  <si>
    <t>EC73A08511F0F151</t>
  </si>
  <si>
    <t>Online Fluoride Residual TWR</t>
  </si>
  <si>
    <t>uhc7tq9vo2s4l3ur62u63sjevc</t>
  </si>
  <si>
    <t>2017-04-02 02:00:00.000 +1300</t>
  </si>
  <si>
    <t>D96409BF89421768</t>
  </si>
  <si>
    <t>Missing Minutes (Wainui Protozoa)</t>
  </si>
  <si>
    <t>ll0f3qedt184reakn09s7fdikc</t>
  </si>
  <si>
    <t>C4F8A2DB7F8704B0</t>
  </si>
  <si>
    <t>WCC - LYSW1 - Enterococci Rolling Median</t>
  </si>
  <si>
    <t>6p8bii042h9kh1g5a5la4vsv6c</t>
  </si>
  <si>
    <t>2020-02-25 11:04:00.000 +1300</t>
  </si>
  <si>
    <t>2022-05-04 10:04:00.000 +1200</t>
  </si>
  <si>
    <t>E1AB840A08F6E72D</t>
  </si>
  <si>
    <t>WCC - LYCW1 - Enterococci Rolling Median</t>
  </si>
  <si>
    <t>4urskoc5sj6411m8ir31hq4b7s</t>
  </si>
  <si>
    <t>2020-08-13 08:20:00.000 +1200</t>
  </si>
  <si>
    <t>2022-05-04 08:20:00.000 +1200</t>
  </si>
  <si>
    <t>0CDBB4E65815FBAF</t>
  </si>
  <si>
    <t>Online UV Dose 1</t>
  </si>
  <si>
    <t>8bnoaibg1iikf3mqtqq1l6m4no</t>
  </si>
  <si>
    <t>C6D4EB15F1E84A36</t>
  </si>
  <si>
    <t>HUCW3 - Dry sample - Enterococci</t>
  </si>
  <si>
    <t>qtb6jdrace4kv5m2pul7pcaask</t>
  </si>
  <si>
    <t>752D25A1F8DBFB2D</t>
  </si>
  <si>
    <t>Kaitoke Residual Flow - MLD to L/s</t>
  </si>
  <si>
    <t>7sgcbpobjunk599urrvh1u6d8s</t>
  </si>
  <si>
    <t>840D68CBBBFA627C</t>
  </si>
  <si>
    <t>Online Treated FAC mg/L</t>
  </si>
  <si>
    <t>i18dsogp4dm4l7jv8b2snj2n0o</t>
  </si>
  <si>
    <t>3910D2E3ADFD0DC2</t>
  </si>
  <si>
    <t>Pukerua Bay - FAC</t>
  </si>
  <si>
    <t>23qqd9iphao43613sfepf0tgjk</t>
  </si>
  <si>
    <t>2019-07-01 12:37:00.000 +1200</t>
  </si>
  <si>
    <t>A981F2B708044D6F</t>
  </si>
  <si>
    <t>Lake 2 Days Remaining @ 60ML/d</t>
  </si>
  <si>
    <t>mc42qje0flo4v9u3kirqo8glhc</t>
  </si>
  <si>
    <t>EE14C41E92EC5C97</t>
  </si>
  <si>
    <t>Online Fluoride Building Chlorine (Control)</t>
  </si>
  <si>
    <t>rr6flecfmut4daa6shjunj8iv4</t>
  </si>
  <si>
    <t>767B2CC82CECC038</t>
  </si>
  <si>
    <t>Tawa - pH</t>
  </si>
  <si>
    <t>6vckpth3sv0kr8o1riet3k2grc</t>
  </si>
  <si>
    <t>2019-07-01 09:39:00.000 +1200</t>
  </si>
  <si>
    <t>2022-05-23 10:36:00.000 +1200</t>
  </si>
  <si>
    <t>961B27CFF1F9EF4E</t>
  </si>
  <si>
    <t>Online WL Wellfield Water Turbidity</t>
  </si>
  <si>
    <t>6osthh9avopk7e0pcbtppot3rs</t>
  </si>
  <si>
    <t>9AB8A8A9349EB1DD</t>
  </si>
  <si>
    <t>Hutt River at Shandon Golf Club Rainfall</t>
  </si>
  <si>
    <t>gen73lpfea44v99n8tj21pmdb4</t>
  </si>
  <si>
    <t>3C8A49145944FED2</t>
  </si>
  <si>
    <t>Wainuiomata - FAC</t>
  </si>
  <si>
    <t>he22silh4uekb6plp45okvdopk</t>
  </si>
  <si>
    <t>2022-05-24 00:00:00.000 +1200</t>
  </si>
  <si>
    <t>2FA6CB0776995363</t>
  </si>
  <si>
    <t>Online UV Dose</t>
  </si>
  <si>
    <t>6esvjjg5amu4v3cft86fr2tdbs</t>
  </si>
  <si>
    <t>42DAB56861D81108</t>
  </si>
  <si>
    <t>WCC - LACW3 - Dry Enterococci Rolling Median</t>
  </si>
  <si>
    <t>hilq2954h7d456d41d0s1ql1qg</t>
  </si>
  <si>
    <t>2020-08-12 23:00:00.000 +1200</t>
  </si>
  <si>
    <t>2022-04-28 23:00:00.000 +1200</t>
  </si>
  <si>
    <t>D2361D07D9F4DD38</t>
  </si>
  <si>
    <t>Post UVT E.coli Consecutive Sampling 2/10 Samples - Consent WAR080254 26633</t>
  </si>
  <si>
    <t>tlhvmq5ljtpkn5cseke7ifbbt4</t>
  </si>
  <si>
    <t>2021-02-22 01:00:00.000 +1300</t>
  </si>
  <si>
    <t>2022-04-29 00:00:00.000 +1200</t>
  </si>
  <si>
    <t>183F50A7700982A3</t>
  </si>
  <si>
    <t>Annual Avg - River Discharge - Consent WAR080254 26633</t>
  </si>
  <si>
    <t>p9f4fqfjvnh4rcqrpan6nv40so</t>
  </si>
  <si>
    <t>1E0A84051E6A4A73</t>
  </si>
  <si>
    <t>Online Stream B pH</t>
  </si>
  <si>
    <t>1md4e30eomhkl74k2j72dn7860</t>
  </si>
  <si>
    <t>86A1FA88ADB5C33B</t>
  </si>
  <si>
    <t>Consecutive Samples TM-AIT 1002 Deoxy-cylindrospermopsin &lt; 50% MAV (Alert Level 1)</t>
  </si>
  <si>
    <t>o1rsplhdggckt4b94mbk8g8jts</t>
  </si>
  <si>
    <t>2022-05-25 21:32:14.000 +1200</t>
  </si>
  <si>
    <t>A57E8915461B83AD</t>
  </si>
  <si>
    <t>Homo Anatoxin &gt; 50% MAV - Te Marua Lake 2</t>
  </si>
  <si>
    <t>60q30puu2cekddf5u07u30f37c</t>
  </si>
  <si>
    <t>2018-02-05 09:31:00.000 +1300</t>
  </si>
  <si>
    <t>2018-02-05 09:39:00.000 +1300</t>
  </si>
  <si>
    <t>0B5E29AA1ACF8BDC</t>
  </si>
  <si>
    <t>Wellington City - E.Coli</t>
  </si>
  <si>
    <t>gb0te8sq3qg4nfbdevcqrjuo58</t>
  </si>
  <si>
    <t>2019-07-01 10:20:00.000 +1200</t>
  </si>
  <si>
    <t>2022-05-23 15:20:00.000 +1200</t>
  </si>
  <si>
    <t>8171AC2C5544A5CB</t>
  </si>
  <si>
    <t>t12dhbuikj243c49obgs9fep4g</t>
  </si>
  <si>
    <t>68D13CF26C4B4F4F</t>
  </si>
  <si>
    <t>Cent2 Feed DS</t>
  </si>
  <si>
    <t>nj3aprqeoljk71ov8r4tfsvur0</t>
  </si>
  <si>
    <t>2017-07-06 13:41:00.000 +1200</t>
  </si>
  <si>
    <t>2019-06-26 08:02:00.000 +1200</t>
  </si>
  <si>
    <t>EED4435E296D75FA</t>
  </si>
  <si>
    <t>SWDC - Featherston MBBR Pilot Plant</t>
  </si>
  <si>
    <t>Ammoniacal Removal Rate</t>
  </si>
  <si>
    <t>vsch9bu1b7lkd5e7vea4avm5c0</t>
  </si>
  <si>
    <t>2022-04-22 00:00:00.000 +1200</t>
  </si>
  <si>
    <t>BF56A1B37B942434</t>
  </si>
  <si>
    <t>Eastern Suburbs - Total Coliforms</t>
  </si>
  <si>
    <t>25nnbpu4mmhk70tclgikh9tq4g</t>
  </si>
  <si>
    <t>547B85F3FAFDF308</t>
  </si>
  <si>
    <t>Featherston Flow 2h average</t>
  </si>
  <si>
    <t>9bmrdmp46o6kv9mdsmtlfp6v3o</t>
  </si>
  <si>
    <t>2019-09-29 04:00:00.000 +1300</t>
  </si>
  <si>
    <t>109F91266EF89CC3</t>
  </si>
  <si>
    <t>Retention (Bypass)</t>
  </si>
  <si>
    <t>5tugo4eqags49bpmm4d0lclo5g</t>
  </si>
  <si>
    <t>AB8AA05E782481F5</t>
  </si>
  <si>
    <t>Online UV1 Intensity</t>
  </si>
  <si>
    <t>f5fepcr9qhrkj9mql1gc2hsrk0</t>
  </si>
  <si>
    <t>F9FD2624BEEFBC78</t>
  </si>
  <si>
    <t>Homo Anatoxin &gt; 50% MAV - Te Marua Lake 1</t>
  </si>
  <si>
    <t>mr0aurhlnuskb275vsfsn9au38</t>
  </si>
  <si>
    <t>3DEA6B598A16B334</t>
  </si>
  <si>
    <t>WCC - LASW11 - E.Coli Rolling Median</t>
  </si>
  <si>
    <t>cj6t696qv9kk5aketpuoaidtl0</t>
  </si>
  <si>
    <t>2020-03-13 00:00:00.000 +1300</t>
  </si>
  <si>
    <t>C9BC734C0663A142</t>
  </si>
  <si>
    <t>Consecutive Samples Lake 2 Middle Microcystin YR &lt; 10% MAV (Vigilance Level)</t>
  </si>
  <si>
    <t>b2gosr1ou344jaoh59ut2uel7k</t>
  </si>
  <si>
    <t>2022-05-25 21:31:31.000 +1200</t>
  </si>
  <si>
    <t>8BB88F80D334B186</t>
  </si>
  <si>
    <t>Groundwater Stage Tamatoa 24 Avg</t>
  </si>
  <si>
    <t>1uhm8jv44cckt0c3dricnvb6ns</t>
  </si>
  <si>
    <t>73A1C863A54653D5</t>
  </si>
  <si>
    <t>Lower Hutt GW Zone at Port Road (Upper Waiwhetu) BQ32/0613 - Rolling 24 Hour Mean</t>
  </si>
  <si>
    <t>ru2l1f8krs84tcd0oa1ei6trgo</t>
  </si>
  <si>
    <t>2022-05-25 20:45:00.000 +1200</t>
  </si>
  <si>
    <t>1DE7D2B90D554BE9</t>
  </si>
  <si>
    <t>Boar Bush - Featherston Previous Storage</t>
  </si>
  <si>
    <t>39qucp8vs0bkb0jpogorcsg104</t>
  </si>
  <si>
    <t>2022-05-25 20:27:00.000 +1200</t>
  </si>
  <si>
    <t>A274315E1ABEDE44</t>
  </si>
  <si>
    <t>**test** SWDC Memorial Park Daily Flows</t>
  </si>
  <si>
    <t>jmtb5l0fjhakh466kooe1trpvo</t>
  </si>
  <si>
    <t>2022-05-25 08:38:00.000 +1200</t>
  </si>
  <si>
    <t>99E7E6CE097324AC</t>
  </si>
  <si>
    <t>WCC - LASW9 - Enterococci Rolling Median</t>
  </si>
  <si>
    <t>0phm72s7kp447e5oq177o4l1jg</t>
  </si>
  <si>
    <t>2020-02-24 09:28:00.000 +1300</t>
  </si>
  <si>
    <t>2022-04-29 08:28:00.000 +1200</t>
  </si>
  <si>
    <t>8F187F643090A53E</t>
  </si>
  <si>
    <t>De-Escalation to Routine Monitoring</t>
  </si>
  <si>
    <t>2j7hq827de4k3d1adnbp6heqe0</t>
  </si>
  <si>
    <t>2021-09-22 00:00:00.000 +1200</t>
  </si>
  <si>
    <t>17EB7ECC4C38E470</t>
  </si>
  <si>
    <t>Cylindrospermopsin &gt; 10% or &gt; 50% MAV - Treated Water</t>
  </si>
  <si>
    <t>ig5hntpdsqgk36bjfim07m6100</t>
  </si>
  <si>
    <t>2018-02-04 23:59:00.000 +1300</t>
  </si>
  <si>
    <t>2019-03-14 08:31:00.000 +1300</t>
  </si>
  <si>
    <t>FE131D7F5A6B38B2</t>
  </si>
  <si>
    <t>Missing Minutes (Wainui Process)</t>
  </si>
  <si>
    <t>qeeb53c48er4h733i6ki8qg66k</t>
  </si>
  <si>
    <t>2022-05-25 21:25:00.000 +1200</t>
  </si>
  <si>
    <t>D4CA950DA1D6FD95</t>
  </si>
  <si>
    <t>Online MRP FAC</t>
  </si>
  <si>
    <t>vjgbie7apnd4h2896u2k075keg</t>
  </si>
  <si>
    <t>2017-07-01 04:39:00.000 +1200</t>
  </si>
  <si>
    <t>A543C921889F9DCD</t>
  </si>
  <si>
    <t>Alkalinity Surrogate (Bore Average Only)</t>
  </si>
  <si>
    <t>e9ibpgb36ikkv8akd4stvd48i4</t>
  </si>
  <si>
    <t>BD33F02C4E28615B</t>
  </si>
  <si>
    <t>Consecutive Samples Lake 1 Middle Other Microcystins &lt; 50% MAV (Alert Level 1)</t>
  </si>
  <si>
    <t>2hl179u8v51kd2oqjac8thll04</t>
  </si>
  <si>
    <t>2022-05-25 21:30:19.000 +1200</t>
  </si>
  <si>
    <t>AB88B15733F54317</t>
  </si>
  <si>
    <t>Pikarere Corrosion Conductivity % Change</t>
  </si>
  <si>
    <t>2vikgedjoovkf7q3ct7hug1ij0</t>
  </si>
  <si>
    <t>2016-02-29 00:59:00.000 +1300</t>
  </si>
  <si>
    <t>2022-05-10 01:00:00.000 +1200</t>
  </si>
  <si>
    <t>F8F5161CF94DF057</t>
  </si>
  <si>
    <t>Online Lime Stream B pH</t>
  </si>
  <si>
    <t>1cs7r5tp5df41b0r7tb9vpfo70</t>
  </si>
  <si>
    <t>687FE34A901A03AB</t>
  </si>
  <si>
    <t>Consecutive Samples Lake 1 Deep Nodularin &lt; 50% MAV (Alert Level 1)</t>
  </si>
  <si>
    <t>ccqsc6u1k47kd8tkrf80mbdvig</t>
  </si>
  <si>
    <t>2022-05-25 21:29:52.000 +1200</t>
  </si>
  <si>
    <t>817C99C4861918E5</t>
  </si>
  <si>
    <t>Papawai Upstream NH4-N Consecutive Sampling - Consent WAR080254 26633</t>
  </si>
  <si>
    <t>3cjikf9rd654548d269jvf4oa0</t>
  </si>
  <si>
    <t>0AF854284F4AB0CF</t>
  </si>
  <si>
    <t>Required UVT</t>
  </si>
  <si>
    <t>g4al6jgjuki4tbkd4lck80rpgk</t>
  </si>
  <si>
    <t>2C601AD9D2FF9BC8</t>
  </si>
  <si>
    <t>HCC - EACW2 - Dry Enterococci Rolling Median</t>
  </si>
  <si>
    <t>508vlgulmm4kf1b6unstcsohn8</t>
  </si>
  <si>
    <t>2020-08-18 23:00:00.000 +1200</t>
  </si>
  <si>
    <t>55479C55EBD1EFD3</t>
  </si>
  <si>
    <t>WCC - LASW11 - Enterococci Rolling Median</t>
  </si>
  <si>
    <t>l86e0nud6g3k3cdmvbjfn1n3k0</t>
  </si>
  <si>
    <t>2020-04-20 11:20:00.000 +1200</t>
  </si>
  <si>
    <t>2022-04-29 11:20:00.000 +1200</t>
  </si>
  <si>
    <t>00003E3B9E533668</t>
  </si>
  <si>
    <t>Plant Flow - Waterloo Naenae Fluoride Rate **IN PROGRESS**</t>
  </si>
  <si>
    <t>qstpfj7f417k108v9i9tdtvt9c</t>
  </si>
  <si>
    <t>2022-05-25 21:00:00.000 +1200</t>
  </si>
  <si>
    <t>7E05295A468401EC</t>
  </si>
  <si>
    <t>Online Fluoride Building pH B</t>
  </si>
  <si>
    <t>vou9mdacunik375pdrdfih1mfg</t>
  </si>
  <si>
    <t>2013-01-02 11:12:00.000 +1300</t>
  </si>
  <si>
    <t>F42FFF7BF91C9292</t>
  </si>
  <si>
    <t>Consecutive Samples Lake 1 Surface Saxitoxin Producers &lt; 300 cells/mL</t>
  </si>
  <si>
    <t>ilarkemju4rkl0dkdguarkbs98</t>
  </si>
  <si>
    <t>2022-05-25 21:30:48.000 +1200</t>
  </si>
  <si>
    <t>0C5534F554A26F7A</t>
  </si>
  <si>
    <t>Consecutive Samples Lake 1 Middle Microcystin LR &lt; 10% MAV (Vigilance Level)</t>
  </si>
  <si>
    <t>mtevttnjr61kpes4ai0t2vh37c</t>
  </si>
  <si>
    <t>2022-05-25 21:30:09.000 +1200</t>
  </si>
  <si>
    <t>7895FC13088EE37F</t>
  </si>
  <si>
    <t>MLSS avg g/m3</t>
  </si>
  <si>
    <t>sjskga494i14tf2de3tqtl2pig</t>
  </si>
  <si>
    <t>2018-03-07 14:09:00.000 +1300</t>
  </si>
  <si>
    <t>2019-06-27 13:48:00.000 +1200</t>
  </si>
  <si>
    <t>CF708FC1DECF0337</t>
  </si>
  <si>
    <t>WCC - EVSW4 - E.Coli Rolling Median</t>
  </si>
  <si>
    <t>067ireu4ref4n3hsr1cgv0aoh0</t>
  </si>
  <si>
    <t>2020-02-25 11:54:00.000 +1300</t>
  </si>
  <si>
    <t>2022-05-03 10:54:00.000 +1200</t>
  </si>
  <si>
    <t>05E2A0647E260C35</t>
  </si>
  <si>
    <t>Cyanotoxins in Treated Water (Microcystin)</t>
  </si>
  <si>
    <t>lsh000dopvd47dhmsmpgfmu6kk</t>
  </si>
  <si>
    <t>2022-05-25 21:32:44.000 +1200</t>
  </si>
  <si>
    <t>71B9E42FD1490C2E</t>
  </si>
  <si>
    <t>Featherston City Nightflow l/s-old</t>
  </si>
  <si>
    <t>qqtd3fljaas4v5o4p764k1ldng</t>
  </si>
  <si>
    <t>2022-05-25 20:20:00.000 +1200</t>
  </si>
  <si>
    <t>BFF624C3A469DCE7</t>
  </si>
  <si>
    <t>Online UV Dose mJ/cm2</t>
  </si>
  <si>
    <t>o48n47m8setkha6ug7la9pp94o</t>
  </si>
  <si>
    <t>8BC56CF0BAFB2650</t>
  </si>
  <si>
    <t>da4l4n69ilv4hdohjfpi3uuapg</t>
  </si>
  <si>
    <t>2021-05-16 00:00:00.000 +1200</t>
  </si>
  <si>
    <t>4F649B16C76753A6</t>
  </si>
  <si>
    <t>Average 300mm SM%</t>
  </si>
  <si>
    <t>vag2hfj6o814r0h6d6avso9v0o</t>
  </si>
  <si>
    <t>2022-05-25 09:00:00.000 +1200</t>
  </si>
  <si>
    <t>2DFBD2F04B3AC1F6</t>
  </si>
  <si>
    <t>Prod Surplus m3d</t>
  </si>
  <si>
    <t>2p7ij2aiupa4b64r9cljmcb8k0</t>
  </si>
  <si>
    <t>2022-05-25 21:43:13.000 +1200</t>
  </si>
  <si>
    <t>124461DCD3571E66</t>
  </si>
  <si>
    <t>Wadestown - FACe</t>
  </si>
  <si>
    <t>cb3q4pq0dcm410od02cjlef4fk</t>
  </si>
  <si>
    <t>2019-07-01 11:55:00.000 +1200</t>
  </si>
  <si>
    <t>C82B013313066E07</t>
  </si>
  <si>
    <t>HUSW9 - Dry sample - E.Coli</t>
  </si>
  <si>
    <t>74dteb5t0cek7ckn2gglg189eo</t>
  </si>
  <si>
    <t>80C94C09453DFE07</t>
  </si>
  <si>
    <t>Johnsonville - pH</t>
  </si>
  <si>
    <t>5id7nmh24d8kh73c87aqsoh3q4</t>
  </si>
  <si>
    <t>2019-07-01 13:12:00.000 +1200</t>
  </si>
  <si>
    <t>2022-05-23 15:50:00.000 +1200</t>
  </si>
  <si>
    <t>10C66082C124F8AF</t>
  </si>
  <si>
    <t>Online Stream A Chlorine</t>
  </si>
  <si>
    <t>kltigdho4sv4f6vu4s3emc1gqg</t>
  </si>
  <si>
    <t>23B023B22D0BF476</t>
  </si>
  <si>
    <t>Karaka model initial conditions - Upper Storage</t>
  </si>
  <si>
    <t>9tn5rafppjrkp870vap40jrt34</t>
  </si>
  <si>
    <t>2022-05-25 18:00:00.000 +1200</t>
  </si>
  <si>
    <t>D3E0F226DF6865B2</t>
  </si>
  <si>
    <t>Online FACe</t>
  </si>
  <si>
    <t>up1r6v59h8b4j1mohqt3j0a7dc</t>
  </si>
  <si>
    <t>2B16A44BB65751BB</t>
  </si>
  <si>
    <t>Escalation to Vigilance Level (Microcystins)</t>
  </si>
  <si>
    <t>sngid55m61t4n0nchohstajrig</t>
  </si>
  <si>
    <t>2022-05-25 21:33:54.000 +1200</t>
  </si>
  <si>
    <t>7535BBB91C8FDE34</t>
  </si>
  <si>
    <t>Online Treated pH Deviation from Setpoint</t>
  </si>
  <si>
    <t>86cv9cv8b7gk14nne30fbatgj0</t>
  </si>
  <si>
    <t>4D5B995358E7798B</t>
  </si>
  <si>
    <t>Pukerua Corrosion pH % Change</t>
  </si>
  <si>
    <t>obq2dch2fjg4t0v16cmo0g5o1c</t>
  </si>
  <si>
    <t>2022-05-22 01:00:00.000 +1200</t>
  </si>
  <si>
    <t>E0F120EEFD76BE86</t>
  </si>
  <si>
    <t>Churton Park - FACe</t>
  </si>
  <si>
    <t>r966csbp8bsktd4fsbipntfj34</t>
  </si>
  <si>
    <t>2019-07-01 13:30:00.000 +1200</t>
  </si>
  <si>
    <t>2022-05-23 11:05:00.000 +1200</t>
  </si>
  <si>
    <t>DAF642455364613E</t>
  </si>
  <si>
    <t>Supernatant Return %</t>
  </si>
  <si>
    <t>9ro31926muo419iqgs2kjsdqrc</t>
  </si>
  <si>
    <t>EE389847678A3A9D</t>
  </si>
  <si>
    <t>Calc TI Level 2.3m</t>
  </si>
  <si>
    <t>6db7v1fvd3skj8go6ggacjd3lo</t>
  </si>
  <si>
    <t>F30A31BCAD756032</t>
  </si>
  <si>
    <t>Supernatant to River m3h</t>
  </si>
  <si>
    <t>bjo9951saf7kn16ijihvs16g9o</t>
  </si>
  <si>
    <t>A655FBE4B8D74399</t>
  </si>
  <si>
    <t>Contact Time (Bypass)</t>
  </si>
  <si>
    <t>ove8r29nlofk9chpf95qnd5q9g</t>
  </si>
  <si>
    <t>3473DECCCB0509FB</t>
  </si>
  <si>
    <t>BOD5 removal efficiency (demo)</t>
  </si>
  <si>
    <t>3uosn54jras4le261r71jp0i5s</t>
  </si>
  <si>
    <t>2017-12-15 09:30:00.000 +1300</t>
  </si>
  <si>
    <t>3E1FB9297735057D</t>
  </si>
  <si>
    <t>73j20ha7c26kvecklbphncv4mo</t>
  </si>
  <si>
    <t>751F6B6B02BF39C4</t>
  </si>
  <si>
    <t>Summer Demand - Total System Demand</t>
  </si>
  <si>
    <t>aber2bjp32skrb3ad5dq5bullg</t>
  </si>
  <si>
    <t>2017-01-01 08:10:00.000 +1300</t>
  </si>
  <si>
    <t>2022-05-25 10:45:00.000 +1200</t>
  </si>
  <si>
    <t>BB1443CC31D7396B</t>
  </si>
  <si>
    <t>Calc McEwan Park Level 2.3m</t>
  </si>
  <si>
    <t>b9e7fj8c26j4p1sb0a2ad1slm4</t>
  </si>
  <si>
    <t>19F3CD308F1455B3</t>
  </si>
  <si>
    <t>Missing Minutes (TM Protozoa)</t>
  </si>
  <si>
    <t>j08uu87hjipkn3mu6p9vg2li6o</t>
  </si>
  <si>
    <t>89562DCCFEB1D039</t>
  </si>
  <si>
    <t>Consecutive Samples Lake 1 Middle Deoxy-cylindrospermopsin &lt; 50% MAV (Alert Level 1)</t>
  </si>
  <si>
    <t>3h7s6c4sl40kvftiuoedgu0cis</t>
  </si>
  <si>
    <t>2022-05-25 21:30:04.000 +1200</t>
  </si>
  <si>
    <t>829083D7452626F6</t>
  </si>
  <si>
    <t>HCC - EACW2 - Enterococci Rolling Median</t>
  </si>
  <si>
    <t>t9dggumb570kd6p1qrabks7dic</t>
  </si>
  <si>
    <t>2020-08-19 14:44:00.000 +1200</t>
  </si>
  <si>
    <t>2022-05-01 14:44:00.000 +1200</t>
  </si>
  <si>
    <t>98D8A23FD60826A2</t>
  </si>
  <si>
    <t>Online Wellington 3 min Chlorine (mg/L)</t>
  </si>
  <si>
    <t>duv3u0saib94vahudutj9dc3dg</t>
  </si>
  <si>
    <t>3EB2F1A06667BFB9</t>
  </si>
  <si>
    <t>Pukerua Bay - pH</t>
  </si>
  <si>
    <t>nf5363qahb4kvevdo483158itg</t>
  </si>
  <si>
    <t>D010396CA8ABF6EA</t>
  </si>
  <si>
    <t>Predicted Aquifer Yeild MP 2.5m</t>
  </si>
  <si>
    <t>bg8v3evq60okbaenkn7rm92jcg</t>
  </si>
  <si>
    <t>F89394C979B34A25</t>
  </si>
  <si>
    <t>C.t value (Calculated) - BFa = 0.5, BFb = 0.3</t>
  </si>
  <si>
    <t>jfpuaeblr3p4n8c6memrastg10</t>
  </si>
  <si>
    <t>7ECD070E606AFBF0</t>
  </si>
  <si>
    <t>Online Treated pH</t>
  </si>
  <si>
    <t>d6ii8f9ovnlknddju51s8dvrjc</t>
  </si>
  <si>
    <t>ADF7E29359913477</t>
  </si>
  <si>
    <t>Nitrogen Loading - Condition 2 - Consent WAR080254 33180</t>
  </si>
  <si>
    <t>7fe3hbsevs4knd30l9rsqeo0qo</t>
  </si>
  <si>
    <t>2020-05-12 08:00:00.000 +1200</t>
  </si>
  <si>
    <t>2022-05-25 19:12:00.000 +1200</t>
  </si>
  <si>
    <t>BD4A6D0563E06045</t>
  </si>
  <si>
    <t>Daily Memorial Park</t>
  </si>
  <si>
    <t>9j0hjv4r9ahkp3m48o1kpgnrg8</t>
  </si>
  <si>
    <t>207F88018F722375</t>
  </si>
  <si>
    <t>Prediction Error</t>
  </si>
  <si>
    <t>s4gekmv2c4lkl6ufuom86jndng</t>
  </si>
  <si>
    <t>2020-12-24 01:00:00.000 +1300</t>
  </si>
  <si>
    <t>3596C80A46918E6D</t>
  </si>
  <si>
    <t>Lower Hutt Central - Total Coliforms</t>
  </si>
  <si>
    <t>jtm1f7pptqf4rfhkhd4891fpk8</t>
  </si>
  <si>
    <t>2019-07-01 11:56:00.000 +1200</t>
  </si>
  <si>
    <t>2022-05-22 00:00:00.000 +1200</t>
  </si>
  <si>
    <t>6524341B411C77CD</t>
  </si>
  <si>
    <t>Consecutive Samples TM-AIT 1002 Microcystin LR &lt; 50% MAV (Alert Level 1)</t>
  </si>
  <si>
    <t>nsga3o211tj4vdf73m5fgcafro</t>
  </si>
  <si>
    <t>2022-05-25 21:32:17.000 +1200</t>
  </si>
  <si>
    <t>7C5845CEA683556D</t>
  </si>
  <si>
    <t>WW - Potable Water Sampling - Upper Hutt</t>
  </si>
  <si>
    <t>Upper Hutt central - E.coli</t>
  </si>
  <si>
    <t>vssjieje1onk977atqadk87n9c</t>
  </si>
  <si>
    <t>2019-07-01 10:50:00.000 +1200</t>
  </si>
  <si>
    <t>2022-05-20 00:00:00.000 +1200</t>
  </si>
  <si>
    <t>B49B0133825194A6</t>
  </si>
  <si>
    <t>Consecutive Samples Lake 1 Middle Saxitoxin Producers &lt; 300 cells/mL</t>
  </si>
  <si>
    <t>1au6bdndolikpfu7n8nr0uvds0</t>
  </si>
  <si>
    <t>2022-05-25 21:30:21.000 +1200</t>
  </si>
  <si>
    <t>15E122E839DFDAA7</t>
  </si>
  <si>
    <t>Online 3 min Chlorine Deviation from Setpoint</t>
  </si>
  <si>
    <t>6vdmk5pu4b4k3d75f58lmcrq98</t>
  </si>
  <si>
    <t>B5D17ED2B502DA15</t>
  </si>
  <si>
    <t>NOx Removal Rate</t>
  </si>
  <si>
    <t>3mag7dvkehukfepr3hfmhv5gl4</t>
  </si>
  <si>
    <t>E243AA93E6B6E031</t>
  </si>
  <si>
    <t>Lower Hutt Central - FAC</t>
  </si>
  <si>
    <t>02kmkmc2miq4ha1l79vp3it9o4</t>
  </si>
  <si>
    <t>2019-07-01 00:00:00.000 +1200</t>
  </si>
  <si>
    <t>565E8A413D0562DE</t>
  </si>
  <si>
    <t>WCC - POFW1 - E.Coli Rolling Median</t>
  </si>
  <si>
    <t>m0o6ep5pfkak58mmvlq4ej91q0</t>
  </si>
  <si>
    <t>2020-02-11 09:34:00.000 +1300</t>
  </si>
  <si>
    <t>2022-05-03 08:34:00.000 +1200</t>
  </si>
  <si>
    <t>1D38DD921E155207</t>
  </si>
  <si>
    <t>Paremata/Plimmerton - FAC</t>
  </si>
  <si>
    <t>b9ckrl9ijfnk9bj6eeufku6t2o</t>
  </si>
  <si>
    <t>2019-07-01 11:32:00.000 +1200</t>
  </si>
  <si>
    <t>79121BB953A3BD47</t>
  </si>
  <si>
    <t>PCC - POFW10 - Dry E.Coli Rolling Median</t>
  </si>
  <si>
    <t>g61f3s2e113kj76q9m320k6370</t>
  </si>
  <si>
    <t>3335881E06D4D230</t>
  </si>
  <si>
    <t>Treated pH B</t>
  </si>
  <si>
    <t>nvn6o4au06lkv4tuos75qf2em4</t>
  </si>
  <si>
    <t>2013-01-14 16:20:00.000 +1300</t>
  </si>
  <si>
    <t>6C9882BBAC1C7093</t>
  </si>
  <si>
    <t>Missing Minutes (TM Bacterial)</t>
  </si>
  <si>
    <t>lv1sm1f2r794vakbhtp1ma3v5s</t>
  </si>
  <si>
    <t>C6AE9174774E2546</t>
  </si>
  <si>
    <t>Martinborough historic flow</t>
  </si>
  <si>
    <t>513h0abk6bq4d4m9hhivi1evho</t>
  </si>
  <si>
    <t>2022-05-25 21:19:00.000 +1200</t>
  </si>
  <si>
    <t>ABC99D6B9938AA86</t>
  </si>
  <si>
    <t>MWWTP River Discharge Total to Date Yearly Avg</t>
  </si>
  <si>
    <t>tu97iqar9684n7pc3kqmg6d1tk</t>
  </si>
  <si>
    <t>E9ED9CAD56C92652</t>
  </si>
  <si>
    <t>Southern Suburbs - E.Coli</t>
  </si>
  <si>
    <t>u9m6qdq920tkfd43n265dubmik</t>
  </si>
  <si>
    <t>2019-07-03 12:40:00.000 +1200</t>
  </si>
  <si>
    <t>2022-05-23 14:31:00.000 +1200</t>
  </si>
  <si>
    <t>BEE8B2CC16AE69B1</t>
  </si>
  <si>
    <t>Daily Rainfall</t>
  </si>
  <si>
    <t>9temg79vm96k31a9fl70gi7o40</t>
  </si>
  <si>
    <t>9087CD8BFA9C1968</t>
  </si>
  <si>
    <t>WCC - EVSW3 - Enterococci Rolling Median</t>
  </si>
  <si>
    <t>f3flv7150mvk7d7rfi9d4b6jo0</t>
  </si>
  <si>
    <t>2020-02-25 12:00:00.000 +1300</t>
  </si>
  <si>
    <t>2022-05-04 11:00:00.000 +1200</t>
  </si>
  <si>
    <t>1843E35D41CCF6E6</t>
  </si>
  <si>
    <t>Online Stream A pH</t>
  </si>
  <si>
    <t>ijluu3h6cka438f4e15m989fso</t>
  </si>
  <si>
    <t>D9D347F57AE11F34</t>
  </si>
  <si>
    <t>HCC - EACW1 - Enterococci Rolling Median</t>
  </si>
  <si>
    <t>p0bla65qt6ak966c03err0n8tk</t>
  </si>
  <si>
    <t>2020-08-19 14:51:00.000 +1200</t>
  </si>
  <si>
    <t>2022-05-01 14:51:00.000 +1200</t>
  </si>
  <si>
    <t>DCB8F45F8E51D8DC</t>
  </si>
  <si>
    <t>Lake Ferry 8/12 Total Phosphorus Samples - Consent WAR040096 - 30785, 30786, 30787</t>
  </si>
  <si>
    <t>fitlqav4bdg4l25h8gu7q0otsk</t>
  </si>
  <si>
    <t>CA6AB34959489659</t>
  </si>
  <si>
    <t>Calc TI Level 2.0m</t>
  </si>
  <si>
    <t>fj01ikms91m4vdm651mtha8rps</t>
  </si>
  <si>
    <t>6562A2C4889BC3E2</t>
  </si>
  <si>
    <t>Consecutive Samples Lake 1 Deep Microcystin RR &lt; 50% MAV (Alert Level 1)</t>
  </si>
  <si>
    <t>6eevs0454v0kreql7u2ukurg3s</t>
  </si>
  <si>
    <t>2022-05-25 21:29:47.000 +1200</t>
  </si>
  <si>
    <t>BA5451D3C91A0F98</t>
  </si>
  <si>
    <t>HCC - HUSW13 - E.Coli Rolling Median</t>
  </si>
  <si>
    <t>iotl4o4gpc54n05jqjksi2po50</t>
  </si>
  <si>
    <t>2020-02-21 10:22:00.000 +1300</t>
  </si>
  <si>
    <t>2022-05-09 09:22:00.000 +1200</t>
  </si>
  <si>
    <t>FDB55CE855129E05</t>
  </si>
  <si>
    <t>Consecutive Samples Lake 1 Middle Anatoxin Producers &lt; 750 cells/mL</t>
  </si>
  <si>
    <t>dlr7l37emqvk312ivcbs52p6sc</t>
  </si>
  <si>
    <t>2022-05-25 21:29:58.000 +1200</t>
  </si>
  <si>
    <t>C8D3A760EBAB6315</t>
  </si>
  <si>
    <t>Consecutive Samples Lake 2 Middle Cylindrospermopsin &lt; 50% MAV (Alert Level 1)</t>
  </si>
  <si>
    <t>ke8s22ms1h2k955nvqm9i02ip8</t>
  </si>
  <si>
    <t>2022-05-25 21:31:19.000 +1200</t>
  </si>
  <si>
    <t>77F959F119F4FB23</t>
  </si>
  <si>
    <t>Te Marua LSI pH Analyser</t>
  </si>
  <si>
    <t>vr6sf834dv8kfd4vq5n93n1r14</t>
  </si>
  <si>
    <t>DE66DBC30377A1F7</t>
  </si>
  <si>
    <t>GI HFA Pump Flow - 3 Week Rolling avg (ML/d)</t>
  </si>
  <si>
    <t>0m96fhef81pkb3qbp4pdem7qlc</t>
  </si>
  <si>
    <t>94C0915AB3BCBC61</t>
  </si>
  <si>
    <t>Lower Hutt GW Zone at McEwan Park (Lower Waiwhetu) BQ32/0611 - Rolling 24 Hour Mean</t>
  </si>
  <si>
    <t>mg9is74nv9t4tavff3qf40hqjg</t>
  </si>
  <si>
    <t>70C445EE64B1ED05</t>
  </si>
  <si>
    <t>Online Stream B Chlorine</t>
  </si>
  <si>
    <t>kqjpbs7crdt4be2tc8nlr3kjd8</t>
  </si>
  <si>
    <t>EBA237ECCC24353C</t>
  </si>
  <si>
    <t>WCC - LACW2 - Dry Enterococci Rolling Median</t>
  </si>
  <si>
    <t>0tudkjrj82q4h6elptpums2uuc</t>
  </si>
  <si>
    <t>E0EC453E28E061CC</t>
  </si>
  <si>
    <t>Pukerua Corrosion Alkalinity % Change</t>
  </si>
  <si>
    <t>dnsmh38bsuf455846n9r57vrcs</t>
  </si>
  <si>
    <t>34F5297EF0BA66F4</t>
  </si>
  <si>
    <t>OPFW1 - Dry sample - E.Coli</t>
  </si>
  <si>
    <t>jtnlnh6bq6tkp5l63qo4g3grvc</t>
  </si>
  <si>
    <t>E449B9317DAD920C</t>
  </si>
  <si>
    <t>Maximum 4 Hour Rainfall</t>
  </si>
  <si>
    <t>vlo98leocpmk74488ovkmgajf0</t>
  </si>
  <si>
    <t>2022-05-25 19:00:00.000 +1200</t>
  </si>
  <si>
    <t>39CEC6D4D21B5DAD</t>
  </si>
  <si>
    <t>Predicted Aquifer Yield 30days 2.5m</t>
  </si>
  <si>
    <t>f530da33t6v4p7tmubtj2hfi88</t>
  </si>
  <si>
    <t>191F8F858ACDA435</t>
  </si>
  <si>
    <t>Consecutive Samples Lake 1 Surface Other Microcystins &lt; 50% MAV (Alert Level 1)</t>
  </si>
  <si>
    <t>a9q2jvogbjckb6sl046punjesc</t>
  </si>
  <si>
    <t>2022-05-25 21:30:46.000 +1200</t>
  </si>
  <si>
    <t>130214D369D555E1</t>
  </si>
  <si>
    <t>Monthly Land Flow</t>
  </si>
  <si>
    <t>ogupvd5ijft4l1r14g2atnoqhg</t>
  </si>
  <si>
    <t>2020-08-31 00:00:00.000 +1200</t>
  </si>
  <si>
    <t>2022-04-30 00:00:00.000 +1200</t>
  </si>
  <si>
    <t>C7558E9D1F956B01</t>
  </si>
  <si>
    <t>Microcystin LR &gt; 50% MAV - Te Marua Lake 2</t>
  </si>
  <si>
    <t>rm891hhhbet4tc17l90fbbl1l8</t>
  </si>
  <si>
    <t>44C74289986156FE</t>
  </si>
  <si>
    <t>Lower George Daily Total Abstraction Volume - 15 Min Data Points</t>
  </si>
  <si>
    <t>o5rck01jsm2457shrm8aosgugc</t>
  </si>
  <si>
    <t>2022-05-25 21:15:00.000 +1200</t>
  </si>
  <si>
    <t>4747F5CA63B8E8BD</t>
  </si>
  <si>
    <t>HCC - HUCW1 - Dry Enterococci Rolling Median</t>
  </si>
  <si>
    <t>e1vg6b7ugp04n3ihofka95uvfs</t>
  </si>
  <si>
    <t>1C336B8080F82BCC</t>
  </si>
  <si>
    <t>WCC - KAFS1 - E.Coli Rolling Median</t>
  </si>
  <si>
    <t>0aq05pu0ru3kv2n6566i5ihc8c</t>
  </si>
  <si>
    <t>2020-02-18 12:20:00.000 +1300</t>
  </si>
  <si>
    <t>2022-05-15 11:20:00.000 +1200</t>
  </si>
  <si>
    <t>D74A214501C1C40B</t>
  </si>
  <si>
    <t>Upper Hutt central - Total Coliforms</t>
  </si>
  <si>
    <t>5n5a3lq23s4kt0q6fcg7jgc6og</t>
  </si>
  <si>
    <t>4582EF600B4316D7</t>
  </si>
  <si>
    <t>HUSW10 - Dry sample - E.Coli</t>
  </si>
  <si>
    <t>h61hbh2fgo3kdbfl16f7vsej6o</t>
  </si>
  <si>
    <t>A6DB4ED04F1621A1</t>
  </si>
  <si>
    <t>Microcystin LR &gt; 10% MAV - Te Marua Lake 2</t>
  </si>
  <si>
    <t>tjoacegceb3k7c9put91vqs6i8</t>
  </si>
  <si>
    <t>E2C61965B5E23B47</t>
  </si>
  <si>
    <t>Anatoxin &gt; 10% MAV - Te Marua Lake 1</t>
  </si>
  <si>
    <t>tkarn4ecqickj1nf2rcvg3b298</t>
  </si>
  <si>
    <t>7CBBC409EC990F19</t>
  </si>
  <si>
    <t>Filter 6 Online Turbidity</t>
  </si>
  <si>
    <t>nomb4g9n5dd4bctk4svgo59t3s</t>
  </si>
  <si>
    <t>5FCC629EDC0CFA36</t>
  </si>
  <si>
    <t>Martinborough WWTP 250m Downstream Site B NH4-N 4/12 Consecutive Sampling - WAR120258 31707</t>
  </si>
  <si>
    <t>q0f3sk41gln4r5mgu38fiaq3o8</t>
  </si>
  <si>
    <t>2686B822A1B95A09</t>
  </si>
  <si>
    <t>Plant Outlet Flow - 3 Week Rolling avg (ML/d)</t>
  </si>
  <si>
    <t>vs3e2suck2f4p8nflupum1k7dc</t>
  </si>
  <si>
    <t>5FCB7F9C321885A6</t>
  </si>
  <si>
    <t>Lower Hutt GW Zone at Port Road (Lower Waiwhetu) BQ32/0612 - Rolling 24 Hour Mean</t>
  </si>
  <si>
    <t>goc91bf7u6ukfeuk5gbnl4iuuk</t>
  </si>
  <si>
    <t>B63826F7EDD2FC3A</t>
  </si>
  <si>
    <t>Weekly flow</t>
  </si>
  <si>
    <t>4lt0fd4cspt4bcbq6tlcflqonc</t>
  </si>
  <si>
    <t>2022-02-16 00:00:00.000 +1300</t>
  </si>
  <si>
    <t>CE1D2A5E1884A6C5</t>
  </si>
  <si>
    <t>Consecutive Samples Lake 2 Deep Homo Anatoxin-a &lt; 50% MAV (Alert Level 1)</t>
  </si>
  <si>
    <t>7iqu2p9jtcfkt03ll9bves0mhs</t>
  </si>
  <si>
    <t>2022-05-25 21:31:00.000 +1200</t>
  </si>
  <si>
    <t>3D98B79AC6C8D1CE</t>
  </si>
  <si>
    <t>Lake Ferry 2/12 TSS Samples - Consent WAR040096 - 30785, 30786, 30787</t>
  </si>
  <si>
    <t>01te6vdjb8h47eh6d5hf0pm0n4</t>
  </si>
  <si>
    <t>D9BD3E8809C72D94</t>
  </si>
  <si>
    <t>Consecutive Samples Lake 1 Middle Cylindrospermopsin &lt; 75% MAV (Alert Level 2)</t>
  </si>
  <si>
    <t>gaelrk0su38kd6k6e0qjoa9ah0</t>
  </si>
  <si>
    <t>2022-05-25 21:30:03.000 +1200</t>
  </si>
  <si>
    <t>5C341D10C5596A0F</t>
  </si>
  <si>
    <t>Consecutive Samples Lake 1 Middle Saxitoxins &lt; 75% MAV (Alert Level 2)</t>
  </si>
  <si>
    <t>kjgc9nv1bbc4n6nmhkn1hflkk4</t>
  </si>
  <si>
    <t>2022-05-25 21:30:24.000 +1200</t>
  </si>
  <si>
    <t>C55D22F5C88CC6F0</t>
  </si>
  <si>
    <t>Supernatant to River MLd</t>
  </si>
  <si>
    <t>gctt9k8f3ns4d3u86m5um92foo</t>
  </si>
  <si>
    <t>7A6A74CBE87BC600</t>
  </si>
  <si>
    <t>Normalised Chemical Cost</t>
  </si>
  <si>
    <t>j7fkqgrbmm8k56pfr89ed1vo0o</t>
  </si>
  <si>
    <t>5A16BCE575F3DDCE</t>
  </si>
  <si>
    <t>Daily Land Discharge Total Flow for Total Nitrogen Loading - Consent WAR080254 33180</t>
  </si>
  <si>
    <t>ova176a1k7ekheu0vi34mmqleo</t>
  </si>
  <si>
    <t>2021-01-20 02:00:00.000 +1300</t>
  </si>
  <si>
    <t>2022-05-19 00:00:00.000 +1200</t>
  </si>
  <si>
    <t>ED1D136FF42CCEC5</t>
  </si>
  <si>
    <t>Days Until Lake Storage Required at 200</t>
  </si>
  <si>
    <t>nhm01uteu9s4ndsm792noq3tbg</t>
  </si>
  <si>
    <t>ED582716BFB4738C</t>
  </si>
  <si>
    <t>Consecutive Samples Lake 1 Middle Microcystin YR &lt; 75% MAV (Alert Level 2)</t>
  </si>
  <si>
    <t>ci232sc4i044tbdqvtv964d7fs</t>
  </si>
  <si>
    <t>2022-05-25 21:30:15.000 +1200</t>
  </si>
  <si>
    <t>FC2022C89B61C76B</t>
  </si>
  <si>
    <t>Waterloo WTP 1 day ave</t>
  </si>
  <si>
    <t>0l6h0hjq5sl4nbd7braehsa5fo</t>
  </si>
  <si>
    <t>4392E631DA381761</t>
  </si>
  <si>
    <t>Monthly Phosphorous loading</t>
  </si>
  <si>
    <t>lq5f00ilhkekneatd5ilmmklr4</t>
  </si>
  <si>
    <t>2020-05-31 00:00:00.000 +1200</t>
  </si>
  <si>
    <t>2022-04-01 00:59:00.000 +1300</t>
  </si>
  <si>
    <t>375C71349B295FBE</t>
  </si>
  <si>
    <t>Head difference Randwick-McEwan</t>
  </si>
  <si>
    <t>j1fac5p6p2d4pfo3d8c584b984</t>
  </si>
  <si>
    <t>F365C0CEE72AA186</t>
  </si>
  <si>
    <t>WW - Moa Point WWTP</t>
  </si>
  <si>
    <t>Moa Point WWTP - Effluent Faecal Coliform Geomean</t>
  </si>
  <si>
    <t>nnkkv27qlaj414vrtnmrknmsso</t>
  </si>
  <si>
    <t>473803F0F2EBD77D</t>
  </si>
  <si>
    <t>Eastbourne - Turbidity</t>
  </si>
  <si>
    <t>6a7a4pvnh9gk50grd3tgfnogoc</t>
  </si>
  <si>
    <t>2019-07-01 15:37:00.000 +1200</t>
  </si>
  <si>
    <t>2022-05-20 14:46:00.000 +1200</t>
  </si>
  <si>
    <t>6A130F1DC6F0C829</t>
  </si>
  <si>
    <t>HUSW13 - Dry sample - E.Coli</t>
  </si>
  <si>
    <t>ladavrvkim44l0o90g86u98ig8</t>
  </si>
  <si>
    <t>E7ACFD79777F2E49</t>
  </si>
  <si>
    <t>Papawai 540m Down E.coli Consecutive Sampling 2/10 Samples - Consent WAR080254 26633</t>
  </si>
  <si>
    <t>f8njkbotjgs4j076qmc9llnr5g</t>
  </si>
  <si>
    <t>E3019767B1B23F82</t>
  </si>
  <si>
    <t>Total GI &amp; WL Production Nextday</t>
  </si>
  <si>
    <t>tonrfiv10nm4d7lnn6amav5ono</t>
  </si>
  <si>
    <t>2013-01-02 01:00:00.000 +1300</t>
  </si>
  <si>
    <t>2022-05-25 23:00:00.000 +1200</t>
  </si>
  <si>
    <t>1F9702DBC6634401</t>
  </si>
  <si>
    <t>Consecutive Samples Lake 1 Deep Microcystin LR &lt; 50% MAV (Alert Level 1)</t>
  </si>
  <si>
    <t>ujpdeu4il0dktc46nsjlm6uuec</t>
  </si>
  <si>
    <t>2022-05-25 21:29:45.000 +1200</t>
  </si>
  <si>
    <t>D12F3B5C457A92AB</t>
  </si>
  <si>
    <t>Consecutive Samples Lake 2 Middle Other Microcystins &lt; 50% MAV (Alert Level 1)</t>
  </si>
  <si>
    <t>lo088nfffqu4v5m7n0hldnk2a4</t>
  </si>
  <si>
    <t>2022-05-25 21:31:37.000 +1200</t>
  </si>
  <si>
    <t>7608DE7A475C0C87</t>
  </si>
  <si>
    <t>Te Marua Lake Storage (ML)</t>
  </si>
  <si>
    <t>9alolbmcmf6kddt8hn7d74n370</t>
  </si>
  <si>
    <t>2022-01-01 08:22:00.000 +1300</t>
  </si>
  <si>
    <t>327708DD10D68B13</t>
  </si>
  <si>
    <t>Anatoxin &gt; 10% MAV - Te Marua Lake 2</t>
  </si>
  <si>
    <t>orgug3or2d6k93mn9m16krrmkk</t>
  </si>
  <si>
    <t>170F6AA36530C364</t>
  </si>
  <si>
    <t>Total River Abstraction</t>
  </si>
  <si>
    <t>f5qgatsmcd6kn11rck9a6ju9ts</t>
  </si>
  <si>
    <t>CB3CE9B06932DA6F</t>
  </si>
  <si>
    <t>Wainuiomata - Total Coliforms</t>
  </si>
  <si>
    <t>b924k3qstrd41f4ar5mcchr0ok</t>
  </si>
  <si>
    <t>250B76AF0B9E34CD</t>
  </si>
  <si>
    <t>Papawai 540m Downstream NH4-N Consecutive Sampling - Consent WAR080254 26633</t>
  </si>
  <si>
    <t>ss3r6jqjqks4p86u34uu8p5frk</t>
  </si>
  <si>
    <t>81B44841FD564C34</t>
  </si>
  <si>
    <t>Karaka model initial conditions - Foreshore</t>
  </si>
  <si>
    <t>3je67s3ugd3kv34bio4uslvv5c</t>
  </si>
  <si>
    <t>B2531E7BB29BF22E</t>
  </si>
  <si>
    <t>Average 4 Hour Rainfall</t>
  </si>
  <si>
    <t>gf69vkokh4h45focldt0em91qk</t>
  </si>
  <si>
    <t>81C650CAAC28CDEF</t>
  </si>
  <si>
    <t>Orongo and Huia</t>
  </si>
  <si>
    <t>aq85rkrnvc14j0gkri2lio3ec4</t>
  </si>
  <si>
    <t>6C752CEBB3E95BBB</t>
  </si>
  <si>
    <t>Consecutive Samples TM-AIT 1002 Cylindrospermopsin &lt; 50% MAV (Alert Level 1)</t>
  </si>
  <si>
    <t>og05gq119v14r4epn8216qrblc</t>
  </si>
  <si>
    <t>2022-05-25 21:32:12.000 +1200</t>
  </si>
  <si>
    <t>4C9C3070235A7AF9</t>
  </si>
  <si>
    <t>7ghciv4t1f0kj0su1cpvget4vc</t>
  </si>
  <si>
    <t>A11DA6BD58B95B33</t>
  </si>
  <si>
    <t>Pirinoa City Flow (l/s)</t>
  </si>
  <si>
    <t>fe78vrc7rdf4r88j1hh2p3sj2s</t>
  </si>
  <si>
    <t>DC91D6E23D859879</t>
  </si>
  <si>
    <t>Consecutive Samples Lake 2 Middle Other Microcystins &lt; 10% MAV (Vigilance Level)</t>
  </si>
  <si>
    <t>jgs01o5j46ekb33q6n79umnpgs</t>
  </si>
  <si>
    <t>2022-05-25 21:31:36.000 +1200</t>
  </si>
  <si>
    <t>02052C0F4599C2AA</t>
  </si>
  <si>
    <t>Actual PACl Dose (ppm v/v)</t>
  </si>
  <si>
    <t>ma3aoir71buk79v7cksm5e1als</t>
  </si>
  <si>
    <t>2022-05-25 20:51:00.000 +1200</t>
  </si>
  <si>
    <t>72CAD9E1F9AE7987</t>
  </si>
  <si>
    <t>Paremata/Plimmerton - pH</t>
  </si>
  <si>
    <t>jrigooe5mte4d32h9kruh6g7eg</t>
  </si>
  <si>
    <t>2022-05-23 12:13:00.000 +1200</t>
  </si>
  <si>
    <t>A588A6199FEFF5BA</t>
  </si>
  <si>
    <t>Head difference HVMTC-Tamatoa</t>
  </si>
  <si>
    <t>s87s7oe4g3ak14tgpkspegopts</t>
  </si>
  <si>
    <t>8C620C2FAAAFD489</t>
  </si>
  <si>
    <t>HCC - HUFW2 - E.Coli Rolling Median</t>
  </si>
  <si>
    <t>pevdf94unoakr6adcmbo3c7g8g</t>
  </si>
  <si>
    <t>2020-04-06 11:55:00.000 +1200</t>
  </si>
  <si>
    <t>2022-05-01 11:55:00.000 +1200</t>
  </si>
  <si>
    <t>5943A6C821A41779</t>
  </si>
  <si>
    <t>Days Storage Avg Inflow = 620m3/d</t>
  </si>
  <si>
    <t>pt2net5lnru4j4gr1g3k2uo00o</t>
  </si>
  <si>
    <t>2020-08-31 23:00:00.000 +1200</t>
  </si>
  <si>
    <t>10FB6CFA4C990D2B</t>
  </si>
  <si>
    <t>WCC - EVCW1 - Dry Enterococci Rolling Median</t>
  </si>
  <si>
    <t>248ggcmb0v3kl20l9snnn8a0vk</t>
  </si>
  <si>
    <t>2022-05-03 23:00:00.000 +1200</t>
  </si>
  <si>
    <t>DD95829DE39FE21F</t>
  </si>
  <si>
    <t>SWDC - Martinborough Monthly Average Nightflow</t>
  </si>
  <si>
    <t>h081jj4lgg84dd372purs2fuhg</t>
  </si>
  <si>
    <t>2017-06-30 08:00:00.000 +1200</t>
  </si>
  <si>
    <t>2022-04-30 08:00:00.000 +1200</t>
  </si>
  <si>
    <t>332647F433A1C10F</t>
  </si>
  <si>
    <t>Anatoxin &gt; 50% MAV - Te Marua Lake 2</t>
  </si>
  <si>
    <t>7gbb98erv4v4n7nhvg1kbr5hjk</t>
  </si>
  <si>
    <t>C0D8EC4888D56B0F</t>
  </si>
  <si>
    <t>Greytown WWTP Daily Land Discharge</t>
  </si>
  <si>
    <t>m326ogt54d74ne5b3034di2mgk</t>
  </si>
  <si>
    <t>7109AF321D970C64</t>
  </si>
  <si>
    <t>Karori - Total Coliforms</t>
  </si>
  <si>
    <t>3q494es8j6vk94cnflvpl5dlf0</t>
  </si>
  <si>
    <t>2019-07-01 12:49:00.000 +1200</t>
  </si>
  <si>
    <t>F6C9DC70ECFD8F90</t>
  </si>
  <si>
    <t>Microcystin LR &gt; 10% or &gt; 50% MAV - Treated Water</t>
  </si>
  <si>
    <t>uoeigsb5ho7klcf492764v6nkk</t>
  </si>
  <si>
    <t>7F39F8317FBDB198</t>
  </si>
  <si>
    <t>Filter 2 Online Turbidity</t>
  </si>
  <si>
    <t>loqbnpgocb14j77gotfo8244hs</t>
  </si>
  <si>
    <t>8C74B88F3DAF0F4F</t>
  </si>
  <si>
    <t>UV A Dose W/m2 no zero</t>
  </si>
  <si>
    <t>s050eas84t4k3atgguu9m6hp4c</t>
  </si>
  <si>
    <t>2022-05-25 19:29:00.000 +1200</t>
  </si>
  <si>
    <t>580760FB5DEF6E2C</t>
  </si>
  <si>
    <t>WCC - EVSW2 - Enterococci Rolling Median</t>
  </si>
  <si>
    <t>dcckp3eab1skn77gakfthf5eis</t>
  </si>
  <si>
    <t>2020-02-25 12:20:00.000 +1300</t>
  </si>
  <si>
    <t>2022-05-03 11:20:00.000 +1200</t>
  </si>
  <si>
    <t>08040837089CDF46</t>
  </si>
  <si>
    <t>Contingency - Difference @ 500 L/s</t>
  </si>
  <si>
    <t>d1s72unacih4h0uimrbqqavjmo</t>
  </si>
  <si>
    <t>F7426BC1998891CD</t>
  </si>
  <si>
    <t>Consecutive Samples Lake 1 Middle Microcystin LR &lt; 75% MAV (Alert Level 2)</t>
  </si>
  <si>
    <t>usf4vle46m24f69jai7h967mhg</t>
  </si>
  <si>
    <t>2022-05-25 21:30:10.000 +1200</t>
  </si>
  <si>
    <t>0FFD15F002B98F6B</t>
  </si>
  <si>
    <t>Martinborough WWTP 250m Downstream Site B TN 4/12 Consecutive Sampling - WAR120258 31707</t>
  </si>
  <si>
    <t>d5sfo4lbh864b0ieleq4did3qk</t>
  </si>
  <si>
    <t>6FF05E7BFB82A4D5</t>
  </si>
  <si>
    <t>Consecutive Samples Lake 1 Surface Nodularin &lt; 50% MAV (Alert Level 1)</t>
  </si>
  <si>
    <t>j9esvg7m6mf4fab3ut8h754dig</t>
  </si>
  <si>
    <t>2022-05-25 21:30:44.000 +1200</t>
  </si>
  <si>
    <t>E7AC288B0F2D4144</t>
  </si>
  <si>
    <t>PCC - POCW4 - Enterococci Rolling Median</t>
  </si>
  <si>
    <t>igbmort29ib4n0nqjh4a704v54</t>
  </si>
  <si>
    <t>2020-08-18 10:16:00.000 +1200</t>
  </si>
  <si>
    <t>2022-05-03 10:16:00.000 +1200</t>
  </si>
  <si>
    <t>F72F78A365657D56</t>
  </si>
  <si>
    <t>WCC - LASW8 - Enterococci Rolling Median</t>
  </si>
  <si>
    <t>5equt5dmv9fk15gok40he2sgbs</t>
  </si>
  <si>
    <t>2020-02-24 09:34:00.000 +1300</t>
  </si>
  <si>
    <t>2022-04-29 08:34:00.000 +1200</t>
  </si>
  <si>
    <t>416EBEE8DB53BD69</t>
  </si>
  <si>
    <t>Backwash Volume MLd</t>
  </si>
  <si>
    <t>r3mnmgf5koc41acm4u8330eqjk</t>
  </si>
  <si>
    <t>36A773B0B5996CAE</t>
  </si>
  <si>
    <t>Martinborough WWTP Upstream Site A NH4-N 4/12 Consecutive Sampling - WAR120258 31707</t>
  </si>
  <si>
    <t>p0vdr8qg4aakd493aqo1l7parg</t>
  </si>
  <si>
    <t>Judgeford - FAC</t>
  </si>
  <si>
    <t>eskscriv46r4p3ca4k7onmji6k</t>
  </si>
  <si>
    <t>2019-07-06 14:48:00.000 +1200</t>
  </si>
  <si>
    <t>2022-05-11 00:00:00.000 +1200</t>
  </si>
  <si>
    <t>EB7CDEC4751EB3B3</t>
  </si>
  <si>
    <t>Consecutive Samples Lake 1 Surface Potential Cylindrospermopsin Producers &lt; 75 cells/mL</t>
  </si>
  <si>
    <t>tciocr4bn5mkf9mup13vikurcg</t>
  </si>
  <si>
    <t>281683D0650EB208</t>
  </si>
  <si>
    <t>Consecutive Samples Lake 1 Middle Anatoxin-a &lt; 50% MAV (Alert Level 1)</t>
  </si>
  <si>
    <t>m40cf8vbnf0krdn4o2jokcb1r8</t>
  </si>
  <si>
    <t>2022-05-25 21:30:00.000 +1200</t>
  </si>
  <si>
    <t>11704817E347269B</t>
  </si>
  <si>
    <t>PCC - POSW3 - E.Coli Rolling Median</t>
  </si>
  <si>
    <t>akbef10bbij4j0lfa9n12pgneo</t>
  </si>
  <si>
    <t>2020-02-11 11:31:00.000 +1300</t>
  </si>
  <si>
    <t>2022-05-02 10:31:00.000 +1200</t>
  </si>
  <si>
    <t>8B1ECF6D8049BB06</t>
  </si>
  <si>
    <t>HILLTOP Hutt River at Taita Gorge Flow 7 day ave</t>
  </si>
  <si>
    <t>n5sm9urfevckt37gl6ig79r6fk</t>
  </si>
  <si>
    <t>97C8DD44858D3568</t>
  </si>
  <si>
    <t>Combined Wellfield Stream Inflow - Daily ML/d</t>
  </si>
  <si>
    <t>nb3q4itjskk4p0qj45ja2kuse0</t>
  </si>
  <si>
    <t>1F88C7C5D7D94AE0</t>
  </si>
  <si>
    <t>Churton Park - E.Coli</t>
  </si>
  <si>
    <t>mh6oo33d1sqk3cuauu7ds2s37s</t>
  </si>
  <si>
    <t>1915523773B16865</t>
  </si>
  <si>
    <t>Consecutive Samples Lake 1 Surface Nodularin &lt; 10% MAV (Vigilance Level)</t>
  </si>
  <si>
    <t>1dje2rokd4c4b9vn7iqhg5tp7k</t>
  </si>
  <si>
    <t>2022-05-25 21:30:43.000 +1200</t>
  </si>
  <si>
    <t>E4D8163C7A068B65</t>
  </si>
  <si>
    <t>HCC - BLFW1 - E.Coli Rolling Median</t>
  </si>
  <si>
    <t>7a6amufjikokn17j4lpv01r9ss</t>
  </si>
  <si>
    <t>2020-02-13 11:01:00.000 +1300</t>
  </si>
  <si>
    <t>2022-05-09 10:01:00.000 +1200</t>
  </si>
  <si>
    <t>2711AB32F69D23C5</t>
  </si>
  <si>
    <t>Consecutive Samples Lake 1 Middle Microcystin LR &lt; 50% MAV (Alert Level 1)</t>
  </si>
  <si>
    <t>b1gl0vhafob49bvhm5e38jojd8</t>
  </si>
  <si>
    <t>886AD506E0C115CF</t>
  </si>
  <si>
    <t>Fluoride On - Status Changed</t>
  </si>
  <si>
    <t>mqrtvbefegr4hai19c304mkef8</t>
  </si>
  <si>
    <t>2022-05-14 00:00:00.000 +1200</t>
  </si>
  <si>
    <t>D5B03D3ACB580879</t>
  </si>
  <si>
    <t>Cyanotoxins in Treated Water (Saxitoxins)</t>
  </si>
  <si>
    <t>l4bcp2k1to6kpdh1rlum5ap484</t>
  </si>
  <si>
    <t>2022-05-25 21:32:45.000 +1200</t>
  </si>
  <si>
    <t>2342D8A616837CD6</t>
  </si>
  <si>
    <t>Consecutive Samples Lake 1 Middle Microcystin RR &lt; 75% MAV (Alert Level 2)</t>
  </si>
  <si>
    <t>6b7cjsdts8ck75qgsiencd62vk</t>
  </si>
  <si>
    <t>2022-05-25 21:30:13.000 +1200</t>
  </si>
  <si>
    <t>9B7DA66EB5BB0E80</t>
  </si>
  <si>
    <t>SWDC Waiohine Daily Flows</t>
  </si>
  <si>
    <t>t9tfi3f7n41k90hfijbotq9ujk</t>
  </si>
  <si>
    <t>22BB543B251C39CC</t>
  </si>
  <si>
    <t>Escalation to Alert Level 1 (Nodularin)</t>
  </si>
  <si>
    <t>7mv6gpb498jkb2dtbo8cvpocr0</t>
  </si>
  <si>
    <t>2022-05-25 21:33:45.000 +1200</t>
  </si>
  <si>
    <t>90365351CCC7437A</t>
  </si>
  <si>
    <t>Boar Bush Res Level</t>
  </si>
  <si>
    <t>avf4q8a7ok6kt44vgcu31rt6l4</t>
  </si>
  <si>
    <t>73B817090081CEF1</t>
  </si>
  <si>
    <t>Total PSP (Saxitoxins) &gt; 50% MAV - Te Marua Lake 1</t>
  </si>
  <si>
    <t>rpliabg45cb477fq07ef5gcr0s</t>
  </si>
  <si>
    <t>239F914F30EA3C94</t>
  </si>
  <si>
    <t>HUFW1 - Dry sample - E.Coli</t>
  </si>
  <si>
    <t>l7au0qds6orkh1itae3p6jkf60</t>
  </si>
  <si>
    <t>7297F44A1C444304</t>
  </si>
  <si>
    <t>SM Lake 2 UVT (%) (Deep)(Parked)</t>
  </si>
  <si>
    <t>8uibqap9soak39o032ae4fj3ec</t>
  </si>
  <si>
    <t>2022-05-25 21:43:54.000 +1200</t>
  </si>
  <si>
    <t>2217AD1DD50C1017</t>
  </si>
  <si>
    <t>Microcystin LR Detected - Te Marua Lake 2</t>
  </si>
  <si>
    <t>bjtr0itcaf34ta278610uf3keg</t>
  </si>
  <si>
    <t>2017-04-03 00:00:00.000 +1200</t>
  </si>
  <si>
    <t>2019-05-27 00:01:00.000 +1200</t>
  </si>
  <si>
    <t>045CF83AB0722E78</t>
  </si>
  <si>
    <t>Online UV2 Intensity</t>
  </si>
  <si>
    <t>jio3c18d33c495voab1a98t1gs</t>
  </si>
  <si>
    <t>37DB6BB5F1DB992D</t>
  </si>
  <si>
    <t>Contact Time Wai</t>
  </si>
  <si>
    <t>birivitnogd47etep4qnjri048</t>
  </si>
  <si>
    <t>4A5A062217ABFFBD</t>
  </si>
  <si>
    <t>Max. abstraction from Little Huia Creek (L/s) test 2</t>
  </si>
  <si>
    <t>cga2ln2k3hl4bfaq244hkgm8m4</t>
  </si>
  <si>
    <t>C6969AE30D99F739</t>
  </si>
  <si>
    <t>WCC - LACW2 - Enterococci Rolling Median</t>
  </si>
  <si>
    <t>v183fpitabt4d9qnjhphd0sod0</t>
  </si>
  <si>
    <t>2020-08-13 10:20:00.000 +1200</t>
  </si>
  <si>
    <t>2022-04-29 10:20:00.000 +1200</t>
  </si>
  <si>
    <t>2EF3DCE7C059B268</t>
  </si>
  <si>
    <t>Alkalinity Surrogate (Conductivity)</t>
  </si>
  <si>
    <t>bbs22a8s3c2k5frbksemqm8uqk</t>
  </si>
  <si>
    <t>889FBD1AEC443CEF</t>
  </si>
  <si>
    <t>TEFW1 - Dry sample - E.Coli</t>
  </si>
  <si>
    <t>ks7g927n2ib4p5s4n17po0da9s</t>
  </si>
  <si>
    <t>1E6E25D952A0D639</t>
  </si>
  <si>
    <t>Consecutive Samples Lake 2 Middle Anatoxin-a &lt; 75% MAV (Alert Level 2)</t>
  </si>
  <si>
    <t>krr3afni75u4vfuhjufstq0f0o</t>
  </si>
  <si>
    <t>2022-05-25 21:31:18.000 +1200</t>
  </si>
  <si>
    <t>FBB17C69F51A5950</t>
  </si>
  <si>
    <t>Timber Tanks_MTB</t>
  </si>
  <si>
    <t>ekdoosn251ekj4f3fbur22qc0c</t>
  </si>
  <si>
    <t>FF450BA01B0CA269</t>
  </si>
  <si>
    <t>Wellington at Te Papa Rainfall</t>
  </si>
  <si>
    <t>a19rlmpceq74ldcc38jo7j6ki8</t>
  </si>
  <si>
    <t>C0A0756DD0A93EB7</t>
  </si>
  <si>
    <t>Porirua WWTP - Effluent SS 90%ile</t>
  </si>
  <si>
    <t>m86de3mvangkj55ttubaicm1vg</t>
  </si>
  <si>
    <t>2020-07-02 00:00:00.000 +1200</t>
  </si>
  <si>
    <t>2022-05-02 00:00:00.000 +1200</t>
  </si>
  <si>
    <t>B97F138920C54ACF</t>
  </si>
  <si>
    <t>Consecutive Samples TM-AIT 1002 Microcystin YR &lt; 75% MAV (Alert Level 2)</t>
  </si>
  <si>
    <t>4krpvap788jkd47o5bjc3pvmlo</t>
  </si>
  <si>
    <t>2022-05-25 21:32:21.000 +1200</t>
  </si>
  <si>
    <t>9597353E41E6957B</t>
  </si>
  <si>
    <t>Total Production Cost</t>
  </si>
  <si>
    <t>nkr6inrg6p74hf56j1qitvuovc</t>
  </si>
  <si>
    <t>C4EDE56BBD98819A</t>
  </si>
  <si>
    <t>number soil moisture probes on</t>
  </si>
  <si>
    <t>tpcr0s77pdmk5dloih0f3bucbs</t>
  </si>
  <si>
    <t>2020-09-30 00:00:00.000 +1300</t>
  </si>
  <si>
    <t>2A2107D1BCB556A3</t>
  </si>
  <si>
    <t>PCC - POFW8 - Dry E.Coli Rolling Median</t>
  </si>
  <si>
    <t>tarnfrp59tq4d0jb7tssl7j69o</t>
  </si>
  <si>
    <t>97DF5FA177F4F8E4</t>
  </si>
  <si>
    <t>MRP Production (m3d)</t>
  </si>
  <si>
    <t>ni11j71sdhp4b2tkd6tn6c61qk</t>
  </si>
  <si>
    <t>2021-04-04 00:00:00.000 +1300</t>
  </si>
  <si>
    <t>018D335E8CC3C437</t>
  </si>
  <si>
    <t>Nitrate Removal Rate</t>
  </si>
  <si>
    <t>o0htdul89gpkv7tckssk95o33g</t>
  </si>
  <si>
    <t>B4A721CFB62F5D19</t>
  </si>
  <si>
    <t>Lake Combined %</t>
  </si>
  <si>
    <t>qs96ghd8sa34ta9t80dp2bu4v0</t>
  </si>
  <si>
    <t>14319D9CFC612310</t>
  </si>
  <si>
    <t>Consecutive Samples Lake 1 Middle Saxitoxins &lt; 50% MAV (Alert Level 1)</t>
  </si>
  <si>
    <t>q0q71kj2ocjkd6afgigo8gcr7g</t>
  </si>
  <si>
    <t>2022-05-25 21:30:23.000 +1200</t>
  </si>
  <si>
    <t>97D0E0329055E6DD</t>
  </si>
  <si>
    <t>WCC - NOFS1 - Dry E.Coli Rolling Median</t>
  </si>
  <si>
    <t>4ap12016s9n456jedusmaqap3o</t>
  </si>
  <si>
    <t>2020-02-18 00:00:00.000 +1300</t>
  </si>
  <si>
    <t>2022-05-15 23:00:00.000 +1200</t>
  </si>
  <si>
    <t>E143C01E314F7B95</t>
  </si>
  <si>
    <t>Martinborough - New Daily Water MLD</t>
  </si>
  <si>
    <t>r8teepjmj5tk7cg2oitjuqimvo</t>
  </si>
  <si>
    <t>2017-06-30 23:00:00.000 +1200</t>
  </si>
  <si>
    <t>6C990B7ACA7BC705</t>
  </si>
  <si>
    <t>De-Escalation - AL1 to VL2 (Te Marua Lake 1)</t>
  </si>
  <si>
    <t>ei20jpvtte7kjeeamf9364d204</t>
  </si>
  <si>
    <t>2022-05-25 21:33:06.000 +1200</t>
  </si>
  <si>
    <t>DA3FDE159D754A25</t>
  </si>
  <si>
    <t>MWWTP- Land Discharge L/s</t>
  </si>
  <si>
    <t>1heqm6ede274b74bmjh18np6k0</t>
  </si>
  <si>
    <t>E0126439E08DDFBD</t>
  </si>
  <si>
    <t>Online Stream B Outlet pH Deviation from Setpoint</t>
  </si>
  <si>
    <t>aeokce0pvh84jbdvd8gae6vhv4</t>
  </si>
  <si>
    <t>6F3A770E5AF1FD4C</t>
  </si>
  <si>
    <t>Tawa - FAC</t>
  </si>
  <si>
    <t>pnvlb7uct1ikb9okq3gss9qk68</t>
  </si>
  <si>
    <t>DC363817786FF182</t>
  </si>
  <si>
    <t>Karaka model results - Plot 2: 2.00-Percentile</t>
  </si>
  <si>
    <t>4suogoqch5qkr3g3t80hpsufoo</t>
  </si>
  <si>
    <t>2022-07-31 23:00:00.000 +1200</t>
  </si>
  <si>
    <t>735DDEC196A9CA57</t>
  </si>
  <si>
    <t>WCC - NOSW2 - E.Coli Rolling Median</t>
  </si>
  <si>
    <t>0gdt1vkv9894r1vsdqa8t9ee8g</t>
  </si>
  <si>
    <t>2020-02-07 12:51:00.000 +1300</t>
  </si>
  <si>
    <t>2022-05-15 11:51:00.000 +1200</t>
  </si>
  <si>
    <t>D84210A75448034B</t>
  </si>
  <si>
    <t>Southern Suburbs - FACe</t>
  </si>
  <si>
    <t>42c30ff0vkhkr2o63hkvakobug</t>
  </si>
  <si>
    <t>CE46F09027B218B4</t>
  </si>
  <si>
    <t>Papawai 200m Downstream TN Consecutive Sampling - Consent WAR080254 26633</t>
  </si>
  <si>
    <t>mh6vklvnm5641eb47ckjd422jc</t>
  </si>
  <si>
    <t>AC0071F018D6AC75</t>
  </si>
  <si>
    <t>Escalation to Alert Level 1 (Saxitoxin)</t>
  </si>
  <si>
    <t>636hte4te244he97lt64h1cg7c</t>
  </si>
  <si>
    <t>7C0E0E8DA3C1E8AC</t>
  </si>
  <si>
    <t>Online MRP pH</t>
  </si>
  <si>
    <t>1ekb9rpbp354p17qqlggrtc20k</t>
  </si>
  <si>
    <t>5F635CCF7BD8AB4E</t>
  </si>
  <si>
    <t>PCC - PAFW1 - E.Coli Rolling Median</t>
  </si>
  <si>
    <t>1fl274dgvarkfbg5v9mukj86ok</t>
  </si>
  <si>
    <t>2020-02-11 12:53:00.000 +1300</t>
  </si>
  <si>
    <t>2022-05-02 11:53:00.000 +1200</t>
  </si>
  <si>
    <t>4DDB5B8D603F88E9</t>
  </si>
  <si>
    <t>WCC - OWFW2 - Enterococci Rolling Median</t>
  </si>
  <si>
    <t>bmkth0bocq5417rq4c2s68igj8</t>
  </si>
  <si>
    <t>2020-02-25 09:23:00.000 +1300</t>
  </si>
  <si>
    <t>2022-05-04 08:23:00.000 +1200</t>
  </si>
  <si>
    <t>78F1893678AFBEAA</t>
  </si>
  <si>
    <t>Porirua Low Level - pH</t>
  </si>
  <si>
    <t>npgv89geum3kl8qdd33flvju5s</t>
  </si>
  <si>
    <t>2019-07-01 10:30:00.000 +1200</t>
  </si>
  <si>
    <t>71F07BF95F0113EE</t>
  </si>
  <si>
    <t>Online Gear Island UV Plant UV1 UVT Analyser</t>
  </si>
  <si>
    <t>2n1a0348htf4d3pf3j4t9idt74</t>
  </si>
  <si>
    <t>2022-05-25 21:11:00.000 +1200</t>
  </si>
  <si>
    <t>3EA2DB50E62CEEFC</t>
  </si>
  <si>
    <t>lp8np39a4ejk35k480ejkaptd0</t>
  </si>
  <si>
    <t>6ACB084470C0A8BD</t>
  </si>
  <si>
    <t>Consecutive Samples Lake 2 Deep Anatoxin-a &lt; 10% MAV (Vigilance Level)</t>
  </si>
  <si>
    <t>238kq7abuna4v5j34lkk5uvq0s</t>
  </si>
  <si>
    <t>2022-05-25 21:30:52.000 +1200</t>
  </si>
  <si>
    <t>8AF95FE2AB1A54B4</t>
  </si>
  <si>
    <t>Lake Ferry 8/12 Faecal Coliforms Samples - Consent WAR040096 - 30785, 30786, 30787</t>
  </si>
  <si>
    <t>gq8oun1v4fo47dbhhakpa5unuo</t>
  </si>
  <si>
    <t>AE502204564AAFBF</t>
  </si>
  <si>
    <t>Consecutive Samples Lake 2 Middle Nodularin &lt; 75% MAV (Alert Level 2)</t>
  </si>
  <si>
    <t>h3ja899f038kt15och3ltje9dg</t>
  </si>
  <si>
    <t>2022-05-25 21:31:35.000 +1200</t>
  </si>
  <si>
    <t>03AFDBD66E7929B1</t>
  </si>
  <si>
    <t>Filter 4 Online Turbidity</t>
  </si>
  <si>
    <t>ui1v9poqkvokh9srg3rl6cabic</t>
  </si>
  <si>
    <t>D36CAD380B069785</t>
  </si>
  <si>
    <t>Seaview WWTP - Effluent BOD Geomean</t>
  </si>
  <si>
    <t>e66f9n90f3ek38a7p6510tbbu8</t>
  </si>
  <si>
    <t>BC27ACD4E787C0A3</t>
  </si>
  <si>
    <t>Consecutive Samples Lake 1 Deep Anatoxin-a &lt; 50% MAV (Alert Level 1)</t>
  </si>
  <si>
    <t>6v7href5u5nkr63tl77l2cf264</t>
  </si>
  <si>
    <t>2022-05-25 21:29:36.000 +1200</t>
  </si>
  <si>
    <t>0A9FDBB17FEB6CCB</t>
  </si>
  <si>
    <t>Consecutive Samples Lake 1 Surface Microcystin RR &lt; 50% MAV (Alert Level 1)</t>
  </si>
  <si>
    <t>7papq4anlsd45c1779fr51g8ks</t>
  </si>
  <si>
    <t>2022-05-25 21:30:39.000 +1200</t>
  </si>
  <si>
    <t>466ACCBAC9A66B80</t>
  </si>
  <si>
    <t>Online UV1 Dose</t>
  </si>
  <si>
    <t>i8smbnmplo4klfs8g2n4csd6mc</t>
  </si>
  <si>
    <t>AD8E88C0F76FA4FC</t>
  </si>
  <si>
    <t>Toxin Gene Detected - SM1S7</t>
  </si>
  <si>
    <t>rsbd46sgdnh4d74phk2rui0tb4</t>
  </si>
  <si>
    <t>2016-03-22 00:00:00.000 +1300</t>
  </si>
  <si>
    <t>1074CF6DEE6FD3A4</t>
  </si>
  <si>
    <t>Consecutive Samples TM-AIT 1002 Homo Anatoxin-a &lt; 50% MAV (Alert Level 1)</t>
  </si>
  <si>
    <t>o19g07pe9e0kl3mg18m0jlk27k</t>
  </si>
  <si>
    <t>2022-05-25 21:32:15.000 +1200</t>
  </si>
  <si>
    <t>093B60FD0557804C</t>
  </si>
  <si>
    <t>Balance of Demand</t>
  </si>
  <si>
    <t>nh13cnfvass4fb0tvgumnepl4g</t>
  </si>
  <si>
    <t>A16F3A5BDA35F1DE</t>
  </si>
  <si>
    <t>WCC - LACW6 - Enterococci Rolling Median</t>
  </si>
  <si>
    <t>10qmmu1benak92t96rta4807gs</t>
  </si>
  <si>
    <t>2020-08-13 09:40:00.000 +1200</t>
  </si>
  <si>
    <t>2022-04-29 09:40:00.000 +1200</t>
  </si>
  <si>
    <t>E9510081AC30FFA8</t>
  </si>
  <si>
    <t>PCC - POCW6 - Enterococci Rolling Median</t>
  </si>
  <si>
    <t>uhtjgopgofskd92qcis8c5np64</t>
  </si>
  <si>
    <t>2020-08-18 11:41:00.000 +1200</t>
  </si>
  <si>
    <t>2022-05-03 11:41:00.000 +1200</t>
  </si>
  <si>
    <t>DF334B223E699294</t>
  </si>
  <si>
    <t>Post UVT BOD5 Consecutive Sampling - Consent WAR080254</t>
  </si>
  <si>
    <t>hjl6ko5pt8847b2hkiilnl37ps</t>
  </si>
  <si>
    <t>EBF12CB74E96E67E</t>
  </si>
  <si>
    <t>Online Fluoride Building pH</t>
  </si>
  <si>
    <t>1l4en42g5cd4r92nlqalihpgbg</t>
  </si>
  <si>
    <t>7D411DCA7348327B</t>
  </si>
  <si>
    <t>Wadestown - pH</t>
  </si>
  <si>
    <t>cvj6lsd6jgpkp2dk1ln7u65t5o</t>
  </si>
  <si>
    <t>0FD600C953CDE812</t>
  </si>
  <si>
    <t>Consecutive Samples Lake 2 Deep Microcystin RR &lt; 75% MAV (Alert Level 2)</t>
  </si>
  <si>
    <t>kujttojli9qk71jmnafi86k8ag</t>
  </si>
  <si>
    <t>2022-05-25 21:31:05.000 +1200</t>
  </si>
  <si>
    <t>DD111A74F4FF9CF2</t>
  </si>
  <si>
    <t>Days Until Lake Storage Required at 190</t>
  </si>
  <si>
    <t>bnhvtecumsikh9po6jk8sotado</t>
  </si>
  <si>
    <t>B356E7AED7EE8258</t>
  </si>
  <si>
    <t>PCC - PACW2 - Dry Enterococci Rolling Median</t>
  </si>
  <si>
    <t>sbmq5fj6oa74p3be5ihs640tb8</t>
  </si>
  <si>
    <t>2020-08-17 23:00:00.000 +1200</t>
  </si>
  <si>
    <t>E105B88B3E1AC23E</t>
  </si>
  <si>
    <t>Consecutive Samples Lake 1 Deep Cylindrospermopsin &lt; 10% MAV (Vigilance Level)</t>
  </si>
  <si>
    <t>j3j8vetgve24ra33c6dak2pme8</t>
  </si>
  <si>
    <t>2022-05-25 21:29:37.000 +1200</t>
  </si>
  <si>
    <t>AA85E45DA94CB0D7</t>
  </si>
  <si>
    <t>HCC - BLFW1 - Dry E.Coli Rolling Median</t>
  </si>
  <si>
    <t>ltaa17ao1nukn941dgr4p7osto</t>
  </si>
  <si>
    <t>2020-02-13 00:00:00.000 +1300</t>
  </si>
  <si>
    <t>2022-05-08 23:00:00.000 +1200</t>
  </si>
  <si>
    <t>B180DA1593CE9FF9</t>
  </si>
  <si>
    <t>Papawai Upstream E.coli Consecutive Sampling 2/10 Samples - Consent WAR080254 26633</t>
  </si>
  <si>
    <t>i186arv6neq4n9ivtkeob2oo2s</t>
  </si>
  <si>
    <t>35309226EB45EC36</t>
  </si>
  <si>
    <t>Contingency - Difference both changes</t>
  </si>
  <si>
    <t>20ltlpa39pd4h70atcutui0tac</t>
  </si>
  <si>
    <t>301AD0E3BD5CB162</t>
  </si>
  <si>
    <t>Pikarere Corrosion pH % Change</t>
  </si>
  <si>
    <t>nl60mcbgimp4t6ini6b638s8ts</t>
  </si>
  <si>
    <t>1E7875CF32D30698</t>
  </si>
  <si>
    <t>PCC - POSW3 - Enterococci Rolling Median</t>
  </si>
  <si>
    <t>ht0rg25g8j2411sp84j9ag9tkg</t>
  </si>
  <si>
    <t>EFD7E9ED0E5E694B</t>
  </si>
  <si>
    <t>Cylindrospermopsin &gt; 10% MAV - Te Marua Lake 1</t>
  </si>
  <si>
    <t>cgeug2d94ji4v0tkm333uuleo4</t>
  </si>
  <si>
    <t>3A0F19DF72FEF049</t>
  </si>
  <si>
    <t>Te Marua WTP 1 day ave</t>
  </si>
  <si>
    <t>bvqk6hcv5qnk34ael5945qnb8o</t>
  </si>
  <si>
    <t>AFF0A6A452123297</t>
  </si>
  <si>
    <t>PAC Test</t>
  </si>
  <si>
    <t>ctbmhpgp1e449dncga399o27ik</t>
  </si>
  <si>
    <t>2016-01-20 16:03:00.000 +1300</t>
  </si>
  <si>
    <t>2022-05-18 12:41:54.000 +1200</t>
  </si>
  <si>
    <t>EDE862DB5BA2829C</t>
  </si>
  <si>
    <t>Flow for fluoride</t>
  </si>
  <si>
    <t>jtb33rdmtti4f64jlfuuojmom8</t>
  </si>
  <si>
    <t>DCF3219715A7C9CD</t>
  </si>
  <si>
    <t>De-Escalation to Vigilance Level</t>
  </si>
  <si>
    <t>h0rl4jkmla34j4tpng22un9vdg</t>
  </si>
  <si>
    <t>2BD388F731F26312</t>
  </si>
  <si>
    <t>TEMP Compass v1</t>
  </si>
  <si>
    <t>0bkki6jt6m6k78e88e85b6bovs</t>
  </si>
  <si>
    <t>251DBB5E52842177</t>
  </si>
  <si>
    <t>Wainuiomata WTP 1 day ave</t>
  </si>
  <si>
    <t>gr5kaidkm4n4bejm9ggut9vd30</t>
  </si>
  <si>
    <t>0BD65E7991535547</t>
  </si>
  <si>
    <t>Stokes Valley - pH</t>
  </si>
  <si>
    <t>idmeov0s0qrk581kcoa7jreik8</t>
  </si>
  <si>
    <t>2019-07-01 11:35:00.000 +1200</t>
  </si>
  <si>
    <t>105405695AA6C6E0</t>
  </si>
  <si>
    <t>Greytown WWTP Daily River Discharge</t>
  </si>
  <si>
    <t>jm632qcvl3v4harq17q3ot3l2k</t>
  </si>
  <si>
    <t>1319C26B37EA5C64</t>
  </si>
  <si>
    <t>Consecutive Samples Lake 2 Surface Potential Cylindrospermopsin Producers &lt; 75 cells/mL</t>
  </si>
  <si>
    <t>5jdmk40prm6k57tms22cermbvs</t>
  </si>
  <si>
    <t>2022-05-25 21:32:07.000 +1200</t>
  </si>
  <si>
    <t>018DBFB5FEC8D864</t>
  </si>
  <si>
    <t>Te Marua- Kaitoke Abstraction Flow Avg 15 mins</t>
  </si>
  <si>
    <t>db9vk2fm422kf2p8edoi2i6gho</t>
  </si>
  <si>
    <t>E0EACD9839716343</t>
  </si>
  <si>
    <t>Wadestown - E.Coli</t>
  </si>
  <si>
    <t>qb19fgt67vakf3ak97rlm7m7nc</t>
  </si>
  <si>
    <t>D240CB4A3E3D2ED5</t>
  </si>
  <si>
    <t>SWDC Ruamahanga 7d average water demand</t>
  </si>
  <si>
    <t>c7hm5c48vctkd4obpfuiv17gb8</t>
  </si>
  <si>
    <t>2017-07-07 23:00:00.000 +1200</t>
  </si>
  <si>
    <t>D3A03B46250A3B28</t>
  </si>
  <si>
    <t>Manuka Track Flow - 7 Day Rolling avg (ML/d)</t>
  </si>
  <si>
    <t>icem8lp1q9mkr32kpt32m7cr3k</t>
  </si>
  <si>
    <t>D19A006FD6D25D23</t>
  </si>
  <si>
    <t>WCC - LACW4 - Dry Enterococci Rolling Median</t>
  </si>
  <si>
    <t>jhgrt46ijnfk9fdu625pkidgkc</t>
  </si>
  <si>
    <t>AA97D584861474F4</t>
  </si>
  <si>
    <t>Online Stream 1 Inlet Turbidity</t>
  </si>
  <si>
    <t>rdcr7dk7ujak9ag0bmj07bsmog</t>
  </si>
  <si>
    <t>C5C3D4FE6B2CC463</t>
  </si>
  <si>
    <t>WCC - LASW2 - Enterococci Rolling Median</t>
  </si>
  <si>
    <t>mtfqqkst778kb8rt0n7uauaijg</t>
  </si>
  <si>
    <t>2020-02-24 09:54:00.000 +1300</t>
  </si>
  <si>
    <t>2022-04-29 08:54:00.000 +1200</t>
  </si>
  <si>
    <t>4491777B1AA8B5B3</t>
  </si>
  <si>
    <t>Total PSP (Saxitoxins) Detected - Te Marua Lake 2</t>
  </si>
  <si>
    <t>epgolkh602ckncvbgcquuqb1sg</t>
  </si>
  <si>
    <t>ECB9FE2FBB99C31F</t>
  </si>
  <si>
    <t>Greytown - Flow Total Today Daily MLD</t>
  </si>
  <si>
    <t>rgdv2nf8138kr46ov96o5guhd0</t>
  </si>
  <si>
    <t>2020-09-23 00:05:00.000 +1200</t>
  </si>
  <si>
    <t>2022-05-25 00:05:00.000 +1200</t>
  </si>
  <si>
    <t>793BC52A941B3951</t>
  </si>
  <si>
    <t>HCC - HUCW2 - Enterococci Rolling Median</t>
  </si>
  <si>
    <t>7bhc82uddbl41a5gvaf179lgb8</t>
  </si>
  <si>
    <t>2020-08-19 13:28:00.000 +1200</t>
  </si>
  <si>
    <t>2022-05-01 13:28:00.000 +1200</t>
  </si>
  <si>
    <t>4E2ECEBBFAFE27A7</t>
  </si>
  <si>
    <t>Onslow - E.Coli</t>
  </si>
  <si>
    <t>2fob1tupsbu4bevlnr5v1r8fdc</t>
  </si>
  <si>
    <t>2019-07-01 09:10:00.000 +1200</t>
  </si>
  <si>
    <t>2022-05-23 11:56:00.000 +1200</t>
  </si>
  <si>
    <t>CB8ACB1DC9821BF7</t>
  </si>
  <si>
    <t>Contingency - Kaitoke Abs Limit @ 900mm Proposed</t>
  </si>
  <si>
    <t>k51s4c3matjk30i78vrag5ng9o</t>
  </si>
  <si>
    <t>37BF8BB245C5AE95</t>
  </si>
  <si>
    <t>Whitby - E.Coli</t>
  </si>
  <si>
    <t>oijeme9puvl4rb405uil4l9bo0</t>
  </si>
  <si>
    <t>0FD7E4F42A8B4B4E</t>
  </si>
  <si>
    <t>Eastern Suburbs - Turbidity</t>
  </si>
  <si>
    <t>93g2nef29gokb69t8ph4nogkbo</t>
  </si>
  <si>
    <t>57E5CB96E2254600</t>
  </si>
  <si>
    <t>WCC - EVCW1 - Enterococci Rolling Median</t>
  </si>
  <si>
    <t>5at7es10ho94t02pltnnr8cv54</t>
  </si>
  <si>
    <t>2020-08-13 09:16:00.000 +1200</t>
  </si>
  <si>
    <t>2022-05-04 09:16:00.000 +1200</t>
  </si>
  <si>
    <t>09A8A8976ABCDFDE</t>
  </si>
  <si>
    <t>Chemical Cost (Difference between Actual and Predicted)</t>
  </si>
  <si>
    <t>nls6lfdikgkk338i293bau2tqs</t>
  </si>
  <si>
    <t>6346DC723395E1EE</t>
  </si>
  <si>
    <t>Online Final Stream Turbidity</t>
  </si>
  <si>
    <t>74m8ccgrjnk49a3r4r6bbibcfg</t>
  </si>
  <si>
    <t>3BCF6EECB2611212</t>
  </si>
  <si>
    <t>Maungaraki - FAC</t>
  </si>
  <si>
    <t>s7u2se3grsqk97rca57du0vrh0</t>
  </si>
  <si>
    <t>2018-07-01 12:00:00.000 +1200</t>
  </si>
  <si>
    <t>5F14615696649541</t>
  </si>
  <si>
    <t>Online UV1 Power</t>
  </si>
  <si>
    <t>o8sqouc5b0d4t5mve34m4prvl0</t>
  </si>
  <si>
    <t>D2849EEE3432EF80</t>
  </si>
  <si>
    <t>Combined Abstraction 12 Month Rolling Average</t>
  </si>
  <si>
    <t>mb8e6sl3r4d4f7mh8ed8e5vfoo</t>
  </si>
  <si>
    <t>0AE1DD3954EE8400</t>
  </si>
  <si>
    <t>Online Pump Station pH A</t>
  </si>
  <si>
    <t>9a10ulppmsu4742rds3bs08lvc</t>
  </si>
  <si>
    <t>9AF1B63534609A9C</t>
  </si>
  <si>
    <t>Moa Point WWTP - Effluent BOD 90%ile</t>
  </si>
  <si>
    <t>omn48lr01abk91tb7dko1t3rvg</t>
  </si>
  <si>
    <t>52130C418D4F02C7</t>
  </si>
  <si>
    <t>Consecutive Samples Lake 2 Middle Microcystin LR &lt; 75% MAV (Alert Level 2)</t>
  </si>
  <si>
    <t>t9iqk42vjkd4belb54olq6d0b8</t>
  </si>
  <si>
    <t>2022-05-25 21:31:28.000 +1200</t>
  </si>
  <si>
    <t>4E46E93A054F94C0</t>
  </si>
  <si>
    <t>Brooklyn - Turbidity</t>
  </si>
  <si>
    <t>mkcqj1ji7nkk78an0irac6cnvc</t>
  </si>
  <si>
    <t>2019-07-01 11:20:00.000 +1200</t>
  </si>
  <si>
    <t>2022-05-21 13:48:00.000 +1200</t>
  </si>
  <si>
    <t>6A6E3EC7373F2A5D</t>
  </si>
  <si>
    <t>Consecutive Samples Lake 2 Surface Saxitoxins &lt; 10% MAV (Vigilance Level)</t>
  </si>
  <si>
    <t>3n3g5dlqbqpkpfid13jmv46880</t>
  </si>
  <si>
    <t>2022-05-25 21:32:08.000 +1200</t>
  </si>
  <si>
    <t>6F8805C87AD80ED9</t>
  </si>
  <si>
    <t>Consecutive Samples Lake 1 Middle Homo Anatoxin-a &lt; 75% MAV (Alert Level 2)</t>
  </si>
  <si>
    <t>356vk33nj8p430m9ckvtdm6334</t>
  </si>
  <si>
    <t>2022-05-25 21:30:07.000 +1200</t>
  </si>
  <si>
    <t>2C6A0BAE0F071CBB</t>
  </si>
  <si>
    <t>Predicted Chlorine Dose (g/m3)</t>
  </si>
  <si>
    <t>2qs4g7q7bdlkv3i9s4fq43vg8o</t>
  </si>
  <si>
    <t>9B82909C30456AC9</t>
  </si>
  <si>
    <t>ofpfph1phoakhfhrpsjoeqtq3c</t>
  </si>
  <si>
    <t>72C25197B6A49181</t>
  </si>
  <si>
    <t>Scenario 3: Remaining Storage (Boar Bush + Timber Tank)</t>
  </si>
  <si>
    <t>9846344n6u245dg7fs0llgvqkc</t>
  </si>
  <si>
    <t>2021-03-29 00:00:00.000 +1300</t>
  </si>
  <si>
    <t>2639BA2137371773</t>
  </si>
  <si>
    <t>HUSW4 - Dry sample - E.Coli</t>
  </si>
  <si>
    <t>btd2hv4id7t4vc8roit2rv4ivo</t>
  </si>
  <si>
    <t>01259A0CB2431834</t>
  </si>
  <si>
    <t>Judgeford - FACe</t>
  </si>
  <si>
    <t>itmg9moubvkkndggti95nlpnco</t>
  </si>
  <si>
    <t>B58F7D184743106A</t>
  </si>
  <si>
    <t>Greytown Res Storage</t>
  </si>
  <si>
    <t>i2qsmrnucd64bfvk97983kqihk</t>
  </si>
  <si>
    <t>2021-04-01 00:00:00.000 +1300</t>
  </si>
  <si>
    <t>F6BC7E9DC18CFE3B</t>
  </si>
  <si>
    <t>Combined Wellfield Stream Inflow - 7 Day Rolling avg (ML/d)</t>
  </si>
  <si>
    <t>l3tctt22966456chk4e81f6mi0</t>
  </si>
  <si>
    <t>06EE4C5C93A9957C</t>
  </si>
  <si>
    <t>Online Stream 1 Inlet pH</t>
  </si>
  <si>
    <t>qlt2adtig70kl440j8spkjpp7g</t>
  </si>
  <si>
    <t>AA55A0B1A18D86F1</t>
  </si>
  <si>
    <t>NOx 1st (mg N/L)</t>
  </si>
  <si>
    <t>dfk1g1gfor4kb7dae125ogf7no</t>
  </si>
  <si>
    <t>F11BEC1411101C74</t>
  </si>
  <si>
    <t>Online Pump Station Turbidity</t>
  </si>
  <si>
    <t>jnc1tm4iedj4v17c8gor4auv1g</t>
  </si>
  <si>
    <t>FC490CA45C00B124</t>
  </si>
  <si>
    <t>Filter 1 Online Turbidity</t>
  </si>
  <si>
    <t>68d06j6cvdr4r0n0k8podvgosc</t>
  </si>
  <si>
    <t>7F2BE1B45D278AC1</t>
  </si>
  <si>
    <t>Pinehaven - E.coli</t>
  </si>
  <si>
    <t>scvvhpm7kqak101urjlfo8917g</t>
  </si>
  <si>
    <t>2019-07-01 11:16:00.000 +1200</t>
  </si>
  <si>
    <t>41F6E8B589D6D47C</t>
  </si>
  <si>
    <t>Intake Pump 2 Amps no zero</t>
  </si>
  <si>
    <t>hb9shpt9uohkj7l0300qckoa5k</t>
  </si>
  <si>
    <t>597C7B407A02CC0A</t>
  </si>
  <si>
    <t>Kelburn - Total Coliforms</t>
  </si>
  <si>
    <t>irmf1d2j9ve4bb7cqr057q27no</t>
  </si>
  <si>
    <t>2019-07-01 12:20:00.000 +1200</t>
  </si>
  <si>
    <t>AFC2637129AD9044</t>
  </si>
  <si>
    <t>LF Monthly Land Flow</t>
  </si>
  <si>
    <t>sa61ua9thtpkbflp97bnus8vs8</t>
  </si>
  <si>
    <t>2022-02-01 00:59:00.000 +1300</t>
  </si>
  <si>
    <t>B5B03F06271F8917</t>
  </si>
  <si>
    <t>Total PSP (Saxitoxins) &gt; 50% MAV - Te Marua Lake 2</t>
  </si>
  <si>
    <t>3gdnpfq0nq94d3bajjtttl4eqk</t>
  </si>
  <si>
    <t>14BFA6BB14875E45</t>
  </si>
  <si>
    <t>Filter 5 Online Turbidity</t>
  </si>
  <si>
    <t>gmhk7ld2odr4f9mccckhqtmuao</t>
  </si>
  <si>
    <t>CD8D5260C8131CA7</t>
  </si>
  <si>
    <t>Centrifuge 1 Feed Volume</t>
  </si>
  <si>
    <t>mktnmi615j44n8q486hrba4nkk</t>
  </si>
  <si>
    <t>2018-10-12 00:00:00.000 +1300</t>
  </si>
  <si>
    <t>2019-05-09 13:20:00.000 +1200</t>
  </si>
  <si>
    <t>FA95123AA5F89781</t>
  </si>
  <si>
    <t>Consecutive Samples Lake 2 Deep Other Microcystins &lt; 75% MAV (Alert Level 2)</t>
  </si>
  <si>
    <t>ssgccf6ebvmkfe8fagju2323m4</t>
  </si>
  <si>
    <t>2022-05-25 21:31:12.000 +1200</t>
  </si>
  <si>
    <t>71DD9B48FF8928E7</t>
  </si>
  <si>
    <t>PCC - POSW4 - E.Coli Rolling Median</t>
  </si>
  <si>
    <t>79kpbu72l4skl55b73eao8rphg</t>
  </si>
  <si>
    <t>2020-02-11 11:06:00.000 +1300</t>
  </si>
  <si>
    <t>2022-05-03 10:06:00.000 +1200</t>
  </si>
  <si>
    <t>39D6530EF19D55FC</t>
  </si>
  <si>
    <t>Consecutive Samples Lake 1 Deep Other Microcystins &lt; 75% MAV (Alert Level 2)</t>
  </si>
  <si>
    <t>trsrpvet8rvk76ntqjgg6nkef8</t>
  </si>
  <si>
    <t>2022-05-25 21:29:55.000 +1200</t>
  </si>
  <si>
    <t>791D3A0048B9C200</t>
  </si>
  <si>
    <t>Consecutive Samples Lake 1 Middle Microcystin RR &lt; 10% MAV (Vigilance Level)</t>
  </si>
  <si>
    <t>dn3kgqp1ghfkj3k2of8a1koiko</t>
  </si>
  <si>
    <t>2022-05-25 21:30:11.000 +1200</t>
  </si>
  <si>
    <t>F8905BD3DF64ACE6</t>
  </si>
  <si>
    <t>Whitby - FAC</t>
  </si>
  <si>
    <t>3nm59i6h67e4r96j237hjn4ih8</t>
  </si>
  <si>
    <t>49C166931E8A70FF</t>
  </si>
  <si>
    <t>Consecutive Samples Lake 1 Deep Saxitoxins &lt; 50% MAV (Alert Level 1)</t>
  </si>
  <si>
    <t>0bre2oodpsa4dc1frqakm3eolg</t>
  </si>
  <si>
    <t>2022-05-25 21:29:57.000 +1200</t>
  </si>
  <si>
    <t>5BA91A75EF8E503D</t>
  </si>
  <si>
    <t>Truss Bridge Flow - 3 Week Rolling avg (ML/d)</t>
  </si>
  <si>
    <t>gbvn8pg062t4hbq36vhhh1orsg</t>
  </si>
  <si>
    <t>A4F23670E1833F3F</t>
  </si>
  <si>
    <t>Missing Minutes (Waterloo and GI Process)</t>
  </si>
  <si>
    <t>nqjpqqnduiv475jq980ircv1hg</t>
  </si>
  <si>
    <t>123650DD05605879</t>
  </si>
  <si>
    <t>Online UV Dose 2</t>
  </si>
  <si>
    <t>jvevnkq7olh494nbq73aga0im8</t>
  </si>
  <si>
    <t>42EDD1EC1DC5F5C1</t>
  </si>
  <si>
    <t>Monthly Nitrogen loading</t>
  </si>
  <si>
    <t>vru3rdsp0kdk14a5igrivt238k</t>
  </si>
  <si>
    <t>2020-06-29 23:00:00.000 +1200</t>
  </si>
  <si>
    <t>2022-01-31 00:00:00.000 +1300</t>
  </si>
  <si>
    <t>5B5C2E6AACC6CEB8</t>
  </si>
  <si>
    <t>HCC - WAIWFW1 - Dry E.Coli Rolling Median</t>
  </si>
  <si>
    <t>s6mpsasfe2e477d7n7ofpptjog</t>
  </si>
  <si>
    <t>97C99DD2A042908A</t>
  </si>
  <si>
    <t>HUSW5 - Dry sample - E.Coli</t>
  </si>
  <si>
    <t>tt3akiuic4qkvfufpbmesadle8</t>
  </si>
  <si>
    <t>285C595717332B49</t>
  </si>
  <si>
    <t>Karaka model initial conditions - Waterloo WTP</t>
  </si>
  <si>
    <t>q9o814dsvu84rcqqqu53pa8pj4</t>
  </si>
  <si>
    <t>7439AEBDBA054F0D</t>
  </si>
  <si>
    <t>Scenario Martinborough: Remaining Storage</t>
  </si>
  <si>
    <t>orhdih9pru543fprncnjdjfgqc</t>
  </si>
  <si>
    <t>E6051B3BFE716CC4</t>
  </si>
  <si>
    <t>Consecutive Samples Lake 2 Deep Microcystin RR &lt; 10% MAV (Vigilance Level)</t>
  </si>
  <si>
    <t>32e6blqma9fkja50vs40tj829c</t>
  </si>
  <si>
    <t>2022-05-25 21:31:04.000 +1200</t>
  </si>
  <si>
    <t>60BB8062EA8E0C7F</t>
  </si>
  <si>
    <t>Consecutive Samples Lake 1 Deep Homo Anatoxin-a &lt; 75% MAV (Alert Level 2)</t>
  </si>
  <si>
    <t>6kka020vvsq41bso7efa7hie0k</t>
  </si>
  <si>
    <t>B80BA73857EED2A3</t>
  </si>
  <si>
    <t>Greytown WWTP Daily Influent Flow</t>
  </si>
  <si>
    <t>1kdm94g1q134dd8fcammjvtt40</t>
  </si>
  <si>
    <t>2022-05-25 10:20:00.000 +1200</t>
  </si>
  <si>
    <t>1FB36C4CCF88F7E6</t>
  </si>
  <si>
    <t>Consecutive Samples Lake 2 Surface Anatoxin-a &lt; 50% MAV (Alert Level 1)</t>
  </si>
  <si>
    <t>3i8ide1im5mkn59rcc3evkcoi4</t>
  </si>
  <si>
    <t>2022-05-25 21:31:45.000 +1200</t>
  </si>
  <si>
    <t>23EF5CF238A3B880</t>
  </si>
  <si>
    <t>Consecutive Samples Lake 2 Middle Microcystin RR &lt; 75% MAV (Alert Level 2)</t>
  </si>
  <si>
    <t>2pcg1ubrcio4b21vba4j1ftn20</t>
  </si>
  <si>
    <t>2022-05-25 21:31:30.000 +1200</t>
  </si>
  <si>
    <t>Consecutive Samples Lake 1 Deep Microcystin RR &lt; 10% MAV (Vigilance Level)</t>
  </si>
  <si>
    <t>12ncpgkcmm0kr3d5e16ba2qfoo</t>
  </si>
  <si>
    <t>A4D3AF69A34EE082</t>
  </si>
  <si>
    <t>Kelburn - FAC</t>
  </si>
  <si>
    <t>v247nl2j0dbkt2tif3jf2ukr68</t>
  </si>
  <si>
    <t>2018-07-01 15:00:00.000 +1200</t>
  </si>
  <si>
    <t>2022-05-24 09:47:00.000 +1200</t>
  </si>
  <si>
    <t>FE2B952BD6B90309</t>
  </si>
  <si>
    <t>Hutt River at Te Marua Rainfall</t>
  </si>
  <si>
    <t>nsv6rqq9774kp55lf1boh6spfs</t>
  </si>
  <si>
    <t>EC24A54D62CE57BA</t>
  </si>
  <si>
    <t>WCC - LYSW2 - E.Coli Rolling Median</t>
  </si>
  <si>
    <t>q7e7i8pcc0o49792h0am3s48t4</t>
  </si>
  <si>
    <t>2020-02-25 11:09:00.000 +1300</t>
  </si>
  <si>
    <t>2022-05-04 10:09:00.000 +1200</t>
  </si>
  <si>
    <t>A8EF1979AEEC2737</t>
  </si>
  <si>
    <t>jfrmqc8pdfo4ddjvnbdvj6u0c4</t>
  </si>
  <si>
    <t>AA677D660EEFD1FE</t>
  </si>
  <si>
    <t>Waiohine to Greytown m3d</t>
  </si>
  <si>
    <t>mpuss5so7vvk1200ok8c56n8q4</t>
  </si>
  <si>
    <t>AA486F25175CBDC3</t>
  </si>
  <si>
    <t>Contingency - Kaitoke Abs Limit @ 900mm Current</t>
  </si>
  <si>
    <t>4mdpi9cgmn9439sn17le4gp684</t>
  </si>
  <si>
    <t>6A83C731660FCC9F</t>
  </si>
  <si>
    <t>Online WTP Turbidity</t>
  </si>
  <si>
    <t>phh28o5b29g4bfq7otf76fiauo</t>
  </si>
  <si>
    <t>80F4431BF8382491</t>
  </si>
  <si>
    <t>WCC - NOFS1 - E.Coli Rolling Median</t>
  </si>
  <si>
    <t>nc386a9qisak1amjms7kprc8mg</t>
  </si>
  <si>
    <t>2020-02-18 11:35:00.000 +1300</t>
  </si>
  <si>
    <t>2022-05-15 10:35:00.000 +1200</t>
  </si>
  <si>
    <t>1EF03ED0CD5863C5</t>
  </si>
  <si>
    <t>UHCC - HUSW2 - E.Coli Rolling Median</t>
  </si>
  <si>
    <t>6s4fdgs9f4s4p9cd12q1m1jnm4</t>
  </si>
  <si>
    <t>2020-02-21 13:01:00.000 +1300</t>
  </si>
  <si>
    <t>2022-05-08 12:01:00.000 +1200</t>
  </si>
  <si>
    <t>0DBB3FB9A5CD1D5F</t>
  </si>
  <si>
    <t>Online Pump Station Chlorine Deviation from Setpoint</t>
  </si>
  <si>
    <t>d8h9qct8n16kh8dl0824k6ckrc</t>
  </si>
  <si>
    <t>BABCFF88F8BE8C47</t>
  </si>
  <si>
    <t>Avg Dry Weather Flow</t>
  </si>
  <si>
    <t>dqkp8killbpkfe0lnji4tu7cpo</t>
  </si>
  <si>
    <t>2016-09-28 00:00:00.000 +1300</t>
  </si>
  <si>
    <t>B9F94C77652C9A76</t>
  </si>
  <si>
    <t>Head difference Port Road-Somes</t>
  </si>
  <si>
    <t>5if7adtjgl641d01tiq2tqsi84</t>
  </si>
  <si>
    <t>2022-05-25 20:47:00.000 +1200</t>
  </si>
  <si>
    <t>077E29B11BE80AB5</t>
  </si>
  <si>
    <t>Missing Minutes (TM CO2)</t>
  </si>
  <si>
    <t>jq078p3b6kl4v70t8jrnd5d29c</t>
  </si>
  <si>
    <t>86A08A8CD53357D3</t>
  </si>
  <si>
    <t>Consecutive Samples Lake 2 Middle Nodularin &lt; 50% MAV (Alert Level 1)</t>
  </si>
  <si>
    <t>9rutir6u4gfkrcrqlh45fgctn0</t>
  </si>
  <si>
    <t>C862B02975932127</t>
  </si>
  <si>
    <t>Consecutive Samples Lake 2 Surface Nodularin &lt; 75% MAV (Alert Level 2)</t>
  </si>
  <si>
    <t>ie3m57a50rakr7geetc6tqa7og</t>
  </si>
  <si>
    <t>2022-05-25 21:32:03.000 +1200</t>
  </si>
  <si>
    <t>89AE0FE22C47D374</t>
  </si>
  <si>
    <t>Lake 1 PAC Dose</t>
  </si>
  <si>
    <t>2ctc21j9r9ikv95g9cttamqf1k</t>
  </si>
  <si>
    <t>2022-05-17 15:02:54.000 +1200</t>
  </si>
  <si>
    <t>7250EB93B3C18CC9</t>
  </si>
  <si>
    <t>Pikarere Corrosion Calcium % Change</t>
  </si>
  <si>
    <t>b4g6b72nffm43c6fd7jm661g1k</t>
  </si>
  <si>
    <t>735B90B4568125ED</t>
  </si>
  <si>
    <t>Filter 3 Online Turbidity</t>
  </si>
  <si>
    <t>o8rg321oquh471a3s6sukiao64</t>
  </si>
  <si>
    <t>F0467E856F9EE5F0</t>
  </si>
  <si>
    <t>HCC - WAIWFW2 - E.Coli Rolling Median</t>
  </si>
  <si>
    <t>7t4baed6uunkhfs6bfqaogkhh4</t>
  </si>
  <si>
    <t>2020-02-04 10:25:00.000 +1300</t>
  </si>
  <si>
    <t>2022-05-01 09:25:00.000 +1200</t>
  </si>
  <si>
    <t>137FFEA9336F8B47</t>
  </si>
  <si>
    <t>GI Wellfield Flow - 3 Week Rolling avg (ML/d)</t>
  </si>
  <si>
    <t>ckpk5n9mrkkkvebuq5lr0ut88s</t>
  </si>
  <si>
    <t>A48251D4C143ADF4</t>
  </si>
  <si>
    <t>Caustic Dose (Calculated) (g/m3)</t>
  </si>
  <si>
    <t>aaac6scud74kj02ddqbdjvv32s</t>
  </si>
  <si>
    <t>05EDF455CB266CCB</t>
  </si>
  <si>
    <t>Online Fluoride Building Fluoride Residual</t>
  </si>
  <si>
    <t>47jgdv4ek8nkt6uio75urmc5bk</t>
  </si>
  <si>
    <t>4E0CCD2B894F717D</t>
  </si>
  <si>
    <t>Consecutive Samples Lake 1 Surface Anatoxin-a &lt; 75% MAV (Alert Level 2)</t>
  </si>
  <si>
    <t>jajq8npbh39k55q57qut7k4oak</t>
  </si>
  <si>
    <t>2022-05-25 21:30:27.000 +1200</t>
  </si>
  <si>
    <t>08F0EFEBB1C51AAD</t>
  </si>
  <si>
    <t>Rolling Weekly Average For Hydraulic Loading - WAR120258 32044</t>
  </si>
  <si>
    <t>pee01l46p4u4b1bvlq1lm35c0c</t>
  </si>
  <si>
    <t>25CAEF3A545A1FFF</t>
  </si>
  <si>
    <t>WCC - HOSW1 - E.Coli Rolling Median</t>
  </si>
  <si>
    <t>coccf5dkrifkpa96cdlc2nu1hs</t>
  </si>
  <si>
    <t>2020-02-25 12:51:00.000 +1300</t>
  </si>
  <si>
    <t>2022-05-03 11:51:00.000 +1200</t>
  </si>
  <si>
    <t>988F9153AC4FD966</t>
  </si>
  <si>
    <t>Consecutive Samples Lake 2 Middle Saxitoxins &lt; 75% MAV (Alert Level 2)</t>
  </si>
  <si>
    <t>upmqq9ikt424h555g5j172anjc</t>
  </si>
  <si>
    <t>2022-05-25 21:31:42.000 +1200</t>
  </si>
  <si>
    <t>059D9E01176AB2F0</t>
  </si>
  <si>
    <t>Daily Hydraulic Loading - WAR120258 32044</t>
  </si>
  <si>
    <t>t2q4m29urdo45e11cjk2j1cgb4</t>
  </si>
  <si>
    <t>8FE6833DF81E224E</t>
  </si>
  <si>
    <t>Total Nitrogen Loading - Consent WAR080254 33180</t>
  </si>
  <si>
    <t>sqlo6iq0is9k329ui80ms4dqmg</t>
  </si>
  <si>
    <t>2021-01-31 01:00:00.000 +1300</t>
  </si>
  <si>
    <t>2022-05-01 00:00:00.000 +1200</t>
  </si>
  <si>
    <t>81BAADACF39A11C5</t>
  </si>
  <si>
    <t>Consecutive Samples Lake 1 Middle Nodularin &lt; 75% MAV (Alert Level 2)</t>
  </si>
  <si>
    <t>idsrl3am298439bi7sm9oujv5k</t>
  </si>
  <si>
    <t>2022-05-25 21:30:17.000 +1200</t>
  </si>
  <si>
    <t>5A2756A3CB9CDE85</t>
  </si>
  <si>
    <t>Microcystin LR Detected - Te Marua Lake 1</t>
  </si>
  <si>
    <t>1jdd171g7i849c7ui4o7nojto8</t>
  </si>
  <si>
    <t>C2890D44D06BAFB6</t>
  </si>
  <si>
    <t>C.t value (SCADA Comparison) - BFa = 0.5, BFb = 0.3</t>
  </si>
  <si>
    <t>fgftapitlff4tcejsua4jtoeuo</t>
  </si>
  <si>
    <t>3DDE11A7673E90AD</t>
  </si>
  <si>
    <t>WCC - OWCW1 - Dry Enterococci Rolling Median</t>
  </si>
  <si>
    <t>gjhb97vo8mgk5475tat9b2895s</t>
  </si>
  <si>
    <t>2020-09-08 23:00:00.000 +1200</t>
  </si>
  <si>
    <t>88ED1C065719496C</t>
  </si>
  <si>
    <t>Monthly River Flow</t>
  </si>
  <si>
    <t>nplfkc8645j492q2hu4nid6l9k</t>
  </si>
  <si>
    <t>1138D90EF0A0848A</t>
  </si>
  <si>
    <t>Stokes Valley - E.coli</t>
  </si>
  <si>
    <t>kqk7ruosu954h2p6ki45ervq0o</t>
  </si>
  <si>
    <t>01922CBEAE89AD4D</t>
  </si>
  <si>
    <t>HCC - HUSW12 - E.Coli Rolling Median</t>
  </si>
  <si>
    <t>bditvj8am8lkf3kmintkvrfntg</t>
  </si>
  <si>
    <t>2020-02-21 10:34:00.000 +1300</t>
  </si>
  <si>
    <t>2022-05-09 09:34:00.000 +1200</t>
  </si>
  <si>
    <t>A6B964C0BB675116</t>
  </si>
  <si>
    <t>WCC - POFW1 - Dry E.Coli Rolling Median</t>
  </si>
  <si>
    <t>bvcaf4dfkc7kp012gs7kfofjn0</t>
  </si>
  <si>
    <t>8CE8B102D40392A6</t>
  </si>
  <si>
    <t>WCC - HOCW1 - Enterococci Rolling Median</t>
  </si>
  <si>
    <t>hupevhmutbc4d3llf8ldcoe9eo</t>
  </si>
  <si>
    <t>2020-08-13 08:10:00.000 +1200</t>
  </si>
  <si>
    <t>2022-05-04 08:10:00.000 +1200</t>
  </si>
  <si>
    <t>D6D0F445EF4338AB</t>
  </si>
  <si>
    <t>Porirua WWTP - Effluent SS Geomean</t>
  </si>
  <si>
    <t>57m9jqvlotg4p9k6a40vk3gtco</t>
  </si>
  <si>
    <t>2650D6089A6D640C</t>
  </si>
  <si>
    <t>Homo Anatoxin &gt; 10% MAV - Te Marua Lake 1</t>
  </si>
  <si>
    <t>9ee6gsmog444rc26o0uptskdr0</t>
  </si>
  <si>
    <t>EF8F94395BE9FD78</t>
  </si>
  <si>
    <t>Online Poly Dose mgL</t>
  </si>
  <si>
    <t>q0ri1ln44pd4tf38hetmd2ti8o</t>
  </si>
  <si>
    <t>44E65D3E9BC2F88B</t>
  </si>
  <si>
    <t>WCC - POFW4 - E.Coli Rolling Median</t>
  </si>
  <si>
    <t>o96q6nouk0lkp9md0vklu1dm54</t>
  </si>
  <si>
    <t>2020-02-11 10:21:00.000 +1300</t>
  </si>
  <si>
    <t>2022-05-02 09:21:00.000 +1200</t>
  </si>
  <si>
    <t>110E7D180DC9A996</t>
  </si>
  <si>
    <t>De-Escalation to Vigilance Level (Cylindrospermopsin)</t>
  </si>
  <si>
    <t>kh0slsk6e7vk9ee4mjsbnple58</t>
  </si>
  <si>
    <t>2021-07-15 00:00:00.000 +1200</t>
  </si>
  <si>
    <t>2990CB071C6413D6</t>
  </si>
  <si>
    <t>Lime Dose mgL</t>
  </si>
  <si>
    <t>qnco1iod37lkn1ns2pc7jjkgo4</t>
  </si>
  <si>
    <t>149EF6419512BE56</t>
  </si>
  <si>
    <t>Wadestown - FAC</t>
  </si>
  <si>
    <t>o0pgdeljndfk50vn5bdhlvo8ik</t>
  </si>
  <si>
    <t>2018-07-04 15:20:00.000 +1200</t>
  </si>
  <si>
    <t>AB6439FA2DAF0246</t>
  </si>
  <si>
    <t>Johnsonville - Turbidity</t>
  </si>
  <si>
    <t>8aj0jvccfth45a1uj2vktomhhc</t>
  </si>
  <si>
    <t>CA91C5464E73D306</t>
  </si>
  <si>
    <t>PCC - POFW6 - Dry E.Coli Rolling Median</t>
  </si>
  <si>
    <t>e4bqi50e4mrk91tgqtk1oh6m8g</t>
  </si>
  <si>
    <t>AE3F4C649FB55C2E</t>
  </si>
  <si>
    <t>PCC - POCW4 - Dry Enterococci Rolling Median</t>
  </si>
  <si>
    <t>elg60psnhgrkvde7le0ef3l03k</t>
  </si>
  <si>
    <t>C2F8E6F7F5A740E5</t>
  </si>
  <si>
    <t>HUSW6 - Dry sample - E.Coli</t>
  </si>
  <si>
    <t>gdbhmj0tpuh49ed5d40pgogg3k</t>
  </si>
  <si>
    <t>9C4E6233C6D5FF63</t>
  </si>
  <si>
    <t>HCC - BLFW2 - Dry E.Coli Rolling Median</t>
  </si>
  <si>
    <t>029d85fh4vhkp43pi8quff6mo4</t>
  </si>
  <si>
    <t>D03A857A23B52857</t>
  </si>
  <si>
    <t>Johnsonville - FAC</t>
  </si>
  <si>
    <t>rvrhnu2op534h7ljaado8r1dt0</t>
  </si>
  <si>
    <t>2022-05-24 09:25:00.000 +1200</t>
  </si>
  <si>
    <t>C37A21223DB1CDA6</t>
  </si>
  <si>
    <t>Consecutive Samples Lake 2 Deep Saxitoxins &lt; 50% MAV (Alert Level 1)</t>
  </si>
  <si>
    <t>eo2kn4tp8s3kd17p3hefc9b068</t>
  </si>
  <si>
    <t>2022-05-25 21:31:14.000 +1200</t>
  </si>
  <si>
    <t>6624B6D8217CF716</t>
  </si>
  <si>
    <t>De-Escalation - VL1 to RM (SM1S7)</t>
  </si>
  <si>
    <t>meiud8smao7k95e39ov8agfmlc</t>
  </si>
  <si>
    <t>746B02B6680562F4</t>
  </si>
  <si>
    <t>Martinborough WWTP Upstream Site A DRP 4/12 Consecutive Sampling - WAR120258 31707</t>
  </si>
  <si>
    <t>o7rb3f2vkeq4nas6fceff916k4</t>
  </si>
  <si>
    <t>58AE23D878A47004</t>
  </si>
  <si>
    <t>Ruamahanga pump rate continuous</t>
  </si>
  <si>
    <t>0t60hb8i9o24590chsfll4totg</t>
  </si>
  <si>
    <t>2020-10-25 17:00:00.000 +1300</t>
  </si>
  <si>
    <t>C429429BF1F2AF05</t>
  </si>
  <si>
    <t>De-Escalation - VL1 to RM (SM2S1)</t>
  </si>
  <si>
    <t>8iegqdgcdljk53e2j10o9gogfc</t>
  </si>
  <si>
    <t>70AFBF2259B4449D</t>
  </si>
  <si>
    <t>Kelburn - E.Coli</t>
  </si>
  <si>
    <t>dfk00kb5jj0klb4dhkbuakockc</t>
  </si>
  <si>
    <t>892C3B1C6DCCD529</t>
  </si>
  <si>
    <t>Toxin Gene Detected - SM1S3</t>
  </si>
  <si>
    <t>1i4i5hp3rik4lem8ln0n3otink</t>
  </si>
  <si>
    <t>102B905D54A908AE</t>
  </si>
  <si>
    <t>Online Gear Island UV Plant UV1 Turbidity</t>
  </si>
  <si>
    <t>e2kp0314mkt4f18o94kuokbd8o</t>
  </si>
  <si>
    <t>29000B029C61328A</t>
  </si>
  <si>
    <t>Consecutive Samples Lake 1 Surface Microcystin / Nodularin Producers &lt; 100 cells/mL</t>
  </si>
  <si>
    <t>big58cq75uek95ojn4m6866g3c</t>
  </si>
  <si>
    <t>2022-05-25 21:30:35.000 +1200</t>
  </si>
  <si>
    <t>A78482CE76496FCF</t>
  </si>
  <si>
    <t>Homo Anatoxin Detected - Te Marua Lake 1</t>
  </si>
  <si>
    <t>u87jan2c5hc430sornnkd1kjnk</t>
  </si>
  <si>
    <t>B16574C54C98B951</t>
  </si>
  <si>
    <t>PCC - POCW7 - Dry Enterococci Rolling Median</t>
  </si>
  <si>
    <t>86r0lfklasc452u4cbekpjf2gs</t>
  </si>
  <si>
    <t>C7B03782920D3514</t>
  </si>
  <si>
    <t>mnteugrmfevkr30gpko10uaafs</t>
  </si>
  <si>
    <t>B8599B9343F82E3B</t>
  </si>
  <si>
    <t>Eastbourne - E.coli</t>
  </si>
  <si>
    <t>73gi0hd5oj4kp9tdcltscjhc0k</t>
  </si>
  <si>
    <t>72F67E70F6B7CDC4</t>
  </si>
  <si>
    <t>Online 30 min Chlorine Deviation from Setpoint</t>
  </si>
  <si>
    <t>77cbdd21e424p43okr65e4jlr4</t>
  </si>
  <si>
    <t>EA67D66C5B01E5AA</t>
  </si>
  <si>
    <t>Moa Point WWTP - Effluent SS Geomean</t>
  </si>
  <si>
    <t>pqkhbg1rh2akn55cf98lg45o84</t>
  </si>
  <si>
    <t>0A348EDE8AC37688</t>
  </si>
  <si>
    <t>Online Treated pH (Control)</t>
  </si>
  <si>
    <t>dre6rr77k044157sg4k9p3ipac</t>
  </si>
  <si>
    <t>D3AEEC875C479E55</t>
  </si>
  <si>
    <t>Microcystin YR Detected - Te Marua Lake 2</t>
  </si>
  <si>
    <t>h8idfidohbok3713kfr01hdvk8</t>
  </si>
  <si>
    <t>FD9DCF1D146272BB</t>
  </si>
  <si>
    <t>rtm5jd9h4j447725almur735hs</t>
  </si>
  <si>
    <t>F670EF5D2D6BDF8F</t>
  </si>
  <si>
    <t>Lake 1 Geosmin</t>
  </si>
  <si>
    <t>h79lt68e77mkhbia9pvdmqdjd8</t>
  </si>
  <si>
    <t>2022-05-18 12:39:54.000 +1200</t>
  </si>
  <si>
    <t>D2DDEA18F00665CE</t>
  </si>
  <si>
    <t>Treated Chlorine</t>
  </si>
  <si>
    <t>pfruqncs6qrk5ee3m2gdogkiao</t>
  </si>
  <si>
    <t>1F9B616FADDEDC02</t>
  </si>
  <si>
    <t>Petone - FACe</t>
  </si>
  <si>
    <t>b6jqurun5p44l1tudsb2ov5120</t>
  </si>
  <si>
    <t>2018-07-19 14:55:00.000 +1200</t>
  </si>
  <si>
    <t>2022-05-22 11:13:00.000 +1200</t>
  </si>
  <si>
    <t>3D017BA05931017B</t>
  </si>
  <si>
    <t>Consecutive Samples Lake 1 Middle Microcystin YR &lt; 50% MAV (Alert Level 1)</t>
  </si>
  <si>
    <t>fem7j1nch2jk994lrkkjogor8c</t>
  </si>
  <si>
    <t>2022-05-25 21:30:14.000 +1200</t>
  </si>
  <si>
    <t>9A85C12A21B76392</t>
  </si>
  <si>
    <t>Online Pump Station Chlorine (Control)</t>
  </si>
  <si>
    <t>2nmh1o6q9kf4r7umgfbqueind4</t>
  </si>
  <si>
    <t>BAC4CBB6173335E8</t>
  </si>
  <si>
    <t>Consecutive Samples Lake 2 Surface Deoxy-cylindrospermopsin &lt; 10% MAV (Vigilance Level)</t>
  </si>
  <si>
    <t>otd4tmkpjcak5865brvohqtj68</t>
  </si>
  <si>
    <t>2022-05-25 21:31:49.000 +1200</t>
  </si>
  <si>
    <t>4EAB60E55FE4C7DD</t>
  </si>
  <si>
    <t>Featherston Storage Hours (Boar Bush)</t>
  </si>
  <si>
    <t>4i2md1p7pfik53j5mvo1iqvqo0</t>
  </si>
  <si>
    <t>2019-09-29 05:00:00.000 +1300</t>
  </si>
  <si>
    <t>3483E5EC0489E5C3</t>
  </si>
  <si>
    <t>PCC - POFW7 - E.Coli Rolling Median</t>
  </si>
  <si>
    <t>kjj6h635lg4kd95t17bqlu6hj0</t>
  </si>
  <si>
    <t>2020-02-11 10:43:00.000 +1300</t>
  </si>
  <si>
    <t>2022-05-02 09:43:00.000 +1200</t>
  </si>
  <si>
    <t>AA475604668730AF</t>
  </si>
  <si>
    <t>Fluoride Off - 10/30 Days Consecutive</t>
  </si>
  <si>
    <t>4e7sr1gtud5kv9rcmhhqk4hln0</t>
  </si>
  <si>
    <t>109D2DD3608F669C</t>
  </si>
  <si>
    <t>Kaitoke Yield @ 600 L/s Residual</t>
  </si>
  <si>
    <t>37brgi0m39jkh64aovts1apgn0</t>
  </si>
  <si>
    <t>5C16B0D099FD16C4</t>
  </si>
  <si>
    <t>Consecutive Samples Lake 1 Middle Nodularin &lt; 50% MAV (Alert Level 1)</t>
  </si>
  <si>
    <t>vq6uqkdi5tfk7e1mcq0ifmtpng</t>
  </si>
  <si>
    <t>97EA3CFB64EEAA1E</t>
  </si>
  <si>
    <t>Consecutive Samples Lake 2 Deep Other Microcystins &lt; 10% MAV (Vigilance Level)</t>
  </si>
  <si>
    <t>l8crkrk4hiek98bukh8rgf1ffk</t>
  </si>
  <si>
    <t>2022-05-25 21:31:11.000 +1200</t>
  </si>
  <si>
    <t>4C07FE24771249C3</t>
  </si>
  <si>
    <t>Consecutive Samples Lake 2 Middle Cylindrospermopsin &lt; 10% MAV (Vigilance Level)</t>
  </si>
  <si>
    <t>q8506njfes0k18b6102i82odg0</t>
  </si>
  <si>
    <t>06CCC6FAC98A777F</t>
  </si>
  <si>
    <t>WCC - LYCW2 - Enterococci Rolling Median</t>
  </si>
  <si>
    <t>nrk343vjmgckt0bitlloc4knb8</t>
  </si>
  <si>
    <t>2020-08-13 08:30:00.000 +1200</t>
  </si>
  <si>
    <t>2022-05-04 08:30:00.000 +1200</t>
  </si>
  <si>
    <t>CFDEA3ADA9E56460</t>
  </si>
  <si>
    <t>Avg Wet Weather flow</t>
  </si>
  <si>
    <t>p3vl01hftctkh4lt8q0nh85ac8</t>
  </si>
  <si>
    <t>51C68DC084CB0B84</t>
  </si>
  <si>
    <t>Wainuiomata River at Wainui Reservoir Rainfall</t>
  </si>
  <si>
    <t>tdsvjghstha4pdk0jidkuhsj58</t>
  </si>
  <si>
    <t>96DE2547F44254C9</t>
  </si>
  <si>
    <t>Kaitoke Yield - 400 L/s 900mm</t>
  </si>
  <si>
    <t>cp721av32jt4v5o0lmiutgiijk</t>
  </si>
  <si>
    <t>48C8C3963853FFF2</t>
  </si>
  <si>
    <t>Consecutive Samples Lake 1 Surface Microcystin LR &lt; 10% MAV (Vigilance Level)</t>
  </si>
  <si>
    <t>077mr77tka94t7bc0dfp61t9jc</t>
  </si>
  <si>
    <t>2022-05-25 21:30:36.000 +1200</t>
  </si>
  <si>
    <t>1963BD5135521D62</t>
  </si>
  <si>
    <t>WCC - POFW5 - Dry E.Coli Rolling Median</t>
  </si>
  <si>
    <t>tcbg1sjqi2akbcruapnvk70n8o</t>
  </si>
  <si>
    <t>0CC6EE01C82FC49C</t>
  </si>
  <si>
    <t>Consecutive Samples TM-AIT 1002 Other Microcystins &lt; 50% MAV (Alert Level 1)</t>
  </si>
  <si>
    <t>u8u3eggaaft4r9jsd3vhoo3fd8</t>
  </si>
  <si>
    <t>2022-05-25 21:32:23.000 +1200</t>
  </si>
  <si>
    <t>1458C6647DBF7CCA</t>
  </si>
  <si>
    <t>WCC - LASW7 - Enterococci Rolling Median</t>
  </si>
  <si>
    <t>t1d2vde6r2pkh90a7tnu2d98g8</t>
  </si>
  <si>
    <t>2020-02-24 09:42:00.000 +1300</t>
  </si>
  <si>
    <t>2022-04-29 08:42:00.000 +1200</t>
  </si>
  <si>
    <t>E847D18006F6D945</t>
  </si>
  <si>
    <t>Martinborough WWTP Post UVT TSS 4/12 Consecutive Sampling - WAR120258 31707</t>
  </si>
  <si>
    <t>q8hg0k8fj2q4t7g8pd51i5hk1o</t>
  </si>
  <si>
    <t>DFB84A11F431C624</t>
  </si>
  <si>
    <t>Nodularin &gt; 50% MAV - Treated Water</t>
  </si>
  <si>
    <t>iujh8etioafkb7p2lbu29sfl9s</t>
  </si>
  <si>
    <t>ADF8D7F8C53C8688</t>
  </si>
  <si>
    <t>Online Stream A FACe</t>
  </si>
  <si>
    <t>dt5t8v7fie9kt2tv9idv7ndgao</t>
  </si>
  <si>
    <t>2013-01-01 08:45:00.000 +1300</t>
  </si>
  <si>
    <t>F52DB9F7C0AE7017</t>
  </si>
  <si>
    <t>Online FAC</t>
  </si>
  <si>
    <t>hn92foijskbkl0a972rag1s1g4</t>
  </si>
  <si>
    <t>1B318124E37AF6D7</t>
  </si>
  <si>
    <t>Online 30 min Chlorine (Control)</t>
  </si>
  <si>
    <t>t25p3pk71smkt5kpehufhidtj4</t>
  </si>
  <si>
    <t>DA87CBC1B5B8501A</t>
  </si>
  <si>
    <t>Martinborough - Daily Water MLD</t>
  </si>
  <si>
    <t>96h5m88tgmd4bfqlo28mnehvl8</t>
  </si>
  <si>
    <t>4DE1ED74128A96A8</t>
  </si>
  <si>
    <t>PCC - POFW6 - E.Coli Rolling Median</t>
  </si>
  <si>
    <t>lrgb79ujqtl4p56nbc35fbm4vg</t>
  </si>
  <si>
    <t>2020-02-11 10:50:00.000 +1300</t>
  </si>
  <si>
    <t>2022-05-02 09:50:00.000 +1200</t>
  </si>
  <si>
    <t>2A0F97F81755E287</t>
  </si>
  <si>
    <t>De-Escalation - AL2 to AL1 (Te Marua Lake 2)</t>
  </si>
  <si>
    <t>bgdmd5dhu8a4d7tvq6qmufc57k</t>
  </si>
  <si>
    <t>2022-05-25 21:33:08.000 +1200</t>
  </si>
  <si>
    <t>D55EAF8506F9046A</t>
  </si>
  <si>
    <t>Consecutive Samples Lake 2 Deep Microcystin LR &lt; 75% MAV (Alert Level 2)</t>
  </si>
  <si>
    <t>k095a7q5itjkpb4saobu2f55ho</t>
  </si>
  <si>
    <t>2022-05-25 21:31:03.000 +1200</t>
  </si>
  <si>
    <t>75AC2C91D93EFBA8</t>
  </si>
  <si>
    <t>Consecutive Samples Lake 1 Surface Deoxy-cylindrospermopsin &lt; 50% MAV (Alert Level 1)</t>
  </si>
  <si>
    <t>vt614bjch1ik3diitqkdta9id8</t>
  </si>
  <si>
    <t>2022-05-25 21:30:31.000 +1200</t>
  </si>
  <si>
    <t>C42F76F3B235E177</t>
  </si>
  <si>
    <t>Post UVT E.coli Consecutive Sampling 5/10 Samples - Consent WAR080254</t>
  </si>
  <si>
    <t>61sptn4j3s2krbl0mj12of3g8s</t>
  </si>
  <si>
    <t>A7D8AE4569120B5B</t>
  </si>
  <si>
    <t>Plant Inflow (demo)</t>
  </si>
  <si>
    <t>2a260lsrobg4p5d3dmhmjj67p0</t>
  </si>
  <si>
    <t>6F75E9B246B289FA</t>
  </si>
  <si>
    <t>Combined Wellfield Stream Inflow - 3 Week Rolling avg (ML/d)</t>
  </si>
  <si>
    <t>59oiln4brr0479b1a4df4pgbtg</t>
  </si>
  <si>
    <t>CF2EE7DE99895351</t>
  </si>
  <si>
    <t>SWDC Memorial Park 7d average water demand</t>
  </si>
  <si>
    <t>g3jsb9d7d0mkp7mjii2i8loggo</t>
  </si>
  <si>
    <t>2022-05-25 21:44:20.000 +1200</t>
  </si>
  <si>
    <t>9E82757E9A1C12CB</t>
  </si>
  <si>
    <t>Microcystin LR &gt; 50% MAV - Te Marua Lake 1</t>
  </si>
  <si>
    <t>q5ic0k6g1sh4v2mrvldahaq770</t>
  </si>
  <si>
    <t>8E065119C74EFE3A</t>
  </si>
  <si>
    <t>Kaitoke 14 Day Dry Abstraction @ 400 L/s Residual</t>
  </si>
  <si>
    <t>m28ggobpbee43cvek9jtmc8k0k</t>
  </si>
  <si>
    <t>34F9A343F945196B</t>
  </si>
  <si>
    <t>Karori - Turbidity</t>
  </si>
  <si>
    <t>uf4atecovae4v7kevgjfan3us4</t>
  </si>
  <si>
    <t>2022-05-21 13:09:00.000 +1200</t>
  </si>
  <si>
    <t>8EE30F15C1C633D3</t>
  </si>
  <si>
    <t>Porirua WWTP - Effluent BOD Geomean</t>
  </si>
  <si>
    <t>fhik6bgf1nr45977kd5rm63esc</t>
  </si>
  <si>
    <t>94739E5A5164B4D2</t>
  </si>
  <si>
    <t>PCC - POFW10 - E.Coli Rolling Median</t>
  </si>
  <si>
    <t>8csu355o0794pbbf0uo44onn6k</t>
  </si>
  <si>
    <t>2020-02-11 11:21:00.000 +1300</t>
  </si>
  <si>
    <t>2022-05-02 10:21:00.000 +1200</t>
  </si>
  <si>
    <t>0EA6F098A59FCF24</t>
  </si>
  <si>
    <t>PCC - POSW2 - Enterococci Rolling Median</t>
  </si>
  <si>
    <t>5bjc3rha1nskv12npees2bgv30</t>
  </si>
  <si>
    <t>2020-02-11 11:40:00.000 +1300</t>
  </si>
  <si>
    <t>2022-05-02 10:40:00.000 +1200</t>
  </si>
  <si>
    <t>86636B6605B2BCB9</t>
  </si>
  <si>
    <t>Papawai 50m Down E.coli Consecutive Sampling 5/10 Samples - Consent WAR080254 26633</t>
  </si>
  <si>
    <t>unlenkmgivmkr0ncot73nnsgm8</t>
  </si>
  <si>
    <t>B6617980CE90F637</t>
  </si>
  <si>
    <t>De-Escalation - VL1 to RM (SM2S4)</t>
  </si>
  <si>
    <t>pkffj9liata4p89qqlvv2ig198</t>
  </si>
  <si>
    <t>62D90D223CF3E223</t>
  </si>
  <si>
    <t>Consecutive Samples Lake 1 Surface Other Microcystins &lt; 10% MAV (Vigilance Level)</t>
  </si>
  <si>
    <t>u0t56rid0dvkfb0si51np73gbs</t>
  </si>
  <si>
    <t>2022-05-25 21:30:45.000 +1200</t>
  </si>
  <si>
    <t>7AEE5D5DFA97B251</t>
  </si>
  <si>
    <t>UHCC - HUSW1 - E.Coli Rolling Median</t>
  </si>
  <si>
    <t>6on49mqeo164bcftsvgc73o5fs</t>
  </si>
  <si>
    <t>2020-02-21 12:55:00.000 +1300</t>
  </si>
  <si>
    <t>2022-05-09 11:55:00.000 +1200</t>
  </si>
  <si>
    <t>BEFF5A409891F9BF</t>
  </si>
  <si>
    <t>SWDC - Greytown Monthly Average Nightflow</t>
  </si>
  <si>
    <t>p4vogtfosn2493ouljkvciqf98</t>
  </si>
  <si>
    <t>1F6419B1CBE79C71</t>
  </si>
  <si>
    <t>Pukerua Bay - Total Coliforms</t>
  </si>
  <si>
    <t>k3d3tkra0pvk53l908ntemsvc4</t>
  </si>
  <si>
    <t>2018-07-03 12:50:00.000 +1200</t>
  </si>
  <si>
    <t>C44BEBB973E14FE5</t>
  </si>
  <si>
    <t>HCC - HUCW2 - Dry Enterococci Rolling Median</t>
  </si>
  <si>
    <t>02ou933rme44l4uhbu2hfacfis</t>
  </si>
  <si>
    <t>808E22AF6C33EEA2</t>
  </si>
  <si>
    <t>PCC - POCW1 - Dry Enterococci Rolling Median</t>
  </si>
  <si>
    <t>hrgevj3kf2h43fuori7nvgnnjk</t>
  </si>
  <si>
    <t>2020-08-11 23:00:00.000 +1200</t>
  </si>
  <si>
    <t>F718499C1C8CEF67</t>
  </si>
  <si>
    <t>Missing Minutes (Wainui Bacterial)</t>
  </si>
  <si>
    <t>bvgp79vctmakb5pbotvum2o0f8</t>
  </si>
  <si>
    <t>E6E713296627DFF6</t>
  </si>
  <si>
    <t>Online Fluoride Residual</t>
  </si>
  <si>
    <t>k7o8i36q4kc493ei9frnav5j00</t>
  </si>
  <si>
    <t>E9BF14A419D77534</t>
  </si>
  <si>
    <t>Consecutive Samples Lake 1 Deep Other Microcystins &lt; 10% MAV (Vigilance Level)</t>
  </si>
  <si>
    <t>1aghn6apma14l1ttpr76mguvuk</t>
  </si>
  <si>
    <t>2022-05-25 21:29:54.000 +1200</t>
  </si>
  <si>
    <t>581B41DF0CD50ACE</t>
  </si>
  <si>
    <t>Papawai Upstream BOD5 Consecutive Sampling - Consent WAR080254 26633</t>
  </si>
  <si>
    <t>ifk12q455m4k57v8c07akq59f8</t>
  </si>
  <si>
    <t>61BDF049525B7D4C</t>
  </si>
  <si>
    <t>Tawa - E.Coli</t>
  </si>
  <si>
    <t>n0fk10csheckf2env9p0veeisc</t>
  </si>
  <si>
    <t>21E8CADBA9839CD2</t>
  </si>
  <si>
    <t>Total GI &amp; WL Production daily ML</t>
  </si>
  <si>
    <t>hu1c1jti4vdkr9c19o6cjs6ajk</t>
  </si>
  <si>
    <t>F1398D2C9B361025</t>
  </si>
  <si>
    <t>WCC - ISCW1 - Enterococci Rolling Median</t>
  </si>
  <si>
    <t>6tkrdmilfkjkf8d27cb334lsnk</t>
  </si>
  <si>
    <t>2020-08-13 07:35:00.000 +1200</t>
  </si>
  <si>
    <t>2022-05-04 07:35:00.000 +1200</t>
  </si>
  <si>
    <t>7D38B1E9BD793D3F</t>
  </si>
  <si>
    <t>Consecutive Samples Lake 2 Surface Other Microcystins &lt; 10% MAV (Vigilance Level)</t>
  </si>
  <si>
    <t>uelmsm3rsdokt56gouv691relc</t>
  </si>
  <si>
    <t>2022-05-25 21:32:04.000 +1200</t>
  </si>
  <si>
    <t>B9CFE8B6042CF759</t>
  </si>
  <si>
    <t>Online Raw Water Alkalinity (mg/L)</t>
  </si>
  <si>
    <t>7tpa6i1tku94f57q9kp55383q8</t>
  </si>
  <si>
    <t>2013-01-01 01:01:00.000 +1300</t>
  </si>
  <si>
    <t>2022-05-25 21:22:00.000 +1200</t>
  </si>
  <si>
    <t>47BD8AC1BECF213F</t>
  </si>
  <si>
    <t>Consecutive Samples Lake 1 Surface Nodularin &lt; 75% MAV (Alert Level 2)</t>
  </si>
  <si>
    <t>34fu92umc5e4n8rs567gcse86g</t>
  </si>
  <si>
    <t>1437751A77305A0C</t>
  </si>
  <si>
    <t>WCC - POFW3 - Dry E.Coli Rolling Median</t>
  </si>
  <si>
    <t>og18a3dp6ee47fl0qroma4q3ao</t>
  </si>
  <si>
    <t>EA3502C3594588F0</t>
  </si>
  <si>
    <t>HCC - HUSW9 - E.Coli Rolling Median</t>
  </si>
  <si>
    <t>lrsasoalqfb4f0vqkt24357pfo</t>
  </si>
  <si>
    <t>2020-02-21 10:56:00.000 +1300</t>
  </si>
  <si>
    <t>2022-05-09 09:56:00.000 +1200</t>
  </si>
  <si>
    <t>2D71B2AE158C7C59</t>
  </si>
  <si>
    <t>Insoluble Lime Added (kg/d)</t>
  </si>
  <si>
    <t>4lng8ess26m4f715eb2bopjon4</t>
  </si>
  <si>
    <t>FB1378D0B80AE44A</t>
  </si>
  <si>
    <t>WCC - LACW3 - Enterococci Rolling Median</t>
  </si>
  <si>
    <t>5641coa9bq2k3cimilpalbd2io</t>
  </si>
  <si>
    <t>2020-08-13 10:15:00.000 +1200</t>
  </si>
  <si>
    <t>2022-04-29 10:15:00.000 +1200</t>
  </si>
  <si>
    <t>FDF1BC5669E8FF5B</t>
  </si>
  <si>
    <t>Nodularin Detected - Te Marua Lake 2</t>
  </si>
  <si>
    <t>bc64nd09i8qkvepfqd7stdth5k</t>
  </si>
  <si>
    <t>B4B758962F178087</t>
  </si>
  <si>
    <t>Escalation to Alert Level 1 (Cylindrospermopsin)</t>
  </si>
  <si>
    <t>bob333kq70akp3kfd424mn9v34</t>
  </si>
  <si>
    <t>2022-05-25 21:33:43.000 +1200</t>
  </si>
  <si>
    <t>E572CC8A256BBF82</t>
  </si>
  <si>
    <t>Consecutive Samples Lake 1 Middle Deoxy-cylindrospermopsin &lt; 10% MAV (Vigilance Level)</t>
  </si>
  <si>
    <t>oj6ge2arvr6ktf5s3f932197u4</t>
  </si>
  <si>
    <t>0EF037CE94FF9B79</t>
  </si>
  <si>
    <t>WCC - POFW2 - Dry E.Coli Rolling Median</t>
  </si>
  <si>
    <t>6d3k0juf3944r386blium9qo8g</t>
  </si>
  <si>
    <t>D1D6A7EAE40B025E</t>
  </si>
  <si>
    <t>Retention Time (No Curtain)</t>
  </si>
  <si>
    <t>eujl6nncu5n4baqqlph68r4nn8</t>
  </si>
  <si>
    <t>D5ADE38A2C9F6F07</t>
  </si>
  <si>
    <t>Consecutive Samples Lake 2 Deep Cylindrospermopsin &lt; 10% MAV (Vigilance Level)</t>
  </si>
  <si>
    <t>tb2d3ffpherklc3kpn6nef1qps</t>
  </si>
  <si>
    <t>2022-05-25 21:30:54.000 +1200</t>
  </si>
  <si>
    <t>8E5D5B79456A8E2B</t>
  </si>
  <si>
    <t>Land Discharge L/s no zeros</t>
  </si>
  <si>
    <t>b0atp89srad419h90rfsl65i28</t>
  </si>
  <si>
    <t>7E0A0209B929D097</t>
  </si>
  <si>
    <t>Homo Anatoxin &gt; 10% MAV - Te Marua Lake 2</t>
  </si>
  <si>
    <t>j34di4ukbr9k57iku9v8dem3k4</t>
  </si>
  <si>
    <t>A667F4E7B0C8A3BA</t>
  </si>
  <si>
    <t>WCC - LASW9 - E.Coli Rolling Median</t>
  </si>
  <si>
    <t>ujvqlghgdg7kv8bjd8hg0ekg38</t>
  </si>
  <si>
    <t>BF2FB7D1825A1DF3</t>
  </si>
  <si>
    <t>Cylindrospermopsin Detected - Te Marua Lake 2</t>
  </si>
  <si>
    <t>4ic3sievj3kkv1903pqq9vu890</t>
  </si>
  <si>
    <t>349F8E8088DF6305</t>
  </si>
  <si>
    <t>Consecutive Samples TM-AIT 1002 Cylindrospermopsin &lt; 75% MAV (Alert Level 2)</t>
  </si>
  <si>
    <t>kn6ccvddrj9k1d7v1r87m33tjg</t>
  </si>
  <si>
    <t>2022-05-25 21:32:13.000 +1200</t>
  </si>
  <si>
    <t>95688BA636A4720A</t>
  </si>
  <si>
    <t>WCC - ISSW1 - E.Coli Rolling Median</t>
  </si>
  <si>
    <t>qqbdidf9p43k71n3bgi9qgd5t4</t>
  </si>
  <si>
    <t>2020-02-25 10:02:00.000 +1300</t>
  </si>
  <si>
    <t>2022-05-04 09:02:00.000 +1200</t>
  </si>
  <si>
    <t>0A66E17D3CCDE15B</t>
  </si>
  <si>
    <t>vvds4hrkjrl4j2dspds3pe0qa4</t>
  </si>
  <si>
    <t>0224CD598E48C504</t>
  </si>
  <si>
    <t>WCC - KAFS3 - E.Coli Rolling Median</t>
  </si>
  <si>
    <t>4dhkossjuvmkbbq49vfkq10p2c</t>
  </si>
  <si>
    <t>2020-02-18 11:25:00.000 +1300</t>
  </si>
  <si>
    <t>2022-05-15 10:25:00.000 +1200</t>
  </si>
  <si>
    <t>5AD2C993FA4F162C</t>
  </si>
  <si>
    <t>Consecutive Samples Lake 2 Surface Microcystin RR &lt; 50% MAV (Alert Level 1)</t>
  </si>
  <si>
    <t>56olam8bfm8k3445o7nn1petgs</t>
  </si>
  <si>
    <t>2022-05-25 21:31:58.000 +1200</t>
  </si>
  <si>
    <t>08AE6A26B7CB089E</t>
  </si>
  <si>
    <t>Greytown Production m3d</t>
  </si>
  <si>
    <t>orf5nqrk4p5kt8at1pjsksv2g0</t>
  </si>
  <si>
    <t>2019-12-19 00:00:00.000 +1300</t>
  </si>
  <si>
    <t>B0A7A7F42F23CDF3</t>
  </si>
  <si>
    <t>Escalation to Alert Level 2 (Anatoxin)</t>
  </si>
  <si>
    <t>d7p6ls1aejjknd8bb0fnh0u698</t>
  </si>
  <si>
    <t>2022-05-25 21:33:46.000 +1200</t>
  </si>
  <si>
    <t>B5A1FC2085986034</t>
  </si>
  <si>
    <t>Total GI &amp; WL Production</t>
  </si>
  <si>
    <t>tfk6rgjlduv4pfvas718tsoi54</t>
  </si>
  <si>
    <t>E07BCEAB69529B0F</t>
  </si>
  <si>
    <t>Toxin Gene Detected - SM2S1</t>
  </si>
  <si>
    <t>k05us1ddr11k36peei0apu6on8</t>
  </si>
  <si>
    <t>995F5E03890B0298</t>
  </si>
  <si>
    <t>Churton Park - pH</t>
  </si>
  <si>
    <t>ireiqqbhpjr497me383u45h300</t>
  </si>
  <si>
    <t>C400DB3363B99EE0</t>
  </si>
  <si>
    <t>Papawai 540m Down E.coli Consecutive Sampling 5/10 Samples - Consent WAR080254 26633</t>
  </si>
  <si>
    <t>fc9kl9ro194k715iru866f9a24</t>
  </si>
  <si>
    <t>C85B2EA9A678E74F</t>
  </si>
  <si>
    <t>Consecutive Samples Lake 1 Surface Cylindrospermopsin &lt; 50% MAV (Alert Level 1)</t>
  </si>
  <si>
    <t>ekm07gided6kl2ktnqel07fbqk</t>
  </si>
  <si>
    <t>2022-05-25 21:30:29.000 +1200</t>
  </si>
  <si>
    <t>8E5E15C4E6D09C83</t>
  </si>
  <si>
    <t>Escalation to Vigilance Level (Saxitoxin)</t>
  </si>
  <si>
    <t>1hlgepbuedikp9bsr75jv0sku0</t>
  </si>
  <si>
    <t>2022-05-25 21:33:56.000 +1200</t>
  </si>
  <si>
    <t>3F24BB08A5741E41</t>
  </si>
  <si>
    <t>Martinborough Daily Flow (m3/d)</t>
  </si>
  <si>
    <t>2j6m95kj0s1kp0qukt5344vd7s</t>
  </si>
  <si>
    <t>2022-05-25 08:00:00.000 +1200</t>
  </si>
  <si>
    <t>46489C17893DFDCF</t>
  </si>
  <si>
    <t>Onslow - FAC</t>
  </si>
  <si>
    <t>ks7ptof36p34pe37hkqcg4l3jg</t>
  </si>
  <si>
    <t>51174ADD1C52758F</t>
  </si>
  <si>
    <t>rd38bohkmmr491jmik8hgfp11s</t>
  </si>
  <si>
    <t>2E2C4BF7CEAA4712</t>
  </si>
  <si>
    <t>WCC - POFW2 - E.Coli Rolling Median</t>
  </si>
  <si>
    <t>5n8298ngkj04ndrvi8iddaghig</t>
  </si>
  <si>
    <t>2020-02-11 09:57:00.000 +1300</t>
  </si>
  <si>
    <t>2022-05-03 08:57:00.000 +1200</t>
  </si>
  <si>
    <t>A0046AD4C1BAFC4E</t>
  </si>
  <si>
    <t>WCC - KAFS1 - Dry E.Coli Rolling Median</t>
  </si>
  <si>
    <t>llcq9d2lpq74h637dlqii2ssb8</t>
  </si>
  <si>
    <t>00B76FDDEAAA7D8C</t>
  </si>
  <si>
    <t>Southern Suburbs - pH</t>
  </si>
  <si>
    <t>poi10lq1toe4v7ogeapnoo4bug</t>
  </si>
  <si>
    <t>02ED812220B0705F</t>
  </si>
  <si>
    <t>Summer Demand Macaskill Lake storage - ML</t>
  </si>
  <si>
    <t>bar6eeml63f4t9ii6qqkdmuu3o</t>
  </si>
  <si>
    <t>2020-03-02 01:00:00.000 +1300</t>
  </si>
  <si>
    <t>B8B9C74AC526FFFB</t>
  </si>
  <si>
    <t>Nodularin &gt; 50% MAV - Te Marua Lake 1</t>
  </si>
  <si>
    <t>5tr5tko482vk55l8onfa8projc</t>
  </si>
  <si>
    <t>8D420FA35754D1F1</t>
  </si>
  <si>
    <t>Bores required</t>
  </si>
  <si>
    <t>4umgliku7t9k99j7i7pjabee4k</t>
  </si>
  <si>
    <t>8844C5F00372DF2C</t>
  </si>
  <si>
    <t>Online Treated SCAN UV254</t>
  </si>
  <si>
    <t>oble5hp9smjk71j8jfqahv90bo</t>
  </si>
  <si>
    <t>07470878BDE1B126</t>
  </si>
  <si>
    <t>Papawai 50m Down E.coli Consecutive Sampling 2/10 Samples - Consent WAR080254 26633</t>
  </si>
  <si>
    <t>fjp899otd5m477qtttdd3ci1d4</t>
  </si>
  <si>
    <t>A01F3CA6E3E4ECE8</t>
  </si>
  <si>
    <t>Online MRP Filter 2 Turbidity</t>
  </si>
  <si>
    <t>4mestmnm69gkbed1b2b863unk8</t>
  </si>
  <si>
    <t>0912D0F15F139426</t>
  </si>
  <si>
    <t>Consecutive Samples Lake 1 Surface Homo Anatoxin-a &lt; 50% MAV (Alert Level 1)</t>
  </si>
  <si>
    <t>q7rrq4u6pk2k1ci1sj3emnk3ao</t>
  </si>
  <si>
    <t>2022-05-25 21:30:33.000 +1200</t>
  </si>
  <si>
    <t>1A09A1F048354AE7</t>
  </si>
  <si>
    <t>1mbnj3ka6fek399bl378fggqto</t>
  </si>
  <si>
    <t>2021-05-29 00:00:00.000 +1200</t>
  </si>
  <si>
    <t>9F975093DA0252E2</t>
  </si>
  <si>
    <t>Plant Outlet Flow - Daily ML/d</t>
  </si>
  <si>
    <t>gu99vt0s4e6kfflguui38776o8</t>
  </si>
  <si>
    <t>0044DEEEC43DED19</t>
  </si>
  <si>
    <t>De-Escalation to Vigilance Level (Nodularin)</t>
  </si>
  <si>
    <t>8livrv9tps84f6028r189jt4d0</t>
  </si>
  <si>
    <t>2021-07-09 00:00:00.000 +1200</t>
  </si>
  <si>
    <t>D994E3728BA5E28D</t>
  </si>
  <si>
    <t>Timber Tank Storage</t>
  </si>
  <si>
    <t>p96l20hbmu1kb962ie4kgqtnqo</t>
  </si>
  <si>
    <t>438124B4C06F3A5C</t>
  </si>
  <si>
    <t>Southern Suburbs - Total Coliforms</t>
  </si>
  <si>
    <t>ujvn2jj77g34v93c04h9om9m0c</t>
  </si>
  <si>
    <t>B0B183C207F46F0C</t>
  </si>
  <si>
    <t>Pukerua Corrosion Conductivity % Change</t>
  </si>
  <si>
    <t>m94jrf79126479ljfvsi9lr5c4</t>
  </si>
  <si>
    <t>373F32FE149ADC95</t>
  </si>
  <si>
    <t>Martinborough WWTP Post UVT BOD5 4/12 Consecutive Sampling - WAR120258 31707</t>
  </si>
  <si>
    <t>77bco3anvtnk71jcepvv70sic0</t>
  </si>
  <si>
    <t>3F8E8BB571CC086C</t>
  </si>
  <si>
    <t>WCC - OWFW2 - Dry Enterococci Rolling Median</t>
  </si>
  <si>
    <t>fvft4uqjsc7krbubaitlvo75qg</t>
  </si>
  <si>
    <t>2020-02-25 00:00:00.000 +1300</t>
  </si>
  <si>
    <t>0D59701B3474225F</t>
  </si>
  <si>
    <t>HCC - HUFW6 - E.Coli Rolling Median</t>
  </si>
  <si>
    <t>5qft0tte0d14pee58avitekspo</t>
  </si>
  <si>
    <t>2020-02-21 11:05:00.000 +1300</t>
  </si>
  <si>
    <t>2022-05-09 10:05:00.000 +1200</t>
  </si>
  <si>
    <t>62000DEE5A05A6A7</t>
  </si>
  <si>
    <t>Average 100mm SM%</t>
  </si>
  <si>
    <t>d28mi8gur5m4t5v5odobmjnpr0</t>
  </si>
  <si>
    <t>7D6548BDC0082AAC</t>
  </si>
  <si>
    <t>Tawa - FACe</t>
  </si>
  <si>
    <t>339nebau3i6kr6q1d3nuiht6j8</t>
  </si>
  <si>
    <t>ACB55F9AF76808C5</t>
  </si>
  <si>
    <t>hn7ofp482ifkbfh3bu5be46jos</t>
  </si>
  <si>
    <t>2022-02-09 01:00:00.000 +1300</t>
  </si>
  <si>
    <t>51FD081FB2F03707</t>
  </si>
  <si>
    <t>Consecutive Samples Lake 1 Surface Anatoxin-a &lt; 50% MAV (Alert Level 1)</t>
  </si>
  <si>
    <t>j67ch89e96ok1adi1mm53c1g8k</t>
  </si>
  <si>
    <t>2022-05-25 21:30:26.000 +1200</t>
  </si>
  <si>
    <t>6E62A992C676F611</t>
  </si>
  <si>
    <t>Kaitoke River 24" Flow - MLD to L/s</t>
  </si>
  <si>
    <t>0arof7sfaad4tbbqmit3qg1uig</t>
  </si>
  <si>
    <t>0428BE7495F8F382</t>
  </si>
  <si>
    <t>Total Production 7 day ave</t>
  </si>
  <si>
    <t>olndo0pkrke4t0p9dr1ubsak9k</t>
  </si>
  <si>
    <t>D71F5142463EFCF6</t>
  </si>
  <si>
    <t>Maungaraki - Turbidity</t>
  </si>
  <si>
    <t>skh480p67k24jb093md971a104</t>
  </si>
  <si>
    <t>2018-07-19 13:45:00.000 +1200</t>
  </si>
  <si>
    <t>86B3E165B8154656</t>
  </si>
  <si>
    <t>WCC - NOSW1 - E.Coli Rolling Median</t>
  </si>
  <si>
    <t>sukd7l4699n4pb31i68qt03gm8</t>
  </si>
  <si>
    <t>2020-02-07 12:45:00.000 +1300</t>
  </si>
  <si>
    <t>2022-05-15 11:45:00.000 +1200</t>
  </si>
  <si>
    <t>C44799B04A1C72E3</t>
  </si>
  <si>
    <t>Lake Outflow Thing</t>
  </si>
  <si>
    <t>aveo5p5ls3o4r5ic3m7bsv3844</t>
  </si>
  <si>
    <t>C7C46D4BAF816BFB</t>
  </si>
  <si>
    <t>HCC - STFS1 - E.Coli Rolling Median</t>
  </si>
  <si>
    <t>99p0eephblv4d3bna11j1o0cng</t>
  </si>
  <si>
    <t>2020-02-21 11:16:00.000 +1300</t>
  </si>
  <si>
    <t>2022-05-08 10:16:00.000 +1200</t>
  </si>
  <si>
    <t>401704EF750F5F2E</t>
  </si>
  <si>
    <t>Predicted CO2 Dose (g/m3)</t>
  </si>
  <si>
    <t>s0k6ara694qkfd6cs7ti1520qs</t>
  </si>
  <si>
    <t>BE7485BE5B6EB369</t>
  </si>
  <si>
    <t>Retention Time (Calculated) - BF = 0.5</t>
  </si>
  <si>
    <t>5hfnsborqlfkte0r3iso6sg0ko</t>
  </si>
  <si>
    <t>9E69AF6C3C1CEEFF</t>
  </si>
  <si>
    <t>Papawai 50m Downstream TSS Consecutive Sampling - Consent WAR080254 26633</t>
  </si>
  <si>
    <t>gmls1rrgjnckd3e6q8fr5m9hms</t>
  </si>
  <si>
    <t>CD163419A5F4DF0B</t>
  </si>
  <si>
    <t>Combined Aquifer Abstraction</t>
  </si>
  <si>
    <t>6b9c5sujja24v3g1b0tj3hi70k</t>
  </si>
  <si>
    <t>9CD013FE250EBFFC</t>
  </si>
  <si>
    <t>Consecutive Samples Lake 2 Middle Microcystin LR &lt; 10% MAV (Vigilance Level)</t>
  </si>
  <si>
    <t>u4ljbf4gj5u45fthfag07hjq5s</t>
  </si>
  <si>
    <t>2022-05-25 21:31:27.000 +1200</t>
  </si>
  <si>
    <t>7B780BE82755701C</t>
  </si>
  <si>
    <t>Consecutive Samples Lake 2 Surface Microcystin / Nodularin Producers &lt; 100 cells/mL</t>
  </si>
  <si>
    <t>bltgic9nnhbkhcmite7mi4p5pk</t>
  </si>
  <si>
    <t>2022-05-25 21:31:53.000 +1200</t>
  </si>
  <si>
    <t>1CE3E6E3F452828E</t>
  </si>
  <si>
    <t>Escalation to Alert Level 2 (Microcystins)</t>
  </si>
  <si>
    <t>cmflk7s8cmvkj97iptvomfea5g</t>
  </si>
  <si>
    <t>2022-05-25 21:33:48.000 +1200</t>
  </si>
  <si>
    <t>F00E1DF0C9E96169</t>
  </si>
  <si>
    <t>Monthly Nitrogen Loading Rolling - Consent WAR120258 32044</t>
  </si>
  <si>
    <t>tn2gcs08qdt4v9a9h548fubk60</t>
  </si>
  <si>
    <t>19702CE80AA823CD</t>
  </si>
  <si>
    <t>Contact Time TM (No Curtain)</t>
  </si>
  <si>
    <t>uqcfr1vhio64l61knmodfq3pv4</t>
  </si>
  <si>
    <t>27934A1F19D678A1</t>
  </si>
  <si>
    <t>PCC - PAFW2 - E.Coli Rolling Median</t>
  </si>
  <si>
    <t>upbrk09uulb4befjjvpr0t8d2k</t>
  </si>
  <si>
    <t>2020-02-11 13:03:00.000 +1300</t>
  </si>
  <si>
    <t>2022-05-02 12:03:00.000 +1200</t>
  </si>
  <si>
    <t>28D6ABF291FDD1F2</t>
  </si>
  <si>
    <t>Consecutive Samples Lake 2 Middle Microcystin / Nodularin Producers &lt; 100 cells/mL</t>
  </si>
  <si>
    <t>7qt3o4pfje34pangvf0jrh9tkc</t>
  </si>
  <si>
    <t>2022-05-25 21:31:26.000 +1200</t>
  </si>
  <si>
    <t>A7968B4339A1B85B</t>
  </si>
  <si>
    <t>Consecutive Samples Lake 2 Surface Saxitoxin Producers &lt; 300 cells/mL</t>
  </si>
  <si>
    <t>9i07e9er5afk517tdpb34k8s84</t>
  </si>
  <si>
    <t>CC8B6A16D74A2462</t>
  </si>
  <si>
    <t>Karori - FAC</t>
  </si>
  <si>
    <t>qdikq1iq83fk1chgjbvrv562gc</t>
  </si>
  <si>
    <t>60CB558C40E4F184</t>
  </si>
  <si>
    <t>Reservoirs Daily Outflow (m3/d)</t>
  </si>
  <si>
    <t>6vgd4mae4s44lekcsb302fflfs</t>
  </si>
  <si>
    <t>7ECA143CAAF49D9E</t>
  </si>
  <si>
    <t>Consecutive Samples Lake 2 Surface Cylindrospermopsin &lt; 10% MAV (Vigilance Level)</t>
  </si>
  <si>
    <t>722d54nd1jvkr28nljsq6j1fog</t>
  </si>
  <si>
    <t>2022-05-25 21:31:46.000 +1200</t>
  </si>
  <si>
    <t>177DA57035B03C2E</t>
  </si>
  <si>
    <t>PreLime to Coag Ratio</t>
  </si>
  <si>
    <t>33sg5ubguvj474scmurgd5d70k</t>
  </si>
  <si>
    <t>FCDF698A5D673435</t>
  </si>
  <si>
    <t>HUSW7 - Dry sample - E.Coli</t>
  </si>
  <si>
    <t>85c3pjmuo70kfftquuge07ic1k</t>
  </si>
  <si>
    <t>29C08A4BAEBD25AF</t>
  </si>
  <si>
    <t>Consecutive Samples Lake 2 Deep Saxitoxins &lt; 75% MAV (Alert Level 2)</t>
  </si>
  <si>
    <t>rmv3ghuh8ce4j0krmksov19phs</t>
  </si>
  <si>
    <t>2022-05-25 21:31:15.000 +1200</t>
  </si>
  <si>
    <t>9D86D83F925F2149</t>
  </si>
  <si>
    <t>Consecutive Samples TM-AIT 1002 Nodularin &lt; 75% MAV (Alert Level 2)</t>
  </si>
  <si>
    <t>rl0j222aduf4j7303u86eahapo</t>
  </si>
  <si>
    <t>2022-05-25 21:32:22.000 +1200</t>
  </si>
  <si>
    <t>71D7232B9FED020C</t>
  </si>
  <si>
    <t>Aerobic SRT</t>
  </si>
  <si>
    <t>gh5cjgikl73k52dj29ceq94fm4</t>
  </si>
  <si>
    <t>2019-06-27 13:47:00.000 +1200</t>
  </si>
  <si>
    <t>EFB76CFF97AAF057</t>
  </si>
  <si>
    <t>Kaitoke Yield @ 400 L/s Residual</t>
  </si>
  <si>
    <t>u010526ra8m4r11n3t7je650i4</t>
  </si>
  <si>
    <t>D98D76E2B5BA7202</t>
  </si>
  <si>
    <t>Consecutive Samples Lake 2 Middle Deoxy-cylindrospermopsin &lt; 10% MAV (Vigilance Level)</t>
  </si>
  <si>
    <t>lpeh1nflus8k38ij2so5usujgo</t>
  </si>
  <si>
    <t>2022-05-25 21:31:21.000 +1200</t>
  </si>
  <si>
    <t>099FE6B0B444C238</t>
  </si>
  <si>
    <t>Consecutive Samples Lake 1 Middle Microcystin RR &lt; 50% MAV (Alert Level 1)</t>
  </si>
  <si>
    <t>46qm41tuhvt4350ur2vct1cgg8</t>
  </si>
  <si>
    <t>2022-05-25 21:30:12.000 +1200</t>
  </si>
  <si>
    <t>7553E94D39FD4649</t>
  </si>
  <si>
    <t>Online Coag Dose Rate</t>
  </si>
  <si>
    <t>bf7blr7n5aak3ft8b0620acboc</t>
  </si>
  <si>
    <t>3806734B256C27E4</t>
  </si>
  <si>
    <t>Kaitoke Abstraction Flow, Volume per minute (ML)</t>
  </si>
  <si>
    <t>4an2chomj4p4ve6cvhr01it6ag</t>
  </si>
  <si>
    <t>566A9968B4362858</t>
  </si>
  <si>
    <t>Online Naenae 3 min Chlorine (mg/L)</t>
  </si>
  <si>
    <t>ar521dqkk084jaoi7nvpoj32gs</t>
  </si>
  <si>
    <t>E46709AA58BA5101</t>
  </si>
  <si>
    <t>WCC - ISCW1 - Dry Enterococci Rolling Median</t>
  </si>
  <si>
    <t>32sk08q4l1ukr77pb8oc2451tg</t>
  </si>
  <si>
    <t>E9074DF9D70CB6F3</t>
  </si>
  <si>
    <t>Influent conductivity (uS/cm unit)</t>
  </si>
  <si>
    <t>8jdsgpfn8nv49fi46kag8uulps</t>
  </si>
  <si>
    <t>2021-06-19 23:00:00.000 +1200</t>
  </si>
  <si>
    <t>2022-03-23 00:00:00.000 +1300</t>
  </si>
  <si>
    <t>BC573864331A9E42</t>
  </si>
  <si>
    <t>Predicted Aquifer Level @ 80 ML/d</t>
  </si>
  <si>
    <t>u4l8nve27me4r3c4jd3tbbt8l0</t>
  </si>
  <si>
    <t>66DE6AFDFB5FB3C2</t>
  </si>
  <si>
    <t>Consecutive Samples Lake 1 Surface Microcystin LR &lt; 50% MAV (Alert Level 1)</t>
  </si>
  <si>
    <t>ummp06fpo084la7kmdcoim65f4</t>
  </si>
  <si>
    <t>52C670999CDEF4B0</t>
  </si>
  <si>
    <t>Lower Hutt Central - E.coli</t>
  </si>
  <si>
    <t>eh2fqbohas7kna4gvb9nv0c1q0</t>
  </si>
  <si>
    <t>F7BDB0E100275600</t>
  </si>
  <si>
    <t>Summer Demand Macaskill Lake storage - LL</t>
  </si>
  <si>
    <t>cn3hacnljh44f82512l9sirlrc</t>
  </si>
  <si>
    <t>EC7F346604F51890</t>
  </si>
  <si>
    <t>De-Escalation - VL1 to RM (SM2S5)</t>
  </si>
  <si>
    <t>naqfi7duvldk9epn6tupsht2tk</t>
  </si>
  <si>
    <t>B3DDB7C5B10BE95D</t>
  </si>
  <si>
    <t>Consecutive Samples Lake 2 Surface Microcystin RR &lt; 10% MAV (Vigilance Level)</t>
  </si>
  <si>
    <t>q2tdi4hsecfk31151esohjpgj0</t>
  </si>
  <si>
    <t>2022-05-25 21:31:57.000 +1200</t>
  </si>
  <si>
    <t>30543A51B7A21D53</t>
  </si>
  <si>
    <t>HUSW3 - Dry sample - E.Coli</t>
  </si>
  <si>
    <t>bcf300o012ok52agnc3c2g3qnk</t>
  </si>
  <si>
    <t>070C425FD005E11A</t>
  </si>
  <si>
    <t>Consecutive Samples Lake 1 Deep Cylindrospermopsin &lt; 50% MAV (Alert Level 1)</t>
  </si>
  <si>
    <t>tbc97855a40kj12qs656dpe2as</t>
  </si>
  <si>
    <t>2022-05-25 21:29:38.000 +1200</t>
  </si>
  <si>
    <t>182BD81EA25270B7</t>
  </si>
  <si>
    <t>Featherston Daily Flow (m3/d)-old</t>
  </si>
  <si>
    <t>g7622q4c0e7kh5htbq6ddqdpsc</t>
  </si>
  <si>
    <t>2017-09-30 09:00:00.000 +1300</t>
  </si>
  <si>
    <t>8710EF761BBB29A6</t>
  </si>
  <si>
    <t>Haywards - E.coli</t>
  </si>
  <si>
    <t>s8729ug1v6m4t6utia3aipfusc</t>
  </si>
  <si>
    <t>161FD33F67DBFD29</t>
  </si>
  <si>
    <t>Consecutive Samples Lake 2 Surface Deoxy-cylindrospermopsin &lt; 50% MAV (Alert Level 1)</t>
  </si>
  <si>
    <t>ft5sreu6mepk9f0ol4b736l020</t>
  </si>
  <si>
    <t>D6F84C02E2A54908</t>
  </si>
  <si>
    <t>Consecutive Samples Lake 2 Surface Microcystin LR &lt; 75% MAV (Alert Level 2)</t>
  </si>
  <si>
    <t>b3bqso1rtm8k1c71sp2p8uu6lc</t>
  </si>
  <si>
    <t>2022-05-25 21:31:56.000 +1200</t>
  </si>
  <si>
    <t>690E6DE4E3E2C091</t>
  </si>
  <si>
    <t>Peak Wet Weather flow</t>
  </si>
  <si>
    <t>f0eviomtqkf4h90gon3sqrcht8</t>
  </si>
  <si>
    <t>73BF6C41E241E28B</t>
  </si>
  <si>
    <t>De-Escalation to Vigilance Level (Saxitoxin)</t>
  </si>
  <si>
    <t>skfuh371i32kv4fhfg385t154s</t>
  </si>
  <si>
    <t>4DFD2A142D36707F</t>
  </si>
  <si>
    <t>MTB WWTP Influent Conductivity in uS/cm units</t>
  </si>
  <si>
    <t>o9q21lr39fa4d1n78r6ti0c398</t>
  </si>
  <si>
    <t>2021-08-01 09:00:00.000 +1200</t>
  </si>
  <si>
    <t>2022-03-12 00:00:00.000 +1300</t>
  </si>
  <si>
    <t>4B21CF96D4CF612F</t>
  </si>
  <si>
    <t>De-Escalation - AL2 to AL1 (Te Marua Lake 1)</t>
  </si>
  <si>
    <t>vsjsqgf5ahp4r2b2vbjr7a9ma0</t>
  </si>
  <si>
    <t>C0A62E133894CDCE</t>
  </si>
  <si>
    <t>Online FAC 1</t>
  </si>
  <si>
    <t>aamovlbrc3c43b7s12r1vdllbs</t>
  </si>
  <si>
    <t>FCF55A303B71B84D</t>
  </si>
  <si>
    <t>HCC - EACW3 - Enterococci Rolling Median</t>
  </si>
  <si>
    <t>f99ddko5k9v494qp2dum11jdtc</t>
  </si>
  <si>
    <t>2020-08-19 14:14:00.000 +1200</t>
  </si>
  <si>
    <t>2022-05-01 14:14:00.000 +1200</t>
  </si>
  <si>
    <t>D464B5AC99E74462</t>
  </si>
  <si>
    <t>Online Stream B FACe</t>
  </si>
  <si>
    <t>5lpsov1d1vc4tclobb0hee5pu4</t>
  </si>
  <si>
    <t>2013-01-01 08:43:00.000 +1300</t>
  </si>
  <si>
    <t>A42B4DDE8771DA0B</t>
  </si>
  <si>
    <t>WCC - HOCW1 - Dry Enterococci Rolling Median</t>
  </si>
  <si>
    <t>792sga4quuaklcmv6rkovflfr0</t>
  </si>
  <si>
    <t>2B1905B5D4641830</t>
  </si>
  <si>
    <t>2ijk0mh32hikd72e98pfv40ouc</t>
  </si>
  <si>
    <t>C24CD76E1CE41366</t>
  </si>
  <si>
    <t>Missing Minutes (TM Filter Process)</t>
  </si>
  <si>
    <t>d3ncmpfhecgkrago5u7lfek97k</t>
  </si>
  <si>
    <t>76BBA5EE24104243</t>
  </si>
  <si>
    <t>De-Escalation to Alert Level 1 (Cylindrospermopsin)</t>
  </si>
  <si>
    <t>gtf0lm7mbpb4714b00e6pgglrg</t>
  </si>
  <si>
    <t>6828F61CEE49C7A4</t>
  </si>
  <si>
    <t>HCC - HUSW11 - E.Coli Rolling Median</t>
  </si>
  <si>
    <t>8a4do2pgt20kt05dv1uph4o190</t>
  </si>
  <si>
    <t>2020-02-21 10:40:00.000 +1300</t>
  </si>
  <si>
    <t>2022-05-09 09:40:00.000 +1200</t>
  </si>
  <si>
    <t>93AC0C50DD620DC7</t>
  </si>
  <si>
    <t>Consecutive Samples Lake 2 Deep Deoxy-cylindrospermopsin &lt; 75% MAV (Alert Level 2)</t>
  </si>
  <si>
    <t>cu71a43lg6qk54koe6ussa6egg</t>
  </si>
  <si>
    <t>2022-05-25 21:30:58.000 +1200</t>
  </si>
  <si>
    <t>7AAECE81F2D731FB</t>
  </si>
  <si>
    <t>De-Escalation to Alert Level 1 (Microcystins)</t>
  </si>
  <si>
    <t>22lp293752j4l5k7pv360kmtp8</t>
  </si>
  <si>
    <t>77C493EC14246D74</t>
  </si>
  <si>
    <t>WAS volume</t>
  </si>
  <si>
    <t>64os2mimdfaktd12hjvt7lr1t0</t>
  </si>
  <si>
    <t>4206E38996FAE402</t>
  </si>
  <si>
    <t>SWDC- FTN-GYT Demand</t>
  </si>
  <si>
    <t>p5s5ocjp6e4k159tg73mvatpsg</t>
  </si>
  <si>
    <t>5CD5058BCA53951F</t>
  </si>
  <si>
    <t>HCC - EACW1 - Dry Enterococci Rolling Median</t>
  </si>
  <si>
    <t>5lbrva30fuu493ocev2h2bb6vg</t>
  </si>
  <si>
    <t>7648557E5C7F1ECD</t>
  </si>
  <si>
    <t>Consecutive Samples Lake 2 Middle Nodularin &lt; 10% MAV (Vigilance Level)</t>
  </si>
  <si>
    <t>18a84ae8vimkb8t0ki5815ktu0</t>
  </si>
  <si>
    <t>2022-05-25 21:31:34.000 +1200</t>
  </si>
  <si>
    <t>FAC05328668F599E</t>
  </si>
  <si>
    <t>Papawai 200m Downstream NH4-N Consecutive Sampling - Consent WAR080254 26633</t>
  </si>
  <si>
    <t>stiifciqb63490pqijfpo6381g</t>
  </si>
  <si>
    <t>C5F5C23BE1B71ADB</t>
  </si>
  <si>
    <t>Online Inlet Turbidity</t>
  </si>
  <si>
    <t>lph388kji95kffl1n70pjcpr98</t>
  </si>
  <si>
    <t>5D75B942AB4BD730</t>
  </si>
  <si>
    <t>Anatoxin Detected - Te Marua Lake 2</t>
  </si>
  <si>
    <t>105kt0fg8bjkb7i8f47ejecg34</t>
  </si>
  <si>
    <t>43B52842663FA6E4</t>
  </si>
  <si>
    <t>Online Lime Stream A pH</t>
  </si>
  <si>
    <t>8vg72kfmps14j0mh9pp563n6s4</t>
  </si>
  <si>
    <t>881C6EFA917CFF1C</t>
  </si>
  <si>
    <t>Microcystin YR Detected - Te Marua Lake 1</t>
  </si>
  <si>
    <t>lua19ub9btk4t0vcobdd606fik</t>
  </si>
  <si>
    <t>6490791E7ABF6B29</t>
  </si>
  <si>
    <t>Te Marua LSI Lab</t>
  </si>
  <si>
    <t>qe9broktlaakr2qkpre258bv8s</t>
  </si>
  <si>
    <t>2016-02-29 02:00:00.000 +1300</t>
  </si>
  <si>
    <t>2022-05-15 01:00:00.000 +1200</t>
  </si>
  <si>
    <t>A29D1598024F9E87</t>
  </si>
  <si>
    <t>g20mvcro205kt261ab7ena2rb0</t>
  </si>
  <si>
    <t>168411596E4C04BB</t>
  </si>
  <si>
    <t>PCC - PAFW2 - Dry E.Coli Rolling Median</t>
  </si>
  <si>
    <t>aqdrdtleu4ukhco7m053m44jqg</t>
  </si>
  <si>
    <t>4F1F29888CABF5D4</t>
  </si>
  <si>
    <t>Nodularin &gt; 10% MAV - Te Marua Lake 1</t>
  </si>
  <si>
    <t>vncsd18ldho4t3dgb6396kdfu0</t>
  </si>
  <si>
    <t>FCD11DA01E886BC1</t>
  </si>
  <si>
    <t>PCC - PACW3 - Enterococci Rolling Median</t>
  </si>
  <si>
    <t>lgd1kvat0hckpeb226n8ef3efc</t>
  </si>
  <si>
    <t>2020-08-18 12:34:00.000 +1200</t>
  </si>
  <si>
    <t>2022-05-02 12:34:00.000 +1200</t>
  </si>
  <si>
    <t>CD5099C73F75235D</t>
  </si>
  <si>
    <t>WCC - LASW3 - E.Coli Rolling Median</t>
  </si>
  <si>
    <t>1ebqpcsn5ll432t3bnlcfhg0g0</t>
  </si>
  <si>
    <t>2020-02-24 10:22:00.000 +1300</t>
  </si>
  <si>
    <t>2022-04-29 09:22:00.000 +1200</t>
  </si>
  <si>
    <t>3210DDBEAA16948A</t>
  </si>
  <si>
    <t>Cent2 Cake DS</t>
  </si>
  <si>
    <t>achk5u72b2rkn9b905mrl5vneo</t>
  </si>
  <si>
    <t>B02D46E8A3D8D9FD</t>
  </si>
  <si>
    <t>Day Storage Peak Inflow = 1400 m3</t>
  </si>
  <si>
    <t>7u3e78bicce4r77lp1dd52avf0</t>
  </si>
  <si>
    <t>A3C36D0C741DDABB</t>
  </si>
  <si>
    <t>Martinborough City Nightflow l/s</t>
  </si>
  <si>
    <t>9o7ott5h1dk4p3ijn6ktukkmcc</t>
  </si>
  <si>
    <t>588E343066CF54EC</t>
  </si>
  <si>
    <t>Online Treated Water Pressure bar</t>
  </si>
  <si>
    <t>vp8sffmj7k14p4nauej95qbmpg</t>
  </si>
  <si>
    <t>543857F4A06C8521</t>
  </si>
  <si>
    <t>Paremata/Plimmerton - FACe</t>
  </si>
  <si>
    <t>7jivgeoku5vkj86boi813qm9g8</t>
  </si>
  <si>
    <t>4E4F523705F88C72</t>
  </si>
  <si>
    <t>v6u0adlsug14d5m5pdqk1sm1ic</t>
  </si>
  <si>
    <t>2016-09-27 00:00:00.000 +1300</t>
  </si>
  <si>
    <t>3CC697419EA18CC9</t>
  </si>
  <si>
    <t>Total River Abstraction 14 day ave</t>
  </si>
  <si>
    <t>ipbcurufakik720amut3h5n104</t>
  </si>
  <si>
    <t>007202387C4274C5</t>
  </si>
  <si>
    <t>Consecutive Samples Lake 1 Middle Cylindrospermopsin &lt; 10% MAV (Vigilance Level)</t>
  </si>
  <si>
    <t>jr3bqp67kmlkr01rorqoslr2jc</t>
  </si>
  <si>
    <t>2022-05-25 21:30:01.000 +1200</t>
  </si>
  <si>
    <t>966EAA9527EB956F</t>
  </si>
  <si>
    <t>Consecutive Samples Lake 2 Surface Anatoxin-a &lt; 75% MAV (Alert Level 2)</t>
  </si>
  <si>
    <t>tj5s73qu7eu4b357kmapdlbim0</t>
  </si>
  <si>
    <t>5C3B99E8F92532E5</t>
  </si>
  <si>
    <t>C.t value (SCADA Comparison) - BF = 0.5</t>
  </si>
  <si>
    <t>sb2aaap31ndkp9ur4ske1jid00</t>
  </si>
  <si>
    <t>EAA32C96F620053C</t>
  </si>
  <si>
    <t>SVI avg mL/g</t>
  </si>
  <si>
    <t>ja9ufgc3td54bb4770appsqj3s</t>
  </si>
  <si>
    <t>9EC0CFDC84044494</t>
  </si>
  <si>
    <t>Consecutive Samples Lake 2 Middle Saxitoxins &lt; 50% MAV (Alert Level 1)</t>
  </si>
  <si>
    <t>ne7ra1vqevsk9biftrfudcscno</t>
  </si>
  <si>
    <t>2022-05-25 21:31:41.000 +1200</t>
  </si>
  <si>
    <t>580796A888DF897B</t>
  </si>
  <si>
    <t>Pinehaven - FAC</t>
  </si>
  <si>
    <t>8cide5ve8v1k96fb1ghspm2q8g</t>
  </si>
  <si>
    <t>65D90FC6D307590B</t>
  </si>
  <si>
    <t>Consecutive Samples Lake 2 Deep Nodularin &lt; 10% MAV (Vigilance Level)</t>
  </si>
  <si>
    <t>ie8e8opqp9k436vfnv1i42nmcg</t>
  </si>
  <si>
    <t>2022-05-25 21:31:08.000 +1200</t>
  </si>
  <si>
    <t>DDB4955263E6C081</t>
  </si>
  <si>
    <t>WCC - OWFW1 - Dry E.Coli Rolling Median</t>
  </si>
  <si>
    <t>439fdqug2l9411iio6dudfu5mk</t>
  </si>
  <si>
    <t>C28F6AE146390A9C</t>
  </si>
  <si>
    <t>Boar Bush Reservoir Flow Out</t>
  </si>
  <si>
    <t>bfoa64a9jj6479hg3r3sjc9h3s</t>
  </si>
  <si>
    <t>2E5050938E0DF629</t>
  </si>
  <si>
    <t>No Data - Soil Moisture 300mm</t>
  </si>
  <si>
    <t>rkbo1k7suenk3cme0jrdc38kgk</t>
  </si>
  <si>
    <t>2022-05-25 09:20:00.000 +1200</t>
  </si>
  <si>
    <t>1E669A61FB93F9EE</t>
  </si>
  <si>
    <t>HCC - HUFW1 - Dry E.Coli Rolling Median</t>
  </si>
  <si>
    <t>hn0bm9burk8khaei9f5jp70n5s</t>
  </si>
  <si>
    <t>2020-04-05 23:00:00.000 +1200</t>
  </si>
  <si>
    <t>A425170BF40E8D6E</t>
  </si>
  <si>
    <t>Online Gear Island UV Plant UVT value</t>
  </si>
  <si>
    <t>q069h68uvqs4ffo5oe4nbjvmrc</t>
  </si>
  <si>
    <t>4547DFF5FD7604F1</t>
  </si>
  <si>
    <t>NOx 2nd (mg N/L)</t>
  </si>
  <si>
    <t>ql87o8tao454d2hid75f67t408</t>
  </si>
  <si>
    <t>E833E042F509C996</t>
  </si>
  <si>
    <t>Microcystin RR Detected - Te Marua Lake 1</t>
  </si>
  <si>
    <t>o6h81k93dcp41bmprlrge1mv2s</t>
  </si>
  <si>
    <t>F84C0FD2C9FC0115</t>
  </si>
  <si>
    <t>Donald ST PS Run Minutes per Hour</t>
  </si>
  <si>
    <t>5r80c68djpq49b72luj03ka204</t>
  </si>
  <si>
    <t>F804D21145597E42</t>
  </si>
  <si>
    <t>Online Wellington 30 min Chlorine (mg/L)</t>
  </si>
  <si>
    <t>lmbi6q7gq6dkf2huqrg4thr6ek</t>
  </si>
  <si>
    <t>30D4E6422CD65C79</t>
  </si>
  <si>
    <t>Predicted Poly Dose (mg/L)</t>
  </si>
  <si>
    <t>77smred0v4hktfmejo8ilt6368</t>
  </si>
  <si>
    <t>D17E6BCBCEF8DE3F</t>
  </si>
  <si>
    <t>WCC - KAFS2 - Dry E.Coli Rolling Median</t>
  </si>
  <si>
    <t>qad78hcs6lfk34qvnon6h5mkqg</t>
  </si>
  <si>
    <t>E52AD5C9F751F599</t>
  </si>
  <si>
    <t>Online Raw SCAN UV254</t>
  </si>
  <si>
    <t>g3gjrmo02ghkdfikkvdhls3o6g</t>
  </si>
  <si>
    <t>BB576D1513BA8EE9</t>
  </si>
  <si>
    <t>Predicted Lake Storage after 30 days drought at 180 (%)</t>
  </si>
  <si>
    <t>2f205cj40424j2tu3h5elllr4g</t>
  </si>
  <si>
    <t>70876DF606415B05</t>
  </si>
  <si>
    <t>Seaview WWTP - Effluent SS Geomean</t>
  </si>
  <si>
    <t>jj4q3a7fq97krciusa0ev972u8</t>
  </si>
  <si>
    <t>77D2AFCB31F6493E</t>
  </si>
  <si>
    <t>Predicted Caustic Dose (g/m3)</t>
  </si>
  <si>
    <t>0csrktkj5e1k7fr244td34jqb0</t>
  </si>
  <si>
    <t>4C525A48ACC0084B</t>
  </si>
  <si>
    <t>WCC - KAFS2 - E.Coli Rolling Median</t>
  </si>
  <si>
    <t>c44albmtpujkr7tgv3o17snom8</t>
  </si>
  <si>
    <t>2020-02-18 12:12:00.000 +1300</t>
  </si>
  <si>
    <t>2022-05-15 11:12:00.000 +1200</t>
  </si>
  <si>
    <t>84F0F20482CDE7E5</t>
  </si>
  <si>
    <t>Wainui River and George Creek</t>
  </si>
  <si>
    <t>jresf2g3926k92f3khaqhm9ua0</t>
  </si>
  <si>
    <t>76330C26DEA62332</t>
  </si>
  <si>
    <t>Consecutive Samples Lake 2 Deep Anatoxin-a &lt; 50% MAV (Alert Level 1)</t>
  </si>
  <si>
    <t>5ehq99tltub45831g8jlb08b94</t>
  </si>
  <si>
    <t>1819020B02E92678</t>
  </si>
  <si>
    <t>gontg7tqcd64f7h0sjuq514a40</t>
  </si>
  <si>
    <t>86C4AD52768C5110</t>
  </si>
  <si>
    <t>De-Escalation - VL1 to RM (SM1S9)</t>
  </si>
  <si>
    <t>bd9i6le4acrkb8pdap8mekcdak</t>
  </si>
  <si>
    <t>90306A0237C000D3</t>
  </si>
  <si>
    <t>Eastbourne - Total Coliforms</t>
  </si>
  <si>
    <t>7rejda96l46413ks0f78n02uts</t>
  </si>
  <si>
    <t>656C8F81486B1E4F</t>
  </si>
  <si>
    <t>Papawai 200m Downstream DRP Consecutive Sampling - Consent WAR080254 26633</t>
  </si>
  <si>
    <t>acpfve5q6n6459eem61np9uhco</t>
  </si>
  <si>
    <t>B742027DA6F65C2B</t>
  </si>
  <si>
    <t>Kaitoke River Flow - 3 Week Rolling avg (ML/d)</t>
  </si>
  <si>
    <t>ciht4na1af8kr2p3mirphaojd0</t>
  </si>
  <si>
    <t>5BBF4A75E68DB03B</t>
  </si>
  <si>
    <t>Escalation to Vigilance Level (Anatoxin)</t>
  </si>
  <si>
    <t>qigrf5l9t0rk7dvs8trs539sp8</t>
  </si>
  <si>
    <t>2022-05-25 21:33:51.000 +1200</t>
  </si>
  <si>
    <t>17F5E6DB87929FB5</t>
  </si>
  <si>
    <t>Consecutive Samples Lake 1 Deep Deoxy-cylindrospermopsin &lt; 50% MAV (Alert Level 1)</t>
  </si>
  <si>
    <t>cgv2dig5v38kt3apuu7690l33k</t>
  </si>
  <si>
    <t>2022-05-25 21:29:40.000 +1200</t>
  </si>
  <si>
    <t>EC8B57B0BE908301</t>
  </si>
  <si>
    <t>Total PSP (Saxitoxins) &gt; 10% MAV - Te Marua Lake 1</t>
  </si>
  <si>
    <t>s7c9q2lg40qk72spu35gcl8v7s</t>
  </si>
  <si>
    <t>649D45BF179296E3</t>
  </si>
  <si>
    <t>Kaitoke River Flow - 7 Day Rolling avg (ML/d)</t>
  </si>
  <si>
    <t>toileiu6utekh0t4kkqin0opo0</t>
  </si>
  <si>
    <t>7576182D0A84B1BA</t>
  </si>
  <si>
    <t>Daily Memorial Park MLD</t>
  </si>
  <si>
    <t>h6j8ops3a9o4je7j347k5pd6f4</t>
  </si>
  <si>
    <t>2019-12-19 01:00:00.000 +1300</t>
  </si>
  <si>
    <t>4B3ACF483FAC3B2B</t>
  </si>
  <si>
    <t>Martinborough WWTP 250m Downstream Site B DRP 4/12 Consecutive Sampling - WAR120258 31707</t>
  </si>
  <si>
    <t>n1tt8jo2jj74lebila96mgvbrg</t>
  </si>
  <si>
    <t>2B6921F2C64DEE16</t>
  </si>
  <si>
    <t>Online Naenae 30 min Chlorine (mg/L)</t>
  </si>
  <si>
    <t>51rijaprpg0kbe2k3u91g349to</t>
  </si>
  <si>
    <t>CC598895A76714DF</t>
  </si>
  <si>
    <t>Consecutive Samples Lake 2 Surface Deoxy-cylindrospermopsin &lt; 75% MAV (Alert Level 2)</t>
  </si>
  <si>
    <t>d88r9h6i398470uck9khdaq86k</t>
  </si>
  <si>
    <t>2022-05-25 21:31:50.000 +1200</t>
  </si>
  <si>
    <t>D28D296B68B6AC12</t>
  </si>
  <si>
    <t>De-Escalation to Alert Level 1 (Nodularin)</t>
  </si>
  <si>
    <t>3ms2jou6mlok90qh2k995tspvg</t>
  </si>
  <si>
    <t>1415DB70FE9DDB11</t>
  </si>
  <si>
    <t>Pikarere LSI Lab</t>
  </si>
  <si>
    <t>h3jdckcdd1h4faq21qjusa5srg</t>
  </si>
  <si>
    <t>2016-03-10 12:02:00.000 +1300</t>
  </si>
  <si>
    <t>2022-05-15 11:02:00.000 +1200</t>
  </si>
  <si>
    <t>21C3134EE5EDCB61</t>
  </si>
  <si>
    <t>WCC - LACW5 - Dry Enterococci Rolling Median</t>
  </si>
  <si>
    <t>qciktjjiqufkvdsjbspd3cnm10</t>
  </si>
  <si>
    <t>62CE4772ADC0FBEA</t>
  </si>
  <si>
    <t>HCC - HUCW3 - Dry Enterococci Rolling Median</t>
  </si>
  <si>
    <t>5mkkineg4vgk36rbamhscb2rqo</t>
  </si>
  <si>
    <t>DA52DBDB51E5C9B3</t>
  </si>
  <si>
    <t>Monthly Nitrogen Loading</t>
  </si>
  <si>
    <t>t3656o73rjgkf482c2kj1vfkek</t>
  </si>
  <si>
    <t>2020-05-31 23:00:00.000 +1200</t>
  </si>
  <si>
    <t>AC64504CC249B070</t>
  </si>
  <si>
    <t>Karaka model initial conditions - Taita Intermediate</t>
  </si>
  <si>
    <t>djfcbl3j77c4hc144t3t0209po</t>
  </si>
  <si>
    <t>A660D4563B8F62DD</t>
  </si>
  <si>
    <t>Rolling Weekly hydraulic loading</t>
  </si>
  <si>
    <t>r7ko7vrml8h4t5mqacftu4suhk</t>
  </si>
  <si>
    <t>524F141E189D2A00</t>
  </si>
  <si>
    <t>WCC - POFW5 - E.Coli Rolling Median</t>
  </si>
  <si>
    <t>kr01veju49u4h4khglact61d8s</t>
  </si>
  <si>
    <t>2020-02-11 10:19:00.000 +1300</t>
  </si>
  <si>
    <t>2022-05-02 09:19:00.000 +1200</t>
  </si>
  <si>
    <t>53E19F3DBB211F20</t>
  </si>
  <si>
    <t>Pinehaven - Turbidity</t>
  </si>
  <si>
    <t>9ngtb9fda44kl26on9rktss39o</t>
  </si>
  <si>
    <t>2019-07-20 00:00:00.000 +1200</t>
  </si>
  <si>
    <t>A5B93AAEC935A599</t>
  </si>
  <si>
    <t>Petone - Total Coliforms</t>
  </si>
  <si>
    <t>beh6ckbr1rskp5fck9ggvs1qa4</t>
  </si>
  <si>
    <t>2018-07-03 11:49:00.000 +1200</t>
  </si>
  <si>
    <t>B543376B5721DA01</t>
  </si>
  <si>
    <t>WCC - ISCW2 - Dry Enterococci Rolling Median</t>
  </si>
  <si>
    <t>j5q77lm31vh457gn1ap6ebmrvo</t>
  </si>
  <si>
    <t>2020-10-14 00:00:00.000 +1300</t>
  </si>
  <si>
    <t>BE37FF14DF68192D</t>
  </si>
  <si>
    <t>MWWTP Pond Balance</t>
  </si>
  <si>
    <t>9o1cniunob14vc664mtjb6iou8</t>
  </si>
  <si>
    <t>2016-09-27 01:00:00.000 +1300</t>
  </si>
  <si>
    <t>48042B1DAE4950FE</t>
  </si>
  <si>
    <t>Online Organics Removal Efficiency (%)</t>
  </si>
  <si>
    <t>lualinllvk7kr4rmpfqo8a1mdg</t>
  </si>
  <si>
    <t>D63FBF8C3173730F</t>
  </si>
  <si>
    <t>Contingency - Difference @ 700mm</t>
  </si>
  <si>
    <t>pqsd2p956aik52q8jb22hl6e3k</t>
  </si>
  <si>
    <t>F37C4630C796617A</t>
  </si>
  <si>
    <t>Consecutive Samples Lake 1 Surface Cylindrospermopsin &lt; 75% MAV (Alert Level 2)</t>
  </si>
  <si>
    <t>dp0domri1iv47frl445mgumk3g</t>
  </si>
  <si>
    <t>EBBDFEA212E3A756</t>
  </si>
  <si>
    <t>Cond 13) Waterloo abstraction (ML/d) (NMT 115)</t>
  </si>
  <si>
    <t>mhc5j7bb78647f688f7e9aeh3s</t>
  </si>
  <si>
    <t>7A54486317B6DDE9</t>
  </si>
  <si>
    <t>Pukerua Bay - Turbidity</t>
  </si>
  <si>
    <t>0oihq0toeem4d30rfknovpeku8</t>
  </si>
  <si>
    <t>2022-05-19 13:03:00.000 +1200</t>
  </si>
  <si>
    <t>ED0E6F99C817E0B5</t>
  </si>
  <si>
    <t>HCC - EACW4 - Dry Enterococci Rolling Median</t>
  </si>
  <si>
    <t>c7u78b4k7jukb2oh65i27h5o7s</t>
  </si>
  <si>
    <t>060FD70A06EAD2E1</t>
  </si>
  <si>
    <t>Consecutive Samples TM-AIT 1002 Homo Anatoxin-a &lt; 75% MAV (Alert Level 2)</t>
  </si>
  <si>
    <t>lekrt6ep75k4v2gakj7hrs25n0</t>
  </si>
  <si>
    <t>2022-05-25 21:32:16.000 +1200</t>
  </si>
  <si>
    <t>14553EED6AE802DA</t>
  </si>
  <si>
    <t>Supernatant Return MLd</t>
  </si>
  <si>
    <t>qiaqqpkp07mk19edbj7chkpt0s</t>
  </si>
  <si>
    <t>51EF70624CA79128</t>
  </si>
  <si>
    <t>Moa Point WWTP - Effluent Faecal Coliform 90%ile</t>
  </si>
  <si>
    <t>bcabsthgov54b0s4t4hoo9kerk</t>
  </si>
  <si>
    <t>C1FEA270C48E8079</t>
  </si>
  <si>
    <t>Lake 2 Geosmin</t>
  </si>
  <si>
    <t>15jskit78534h3j1k32immfids</t>
  </si>
  <si>
    <t>2016-01-20 15:57:00.000 +1300</t>
  </si>
  <si>
    <t>2022-05-18 13:13:26.000 +1200</t>
  </si>
  <si>
    <t>7612936DCC85282C</t>
  </si>
  <si>
    <t>Contact Time Dis</t>
  </si>
  <si>
    <t>il357nhe735k307ra441rlgbjc</t>
  </si>
  <si>
    <t>E4873AA9A05CC5ED</t>
  </si>
  <si>
    <t>Lake 2 2-MIB</t>
  </si>
  <si>
    <t>gb981h2q2aq4l1brqm5k8du110</t>
  </si>
  <si>
    <t>A46B6B588543109F</t>
  </si>
  <si>
    <t>HUSW8 - Dry sample - E.Coli</t>
  </si>
  <si>
    <t>8heir6sj4ouk98ob1bnohahcig</t>
  </si>
  <si>
    <t>CAE82D4350CC23AC</t>
  </si>
  <si>
    <t>crokh35vf1bkh8rrtnrhbfr4bc</t>
  </si>
  <si>
    <t>1E65040D77567934</t>
  </si>
  <si>
    <t>Annual Avg Consent WAR080254 26633 - Condition 1</t>
  </si>
  <si>
    <t>eo0f5aabh0nkl5a0ie25fo5kcg</t>
  </si>
  <si>
    <t>78E8DFFE65A2898E</t>
  </si>
  <si>
    <t>Predicted Lime Dose (g/m3)</t>
  </si>
  <si>
    <t>cooc42chd3akjbc38hr36967s0</t>
  </si>
  <si>
    <t>6F1D0705C91C2145</t>
  </si>
  <si>
    <t>Deoxy-cylindrospermopsin Detected - Te Marua Lake 1</t>
  </si>
  <si>
    <t>2ln7sr6fucq4v682s29orakd98</t>
  </si>
  <si>
    <t>7298332F04AC004A</t>
  </si>
  <si>
    <t>Featherston Storage Hours (Boar Bush + Timber Tank)</t>
  </si>
  <si>
    <t>phj59h9k4t4kb56evc985rmr5g</t>
  </si>
  <si>
    <t>AD80947C9909DD9D</t>
  </si>
  <si>
    <t>Nitrogen Loading Daily Volume - Consent WAR120258 32044</t>
  </si>
  <si>
    <t>ctdsl382si84dfriuv7g8pujko</t>
  </si>
  <si>
    <t>2020-12-18 01:00:00.000 +1300</t>
  </si>
  <si>
    <t>2022-05-13 23:00:00.000 +1200</t>
  </si>
  <si>
    <t>C9E37C28CE585221</t>
  </si>
  <si>
    <t>Summer Demand - Total System Demand 7 day ave</t>
  </si>
  <si>
    <t>fqp2obf3ejtk17n0d021vr037k</t>
  </si>
  <si>
    <t>2022-05-25 10:10:00.000 +1200</t>
  </si>
  <si>
    <t>032ABCD424B4312E</t>
  </si>
  <si>
    <t>Consecutive Samples Lake 1 Deep Saxitoxins &lt; 75% MAV (Alert Level 2)</t>
  </si>
  <si>
    <t>a4t4grc7g0b4f9se410044gjac</t>
  </si>
  <si>
    <t>95A0810A93A87065</t>
  </si>
  <si>
    <t>Post UVT TN Consecutive Sampling - Consent WAR080254</t>
  </si>
  <si>
    <t>7uj66356rum47224v1lqnhvpds</t>
  </si>
  <si>
    <t>656F0DBF9392657E</t>
  </si>
  <si>
    <t>Online Waterloo Wellfield pH</t>
  </si>
  <si>
    <t>h1cjojjg19s435r7jep9c8j3h0</t>
  </si>
  <si>
    <t>14B7367A28377D4D</t>
  </si>
  <si>
    <t>Consecutive Samples Lake 2 Middle Microcystin YR &lt; 75% MAV (Alert Level 2)</t>
  </si>
  <si>
    <t>sjck6hphkpf4n5fl0toiscdf24</t>
  </si>
  <si>
    <t>2022-05-25 21:31:33.000 +1200</t>
  </si>
  <si>
    <t>573F7F25B7B1EB79</t>
  </si>
  <si>
    <t>Johnsonville - Total Coliforms</t>
  </si>
  <si>
    <t>j3mds2dmel5494uvk0r0hh8kpc</t>
  </si>
  <si>
    <t>6E17A5FD135FCAF4</t>
  </si>
  <si>
    <t>Conc Tanks_MTB</t>
  </si>
  <si>
    <t>i80hjkk0pnq4jafpgpebsd9a60</t>
  </si>
  <si>
    <t>FA733611EF13BD33</t>
  </si>
  <si>
    <t>Consecutive Samples Lake 1 Surface Microcystin RR &lt; 10% MAV (Vigilance Level)</t>
  </si>
  <si>
    <t>47c9atm37cvkh8h1kkug3p5lgk</t>
  </si>
  <si>
    <t>2022-05-25 21:30:38.000 +1200</t>
  </si>
  <si>
    <t>80B618EBCAC7AA97</t>
  </si>
  <si>
    <t>Karaka model results - Plot 3: 5.00-Percentile</t>
  </si>
  <si>
    <t>tkjbo0j7chf4nbrviu05kra79s</t>
  </si>
  <si>
    <t>C876914F82CE54CB</t>
  </si>
  <si>
    <t>Fluoride - stream 1 + stream 2</t>
  </si>
  <si>
    <t>dddm8drufi7kle0ivenc1ikpg0</t>
  </si>
  <si>
    <t>DF1A336B7E0B0CB1</t>
  </si>
  <si>
    <t>Consecutive Samples Lake 2 Deep Cylindrospermopsin &lt; 50% MAV (Alert Level 1)</t>
  </si>
  <si>
    <t>cfmbme4ijqckp51f8rpva0q2u8</t>
  </si>
  <si>
    <t>2022-05-25 21:30:55.000 +1200</t>
  </si>
  <si>
    <t>EAE15AABAA768AE4</t>
  </si>
  <si>
    <t>Scenario 3: Remaining Storage (Boar Bush)</t>
  </si>
  <si>
    <t>7maf8hichmf452887l4qd9iu2c</t>
  </si>
  <si>
    <t>6A30E32E56FCE5CF</t>
  </si>
  <si>
    <t>PIFW1 - Dry sample - E.Coli</t>
  </si>
  <si>
    <t>mkr9i0o27m84her2ohi837j8hc</t>
  </si>
  <si>
    <t>F4D87ED3B0DBF9C7</t>
  </si>
  <si>
    <t>Consecutive Samples Lake 2 Deep Deoxy-cylindrospermopsin &lt; 10% MAV (Vigilance Level)</t>
  </si>
  <si>
    <t>8hq63ei9fvtk975ps29dbcfc0c</t>
  </si>
  <si>
    <t>2022-05-25 21:30:56.000 +1200</t>
  </si>
  <si>
    <t>27DEBB435021EB68</t>
  </si>
  <si>
    <t>ahrt0lu3sd3k18bv92rq0l4db8</t>
  </si>
  <si>
    <t>06A50E3F66DB4A33</t>
  </si>
  <si>
    <t>MWWTP Pond Volume</t>
  </si>
  <si>
    <t>hr1r74ci8tv497lseoo22b1d2c</t>
  </si>
  <si>
    <t>A2915AD0D57CA8C6</t>
  </si>
  <si>
    <t>UHCC - HUSW8 - E.Coli Rolling Median</t>
  </si>
  <si>
    <t>3gph9ft68s1klevk3i0t5ktahk</t>
  </si>
  <si>
    <t>2020-02-21 12:08:00.000 +1300</t>
  </si>
  <si>
    <t>2022-05-08 11:08:00.000 +1200</t>
  </si>
  <si>
    <t>1511919F603E917A</t>
  </si>
  <si>
    <t>Consecutive Samples Lake 2 Deep Cylindrospermopsin &lt; 75% MAV (Alert Level 2)</t>
  </si>
  <si>
    <t>7fns2viji1ik5a9r8kfk0f2fno</t>
  </si>
  <si>
    <t>7B9DC501AFE4EE11</t>
  </si>
  <si>
    <t>Effluent Applied mm/d - Consent WAR040096 - 30785, 30786, 30787</t>
  </si>
  <si>
    <t>ross0lk8rqgkv8bedp1tm86j3s</t>
  </si>
  <si>
    <t>7437D136770F5B35</t>
  </si>
  <si>
    <t>Kaitoke Yield - 600 L/s 900mm</t>
  </si>
  <si>
    <t>p174ol3bfng4r8v90c01obpc54</t>
  </si>
  <si>
    <t>12A1D073D5ED3FA1</t>
  </si>
  <si>
    <t>Nodularin &gt; 10% MAV - Te Marua Lake 2</t>
  </si>
  <si>
    <t>b1kh68r5qg7434r5jbk2ouggh0</t>
  </si>
  <si>
    <t>914101EC47C52B48</t>
  </si>
  <si>
    <t>Papawai Upstream TN Consecutive Sampling - Consent WAR080254 26633</t>
  </si>
  <si>
    <t>p7ahg5vsamc45egq71j7gaedcg</t>
  </si>
  <si>
    <t>BDF3FD65C81469F9</t>
  </si>
  <si>
    <t>Southern Suburbs - FAC</t>
  </si>
  <si>
    <t>8amm1btp8chk7881ed7h2r35sg</t>
  </si>
  <si>
    <t>2018-07-04 13:38:00.000 +1200</t>
  </si>
  <si>
    <t>44E215CFFF0D2A4A</t>
  </si>
  <si>
    <t>WCC - ISCW3 - Dry Enterococci Rolling Median</t>
  </si>
  <si>
    <t>km9gastd04s4rcoh9e4ckq2kkk</t>
  </si>
  <si>
    <t>83E8EF518174E1EB</t>
  </si>
  <si>
    <t>Consent Abstraction Limit</t>
  </si>
  <si>
    <t>mrbj8f8glr84vd31ad7us077so</t>
  </si>
  <si>
    <t>2022-05-25 20:50:00.000 +1200</t>
  </si>
  <si>
    <t>2A3D6D6CC4B5E772</t>
  </si>
  <si>
    <t>Online Stream A Outlet pH Deviation from Setpoint</t>
  </si>
  <si>
    <t>u24a8ebeuo44h8p2jsqqi275jk</t>
  </si>
  <si>
    <t>46E0EAE7D5217C79</t>
  </si>
  <si>
    <t>Karaka model initial conditions - UHA next 2 top</t>
  </si>
  <si>
    <t>7s08qvu14avk3b7g4pkh5i6164</t>
  </si>
  <si>
    <t>2022-05-25 15:00:00.000 +1200</t>
  </si>
  <si>
    <t>BDAD073D2C77B052</t>
  </si>
  <si>
    <t>Post UVT E.Coli 5/10 Consecutive Sampling - Cond 3 - Consent WAR120258 32044</t>
  </si>
  <si>
    <t>d6sqet4mdea4d6sp04qupvlml8</t>
  </si>
  <si>
    <t>E3958A8C7218DE84</t>
  </si>
  <si>
    <t>De-Escalation to Alert Level 1</t>
  </si>
  <si>
    <t>5dsk8bj4r5g419ld8no2fqft5g</t>
  </si>
  <si>
    <t>BCB3303A96A92DC3</t>
  </si>
  <si>
    <t>Newtown at Mansfield Street Rainfall</t>
  </si>
  <si>
    <t>6v8ila3ba78kfdmkkfr9pmmdlk</t>
  </si>
  <si>
    <t>2021-11-20 00:00:00.000 +1300</t>
  </si>
  <si>
    <t>167434FA62193164</t>
  </si>
  <si>
    <t>Maungaraki - E.coli</t>
  </si>
  <si>
    <t>0sj389pj3vh472mbvar8bv2k8c</t>
  </si>
  <si>
    <t>2018-07-03 12:07:00.000 +1200</t>
  </si>
  <si>
    <t>561918F13A283272</t>
  </si>
  <si>
    <t>HCC - STFS1 - Dry E.Coli Rolling Median</t>
  </si>
  <si>
    <t>jh7uqmmhl1c4p3g0vmourse0j8</t>
  </si>
  <si>
    <t>2020-02-21 00:00:00.000 +1300</t>
  </si>
  <si>
    <t>3368986BDCA0EFED</t>
  </si>
  <si>
    <t>Consecutive Samples Lake 2 Surface Nodularin &lt; 10% MAV (Vigilance Level)</t>
  </si>
  <si>
    <t>03cbn7stllgk12v2uupeiald2c</t>
  </si>
  <si>
    <t>2022-05-25 21:32:02.000 +1200</t>
  </si>
  <si>
    <t>966AAD8981DCC75B</t>
  </si>
  <si>
    <t>Porirua Stream at Tawa Pool Rainfall</t>
  </si>
  <si>
    <t>buhtjg3f9fa4pce6ol9f07c8l8</t>
  </si>
  <si>
    <t>FC03D48253286A79</t>
  </si>
  <si>
    <t>Wainui 7 Day River Flow</t>
  </si>
  <si>
    <t>4bn2ed3gm2e4t79r3t7gv8u1j8</t>
  </si>
  <si>
    <t>7F3FCFED9109F27A</t>
  </si>
  <si>
    <t>HCC - OPFW1 - E.Coli Rolling Median</t>
  </si>
  <si>
    <t>5k4p8h8erbbkl45mo9o34ttv40</t>
  </si>
  <si>
    <t>2020-02-21 13:56:00.000 +1300</t>
  </si>
  <si>
    <t>2022-05-08 12:56:00.000 +1200</t>
  </si>
  <si>
    <t>AD4CC1FB9B068FAE</t>
  </si>
  <si>
    <t>Online Turbidity to River</t>
  </si>
  <si>
    <t>og4gj0gal6k4j0i8ub4m2qsahg</t>
  </si>
  <si>
    <t>F50FB34F27BD263E</t>
  </si>
  <si>
    <t>Reservoir Outflow (m3d)</t>
  </si>
  <si>
    <t>0tg6of6n7pjk381fdsqqmdno6o</t>
  </si>
  <si>
    <t>251E16A2AAC0CA48</t>
  </si>
  <si>
    <t>Plant Outlet Flow - 7 Day Rolling avg (ML/d)</t>
  </si>
  <si>
    <t>psbnkggh3vs4v5tc6pva8ahhj4</t>
  </si>
  <si>
    <t>034E2DB715B4E796</t>
  </si>
  <si>
    <t>HCC - HUSW10 - E.Coli Rolling Median</t>
  </si>
  <si>
    <t>hen0f0g1c4e4p68hj2b12sgmu4</t>
  </si>
  <si>
    <t>2020-02-21 10:49:00.000 +1300</t>
  </si>
  <si>
    <t>2022-05-09 09:49:00.000 +1200</t>
  </si>
  <si>
    <t>EF9280FBC5317F17</t>
  </si>
  <si>
    <t>UHCC - HUSW6 - E.Coli Rolling Median</t>
  </si>
  <si>
    <t>6oqihek6p234r3v0b38267h0s4</t>
  </si>
  <si>
    <t>2020-02-21 12:24:00.000 +1300</t>
  </si>
  <si>
    <t>2022-05-08 11:24:00.000 +1200</t>
  </si>
  <si>
    <t>50CF0763D8EB8717</t>
  </si>
  <si>
    <t>Online Plant Inlet pH</t>
  </si>
  <si>
    <t>umr07rv84k9kf2l4q600se2r80</t>
  </si>
  <si>
    <t>C165ED49EDBD0E69</t>
  </si>
  <si>
    <t>Cyanotoxins in Treated Water (Anatoxin)</t>
  </si>
  <si>
    <t>gsmgrhchh2vkd6712mimpjr598</t>
  </si>
  <si>
    <t>2022-05-25 21:32:42.000 +1200</t>
  </si>
  <si>
    <t>21CA6D0CF2F25C4D</t>
  </si>
  <si>
    <t>Consecutive Samples TM-AIT 1002 Saxitoxins &lt; 75% MAV (Alert Level 2)</t>
  </si>
  <si>
    <t>fvh5682ljmlkv7hlp10sicod0c</t>
  </si>
  <si>
    <t>2022-05-25 21:32:25.000 +1200</t>
  </si>
  <si>
    <t>2E976AB88A42D723</t>
  </si>
  <si>
    <t>Gate Flow F117 - 7 Day Rolling avg (ML/d)</t>
  </si>
  <si>
    <t>s5aune6n3pnk593995mevi376s</t>
  </si>
  <si>
    <t>34D94CF9CA228A78</t>
  </si>
  <si>
    <t>Consecutive Samples Lake 2 Surface Homo Anatoxin-a &lt; 10% MAV (Vigilance Level)</t>
  </si>
  <si>
    <t>vk3aud25qt9kh621hf1j9f7k38</t>
  </si>
  <si>
    <t>2022-05-25 21:31:51.000 +1200</t>
  </si>
  <si>
    <t>B74084F67608D5D3</t>
  </si>
  <si>
    <t>Online 1050 Turbidity</t>
  </si>
  <si>
    <t>17s8v5jv3pi410qfg77bt1ov4k</t>
  </si>
  <si>
    <t>418EF6127E442148</t>
  </si>
  <si>
    <t>Kaitoke River Flow - MLD to L/s</t>
  </si>
  <si>
    <t>41560peg6r9kn1ae0bvhoj2qqk</t>
  </si>
  <si>
    <t>4FC7E9C4DF30AAFD</t>
  </si>
  <si>
    <t>Consecutive Samples Lake 2 Middle Saxitoxins &lt; 10% MAV (Vigilance Level)</t>
  </si>
  <si>
    <t>mo6c8tcvf1hkr2on165kha2hpc</t>
  </si>
  <si>
    <t>2022-05-25 21:31:40.000 +1200</t>
  </si>
  <si>
    <t>49562478DE4C54FA</t>
  </si>
  <si>
    <t>Cond 12) Combined daily abstraction (ML/d) (NMT 115)</t>
  </si>
  <si>
    <t>eal9abbo9f24t82tsc2lnrpjtc</t>
  </si>
  <si>
    <t>D3D80B656929A5BC</t>
  </si>
  <si>
    <t>Microcystin RR Detected - Te Marua Lake 2</t>
  </si>
  <si>
    <t>fdpampakjpg4r1eig29a6k9of0</t>
  </si>
  <si>
    <t>CDF28F8B7D14AB02</t>
  </si>
  <si>
    <t>WCC - LASW1 - Enterococci Rolling Median</t>
  </si>
  <si>
    <t>ug5ccdhi23e4h8dq5p75hogbcc</t>
  </si>
  <si>
    <t>2020-02-24 10:05:00.000 +1300</t>
  </si>
  <si>
    <t>2022-04-29 09:05:00.000 +1200</t>
  </si>
  <si>
    <t>C52F1BD66CC19D05</t>
  </si>
  <si>
    <t>Missing Minutes (Wainui CO2)</t>
  </si>
  <si>
    <t>qgq3s0vdlm94fafhm4p7sopra0</t>
  </si>
  <si>
    <t>314450613369E0EE</t>
  </si>
  <si>
    <t>Nodularin &gt; 50% MAV - Te Marua Lake 2</t>
  </si>
  <si>
    <t>m2ktpj9mueekt9fi82qp7544rs</t>
  </si>
  <si>
    <t>828B1EB30921659E</t>
  </si>
  <si>
    <t>Scenario 1: Remaining Storage</t>
  </si>
  <si>
    <t>ktf3b9n5gsvkve4e2bnpmfgn6s</t>
  </si>
  <si>
    <t>524265E8B942930F</t>
  </si>
  <si>
    <t>Daily River Discharge Total Flow - Consent WAR080254 33180</t>
  </si>
  <si>
    <t>vimcm036fd1455oc97ocmrnr6k</t>
  </si>
  <si>
    <t>2020-12-31 02:00:00.000 +1300</t>
  </si>
  <si>
    <t>2022-05-24 02:00:00.000 +1200</t>
  </si>
  <si>
    <t>E2F9247929B404B2</t>
  </si>
  <si>
    <t>Toxin Gene Detected - SM2S5</t>
  </si>
  <si>
    <t>r8858c22gsqk95i0svclgukbq0</t>
  </si>
  <si>
    <t>6C0958D82A830A02</t>
  </si>
  <si>
    <t>q8mo0a10ai9k34ks3qjmr15lhk</t>
  </si>
  <si>
    <t>C46489A2D5A9A9EC</t>
  </si>
  <si>
    <t>WCC - LASW6 - Enterococci Rolling Median</t>
  </si>
  <si>
    <t>h67q6ad0i21kr1f47529neucdc</t>
  </si>
  <si>
    <t>2020-02-24 08:30:00.000 +1300</t>
  </si>
  <si>
    <t>2022-04-29 07:30:00.000 +1200</t>
  </si>
  <si>
    <t>7392EA4CA76AD2FB</t>
  </si>
  <si>
    <t>Consecutive Samples Lake 1 Surface Anatoxin Producers &lt; 750 cells/mL</t>
  </si>
  <si>
    <t>8fmio6qkfhtkb6b9381bfs76hg</t>
  </si>
  <si>
    <t>2022-05-25 21:30:25.000 +1200</t>
  </si>
  <si>
    <t>A6D8ECC0B8747FB7</t>
  </si>
  <si>
    <t>Ct Pipeline</t>
  </si>
  <si>
    <t>m16fqlcefj3kb6pvt22cg7tqs8</t>
  </si>
  <si>
    <t>C2C701FE341A7756</t>
  </si>
  <si>
    <t>Greytown Daily Flow(m3/d)</t>
  </si>
  <si>
    <t>2av0gik1i4h4najugclc6k6dfc</t>
  </si>
  <si>
    <t>D9BEC6B996FF7A16</t>
  </si>
  <si>
    <t>TKN Removal Rate</t>
  </si>
  <si>
    <t>01jhgpup3pmkfenhpu6o2b2k6c</t>
  </si>
  <si>
    <t>58D2F92539A5492F</t>
  </si>
  <si>
    <t>24a38lo6i0f45dltvjsuabgmpc</t>
  </si>
  <si>
    <t>5C5BC7DF3D37B2A7</t>
  </si>
  <si>
    <t>Lake Ferry 8/12 BOD5 Samples - Consent WAR040096 - 30785, 30786, 30787</t>
  </si>
  <si>
    <t>u5t0q7g63l8kb0491258tt6f2c</t>
  </si>
  <si>
    <t>2020-06-30 07:00:00.000 +1200</t>
  </si>
  <si>
    <t>2021-06-30 07:00:00.000 +1200</t>
  </si>
  <si>
    <t>FC322C6BD467DC6E</t>
  </si>
  <si>
    <t>UV Dose B mj/cm2 no zero</t>
  </si>
  <si>
    <t>54n1gek2e5lkte7b9fivi2bttc</t>
  </si>
  <si>
    <t>532923F11AC97D3E</t>
  </si>
  <si>
    <t>Online Res Inflow</t>
  </si>
  <si>
    <t>56nnco1a2sj472n7quq8c8thb4</t>
  </si>
  <si>
    <t>086AF6E4641ABB18</t>
  </si>
  <si>
    <t>Haywards - pH</t>
  </si>
  <si>
    <t>d7u3mor7gkgkl7009m0hq67lkk</t>
  </si>
  <si>
    <t>7CC538B1337957DA</t>
  </si>
  <si>
    <t>HCC - BLFW2 - E.Coli Rolling Median</t>
  </si>
  <si>
    <t>tbjvvmt9rfb4l47h30m0k2bohg</t>
  </si>
  <si>
    <t>2020-02-13 11:20:00.000 +1300</t>
  </si>
  <si>
    <t>2022-05-09 10:20:00.000 +1200</t>
  </si>
  <si>
    <t>0307FEC2CEF6AEC3</t>
  </si>
  <si>
    <t>Kelson - Turbidity</t>
  </si>
  <si>
    <t>qcanhp9fnqnkr0cbdr67k5i0vc</t>
  </si>
  <si>
    <t>2018-07-15 12:41:00.000 +1200</t>
  </si>
  <si>
    <t>983A33A9A86796DF</t>
  </si>
  <si>
    <t>Paremata/Plimmerton - Total Coliforms</t>
  </si>
  <si>
    <t>o84bj3b659bkjauq1f4qmi2vg8</t>
  </si>
  <si>
    <t>CC6EF8CB8DF3AF56</t>
  </si>
  <si>
    <t>Hataitai at Old Post Office Rainfall</t>
  </si>
  <si>
    <t>hto5s4ed8k74ndhasohjp55bh4</t>
  </si>
  <si>
    <t>1A15D41947A732C9</t>
  </si>
  <si>
    <t>Tawa - Total Coliforms</t>
  </si>
  <si>
    <t>auimdpn9rgs4f0l6u9qgsidb5o</t>
  </si>
  <si>
    <t>D09BF41544A3365A</t>
  </si>
  <si>
    <t>Online Fluoride Building pH A</t>
  </si>
  <si>
    <t>9e7rol2o6v0k1cbh98vk520lms</t>
  </si>
  <si>
    <t>4EB82F891B344474</t>
  </si>
  <si>
    <t>Consecutive Samples TM-AIT 1002 Microcystin YR &lt; 50% MAV (Alert Level 1)</t>
  </si>
  <si>
    <t>pn6gbvdr83e4j27p0l33fohu9o</t>
  </si>
  <si>
    <t>2022-05-25 21:32:20.000 +1200</t>
  </si>
  <si>
    <t>CED556CD9F9C0C83</t>
  </si>
  <si>
    <t>Pukerua LSI Lab</t>
  </si>
  <si>
    <t>ls0cmlots60kv0nsrvmu90gnd0</t>
  </si>
  <si>
    <t>2016-03-10 14:45:00.000 +1300</t>
  </si>
  <si>
    <t>2022-05-22 13:45:00.000 +1200</t>
  </si>
  <si>
    <t>C56030557E552756</t>
  </si>
  <si>
    <t>Consecutive Samples Lake 2 Deep Deoxy-cylindrospermopsin &lt; 50% MAV (Alert Level 1)</t>
  </si>
  <si>
    <t>5vrqi1b6hmg4d2ke60dahco7l8</t>
  </si>
  <si>
    <t>2022-05-25 21:30:57.000 +1200</t>
  </si>
  <si>
    <t>9F1F64B519D20E2C</t>
  </si>
  <si>
    <t>Judgeford - Total Coliforms</t>
  </si>
  <si>
    <t>esgdjcn8n33472adv1cd6igiuo</t>
  </si>
  <si>
    <t>2019-07-01 14:25:00.000 +1200</t>
  </si>
  <si>
    <t>2022-05-23 14:02:00.000 +1200</t>
  </si>
  <si>
    <t>0C72CB7EE1512F80</t>
  </si>
  <si>
    <t>Consecutive Samples TM-AIT 1002 Microcystin RR &lt; 75% MAV (Alert Level 2)</t>
  </si>
  <si>
    <t>30k8d86k14ekp8trsmtkggsb6k</t>
  </si>
  <si>
    <t>2022-05-25 21:32:19.000 +1200</t>
  </si>
  <si>
    <t>D35BF56AC5252DA3</t>
  </si>
  <si>
    <t>Predicted Lake Storage after 30 days drought at 170 (ML)</t>
  </si>
  <si>
    <t>t5f4sgapob24r1dqk3at26i4e4</t>
  </si>
  <si>
    <t>C4819D06B0CA810D</t>
  </si>
  <si>
    <t>Onslow - Turbidity</t>
  </si>
  <si>
    <t>ahtr0hmvhsn4n41slsj8f2p618</t>
  </si>
  <si>
    <t>DC9FA5F217A1E57B</t>
  </si>
  <si>
    <t>PCC - POFW7 - Dry E.Coli Rolling Median</t>
  </si>
  <si>
    <t>gqch5ha1ca1kje0kn6pm7qjh5s</t>
  </si>
  <si>
    <t>CE052EA95DFE3529</t>
  </si>
  <si>
    <t>Stokes Valley - FAC</t>
  </si>
  <si>
    <t>96g4fu1l9g649a3ec4i719njdg</t>
  </si>
  <si>
    <t>89829755B317D03E</t>
  </si>
  <si>
    <t>Deficit in m3</t>
  </si>
  <si>
    <t>fg4flma1acv4na0as2rrfgb5is</t>
  </si>
  <si>
    <t>5F8B73C0D4B1BF60</t>
  </si>
  <si>
    <t>PCC - POCW5 - Dry Enterococci Rolling Median</t>
  </si>
  <si>
    <t>p114dpdhk13kf7m7husepavsik</t>
  </si>
  <si>
    <t>3F9E3767EF3B10A0</t>
  </si>
  <si>
    <t>Consecutive Samples Lake 1 Deep Cylindrospermopsin &lt; 75% MAV (Alert Level 2)</t>
  </si>
  <si>
    <t>jsqp9fv5d7v4l3nmnimk9ecv7o</t>
  </si>
  <si>
    <t>2022-05-25 21:29:39.000 +1200</t>
  </si>
  <si>
    <t>48B454E539EA33C2</t>
  </si>
  <si>
    <t>Consecutive Samples Lake 1 Deep Microcystin YR &lt; 10% MAV (Vigilance Level)</t>
  </si>
  <si>
    <t>do60b3uuomm47df15d9eos59c0</t>
  </si>
  <si>
    <t>2022-05-25 21:29:49.000 +1200</t>
  </si>
  <si>
    <t>AE95296E27D7F695</t>
  </si>
  <si>
    <t>Consecutive Samples Lake 1 Middle Homo Anatoxin-a &lt; 10% MAV (Vigilance Level)</t>
  </si>
  <si>
    <t>3rpfgb4bi834b6b0q4c3oj69m8</t>
  </si>
  <si>
    <t>2022-05-25 21:30:06.000 +1200</t>
  </si>
  <si>
    <t>4DE81D9105C85BCA</t>
  </si>
  <si>
    <t>Kaitoke 14 Day Dry Abstraction @ 600 L/s Residual</t>
  </si>
  <si>
    <t>j87mh6lpejr45089q8pcqimobc</t>
  </si>
  <si>
    <t>F90BEBDC692F68EB</t>
  </si>
  <si>
    <t>Consecutive Samples Lake 2 Middle Cylindrospermopsin &lt; 75% MAV (Alert Level 2)</t>
  </si>
  <si>
    <t>8qjr6fjgcsbk5e8n29plos854c</t>
  </si>
  <si>
    <t>2022-05-25 21:31:20.000 +1200</t>
  </si>
  <si>
    <t>2D3B02917EA2900F</t>
  </si>
  <si>
    <t>Johnsonville - FACe</t>
  </si>
  <si>
    <t>sipsb42984b4r06lihb8dnallc</t>
  </si>
  <si>
    <t>912E79CD13C64069</t>
  </si>
  <si>
    <t>Predicted Kaitoke Abstractable Flow in 30 Days</t>
  </si>
  <si>
    <t>049fpp51nvukv0jecnsddf3b6s</t>
  </si>
  <si>
    <t>2022-01-01 00:00:00.000 +1300</t>
  </si>
  <si>
    <t>F8151FDD6026F820</t>
  </si>
  <si>
    <t>Eastern Suburbs - FACe</t>
  </si>
  <si>
    <t>4v5ioi0kjaukte7un1sq8juiio</t>
  </si>
  <si>
    <t>2018-07-02 13:10:00.000 +1200</t>
  </si>
  <si>
    <t>AF88D16112663EF3</t>
  </si>
  <si>
    <t>HUSW11 - Dry sample - E.Coli</t>
  </si>
  <si>
    <t>2tcoq2dt1ds4r22sub3bg18a44</t>
  </si>
  <si>
    <t>CA9541826E97C453</t>
  </si>
  <si>
    <t>HUFW2 - Dry sample - E.Coli</t>
  </si>
  <si>
    <t>fm1r4rfmi0l4l0gq7mrj8195i0</t>
  </si>
  <si>
    <t>7A01F87ABEFFFDF7</t>
  </si>
  <si>
    <t>Predicted Lake Storage after 30 days drought at 190 (%)</t>
  </si>
  <si>
    <t>anoq27p21554jc98prafh9hkck</t>
  </si>
  <si>
    <t>CCB1D57D7FA17C6B</t>
  </si>
  <si>
    <t>Whitby - Turbidity</t>
  </si>
  <si>
    <t>im7ql160u944fblvlc6966htj4</t>
  </si>
  <si>
    <t>2022-05-15 00:00:00.000 +1200</t>
  </si>
  <si>
    <t>4670C07872D5314C</t>
  </si>
  <si>
    <t>WCC - LASW5 - Enterococci Rolling Median</t>
  </si>
  <si>
    <t>dt8f4aejc3k4da8pn28eiad918</t>
  </si>
  <si>
    <t>2020-02-24 08:17:00.000 +1300</t>
  </si>
  <si>
    <t>2022-04-29 07:17:00.000 +1200</t>
  </si>
  <si>
    <t>16C244E39517C1E5</t>
  </si>
  <si>
    <t>SWDC - Featherston Monthly Average Nightflow</t>
  </si>
  <si>
    <t>kma713p71sg4vfhue19cvekvug</t>
  </si>
  <si>
    <t>2021-03-31 10:00:00.000 +1300</t>
  </si>
  <si>
    <t>7C9E9AFA5A9DC68C</t>
  </si>
  <si>
    <t>WCC - LYCW2 - Dry Enterococci Rolling Median</t>
  </si>
  <si>
    <t>kbclmtb8mo147cp28uerggd7pc</t>
  </si>
  <si>
    <t>61C66A2F4E6E10DC</t>
  </si>
  <si>
    <t>Avg Dry Weather InFlow</t>
  </si>
  <si>
    <t>kf8d60oskuq411a2iq6l88vtk8</t>
  </si>
  <si>
    <t>0EF41260A5B09618</t>
  </si>
  <si>
    <t>PCC - PACW1 - Enterococci Rolling Median</t>
  </si>
  <si>
    <t>p5bgev6jn63470i9f05te81pn0</t>
  </si>
  <si>
    <t>2020-03-10 15:10:00.000 +1300</t>
  </si>
  <si>
    <t>2022-05-02 14:10:00.000 +1200</t>
  </si>
  <si>
    <t>29E48B79AE6FC68E</t>
  </si>
  <si>
    <t>Martinborough WWTP Upstream Site A TN 4/12 Consecutive Sampling - WAR120258 31707</t>
  </si>
  <si>
    <t>o10k51qbrhukr35bbopvu3mib8</t>
  </si>
  <si>
    <t>B4F8E5C5FB53F5BA</t>
  </si>
  <si>
    <t>f7s1o9vug3a4t1vjalcd59goo8</t>
  </si>
  <si>
    <t>CD9508FDAA5C1390</t>
  </si>
  <si>
    <t>PCC - PACW2 - Enterococci Rolling Median</t>
  </si>
  <si>
    <t>uaqshcsk7bi4rbou5fqi44375c</t>
  </si>
  <si>
    <t>2020-08-18 12:25:00.000 +1200</t>
  </si>
  <si>
    <t>2022-05-02 12:25:00.000 +1200</t>
  </si>
  <si>
    <t>968B15768F3D1977</t>
  </si>
  <si>
    <t>Town Demand (m3/d)</t>
  </si>
  <si>
    <t>lt1125o9pf24n1diuar5mr4v2g</t>
  </si>
  <si>
    <t>0383314BF6260523</t>
  </si>
  <si>
    <t>Max. abstraction from Little Huia Creek (L/s) test</t>
  </si>
  <si>
    <t>8m3d1s7kpm0kt4h1s5ej20uf68</t>
  </si>
  <si>
    <t>68331FF0427B551B</t>
  </si>
  <si>
    <t>WCC - LASW5 - E.Coli Rolling Median</t>
  </si>
  <si>
    <t>7mtiju827v64305m1rjuu2d7v4</t>
  </si>
  <si>
    <t>A729D76292A6A72F</t>
  </si>
  <si>
    <t>Lake Ferry 2/12 Faecal Coliforms Samples - Consent WAR040096 - 30785, 30786, 30787</t>
  </si>
  <si>
    <t>832563qps074v6d7bb19ub9iqc</t>
  </si>
  <si>
    <t>220787AD7829C9CB</t>
  </si>
  <si>
    <t>Contact Time Featherston</t>
  </si>
  <si>
    <t>3v796278gf0kvfq8o5g2e4umoc</t>
  </si>
  <si>
    <t>801A089759389EA9</t>
  </si>
  <si>
    <t>Consecutive Samples TM-AIT 1002 Nodularin &lt; 50% MAV (Alert Level 1)</t>
  </si>
  <si>
    <t>3od3ub2csu54hfpcpvhsdum468</t>
  </si>
  <si>
    <t>3C333AADFC3EE8EC</t>
  </si>
  <si>
    <t>Cylindrospermopsin &gt; 50% MAV - Te Marua Lake 2</t>
  </si>
  <si>
    <t>36su10t7fq54h4hkblhfgd5aco</t>
  </si>
  <si>
    <t>B73BADE959E6BECE</t>
  </si>
  <si>
    <t>Inflow Daily</t>
  </si>
  <si>
    <t>pocie2s17efkn4lk6lp1l3ga84</t>
  </si>
  <si>
    <t>2016-12-31 01:00:00.000 +1300</t>
  </si>
  <si>
    <t>88C040ADB393832C</t>
  </si>
  <si>
    <t>Churton Park - FAC</t>
  </si>
  <si>
    <t>e51na5qeoii4h0o5p98jodv6h4</t>
  </si>
  <si>
    <t>5043553B7018EB52</t>
  </si>
  <si>
    <t>Consecutive Samples Lake 2 Surface Saxitoxins &lt; 75% MAV (Alert Level 2)</t>
  </si>
  <si>
    <t>9ebg0r2nc4dkfes932m032rs88</t>
  </si>
  <si>
    <t>2022-05-25 21:32:10.000 +1200</t>
  </si>
  <si>
    <t>588DA7A73A2E919A</t>
  </si>
  <si>
    <t>Online Post UV pH</t>
  </si>
  <si>
    <t>h6mco605q2h4vaqbqh1cg9b8hg</t>
  </si>
  <si>
    <t>1CD035A313EDEC52</t>
  </si>
  <si>
    <t>HUSW2 - Dry sample - E.Coli</t>
  </si>
  <si>
    <t>glfr1kgkj8d4fasnqjle2823e0</t>
  </si>
  <si>
    <t>348A38CD25ABEAB0</t>
  </si>
  <si>
    <t>Papawai Upstream TSS Consecutive Sampling - Consent WAR080254 26633</t>
  </si>
  <si>
    <t>4irf1p1sg7ukf9aorjn5von5l4</t>
  </si>
  <si>
    <t>297FA7777981F402</t>
  </si>
  <si>
    <t>Predicted Aquifer Yeild MP 2.0m</t>
  </si>
  <si>
    <t>631f4kjhlofkl679c3fjs3p2i4</t>
  </si>
  <si>
    <t>EA5D2F1C4608232E</t>
  </si>
  <si>
    <t>naqm0j3ou474rfbvbg7ahfini8</t>
  </si>
  <si>
    <t>AA6B7AD9D68BF344</t>
  </si>
  <si>
    <t>Insoluble Lime to Supply (kg/d)</t>
  </si>
  <si>
    <t>2gdsrtot43nkn2l705bq0fpl3k</t>
  </si>
  <si>
    <t>D550216AF6333C3E</t>
  </si>
  <si>
    <t>Predicted Aquifer Yield 30days 2.0m</t>
  </si>
  <si>
    <t>iovff13v8th4tdle81vpftrmag</t>
  </si>
  <si>
    <t>8FC983A91396319D</t>
  </si>
  <si>
    <t>Eastbourne - FACe</t>
  </si>
  <si>
    <t>hhrr5p0aehi4j913ni5euu4vq0</t>
  </si>
  <si>
    <t>AEE1BC7FA5DA061B</t>
  </si>
  <si>
    <t>Porirua High Level - Total Coliforms</t>
  </si>
  <si>
    <t>e8u9t6b1lnfk58fqic4bsgmd8g</t>
  </si>
  <si>
    <t>BA304F3809ED31D0</t>
  </si>
  <si>
    <t>Online Naenae 3 min FACe (mg/L)</t>
  </si>
  <si>
    <t>gasi3n905dl459llk96dpb5f8s</t>
  </si>
  <si>
    <t>62AC9CD1EAC1B6B1</t>
  </si>
  <si>
    <t>HUFW5 - Dry sample - E.Coli</t>
  </si>
  <si>
    <t>dasn3a5j0co4f020hp0tuphmfg</t>
  </si>
  <si>
    <t>DCAE59EB2AED882A</t>
  </si>
  <si>
    <t>Met Station at Porirua Elsdon Park AWS Rainfall</t>
  </si>
  <si>
    <t>tr33s0q9k6okt1h7o26urd6usc</t>
  </si>
  <si>
    <t>58EC998E5F04921D</t>
  </si>
  <si>
    <t>Greytown Nightflow- MP</t>
  </si>
  <si>
    <t>bnafd9n0uct4314gbk66pkbpo0</t>
  </si>
  <si>
    <t>87475F2C1909E4E6</t>
  </si>
  <si>
    <t>WCC - LASW3 - Enterococci Rolling Median</t>
  </si>
  <si>
    <t>5kk2pb9nivv430dvi0b1hth4ik</t>
  </si>
  <si>
    <t>721E049E9903C3A7</t>
  </si>
  <si>
    <t>Online Raw Turbidity</t>
  </si>
  <si>
    <t>1n8jiqska9vkn4t6a4d3h0qf74</t>
  </si>
  <si>
    <t>972CDA1E62B72640</t>
  </si>
  <si>
    <t>WCC - EVSW3 - E.Coli Rolling Median</t>
  </si>
  <si>
    <t>2aetu34u6k3k57fu1dh8434550</t>
  </si>
  <si>
    <t>072B030BA126B2F4</t>
  </si>
  <si>
    <t>st1str5td7e4b52u310rgmc3as</t>
  </si>
  <si>
    <t>3F00F874E9837B0E</t>
  </si>
  <si>
    <t>Consecutive Samples Lake 2 Surface Cylindrospermopsin &lt; 50% MAV (Alert Level 1)</t>
  </si>
  <si>
    <t>6m88om8tj2n4vd8othrdamdhqk</t>
  </si>
  <si>
    <t>2022-05-25 21:31:47.000 +1200</t>
  </si>
  <si>
    <t>59DE0175DC17BCF0</t>
  </si>
  <si>
    <t>Plant Flow - Waterloo Gracefield Fluoride Rate **IN PROGRESS**</t>
  </si>
  <si>
    <t>g8sqk4fann0kt5cib00gp5vii4</t>
  </si>
  <si>
    <t>69DB61CE36A56178</t>
  </si>
  <si>
    <t>Papawai 50m Downstream NH4-N Consecutive Sampling - Consent WAR080254 26633</t>
  </si>
  <si>
    <t>03rlilmdupok19s4h94rspqkd0</t>
  </si>
  <si>
    <t>0B6A27E2BFCB010E</t>
  </si>
  <si>
    <t>Online UVT</t>
  </si>
  <si>
    <t>ie9kn740gm5kneaas6v1ufa2v0</t>
  </si>
  <si>
    <t>2021-07-01 00:00:00.000 +1200</t>
  </si>
  <si>
    <t>1F3202D820180A39</t>
  </si>
  <si>
    <t>RAS avg g/m3</t>
  </si>
  <si>
    <t>f1bnpfn0cftkpfltesm4d8q3s8</t>
  </si>
  <si>
    <t>5905AA3361A00B7D</t>
  </si>
  <si>
    <t>HUSW12 - Dry sample - E.Coli</t>
  </si>
  <si>
    <t>i65d2k5oi7k4b6uhskqcq8r97s</t>
  </si>
  <si>
    <t>E7A561A2F218BF9C</t>
  </si>
  <si>
    <t>Consecutive Samples Lake 1 Deep Microcystin RR &lt; 75% MAV (Alert Level 2)</t>
  </si>
  <si>
    <t>sob12tcv1rpkje6570lc984758</t>
  </si>
  <si>
    <t>2022-05-25 21:29:48.000 +1200</t>
  </si>
  <si>
    <t>15C00B5250DDEDAA</t>
  </si>
  <si>
    <t>Toxin Gene Detected - SM1S9</t>
  </si>
  <si>
    <t>2edcqmfda8v4l5vadiktcbag2g</t>
  </si>
  <si>
    <t>621D187A8E1A345C</t>
  </si>
  <si>
    <t>Reservoir Inflow (m3d)</t>
  </si>
  <si>
    <t>l1cf0im6k6n4nbtub3pkgh7g9g</t>
  </si>
  <si>
    <t>85F66A7CDA623915</t>
  </si>
  <si>
    <t>Consecutive Samples Lake 2 Surface Other Microcystins &lt; 75% MAV (Alert Level 2)</t>
  </si>
  <si>
    <t>mflial14crlk157hsufpke4cf4</t>
  </si>
  <si>
    <t>2022-05-25 21:32:06.000 +1200</t>
  </si>
  <si>
    <t>212AB20DBDF4191C</t>
  </si>
  <si>
    <t>Consecutive Samples Lake 1 Surface Saxitoxins &lt; 75% MAV (Alert Level 2)</t>
  </si>
  <si>
    <t>724mj5tdmet4l4f7mln3qmusqg</t>
  </si>
  <si>
    <t>2022-05-25 21:30:51.000 +1200</t>
  </si>
  <si>
    <t>14DA92F2BDAEC7F2</t>
  </si>
  <si>
    <t>Kelburn - pH</t>
  </si>
  <si>
    <t>sv5i4h1mb064bbo1l1c3r75ics</t>
  </si>
  <si>
    <t>AE0909A324FB2530</t>
  </si>
  <si>
    <t>Wainuiomata - E.Coli</t>
  </si>
  <si>
    <t>pc3ev5n7e7849d3u2s72rjen8k</t>
  </si>
  <si>
    <t>136C2F0599B3A017</t>
  </si>
  <si>
    <t>WCC - LASW2 - E.Coli Rolling Median</t>
  </si>
  <si>
    <t>o5rojrp32u3k3c7islpfhckv58</t>
  </si>
  <si>
    <t>2020-02-12 10:44:00.000 +1300</t>
  </si>
  <si>
    <t>2022-04-29 09:44:00.000 +1200</t>
  </si>
  <si>
    <t>2BC8AE25856BC2A6</t>
  </si>
  <si>
    <t>LSM SS Test</t>
  </si>
  <si>
    <t>c29ltn06b6ik50ecv47ndk6q3s</t>
  </si>
  <si>
    <t>2017-07-13 13:35:00.000 +1200</t>
  </si>
  <si>
    <t>E23330785F499C12</t>
  </si>
  <si>
    <t>Moa Point WWTP - Effluent SS 90%ile</t>
  </si>
  <si>
    <t>j1872octr8nk395jjfmapm7iuk</t>
  </si>
  <si>
    <t>043A1C71577F6249</t>
  </si>
  <si>
    <t>Martinborough WWTP 250m Downstream Site B BOD5 4/12 Consecutive Sampling - WAR120258 31707</t>
  </si>
  <si>
    <t>vgdkqut7ib74ta5med5hed7sic</t>
  </si>
  <si>
    <t>E924517087669CF2</t>
  </si>
  <si>
    <t>Cylindrospermopsin &gt; 50% MAV - Treated Water</t>
  </si>
  <si>
    <t>6a9bh6r0aj8470ri4gu77p32v8</t>
  </si>
  <si>
    <t>D60743AAB4B62594</t>
  </si>
  <si>
    <t>Berhampore at Nursery Rainfall</t>
  </si>
  <si>
    <t>495jslatqpvkd0enhi6drhd6l8</t>
  </si>
  <si>
    <t>15231A7CE4BA789D</t>
  </si>
  <si>
    <t>Head difference Tamatoa-Somes</t>
  </si>
  <si>
    <t>qmui0snum7qk14t6pb7nmkok8k</t>
  </si>
  <si>
    <t>A13E00B085480812</t>
  </si>
  <si>
    <t>Online Treated Water FACE</t>
  </si>
  <si>
    <t>hb5kitiijclkv4cngjslhrjctc</t>
  </si>
  <si>
    <t>EBE922AF8D4560C7</t>
  </si>
  <si>
    <t>GI HFA Pump Flow - 7 Day Rolling avg (ML/d)</t>
  </si>
  <si>
    <t>bvtjdj554s04pcojliknn2c13o</t>
  </si>
  <si>
    <t>8620005AC78D8257</t>
  </si>
  <si>
    <t>Pukerua Bay - E.Coli</t>
  </si>
  <si>
    <t>pnqnjruu0lt453t2pbuc2knf5s</t>
  </si>
  <si>
    <t>9F4B4F2F25830820</t>
  </si>
  <si>
    <t>Hydraulic Loading (mm/d)</t>
  </si>
  <si>
    <t>hro1nrfvc2ek51imb61olk6hic</t>
  </si>
  <si>
    <t>3812F9A59B634C2A</t>
  </si>
  <si>
    <t>Cylindrospermopsin Detected - Te Marua Lake 1</t>
  </si>
  <si>
    <t>841hnp7k6l347fu42ujnismbs8</t>
  </si>
  <si>
    <t>D4EA5DACFFF2D8A3</t>
  </si>
  <si>
    <t>Consecutive Samples Lake 1 Middle Microcystin YR &lt; 10% MAV (Vigilance Level)</t>
  </si>
  <si>
    <t>607l8j14o14kj66dct932i97vs</t>
  </si>
  <si>
    <t>71F538C5DB462F9B</t>
  </si>
  <si>
    <t>Consecutive Samples Lake 1 Surface Cylindrospermopsin &lt; 10% MAV (Vigilance Level)</t>
  </si>
  <si>
    <t>a62p0555citkpbk4s891mqrgn4</t>
  </si>
  <si>
    <t>2022-05-25 21:30:28.000 +1200</t>
  </si>
  <si>
    <t>944A5AE3483ED5C1</t>
  </si>
  <si>
    <t>0047kilmioa497ll3ihipma4i8</t>
  </si>
  <si>
    <t>6C91724B896CDCF4</t>
  </si>
  <si>
    <t>Online Fluoride Dose (Control)</t>
  </si>
  <si>
    <t>bibsq3dgqb2khdq561idskmmpg</t>
  </si>
  <si>
    <t>52AAA62E71F829D4</t>
  </si>
  <si>
    <t>Featherston Daily Flow (m3/d)</t>
  </si>
  <si>
    <t>k61bnvesvjckr305rni4s2gcho</t>
  </si>
  <si>
    <t>2020-12-31 09:00:00.000 +1300</t>
  </si>
  <si>
    <t>9F319422CA17B108</t>
  </si>
  <si>
    <t>Consecutive Samples Lake 2 Middle Homo Anatoxin-a &lt; 10% MAV (Vigilance Level)</t>
  </si>
  <si>
    <t>q5fk1n4lji24lbou4i15afuhko</t>
  </si>
  <si>
    <t>2022-05-25 21:31:23.000 +1200</t>
  </si>
  <si>
    <t>3C51419C5607DE96</t>
  </si>
  <si>
    <t>Consecutive Samples Lake 2 Middle Other Microcystins &lt; 75% MAV (Alert Level 2)</t>
  </si>
  <si>
    <t>5aij8983t664t1ue4mrcaan3r4</t>
  </si>
  <si>
    <t>2022-05-25 21:31:38.000 +1200</t>
  </si>
  <si>
    <t>AFB0B97DF8709059</t>
  </si>
  <si>
    <t>Online Post Lime Dose mgL</t>
  </si>
  <si>
    <t>vq32dvh94294l6e2i8o5cuqr04</t>
  </si>
  <si>
    <t>5CDF0F9533D6B4C0</t>
  </si>
  <si>
    <t>Total River Abstraction 1 day ave</t>
  </si>
  <si>
    <t>gradf03mgae4l783orvshtfcbo</t>
  </si>
  <si>
    <t>488E4104520C6AAB</t>
  </si>
  <si>
    <t>WCC - NOFS2 - E.Coli Rolling Median</t>
  </si>
  <si>
    <t>7vetc9v4ee2kp0bpaiqu2sm5s4</t>
  </si>
  <si>
    <t>2020-02-07 12:35:00.000 +1300</t>
  </si>
  <si>
    <t>2022-05-15 11:35:00.000 +1200</t>
  </si>
  <si>
    <t>3001EF257407D5A3</t>
  </si>
  <si>
    <t>Greytown Storage Hours (Greytown Res)</t>
  </si>
  <si>
    <t>i34iv5jgvlp4bfns1gli9vsh6g</t>
  </si>
  <si>
    <t>02C27682B80B4624</t>
  </si>
  <si>
    <t>ecq7f2ajj7ukn2lev54hlrb56s</t>
  </si>
  <si>
    <t>E4F67A0E4293245F</t>
  </si>
  <si>
    <t>Truss Bridge Flow - Daily ML/d</t>
  </si>
  <si>
    <t>jvtfrvk3aic4nbonda1pte11o0</t>
  </si>
  <si>
    <t>AC27B77292582BC2</t>
  </si>
  <si>
    <t>Plant Flow - Waterloo **IN PROGRESS**</t>
  </si>
  <si>
    <t>uq6klpvbb5j493p0krdp2rkf1c</t>
  </si>
  <si>
    <t>2016-12-31 09:10:00.000 +1300</t>
  </si>
  <si>
    <t>2022-05-25 08:10:00.000 +1200</t>
  </si>
  <si>
    <t>115C51EB37365DF2</t>
  </si>
  <si>
    <t>cdaqjoomjggkp2s9bj7l56121k</t>
  </si>
  <si>
    <t>2022-04-20 00:00:00.000 +1200</t>
  </si>
  <si>
    <t>1BAFF70E2669E837</t>
  </si>
  <si>
    <t>***IN PROGRESS TOTAL FLOW*** WAINUI</t>
  </si>
  <si>
    <t>glbrgq45gt5k7aqimphpj26ijk</t>
  </si>
  <si>
    <t>2016-07-06 11:22:00.000 +1200</t>
  </si>
  <si>
    <t>2016-07-28 09:08:00.000 +1200</t>
  </si>
  <si>
    <t>FEA33A31DF7D05A2</t>
  </si>
  <si>
    <t>Consecutive Samples Lake 1 Deep Homo Anatoxin-a &lt; 10% MAV (Vigilance Level)</t>
  </si>
  <si>
    <t>h7drjktbpe4kbdsqrsgbucfmsg</t>
  </si>
  <si>
    <t>2022-05-25 21:29:42.000 +1200</t>
  </si>
  <si>
    <t>3E91970F771A2C47</t>
  </si>
  <si>
    <t>Online Res Outflow</t>
  </si>
  <si>
    <t>n4dfkuur2fm4vflrral8vbicds</t>
  </si>
  <si>
    <t>4D1A65F1C6D24C1F</t>
  </si>
  <si>
    <t>WCC - POFW4 - Dry E.Coli Rolling Median</t>
  </si>
  <si>
    <t>acmlng9udkm47f4rjtm5mpnvi0</t>
  </si>
  <si>
    <t>7F6FFAA6BB0B4080</t>
  </si>
  <si>
    <t>Plant Production Efficiency</t>
  </si>
  <si>
    <t>djd825nh7fi4n8ao2ticl9fni4</t>
  </si>
  <si>
    <t>760ABE2F7EA403A5</t>
  </si>
  <si>
    <t>Greytown City Nightflow l/s</t>
  </si>
  <si>
    <t>nchd9shcito434hotvgums01hk</t>
  </si>
  <si>
    <t>C61FBEF63DF5FF31</t>
  </si>
  <si>
    <t>Wainuiomata River at Manuka Track ML/d</t>
  </si>
  <si>
    <t>067klkc6oe2khb8e54dm017mo0</t>
  </si>
  <si>
    <t>F38FEF4C0E498879</t>
  </si>
  <si>
    <t>Consecutive Samples Lake 1 Middle Other Microcystins &lt; 10% MAV (Vigilance Level)</t>
  </si>
  <si>
    <t>bfuq769rtik4947fjkpne8pc2o</t>
  </si>
  <si>
    <t>2022-05-25 21:30:18.000 +1200</t>
  </si>
  <si>
    <t>AEDF8C04C36592DB</t>
  </si>
  <si>
    <t>Lake Ferry 2/12 Total Phosphorus Samples - Consent WAR040096 - 30785, 30786, 30787</t>
  </si>
  <si>
    <t>f5q98on66gt4d00tkh7cduhc60</t>
  </si>
  <si>
    <t>E2E5096D574976E8</t>
  </si>
  <si>
    <t>Consecutive Samples Lake 2 Deep Homo Anatoxin-a &lt; 10% MAV (Vigilance Level)</t>
  </si>
  <si>
    <t>j325ohv7if2kj3u0chc9cd2i6o</t>
  </si>
  <si>
    <t>2022-05-25 21:30:59.000 +1200</t>
  </si>
  <si>
    <t>0060EF47B12160B9</t>
  </si>
  <si>
    <t>Online Fluoride Dose Deviation from Setpoint</t>
  </si>
  <si>
    <t>bvsegdlakbs4ddd3mu8484dt1o</t>
  </si>
  <si>
    <t>9B1FC5DF81CADF52</t>
  </si>
  <si>
    <t>Consecutive Samples Lake 1 Deep Microcystin YR &lt; 75% MAV (Alert Level 2)</t>
  </si>
  <si>
    <t>79ug4ftjirpk9akh052cdfncgo</t>
  </si>
  <si>
    <t>2022-05-25 21:29:50.000 +1200</t>
  </si>
  <si>
    <t>7A02741932BB4C9D</t>
  </si>
  <si>
    <t>Discharge 95 Percentile Consent WAR080254 26633 - Condition 1</t>
  </si>
  <si>
    <t>f2f5gqjf3ua4jc68172nqgl2ag</t>
  </si>
  <si>
    <t>2D36B5821F8AFFC6</t>
  </si>
  <si>
    <t>WCC - LASW10 - Enterococci Rolling Median</t>
  </si>
  <si>
    <t>b3edce63g3tkne5qd6q64ajm54</t>
  </si>
  <si>
    <t>2020-02-24 10:43:00.000 +1300</t>
  </si>
  <si>
    <t>2022-04-29 09:43:00.000 +1200</t>
  </si>
  <si>
    <t>3B036B877A6A074D</t>
  </si>
  <si>
    <t>Consecutive Samples Lake 1 Surface Microcystin RR &lt; 75% MAV (Alert Level 2)</t>
  </si>
  <si>
    <t>jltn8k6q6sm457aq97h1on0p9k</t>
  </si>
  <si>
    <t>2022-05-25 21:30:40.000 +1200</t>
  </si>
  <si>
    <t>9DEE60D3205C5EDA</t>
  </si>
  <si>
    <t>Haywards - Turbidity</t>
  </si>
  <si>
    <t>clf6f9nb4574bb82ebkp882aqo</t>
  </si>
  <si>
    <t>F9FF6540C092ABD6</t>
  </si>
  <si>
    <t>Online Gear Island Wellfield Turbidity</t>
  </si>
  <si>
    <t>gc1m9h83c6mkpek9p9g7u8r20s</t>
  </si>
  <si>
    <t>A330F9FECC388CE6</t>
  </si>
  <si>
    <t>GI HFA Pump Flow - Daily ML/d</t>
  </si>
  <si>
    <t>9t3oohkpkpkk71vm2lc9b8c4ac</t>
  </si>
  <si>
    <t>171AE1BBB81475EB</t>
  </si>
  <si>
    <t>Consecutive Samples Lake 2 Surface Microcystin YR &lt; 10% MAV (Vigilance Level)</t>
  </si>
  <si>
    <t>rim2ksc965qkh93oudvp3i739c</t>
  </si>
  <si>
    <t>2022-05-25 21:31:59.000 +1200</t>
  </si>
  <si>
    <t>478D04447429F265</t>
  </si>
  <si>
    <t>Daily production MP (m3/d)</t>
  </si>
  <si>
    <t>dgfkrf27g5u4h9hqaetfrdelv0</t>
  </si>
  <si>
    <t>65586803F1435736</t>
  </si>
  <si>
    <t>WCC - LASW12 - Enterococci Rolling Median</t>
  </si>
  <si>
    <t>r41oqg77fp2414m8iihonak2m0</t>
  </si>
  <si>
    <t>2020-02-24 11:24:00.000 +1300</t>
  </si>
  <si>
    <t>2022-04-29 10:24:00.000 +1200</t>
  </si>
  <si>
    <t>8860E834A67DA41E</t>
  </si>
  <si>
    <t>HUFW6 - Dry sample - E.Coli</t>
  </si>
  <si>
    <t>bghjlsm3gb74va77un81ehuu9o</t>
  </si>
  <si>
    <t>E6AF401C28C1790E</t>
  </si>
  <si>
    <t>Cylindrospermopsin &gt; 10% MAV - Te Marua Lake 2</t>
  </si>
  <si>
    <t>r044tbgt8vo415k34i1db4umno</t>
  </si>
  <si>
    <t>A4666CD9E1AB0E4A</t>
  </si>
  <si>
    <t>De-Escalation - VL2 to VL1 (Te Marua Lake 1)</t>
  </si>
  <si>
    <t>t2asef7eo5bk90orppou3itvc4</t>
  </si>
  <si>
    <t>2019-02-14 23:59:00.000 +1300</t>
  </si>
  <si>
    <t>9EF70C405AE012AF</t>
  </si>
  <si>
    <t>Fluoride Off - 5 Days Consecutive</t>
  </si>
  <si>
    <t>lqthj5qgffakj6td7h7mlcu7qk</t>
  </si>
  <si>
    <t>2021-07-06 00:00:00.000 +1200</t>
  </si>
  <si>
    <t>AA36C88C27650AF3</t>
  </si>
  <si>
    <t>Lower Hutt Central - FACe</t>
  </si>
  <si>
    <t>joik0d4ed6r4v3mqkpok834jco</t>
  </si>
  <si>
    <t>48BEA99C85BCBAAB</t>
  </si>
  <si>
    <t>Whitireia at RNZ Titahi Bay Rainfall</t>
  </si>
  <si>
    <t>mur629bopcp4l93cncepmo94ak</t>
  </si>
  <si>
    <t>E0F48A1058F0F020</t>
  </si>
  <si>
    <t>Miramar at Miramar Bowling Club Rainfall</t>
  </si>
  <si>
    <t>qsdro21saplk714qvqbifubsro</t>
  </si>
  <si>
    <t>873BE0705C80679F</t>
  </si>
  <si>
    <t>WCC - KAFW1 - Dry E.Coli Rolling Median</t>
  </si>
  <si>
    <t>616vvq8cldp4h04nou7lhmee9s</t>
  </si>
  <si>
    <t>2020-02-07 00:00:00.000 +1300</t>
  </si>
  <si>
    <t>C73071B4520A9A82</t>
  </si>
  <si>
    <t>HUCW1 - Dry sample - Enterococci</t>
  </si>
  <si>
    <t>9sca4un0m3v4d6r34o36h2g4lo</t>
  </si>
  <si>
    <t>E22C686BC771D587</t>
  </si>
  <si>
    <t>Consecutive Samples Lake 2 Deep Microcystin RR &lt; 50% MAV (Alert Level 1)</t>
  </si>
  <si>
    <t>cln93kthr154582cet4g3tt454</t>
  </si>
  <si>
    <t>4EB7D41AE6005F60</t>
  </si>
  <si>
    <t>nfitki63dkf4fcndjjtvkf4b50</t>
  </si>
  <si>
    <t>2021-05-28 00:00:00.000 +1200</t>
  </si>
  <si>
    <t>4DBF29D90D5780CA</t>
  </si>
  <si>
    <t>Consecutive Samples Lake 2 Middle Microcystin LR &lt; 50% MAV (Alert Level 1)</t>
  </si>
  <si>
    <t>7192j4kjuebk3enafpv6b1gmug</t>
  </si>
  <si>
    <t>A36B0DCD1E6384AB</t>
  </si>
  <si>
    <t>De-Escalation - VL1 to RM (SM1S5)</t>
  </si>
  <si>
    <t>m2627gjamh0kb4qkrrv280q0bg</t>
  </si>
  <si>
    <t>B8B2926BD27D4307</t>
  </si>
  <si>
    <t>River Discharge L/s no zeros</t>
  </si>
  <si>
    <t>17sjre8h6ig4p3512v4v8h4sp8</t>
  </si>
  <si>
    <t>2C048D74B3410237</t>
  </si>
  <si>
    <t>HUSW1  - Dry sample - E.Coli</t>
  </si>
  <si>
    <t>9un26jh5jtq45e16entalejtng</t>
  </si>
  <si>
    <t>5763ABE87ED19387</t>
  </si>
  <si>
    <t>UHCC - HUSW7 - E.Coli Rolling Median</t>
  </si>
  <si>
    <t>52t00kgj7m0k542anogvl0689o</t>
  </si>
  <si>
    <t>2020-02-21 12:17:00.000 +1300</t>
  </si>
  <si>
    <t>2022-05-08 11:17:00.000 +1200</t>
  </si>
  <si>
    <t>2C79B73D2716E947</t>
  </si>
  <si>
    <t>Online Stream A Outlet Turbidity (NTU)</t>
  </si>
  <si>
    <t>lfpc1cltdatkbar6enepu0gc34</t>
  </si>
  <si>
    <t>25EF0D887BC7A2B3</t>
  </si>
  <si>
    <t>Anatoxin &gt; 50% MAV - Te Marua Lake 1</t>
  </si>
  <si>
    <t>o7va13j45id4tfbcqm60h5aehk</t>
  </si>
  <si>
    <t>DD17E652CD2A08FD</t>
  </si>
  <si>
    <t>Orongo 7 Day River Flow</t>
  </si>
  <si>
    <t>klkpk1b1edmkrbgcvomb9jjrhg</t>
  </si>
  <si>
    <t>6271FAADEEDD7626</t>
  </si>
  <si>
    <t>Microcystin LR &gt; 50% MAV - Treated Water</t>
  </si>
  <si>
    <t>tfu6sisc155ktef5clvrvpl41s</t>
  </si>
  <si>
    <t>1713A23C14B5033A</t>
  </si>
  <si>
    <t>Stokes Valley - FACe</t>
  </si>
  <si>
    <t>eblq2nlsjbfknavuj53selm53g</t>
  </si>
  <si>
    <t>C4098249CC953BD9</t>
  </si>
  <si>
    <t>Calc McEwan Park Level 2.5m</t>
  </si>
  <si>
    <t>gmihpd17jqd4j5nufir61njgc0</t>
  </si>
  <si>
    <t>9701A1C165DD9420</t>
  </si>
  <si>
    <t>Cent1 Capture Rate</t>
  </si>
  <si>
    <t>8f9r957t67qkhbfeqa7fvjdkco</t>
  </si>
  <si>
    <t>DBA31BB5C7599269</t>
  </si>
  <si>
    <t>Anatoxin &gt; 10% or &gt; 50% MAV - Treated Water</t>
  </si>
  <si>
    <t>9q5lik0qs6m4d9kvru53e3i6oc</t>
  </si>
  <si>
    <t>38EF4B66CB25E92A</t>
  </si>
  <si>
    <t>Centrifuge 2 Feed Volume</t>
  </si>
  <si>
    <t>f0h4btd35rgkf0oh7uf4895su4</t>
  </si>
  <si>
    <t>79FDE5402CBC75AE</t>
  </si>
  <si>
    <t>Porirua High Level - Turbidity</t>
  </si>
  <si>
    <t>q91ap6shn1t4l2po3lmdc4jjb4</t>
  </si>
  <si>
    <t>2019-07-03 13:28:00.000 +1200</t>
  </si>
  <si>
    <t>2022-05-19 11:42:00.000 +1200</t>
  </si>
  <si>
    <t>A85EDFA24307BAD5</t>
  </si>
  <si>
    <t>WCC - EVSW1 - E.Coli Rolling Median</t>
  </si>
  <si>
    <t>8uq208utfe2kv5kgvsdjnb1pog</t>
  </si>
  <si>
    <t>2020-02-25 12:10:00.000 +1300</t>
  </si>
  <si>
    <t>2022-05-04 11:10:00.000 +1200</t>
  </si>
  <si>
    <t>7866C91C59F8BFFC</t>
  </si>
  <si>
    <t>Escalation to Alert Level 2 (Saxitoxin)</t>
  </si>
  <si>
    <t>02rmqap3svpk700omm0crdpvoo</t>
  </si>
  <si>
    <t>2022-05-25 21:33:49.000 +1200</t>
  </si>
  <si>
    <t>C89CA36E4D0430E7</t>
  </si>
  <si>
    <t>Johnsonville - E.Coli</t>
  </si>
  <si>
    <t>glopvunoqrd4te8km69baqruuk</t>
  </si>
  <si>
    <t>F7FA6ACA028E7FF4</t>
  </si>
  <si>
    <t>Consecutive Samples Lake 2 Middle Microcystin RR &lt; 10% MAV (Vigilance Level)</t>
  </si>
  <si>
    <t>1tjvksnnos94de1rtmasu2rs28</t>
  </si>
  <si>
    <t>2022-05-25 21:31:29.000 +1200</t>
  </si>
  <si>
    <t>9D752CB08EF466FC</t>
  </si>
  <si>
    <t>Regression UV254</t>
  </si>
  <si>
    <t>e4n5n6hloue4r2egf95mapssk4</t>
  </si>
  <si>
    <t>D28D76B4592325C3</t>
  </si>
  <si>
    <t>Featherston-Greytown Storage Hours</t>
  </si>
  <si>
    <t>k6s9ud2a6f8kr3ll1gnja0ah28</t>
  </si>
  <si>
    <t>5D7009220A974E94</t>
  </si>
  <si>
    <t>Consecutive Samples Lake 1 Middle Saxitoxins &lt; 10% MAV (Vigilance Level)</t>
  </si>
  <si>
    <t>vqhkn32e41gklakhb3njtal7ao</t>
  </si>
  <si>
    <t>2022-05-25 21:30:22.000 +1200</t>
  </si>
  <si>
    <t>7570284063F2DE77</t>
  </si>
  <si>
    <t>m5omjl629g64b1p3f778e5vit0</t>
  </si>
  <si>
    <t>2022-01-27 01:00:00.000 +1300</t>
  </si>
  <si>
    <t>125C0E943C73BB8A</t>
  </si>
  <si>
    <t>Petone - Turbidity</t>
  </si>
  <si>
    <t>fqn9d8pecemkj7jibckj2otbh0</t>
  </si>
  <si>
    <t>2018-07-13 15:05:00.000 +1200</t>
  </si>
  <si>
    <t>A3AB4FF8FA4DEED2</t>
  </si>
  <si>
    <t>Churton Park - Turbidity</t>
  </si>
  <si>
    <t>56kvjbm7d7447035mj8alfod0g</t>
  </si>
  <si>
    <t>075B24B68EB3CB44</t>
  </si>
  <si>
    <t>Wadestown - Turbidity</t>
  </si>
  <si>
    <t>oephlc47up7kv1pjr6fk1r2mro</t>
  </si>
  <si>
    <t>2022-05-23 12:20:00.000 +1200</t>
  </si>
  <si>
    <t>E113BB92C69391DD</t>
  </si>
  <si>
    <t>Orongo 14 Day River Flow</t>
  </si>
  <si>
    <t>m5e6urlnkfukfabut9d286q4i0</t>
  </si>
  <si>
    <t>B154E7B21B2FF0A1</t>
  </si>
  <si>
    <t>PCC - POSW1 - Enterococci Rolling Median</t>
  </si>
  <si>
    <t>i17jf8fo4o44v0s7gmsa7c1014</t>
  </si>
  <si>
    <t>2020-02-11 11:51:00.000 +1300</t>
  </si>
  <si>
    <t>2022-05-02 10:51:00.000 +1200</t>
  </si>
  <si>
    <t>5E51EEDA0422DE44</t>
  </si>
  <si>
    <t>Tawa - Turbidity</t>
  </si>
  <si>
    <t>c710skuuhjh4fdqrh6jqj0alk4</t>
  </si>
  <si>
    <t>96BEA0E5355EADB9</t>
  </si>
  <si>
    <t>Predicted Lake Storage after 30 days drought at 200 (%)</t>
  </si>
  <si>
    <t>saqvi8906t04tbus13qbpjbj9k</t>
  </si>
  <si>
    <t>AB4F2B5FD96CA653</t>
  </si>
  <si>
    <t>Online Floc pH (Control)</t>
  </si>
  <si>
    <t>7fklo4mec534h9q3be61445s5s</t>
  </si>
  <si>
    <t>95F2B84DE5660DDF</t>
  </si>
  <si>
    <t>HCC - WAIWFW1 - E.Coli Rolling Median</t>
  </si>
  <si>
    <t>78231mfcf66kn4o96ogbsd23mc</t>
  </si>
  <si>
    <t>2020-02-04 10:05:00.000 +1300</t>
  </si>
  <si>
    <t>2022-05-01 09:05:00.000 +1200</t>
  </si>
  <si>
    <t>E5A90182CC81E12A</t>
  </si>
  <si>
    <t>Contact Time Martinborough</t>
  </si>
  <si>
    <t>q8t6eebodsi4b34vctkobpd6cg</t>
  </si>
  <si>
    <t>D384DEC9F5F7A64A</t>
  </si>
  <si>
    <t>Online Turbidity</t>
  </si>
  <si>
    <t>qced1bq1ej9kh4nmi2h8gqbock</t>
  </si>
  <si>
    <t>42CBF4730AEAC1D6</t>
  </si>
  <si>
    <t>De-Escalation to Vigilance Level (Microcystins)</t>
  </si>
  <si>
    <t>nc0rh0nr42iktabuoshc8bgd9g</t>
  </si>
  <si>
    <t>F187A23C3EE681EF</t>
  </si>
  <si>
    <t>Total ML/d Test</t>
  </si>
  <si>
    <t>sesdclpih6j43fnshe5fjqoglk</t>
  </si>
  <si>
    <t>A36ADBC35E69B22A</t>
  </si>
  <si>
    <t>Consecutive Samples Lake 1 Middle Cylindrospermopsin &lt; 50% MAV (Alert Level 1)</t>
  </si>
  <si>
    <t>1bpuctlma5akdf3osobto1ban4</t>
  </si>
  <si>
    <t>2022-05-25 21:30:02.000 +1200</t>
  </si>
  <si>
    <t>EDED0708DFE85530</t>
  </si>
  <si>
    <t>Lake Usable Storage (%)</t>
  </si>
  <si>
    <t>5v66f7k6h5q4187ts08ri8c9fs</t>
  </si>
  <si>
    <t>D1359F9934EE5A75</t>
  </si>
  <si>
    <t>Calc McEwan Park Level 2.0m</t>
  </si>
  <si>
    <t>h69h5nur7e649d2s2h4n069mo4</t>
  </si>
  <si>
    <t>10A409F7044F0C29</t>
  </si>
  <si>
    <t>Consecutive Samples Lake 1 Deep Deoxy-cylindrospermopsin &lt; 10% MAV (Vigilance Level)</t>
  </si>
  <si>
    <t>lrm00570555kr4vc93quhavqt4</t>
  </si>
  <si>
    <t>51A472C08E21AEF5</t>
  </si>
  <si>
    <t>Upper Hutt central - pH</t>
  </si>
  <si>
    <t>pbt8tut4l6d4vfi6fcl00t95rs</t>
  </si>
  <si>
    <t>EF67F7C2D86352C2</t>
  </si>
  <si>
    <t>Anatoxin &gt; 50% MAV - Treated Water</t>
  </si>
  <si>
    <t>67pcaheggbak70git07jl7bae4</t>
  </si>
  <si>
    <t>B9ACB4AE6121C941</t>
  </si>
  <si>
    <t>Boar Bush flow estimate</t>
  </si>
  <si>
    <t>nj55orgs5m0kh99hhjaafvhm6o</t>
  </si>
  <si>
    <t>2020-05-29 00:00:00.000 +1200</t>
  </si>
  <si>
    <t>2022-02-11 01:00:00.000 +1300</t>
  </si>
  <si>
    <t>25766F01628F3D34</t>
  </si>
  <si>
    <t>De-Escalation - VL1 to RM (SM2S2)</t>
  </si>
  <si>
    <t>o6g5uspsl1ok19pntmsuuius7o</t>
  </si>
  <si>
    <t>14AD095ECC1C3E1B</t>
  </si>
  <si>
    <t>HCC - HUFW2 - Dry E.Coli Rolling Median</t>
  </si>
  <si>
    <t>kk453sc2u254t37jf37j2rlou8</t>
  </si>
  <si>
    <t>A14AC55A4F27472C</t>
  </si>
  <si>
    <t>Chemical Cost</t>
  </si>
  <si>
    <t>0ug4hdi6qeg498vnhdtntd5g8g</t>
  </si>
  <si>
    <t>2022-05-25 20:55:00.000 +1200</t>
  </si>
  <si>
    <t>DFC69EE4C48A622E</t>
  </si>
  <si>
    <t>Total Production 1 day ave</t>
  </si>
  <si>
    <t>5u514a8aqia4lckvc62fokd6ik</t>
  </si>
  <si>
    <t>EEDC6ED006E6F49A</t>
  </si>
  <si>
    <t>Consecutive Samples Lake 1 Surface Deoxy-cylindrospermopsin &lt; 75% MAV (Alert Level 2)</t>
  </si>
  <si>
    <t>q8k0sago66ekhf665tcq584bok</t>
  </si>
  <si>
    <t>2022-05-25 21:30:32.000 +1200</t>
  </si>
  <si>
    <t>812469E49663025B</t>
  </si>
  <si>
    <t>Total GI &amp; WL Production 1 day ave</t>
  </si>
  <si>
    <t>5hviea61tpa49adl853n74p3lo</t>
  </si>
  <si>
    <t>CFAAE21CC5EA9EEF</t>
  </si>
  <si>
    <t>100mm Soil Moisture Deficit</t>
  </si>
  <si>
    <t>vdpvpqdbori43d9g9c90bk1pgc</t>
  </si>
  <si>
    <t>9087B0EFC7C7ACD1</t>
  </si>
  <si>
    <t>De-Escalation - VL1 to RM (SM1S3)</t>
  </si>
  <si>
    <t>804rcs5fufek3e1a0qett03dv0</t>
  </si>
  <si>
    <t>398024CB5E21D749</t>
  </si>
  <si>
    <t>WCC - EVCW3 - Dry Enterococci Rolling Median</t>
  </si>
  <si>
    <t>5t5soi8qoimk5ee1819sj9r7io</t>
  </si>
  <si>
    <t>142C65E00F4F7CF2</t>
  </si>
  <si>
    <t>Online Inlet SCAN UV254</t>
  </si>
  <si>
    <t>u1pbspndirakv3i2hevhi50sfg</t>
  </si>
  <si>
    <t>4D630F9347177B17</t>
  </si>
  <si>
    <t>WCC - EVSW4 - Enterococci Rolling Median</t>
  </si>
  <si>
    <t>oopigeclup1kjfje3tkkv80r1o</t>
  </si>
  <si>
    <t>E20B21AE6508F22F</t>
  </si>
  <si>
    <t>UV Flow in L/s</t>
  </si>
  <si>
    <t>s59e7lbvnee4j4tm695q00j3c8</t>
  </si>
  <si>
    <t>3556A3018CCE3076</t>
  </si>
  <si>
    <t>NOx In (mg N/L)</t>
  </si>
  <si>
    <t>jbvgl9qmisvk909mqp5hlm2a4c</t>
  </si>
  <si>
    <t>07577D9F755D42CE</t>
  </si>
  <si>
    <t>Post UVT DRP Consecutive Sampling - Consent WAR080254</t>
  </si>
  <si>
    <t>42gbcf1q8rrkv1smagamg6bi0o</t>
  </si>
  <si>
    <t>1A423F7C07A179EC</t>
  </si>
  <si>
    <t>Escalation to Alert Level 1 (Anatoxin)</t>
  </si>
  <si>
    <t>kecvuevse7ekf9uajuilv7bqss</t>
  </si>
  <si>
    <t>2022-05-25 21:33:42.000 +1200</t>
  </si>
  <si>
    <t>8CFF9BF6694DCCFC</t>
  </si>
  <si>
    <t>Kaitoke 14 Day Dry Abstraction @ 200 L/s Residual</t>
  </si>
  <si>
    <t>p96t8vs7sukkt8q84rh1sujkig</t>
  </si>
  <si>
    <t>44885837C518B06E</t>
  </si>
  <si>
    <t>Consecutive Samples Lake 2 Surface Microcystin LR &lt; 50% MAV (Alert Level 1)</t>
  </si>
  <si>
    <t>l702sk33a7lk56iq6isksj11h4</t>
  </si>
  <si>
    <t>2022-05-25 21:31:55.000 +1200</t>
  </si>
  <si>
    <t>F337D999D9AD116A</t>
  </si>
  <si>
    <t>5ulgesmq01qkpelr47civh9gjg</t>
  </si>
  <si>
    <t>FC8FDB29501A6289</t>
  </si>
  <si>
    <t>Maungaraki - FACe</t>
  </si>
  <si>
    <t>6j4lkvm5fqrklehmih7offem2g</t>
  </si>
  <si>
    <t>9FF0525C64BF3D4C</t>
  </si>
  <si>
    <t>Insoluble Lime Retained (kg/d)</t>
  </si>
  <si>
    <t>kg2ehbhah5hkn3cevl0smcodc8</t>
  </si>
  <si>
    <t>D8A4E572D866AA45</t>
  </si>
  <si>
    <t>Online Stream B FAC</t>
  </si>
  <si>
    <t>1k72l0tj3as4n2c1unai78v5gk</t>
  </si>
  <si>
    <t>D693D554E0EDE0D7</t>
  </si>
  <si>
    <t>Chemical Performance - Waterloo - Cost ($) **IN PROGRESS**</t>
  </si>
  <si>
    <t>o8eb422f9e5493riid2120g4k0</t>
  </si>
  <si>
    <t>9E9A30B74C49D07D</t>
  </si>
  <si>
    <t>UHCC - HUSW4 - E.Coli Rolling Median</t>
  </si>
  <si>
    <t>m6e0c3824m94hdl2id6fegulb8</t>
  </si>
  <si>
    <t>2020-02-21 12:37:00.000 +1300</t>
  </si>
  <si>
    <t>2022-05-08 11:37:00.000 +1200</t>
  </si>
  <si>
    <t>48259990138BC033</t>
  </si>
  <si>
    <t>Papawai 540m Downstream TN Consecutive Sampling - Consent WAR080254 26633</t>
  </si>
  <si>
    <t>otlcgtnbmi44naeqljghm2kva8</t>
  </si>
  <si>
    <t>95CC848BDBF89F51</t>
  </si>
  <si>
    <t>Consecutive Samples Lake 1 Middle Potential Cylindrospermopsin Producers &lt; 75 cells/mL</t>
  </si>
  <si>
    <t>7kkpgf90lvh4v2fqtd7prvibvs</t>
  </si>
  <si>
    <t>2022-05-25 21:30:20.000 +1200</t>
  </si>
  <si>
    <t>895DAA408F494AD5</t>
  </si>
  <si>
    <t>Online Wellington 3 min FACe (mg/L)</t>
  </si>
  <si>
    <t>vueaa4uka4hkv2kb0he0esbhao</t>
  </si>
  <si>
    <t>C60D870EAAD6A394</t>
  </si>
  <si>
    <t>Orongorongo River at Truss Bridge ML/d</t>
  </si>
  <si>
    <t>bsvc7q9ksvqkfd0odehn3ejapc</t>
  </si>
  <si>
    <t>D3B1FB02964AA64E</t>
  </si>
  <si>
    <t>Online UV1 UVT (Hach)</t>
  </si>
  <si>
    <t>ctf9q47rrq4430079ead0b6bkc</t>
  </si>
  <si>
    <t>D4DF7B6239C425D8</t>
  </si>
  <si>
    <t>WCC - KAFW2 - E.Coli Rolling Median</t>
  </si>
  <si>
    <t>ges71ttp8imk7dei06qfm422u4</t>
  </si>
  <si>
    <t>2020-02-07 11:00:00.000 +1300</t>
  </si>
  <si>
    <t>2022-05-15 10:00:00.000 +1200</t>
  </si>
  <si>
    <t>05A4459D3D5C309F</t>
  </si>
  <si>
    <t>HCC - EACW4 - Enterococci Rolling Median</t>
  </si>
  <si>
    <t>po4fr7a357hkd4rr9t0bhigb6g</t>
  </si>
  <si>
    <t>2020-08-13 16:31:00.000 +1200</t>
  </si>
  <si>
    <t>2022-05-01 16:31:00.000 +1200</t>
  </si>
  <si>
    <t>0589DD536FD043FF</t>
  </si>
  <si>
    <t>Consecutive Samples Lake 2 Middle Potential Cylindrospermopsin Producers &lt; 75 cells/mL</t>
  </si>
  <si>
    <t>c06nuis9vs8kvfbl81o06ff8d0</t>
  </si>
  <si>
    <t>2022-05-25 21:31:39.000 +1200</t>
  </si>
  <si>
    <t>54F3BC04830D762A</t>
  </si>
  <si>
    <t>Consecutive Samples TM-AIT 1002 Microcystin RR &lt; 50% MAV (Alert Level 1)</t>
  </si>
  <si>
    <t>p1lbd0mmj914d37j8d53e5epm8</t>
  </si>
  <si>
    <t>2022-05-25 21:32:18.000 +1200</t>
  </si>
  <si>
    <t>E17A5A399DE92E1D</t>
  </si>
  <si>
    <t>Wellfield Magflow F740 - 7 Day Rolling avg (ML/d)</t>
  </si>
  <si>
    <t>p8mkmh86bkmkt5sb72d4bbur04</t>
  </si>
  <si>
    <t>DB209D71DF52E8A3</t>
  </si>
  <si>
    <t>Petone - E.Coli</t>
  </si>
  <si>
    <t>v3rg6v335rp47fra6sq9fu4rlc</t>
  </si>
  <si>
    <t>56A8DA1D3BCB2E9B</t>
  </si>
  <si>
    <t>Paremata/Plimmerton - Turbidity</t>
  </si>
  <si>
    <t>q6sbo9sf2hm45377b094cr5434</t>
  </si>
  <si>
    <t>B9B852AC7BD1776B</t>
  </si>
  <si>
    <t>PCC - POSW4 - Enterococci Rolling Median</t>
  </si>
  <si>
    <t>ji21mna237g4ffaf52bvqtss0c</t>
  </si>
  <si>
    <t>4BB948D5B2147250</t>
  </si>
  <si>
    <t>Eastbourne - FAC</t>
  </si>
  <si>
    <t>e7drdeproqhkp6ho18ehe5jopo</t>
  </si>
  <si>
    <t>968C9B4F09CBB7D7</t>
  </si>
  <si>
    <t>Featherston Flow 1-5am</t>
  </si>
  <si>
    <t>d4hccet0m1jkna2j7shgsrkeus</t>
  </si>
  <si>
    <t>66705064B3875724</t>
  </si>
  <si>
    <t>Intake Pump 1 Amps no zero</t>
  </si>
  <si>
    <t>i19fg5rkb0i4338fu0s80t5jk4</t>
  </si>
  <si>
    <t>5C12A4BCABE89589</t>
  </si>
  <si>
    <t>oet2i6nqcmkkb2ka297gtlc9g0</t>
  </si>
  <si>
    <t>2021-05-24 00:00:00.000 +1200</t>
  </si>
  <si>
    <t>60E1DEB043AF37DB</t>
  </si>
  <si>
    <t>Wainuiomata - pH</t>
  </si>
  <si>
    <t>polbgse9e2g4dahli38u3875d8</t>
  </si>
  <si>
    <t>A45A1D12EE0FB7F1</t>
  </si>
  <si>
    <t>Memorial Park UVT</t>
  </si>
  <si>
    <t>t78b37e0bagknfd7a3ebk2fq7c</t>
  </si>
  <si>
    <t>2022-05-25 21:38:13.000 +1200</t>
  </si>
  <si>
    <t>D2B15C75C0C389B4</t>
  </si>
  <si>
    <t>Karori - E.Coli</t>
  </si>
  <si>
    <t>cslhk27o98a4t235gj8sd8aa5s</t>
  </si>
  <si>
    <t>F5BF0BA0A17EF18F</t>
  </si>
  <si>
    <t>Truss Bridge Flow - 7 Day Rolling avg (ML/d)</t>
  </si>
  <si>
    <t>pvonq9sg0gekh82hne12qfh9h8</t>
  </si>
  <si>
    <t>DDC96FB7D590861C</t>
  </si>
  <si>
    <t>Consecutive Samples Lake 1 Deep Nodularin &lt; 75% MAV (Alert Level 2)</t>
  </si>
  <si>
    <t>fd0tlskqafp4b1q5shsqhgvrdk</t>
  </si>
  <si>
    <t>2022-05-25 21:29:53.000 +1200</t>
  </si>
  <si>
    <t>8612C55D2969D1F5</t>
  </si>
  <si>
    <t>Karaka model initial conditions - UHA middle</t>
  </si>
  <si>
    <t>j3ct7g4j1u8kt679qq9i8m33ig</t>
  </si>
  <si>
    <t>5CCE8DEDE893813F</t>
  </si>
  <si>
    <t>Contingency - Kaitoke Abs Limit @ 700mm Proposed</t>
  </si>
  <si>
    <t>sqh6gh3b9c9kf8jonplpq7br24</t>
  </si>
  <si>
    <t>46D0671DD4117EA3</t>
  </si>
  <si>
    <t>2sdk25vhgvd412l1qu7j88ls00</t>
  </si>
  <si>
    <t>EE0C1616BBC82804</t>
  </si>
  <si>
    <t>Cond 13) Gear Island abstraction (ML/d) (NMT 40)</t>
  </si>
  <si>
    <t>5o941dr15ro450ca9ibv47i3os</t>
  </si>
  <si>
    <t>2D5D4CF93CCF992B</t>
  </si>
  <si>
    <t>HCC - BLFW3 - Dry E.Coli Rolling Median</t>
  </si>
  <si>
    <t>ddt3dfogbd9kbfj7e75de1itu0</t>
  </si>
  <si>
    <t>EF2A4BE5473AB0B3</t>
  </si>
  <si>
    <t>Head difference McEwan-Somes</t>
  </si>
  <si>
    <t>4u6ecaq9kvik1987eoffe6t840</t>
  </si>
  <si>
    <t>0FFACA95E3E5242B</t>
  </si>
  <si>
    <t>Online Chlorine Dose (Control)</t>
  </si>
  <si>
    <t>nmvvv29dq2fk58j1v1lpk2n8c8</t>
  </si>
  <si>
    <t>8BD2C3F7FD5B165B</t>
  </si>
  <si>
    <t>Total production 24 hr</t>
  </si>
  <si>
    <t>0dl8r159q60kn314cp8fn7q5ok</t>
  </si>
  <si>
    <t>7FC0E8DE9CE1AB7D</t>
  </si>
  <si>
    <t>TEMP Compass</t>
  </si>
  <si>
    <t>pq8q0gupv874nc5lsrivehmgug</t>
  </si>
  <si>
    <t>BBC92A647199B832</t>
  </si>
  <si>
    <t>Judgeford - E.Coli</t>
  </si>
  <si>
    <t>579ve389l2mkvatr0gclnmatbc</t>
  </si>
  <si>
    <t>D494020FF8EC181E</t>
  </si>
  <si>
    <t>foal8cje8214je2f0ijn7pqs50</t>
  </si>
  <si>
    <t>DFBBDD2F18383304</t>
  </si>
  <si>
    <t>Predicted Lake Storage after 30 days drought at 170 (%)</t>
  </si>
  <si>
    <t>8aadl208nt545fj2aqt5dais8o</t>
  </si>
  <si>
    <t>6B050305727CF58F</t>
  </si>
  <si>
    <t>Stokes Valley - Total Coliforms</t>
  </si>
  <si>
    <t>gb6jdjualkgkn72ef8ic840ju8</t>
  </si>
  <si>
    <t>03793EF7D06FFD63</t>
  </si>
  <si>
    <t>Consecutive Samples Lake 1 Deep Anatoxin-a &lt; 10% MAV (Vigilance Level)</t>
  </si>
  <si>
    <t>utg0o3ol1jekv4k0rh36rju214</t>
  </si>
  <si>
    <t>2022-05-25 21:29:35.000 +1200</t>
  </si>
  <si>
    <t>46DCE5F2F0E61EDB</t>
  </si>
  <si>
    <t>PCC - POFW10 - Dry Enterococci Rolling Median</t>
  </si>
  <si>
    <t>n3l6mhiu9jakta6j3tgla7ggc0</t>
  </si>
  <si>
    <t>2022-04-04 23:00:00.000 +1200</t>
  </si>
  <si>
    <t>ADE55409D1224074</t>
  </si>
  <si>
    <t>Combined Iron Samples - Penrose North (no.1)</t>
  </si>
  <si>
    <t>g5kkgnpfk2kkndp0sjh16ihga4</t>
  </si>
  <si>
    <t>2017-07-11 00:00:00.000 +1200</t>
  </si>
  <si>
    <t>AD551FD8C04785DF</t>
  </si>
  <si>
    <t>2ceu6v9741ek9f60u2enradr34</t>
  </si>
  <si>
    <t>4F2B590864FF38E8</t>
  </si>
  <si>
    <t>Post UVT TSS 9/12 Consecutive Sampling - Cond 3 - Consent WAR120258 32044</t>
  </si>
  <si>
    <t>eeed9e0rj9jkr9m9lho2jc9j7s</t>
  </si>
  <si>
    <t>7467FC45E24EC8D8</t>
  </si>
  <si>
    <t>Consecutive Samples Lake 1 Deep Deoxy-cylindrospermopsin &lt; 75% MAV (Alert Level 2)</t>
  </si>
  <si>
    <t>qg5lgc2r37jkp2oke4gstb94qo</t>
  </si>
  <si>
    <t>2022-05-25 21:29:41.000 +1200</t>
  </si>
  <si>
    <t>C115BA9E04AB27FB</t>
  </si>
  <si>
    <t>Consecutive Samples Lake 2 Surface Anatoxin Producers &lt; 750 cells/mL</t>
  </si>
  <si>
    <t>lfo39i8bl0r4n9qj81c624a42s</t>
  </si>
  <si>
    <t>2022-05-25 21:31:43.000 +1200</t>
  </si>
  <si>
    <t>2201611D7A08FFDA</t>
  </si>
  <si>
    <t>Consecutive Samples Lake 2 Middle Anatoxin-a &lt; 50% MAV (Alert Level 1)</t>
  </si>
  <si>
    <t>lachnqifaid4p7j5r5r7rge18s</t>
  </si>
  <si>
    <t>2022-05-25 21:31:17.000 +1200</t>
  </si>
  <si>
    <t>D8E1344E27A5B08C</t>
  </si>
  <si>
    <t>Kaitoke into supply</t>
  </si>
  <si>
    <t>8utvurqco2i4t0648cil3h4ldk</t>
  </si>
  <si>
    <t>0DBCF39D41323195</t>
  </si>
  <si>
    <t>Online Raw Turbidity NTU</t>
  </si>
  <si>
    <t>08puafksmev4r5er75u79i692k</t>
  </si>
  <si>
    <t>E8432FB72C61C906</t>
  </si>
  <si>
    <t>Online GI Wellfield Turbidity</t>
  </si>
  <si>
    <t>dpof4vnh748kvdti1tv39um1pc</t>
  </si>
  <si>
    <t>39D4B545FB025568</t>
  </si>
  <si>
    <t>Wellfield Magflow F740 - 3 Week Rolling avg (ML/d)</t>
  </si>
  <si>
    <t>15mn0i1bqdk4t5ota4unnv7t6k</t>
  </si>
  <si>
    <t>A1E865A9B1065392</t>
  </si>
  <si>
    <t>WCC - LYSW2 - Enterococci Rolling Median</t>
  </si>
  <si>
    <t>e7t570u6a1mk50ui71jkcqol48</t>
  </si>
  <si>
    <t>02AFF7969B61D33F</t>
  </si>
  <si>
    <t>Papawai 50m Downstream TN Consecutive Sampling - Consent WAR080254 26633</t>
  </si>
  <si>
    <t>mvakr6nhvgskb3nf44otlpl22o</t>
  </si>
  <si>
    <t>A75A52F7209C01DF</t>
  </si>
  <si>
    <t>Onslow - pH</t>
  </si>
  <si>
    <t>7iiq6r8timl4l03afmef0cgie8</t>
  </si>
  <si>
    <t>D5438E589313FC00</t>
  </si>
  <si>
    <t>Scenario 2: Remaining Storage</t>
  </si>
  <si>
    <t>dadohdp3k8uk1dq7387eqvlp88</t>
  </si>
  <si>
    <t>F076073B2082F874</t>
  </si>
  <si>
    <t>Microcystin LR &gt; 10% MAV - Te Marua Lake 1</t>
  </si>
  <si>
    <t>m7o17akeuli45febrvotsc0b2c</t>
  </si>
  <si>
    <t>0765933456F074D2</t>
  </si>
  <si>
    <t>WCC - EVSW2 - E.Coli Rolling Median</t>
  </si>
  <si>
    <t>r2vq5p5b06ak1bg7qa93ngqij0</t>
  </si>
  <si>
    <t>E2C420D928D4BF8C</t>
  </si>
  <si>
    <t>Treated pH A</t>
  </si>
  <si>
    <t>s3s3gu6hhcbk95082liouvrpfc</t>
  </si>
  <si>
    <t>F96F40BDB8CB393C</t>
  </si>
  <si>
    <t>Cyanotoxins in Treated Water (Cylindrospermopsin)</t>
  </si>
  <si>
    <t>m4t9q5igpov4rb6019rmlggkd0</t>
  </si>
  <si>
    <t>2022-05-25 21:32:43.000 +1200</t>
  </si>
  <si>
    <t>475FBEFA9EBFBA92</t>
  </si>
  <si>
    <t>Wellington City - Turbidity</t>
  </si>
  <si>
    <t>p7d9anugff54l6b8i6p6c04vck</t>
  </si>
  <si>
    <t>AFAB3E9707435D6B</t>
  </si>
  <si>
    <t>f4ollipu1cqk3flee9pjj606bg</t>
  </si>
  <si>
    <t>F02A8FDE79DDF5B9</t>
  </si>
  <si>
    <t>Nitrogen Loading - Condition 3 - Consent WAR120258 32044</t>
  </si>
  <si>
    <t>r1tecmg9r51kjf4l7nbuvej7ko</t>
  </si>
  <si>
    <t>2020-05-04 00:00:00.000 +1200</t>
  </si>
  <si>
    <t>5A499F6E26313E19</t>
  </si>
  <si>
    <t>PCC - POCW3 - Enterococci Rolling Median</t>
  </si>
  <si>
    <t>5pjq8cdiai44n95nfuoukqlin0</t>
  </si>
  <si>
    <t>2020-08-18 10:28:00.000 +1200</t>
  </si>
  <si>
    <t>2022-05-03 10:28:00.000 +1200</t>
  </si>
  <si>
    <t>959776B99B006E57</t>
  </si>
  <si>
    <t>De-Escalation to Vigilance Level (Anatoxin)</t>
  </si>
  <si>
    <t>md731u0nmc5kj6036qt9hu8gfo</t>
  </si>
  <si>
    <t>DC116C922217EDE2</t>
  </si>
  <si>
    <t>WCC - KAFW2 - Dry E.Coli Rolling Median</t>
  </si>
  <si>
    <t>05spr9hf9qs4b8nta7p86fkshk</t>
  </si>
  <si>
    <t>21C52F533C0C585B</t>
  </si>
  <si>
    <t>Brooklyn - Total Coliforms</t>
  </si>
  <si>
    <t>mgmu835cr1m49af9td5osgcmp4</t>
  </si>
  <si>
    <t>2022-05-21 00:00:00.000 +1200</t>
  </si>
  <si>
    <t>7CAF5E22EA3EB817</t>
  </si>
  <si>
    <t>WCC - LASW1 - E.Coli Rolling Median</t>
  </si>
  <si>
    <t>tjlaq1380ce4fa41ht84fuo98o</t>
  </si>
  <si>
    <t>959A464736661E9D</t>
  </si>
  <si>
    <t>Predicted Lake Storage after 30 days drought at 190 (ML)</t>
  </si>
  <si>
    <t>i9hha77m60tkjanh5d5jo8f59g</t>
  </si>
  <si>
    <t>0C1C995B77EA7312</t>
  </si>
  <si>
    <t>Toxin Gene Detected - SM1S1</t>
  </si>
  <si>
    <t>12j9nkgnren45dh8eo9ehagk9g</t>
  </si>
  <si>
    <t>B2DC449578A4744A</t>
  </si>
  <si>
    <t>WCC - HOSW1 - Enterococci Rolling Median</t>
  </si>
  <si>
    <t>sv0uoj1hk3o4j4ogkpdhc2imos</t>
  </si>
  <si>
    <t>D728587FFF2D8720</t>
  </si>
  <si>
    <t>Consecutive Samples Lake 1 Surface Saxitoxins &lt; 10% MAV (Vigilance Level)</t>
  </si>
  <si>
    <t>v2l5o4mfup7kl7ijeui2fi5ufg</t>
  </si>
  <si>
    <t>2022-05-25 21:30:49.000 +1200</t>
  </si>
  <si>
    <t>310366DD6F1A6763</t>
  </si>
  <si>
    <t>PCC - POSW2 - E.Coli Rolling Median</t>
  </si>
  <si>
    <t>4d4e349306lk503l1t66jamejg</t>
  </si>
  <si>
    <t>D714D2C5A796D581</t>
  </si>
  <si>
    <t>FACe (Bypass)</t>
  </si>
  <si>
    <t>783ff94fdjpkt0m0er5h9pj4v8</t>
  </si>
  <si>
    <t>9FB2C3BDA2393AE3</t>
  </si>
  <si>
    <t>Consecutive Samples Lake 1 Deep Microcystin LR &lt; 75% MAV (Alert Level 2)</t>
  </si>
  <si>
    <t>ep265kpnbfukb372n0mepcb6ic</t>
  </si>
  <si>
    <t>2022-05-25 21:29:46.000 +1200</t>
  </si>
  <si>
    <t>8D917EE2013F097C</t>
  </si>
  <si>
    <t>PCC - PACW1 - Dry Enterococci Rolling Median</t>
  </si>
  <si>
    <t>cc404fjuno04hcfusba2fh1j1k</t>
  </si>
  <si>
    <t>2020-03-10 00:00:00.000 +1300</t>
  </si>
  <si>
    <t>9EC51F6EB240FB63</t>
  </si>
  <si>
    <t>Production m3/d</t>
  </si>
  <si>
    <t>mhbc8l4jpg4472ov151q9suc2c</t>
  </si>
  <si>
    <t>2020-12-01 09:38:00.000 +1300</t>
  </si>
  <si>
    <t>BE4E02AC094A09D3</t>
  </si>
  <si>
    <t>Consecutive Samples Lake 1 Deep Nodularin &lt; 10% MAV (Vigilance Level)</t>
  </si>
  <si>
    <t>4pnghcsur3rkn6h1775mspm2ok</t>
  </si>
  <si>
    <t>2022-05-25 21:29:51.000 +1200</t>
  </si>
  <si>
    <t>C0D58683701171DB</t>
  </si>
  <si>
    <t>Consecutive Samples Lake 1 Surface Saxitoxins &lt; 50% MAV (Alert Level 1)</t>
  </si>
  <si>
    <t>kqgh4v3rl5t47bv5dn36d8gve0</t>
  </si>
  <si>
    <t>2022-05-25 21:30:50.000 +1200</t>
  </si>
  <si>
    <t>818CDCF067C824A4</t>
  </si>
  <si>
    <t>Consecutive Samples Lake 1 Surface Microcystin YR &lt; 75% MAV (Alert Level 2)</t>
  </si>
  <si>
    <t>2m747mg14j5k35kjlqt10ldt1k</t>
  </si>
  <si>
    <t>2022-05-25 21:30:42.000 +1200</t>
  </si>
  <si>
    <t>E9DE722F5FEE30A9</t>
  </si>
  <si>
    <t>STFS1 - Dry sample - E.Coli</t>
  </si>
  <si>
    <t>1eu3qu02bq0k34nj858kcbff7o</t>
  </si>
  <si>
    <t>324545EE1D35608F</t>
  </si>
  <si>
    <t>WCC - LASW4 - Enterococci Rolling Median</t>
  </si>
  <si>
    <t>0dq3doug8gskh5tsv0j5vvdo5g</t>
  </si>
  <si>
    <t>2020-02-24 10:29:00.000 +1300</t>
  </si>
  <si>
    <t>2022-04-29 09:29:00.000 +1200</t>
  </si>
  <si>
    <t>C86C6AAE8FA9B90A</t>
  </si>
  <si>
    <t>Papawai 200m Down E.coli Consecutive Sampling 2/10 Samples - Consent WAR080254 26633</t>
  </si>
  <si>
    <t>3f6dg5n3qavk11u053hf88da88</t>
  </si>
  <si>
    <t>F937C8FDDBE66AB0</t>
  </si>
  <si>
    <t>Brooklyn - FAC</t>
  </si>
  <si>
    <t>685msfb1mdgk14b7n9sk9g5mng</t>
  </si>
  <si>
    <t>8AD56037830FCF5C</t>
  </si>
  <si>
    <t>UHCC - HUSW3 - E.Coli Rolling Median</t>
  </si>
  <si>
    <t>odftkqf0pbq47c60j16fk5001s</t>
  </si>
  <si>
    <t>2020-02-21 12:48:00.000 +1300</t>
  </si>
  <si>
    <t>2022-05-08 11:48:00.000 +1200</t>
  </si>
  <si>
    <t>F5AA4BD09C07D8B2</t>
  </si>
  <si>
    <t>Papawai Upstream DRP Consecutive Sampling - Consent WAR080254 26633</t>
  </si>
  <si>
    <t>7qac6tc39cg4d57hqe9d9jhnek</t>
  </si>
  <si>
    <t>EC3BA9232AE8F48D</t>
  </si>
  <si>
    <t>Consecutive Samples Lake 2 Middle Microcystin RR &lt; 50% MAV (Alert Level 1)</t>
  </si>
  <si>
    <t>045p3kis324434tmussbv3gtrs</t>
  </si>
  <si>
    <t>A7B7E4B27722574C</t>
  </si>
  <si>
    <t>PCC - POFW9 - E.Coli Rolling Median</t>
  </si>
  <si>
    <t>v64rvtl135gkj7156dq7pldbos</t>
  </si>
  <si>
    <t>2020-02-11 13:27:00.000 +1300</t>
  </si>
  <si>
    <t>2022-05-02 12:27:00.000 +1200</t>
  </si>
  <si>
    <t>BA3C736667394D50</t>
  </si>
  <si>
    <t>Martinborough - Daily Water Usage l/s to m3/hr</t>
  </si>
  <si>
    <t>jec06jkf69r4l6dhhpthpoueis</t>
  </si>
  <si>
    <t>B3B43AEEACB25836</t>
  </si>
  <si>
    <t>Kaitoke River 18" Flow - MLD to L/s</t>
  </si>
  <si>
    <t>dsev24u720k4r2cdf1om4e2nno</t>
  </si>
  <si>
    <t>D4254A0E7AA1A351</t>
  </si>
  <si>
    <t>Escalation to Vigilance Level (Saxitoxin Producers)</t>
  </si>
  <si>
    <t>tgse5j90lpekv5vprjrdbpars4</t>
  </si>
  <si>
    <t>2021-09-29 01:00:00.000 +1300</t>
  </si>
  <si>
    <t>2021-12-07 01:00:00.000 +1300</t>
  </si>
  <si>
    <t>1D8D70DDDF147D2D</t>
  </si>
  <si>
    <t>Petone - FAC</t>
  </si>
  <si>
    <t>gcdrp6aeek24176e7ehueddvgk</t>
  </si>
  <si>
    <t>2018-07-01 08:40:00.000 +1200</t>
  </si>
  <si>
    <t>5C50B4DF4B176845</t>
  </si>
  <si>
    <t>Kaitoke Yield @ 200 L/s Residual</t>
  </si>
  <si>
    <t>csbl6d8tckfk1fn0tkn8mhqe3s</t>
  </si>
  <si>
    <t>D0B4E54DDD9F0982</t>
  </si>
  <si>
    <t>Online Coag Dose mgL</t>
  </si>
  <si>
    <t>j43messook14jds3c2ai1rq24c</t>
  </si>
  <si>
    <t>8F822AC814829DA2</t>
  </si>
  <si>
    <t>Backwash Flowrate m3h</t>
  </si>
  <si>
    <t>b39qnturdiokncp1bh90qlfdfg</t>
  </si>
  <si>
    <t>048E2F1447691907</t>
  </si>
  <si>
    <t>Consecutive Samples Lake 2 Middle Anatoxin-a &lt; 10% MAV (Vigilance Level)</t>
  </si>
  <si>
    <t>78v82c4jh3bkj5h5tusgefs80k</t>
  </si>
  <si>
    <t>2022-05-25 21:31:16.000 +1200</t>
  </si>
  <si>
    <t>EF48E3EF07E35900</t>
  </si>
  <si>
    <t>HCC - EACW3 - Dry Enterococci Rolling Median</t>
  </si>
  <si>
    <t>2fgiabe431vk9fjl5mg9k45gso</t>
  </si>
  <si>
    <t>729C68884BD359AD</t>
  </si>
  <si>
    <t>Temp Lake UV254</t>
  </si>
  <si>
    <t>44a54g96m1f4n9ri3r1q4vfrig</t>
  </si>
  <si>
    <t>10493AA88605CAD5</t>
  </si>
  <si>
    <t>MWWTP Daily Discharge</t>
  </si>
  <si>
    <t>9mlfkdk8ac0kn065jhhon20it0</t>
  </si>
  <si>
    <t>DFB8E1450ABDF50C</t>
  </si>
  <si>
    <t>Porirua WWTP - Effluent Faecal Coliform 90%ile</t>
  </si>
  <si>
    <t>04aegqh5t3t41edugi5ie5gahs</t>
  </si>
  <si>
    <t>8ED36A8485E30937</t>
  </si>
  <si>
    <t>Online UV2 Turbidity</t>
  </si>
  <si>
    <t>58gjrn2qmaikpcdh5aveiva508</t>
  </si>
  <si>
    <t>AECAD42329922DFC</t>
  </si>
  <si>
    <t>Samuel Marsden School Rainfall</t>
  </si>
  <si>
    <t>pp4bh3cu4mdkv9ff63nv29m9e0</t>
  </si>
  <si>
    <t>305DDAD049F65A2C</t>
  </si>
  <si>
    <t>WCC - LACW1 - Dry Enterococci Rolling Median</t>
  </si>
  <si>
    <t>rcgnfgb8m9c4r62ahinoh2mesc</t>
  </si>
  <si>
    <t>AA495E18C7E3A21A</t>
  </si>
  <si>
    <t>Consecutive Samples Lake 1 Middle Homo Anatoxin-a &lt; 50% MAV (Alert Level 1)</t>
  </si>
  <si>
    <t>f2049ib9r3pk194v4k9bf4d530</t>
  </si>
  <si>
    <t>D37EB50D868361EA</t>
  </si>
  <si>
    <t>PCC - POSW1 - E.Coli Rolling Median</t>
  </si>
  <si>
    <t>mrk1m1p8199k95km9b2g4i4rcc</t>
  </si>
  <si>
    <t>E56EEA9A45B153DE</t>
  </si>
  <si>
    <t>Wainui Intake Daily Total Abstraction Volume - 15 Min Data Points</t>
  </si>
  <si>
    <t>o4gp7n3slonkt32gl3cl5efe48</t>
  </si>
  <si>
    <t>1F9F9D8FF75205AA</t>
  </si>
  <si>
    <t>WCC - LACW1 - Enterococci Rolling Median</t>
  </si>
  <si>
    <t>o3kegvvskb3kddp39q9ph8o9c4</t>
  </si>
  <si>
    <t>2020-08-13 10:05:00.000 +1200</t>
  </si>
  <si>
    <t>2022-04-29 10:05:00.000 +1200</t>
  </si>
  <si>
    <t>A1B9F8050FB246FB</t>
  </si>
  <si>
    <t>WCC - POFW3 - E.Coli Rolling Median</t>
  </si>
  <si>
    <t>63a4tlh3akukv7q5kg9vnkrgig</t>
  </si>
  <si>
    <t>2020-02-11 09:42:00.000 +1300</t>
  </si>
  <si>
    <t>2022-05-03 08:42:00.000 +1200</t>
  </si>
  <si>
    <t>83451E7EF8755C2A</t>
  </si>
  <si>
    <t>Petone - pH</t>
  </si>
  <si>
    <t>s9o02ri8dcj4l170tid69v9s4o</t>
  </si>
  <si>
    <t>30082754836BF11B</t>
  </si>
  <si>
    <t>Online CO2 Dose</t>
  </si>
  <si>
    <t>qgdhc8g085mkd2jfa42t2dkrng</t>
  </si>
  <si>
    <t>C6663E689B7D1495</t>
  </si>
  <si>
    <t>Consecutive Samples Lake 1 Surface Microcystin YR &lt; 10% MAV (Vigilance Level)</t>
  </si>
  <si>
    <t>10dent1blma4v9665uf8lg613k</t>
  </si>
  <si>
    <t>2022-05-25 21:30:41.000 +1200</t>
  </si>
  <si>
    <t>E287F0B2E730059C</t>
  </si>
  <si>
    <t>Online Pre Lime Dose mgL</t>
  </si>
  <si>
    <t>u5h7og56rl6k73jsvf6f44rth4</t>
  </si>
  <si>
    <t>75455E062929D32A</t>
  </si>
  <si>
    <t>Wainui 14 Day River Flow</t>
  </si>
  <si>
    <t>69q5okdlblfkd6s4op64649cmc</t>
  </si>
  <si>
    <t>2B64C2F19D868305</t>
  </si>
  <si>
    <t>De-Escalation - VL1 to RM (SM1S1)</t>
  </si>
  <si>
    <t>4jvpmrabotakne87rronvumf2o</t>
  </si>
  <si>
    <t>23C894276A2C5A16</t>
  </si>
  <si>
    <t>Karaka model initial conditions - UHA top</t>
  </si>
  <si>
    <t>tlucn700iqlkbatdm1lcdb31kk</t>
  </si>
  <si>
    <t>9F564FEF13BB8A7F</t>
  </si>
  <si>
    <t>HCC - WAIWFW2 - Dry E.Coli Rolling Median</t>
  </si>
  <si>
    <t>6dkcba4a9u7475n6t8s66tse8g</t>
  </si>
  <si>
    <t>688FFCD6367BD153</t>
  </si>
  <si>
    <t>Donald's St PS On/Off</t>
  </si>
  <si>
    <t>5cnst5410q34j82qe9jv9b2jc8</t>
  </si>
  <si>
    <t>BD6FD20524553DA5</t>
  </si>
  <si>
    <t>Escalation to Vigilance Level (Cylindrospermopsin)</t>
  </si>
  <si>
    <t>bjmdon4dma8k7fsbhsrhjindpo</t>
  </si>
  <si>
    <t>2022-05-25 21:33:52.000 +1200</t>
  </si>
  <si>
    <t>CD19A3A0867F69F4</t>
  </si>
  <si>
    <t>HUCW2 - Dry sample - Enterococci</t>
  </si>
  <si>
    <t>12mc5fdiqhkk757ku8mhkv5ajo</t>
  </si>
  <si>
    <t>9F6F2381BC56EF66</t>
  </si>
  <si>
    <t>Consecutive Samples Lake 2 Surface Saxitoxins &lt; 50% MAV (Alert Level 1)</t>
  </si>
  <si>
    <t>qg3cgha2vg24le4qogvd4htuu0</t>
  </si>
  <si>
    <t>2022-05-25 21:32:09.000 +1200</t>
  </si>
  <si>
    <t>FD11043C50C15F9E</t>
  </si>
  <si>
    <t>h1o6u1hg6ti43e51tiavhkucu8</t>
  </si>
  <si>
    <t>EE07C6FB926A29E3</t>
  </si>
  <si>
    <t>HCC - TEFW1 - Dry E.Coli Rolling Median</t>
  </si>
  <si>
    <t>rm6f0vv81u74bb2vsrp14eb9rk</t>
  </si>
  <si>
    <t>860B37E28EC7BA61</t>
  </si>
  <si>
    <t>Post UVT 2 out 10 E.Coli Consecutive Sampling - Cond 6 - Consent WAR120258 31707</t>
  </si>
  <si>
    <t>f2cck34be1fkt1rtnmkack67i4</t>
  </si>
  <si>
    <t>2021-02-24 01:00:00.000 +1300</t>
  </si>
  <si>
    <t>BE3E9D3F7D705373</t>
  </si>
  <si>
    <t>5 Day Average Production WL + GI</t>
  </si>
  <si>
    <t>j4gdr0l7u2hkte0q8fda1v7g0k</t>
  </si>
  <si>
    <t>9D740BD0F36AAA31</t>
  </si>
  <si>
    <t>Lower Hutt Central - Turbidity</t>
  </si>
  <si>
    <t>tf2jtpikt63kbe256lnavednq8</t>
  </si>
  <si>
    <t>7C33E57E3DBD8A52</t>
  </si>
  <si>
    <t>Porirua Low Level - FAC</t>
  </si>
  <si>
    <t>3u8qj768v8hktf1ik77a99d73o</t>
  </si>
  <si>
    <t>126C2DA128E5B044</t>
  </si>
  <si>
    <t>WCC - ISCW3 - Enterococci Rolling Median</t>
  </si>
  <si>
    <t>8173sbh6kbckn0io8p15jg2o00</t>
  </si>
  <si>
    <t>2020-09-09 09:02:00.000 +1200</t>
  </si>
  <si>
    <t>9713FAA264B94E2B</t>
  </si>
  <si>
    <t>Judgeford - pH</t>
  </si>
  <si>
    <t>taa38g3qcvn4395es0sc3r8qag</t>
  </si>
  <si>
    <t>C7B90B0FC23725F2</t>
  </si>
  <si>
    <t>se2eepqgl1j4h93raosd00pgfk</t>
  </si>
  <si>
    <t>DA974F5EBA194869</t>
  </si>
  <si>
    <t>Porirua Low Level - Turbidity</t>
  </si>
  <si>
    <t>cqkf2mspatpkb5dpmbmvmvkf5o</t>
  </si>
  <si>
    <t>BA3C95C2962D3AAB</t>
  </si>
  <si>
    <t>Consecutive Samples Lake 2 Surface Cylindrospermopsin &lt; 75% MAV (Alert Level 2)</t>
  </si>
  <si>
    <t>quv9v9j4omn4p9p9dujnnpha48</t>
  </si>
  <si>
    <t>2022-05-25 21:31:48.000 +1200</t>
  </si>
  <si>
    <t>5AAFFBAE8A48FC24</t>
  </si>
  <si>
    <t>Consecutive Weeks Anatoxin-a &lt; 50% MAV (Alert Level 1)</t>
  </si>
  <si>
    <t>8bver5u8fsf4p25l88ele0sobo</t>
  </si>
  <si>
    <t>2022-05-25 21:32:26.000 +1200</t>
  </si>
  <si>
    <t>E2F374C3418C50BC</t>
  </si>
  <si>
    <t>Churton Park - Total Coliforms</t>
  </si>
  <si>
    <t>fdrj7scfa054f3qnssn4tp5vhc</t>
  </si>
  <si>
    <t>811BE42D722F824E</t>
  </si>
  <si>
    <t>jletnqinbinkta8oo3591jgdas</t>
  </si>
  <si>
    <t>BC4E356FEE197224</t>
  </si>
  <si>
    <t>Toxin Gene Detected - SM2S2</t>
  </si>
  <si>
    <t>36ob56t0agj4j4fmqkijol4fnc</t>
  </si>
  <si>
    <t>647A8664E3A3D945</t>
  </si>
  <si>
    <t>Consecutive Samples Lake 1 Surface Other Microcystins &lt; 75% MAV (Alert Level 2)</t>
  </si>
  <si>
    <t>lm0c4eca1rbk76jg86mmd5r6uo</t>
  </si>
  <si>
    <t>2022-05-25 21:30:47.000 +1200</t>
  </si>
  <si>
    <t>6FB52E71B837628A</t>
  </si>
  <si>
    <t>butjs4hsur04r66ato04eoaqr0</t>
  </si>
  <si>
    <t>7AC52E3F2729D1B3</t>
  </si>
  <si>
    <t>Consecutive Samples Lake 2 Deep Microcystin YR &lt; 10% MAV (Vigilance Level)</t>
  </si>
  <si>
    <t>mt04g0t26jjkvecac878pcl7lc</t>
  </si>
  <si>
    <t>2022-05-25 21:31:06.000 +1200</t>
  </si>
  <si>
    <t>300891A62162B960</t>
  </si>
  <si>
    <t>Online UV1 Turbidity</t>
  </si>
  <si>
    <t>7grgatcf45ekbaa8c5v0lrh8qg</t>
  </si>
  <si>
    <t>300BEDD5A8A0B2F1</t>
  </si>
  <si>
    <t>Lime Dose Advisor</t>
  </si>
  <si>
    <t>sa0kgggo5er4546iu2j2c1qfi0</t>
  </si>
  <si>
    <t>C923D8F64E256DDE</t>
  </si>
  <si>
    <t>18r71edh41aktd77la1ldfapp4</t>
  </si>
  <si>
    <t>EAE31887C8969D1B</t>
  </si>
  <si>
    <t>WCC - OWCW1 - Enterococci Rolling Median</t>
  </si>
  <si>
    <t>vp96br8629q4pcq3nisq7rda4k</t>
  </si>
  <si>
    <t>2020-09-09 09:36:00.000 +1200</t>
  </si>
  <si>
    <t>2022-05-04 09:36:00.000 +1200</t>
  </si>
  <si>
    <t>77305C2F862AD1D3</t>
  </si>
  <si>
    <t>Upper Hutt central - FAC</t>
  </si>
  <si>
    <t>adnl7ajkdmo4vc9popopvmjopc</t>
  </si>
  <si>
    <t>709D00F20F8A1638</t>
  </si>
  <si>
    <t>Consecutive Samples TM-AIT 1002 Anatoxin-a &lt; 50% MAV (Alert Level 1)</t>
  </si>
  <si>
    <t>ubg97kei6ol4j9an02grvnihto</t>
  </si>
  <si>
    <t>043AB21FC5A1607B</t>
  </si>
  <si>
    <t>Brooklyn - pH</t>
  </si>
  <si>
    <t>9hd45ck8one4fc9eudblbjmm2c</t>
  </si>
  <si>
    <t>54F5F4071FACA32A</t>
  </si>
  <si>
    <t>Kaitoke Abstraction Flow - MLD to L/s</t>
  </si>
  <si>
    <t>5a92kus8rsmk9ch8f3ovi6692k</t>
  </si>
  <si>
    <t>E834CB114D33F729</t>
  </si>
  <si>
    <t>Consecutive Samples Lake 1 Surface Homo Anatoxin-a &lt; 75% MAV (Alert Level 2)</t>
  </si>
  <si>
    <t>t14v268786ik7774ohqsocr3q4</t>
  </si>
  <si>
    <t>2022-05-25 21:30:34.000 +1200</t>
  </si>
  <si>
    <t>0BEB34DF7E9615CD</t>
  </si>
  <si>
    <t>shimlc8smu74r14lcs0i511ids</t>
  </si>
  <si>
    <t>081BE9FDFF07F3BC</t>
  </si>
  <si>
    <t>Consecutive Samples Lake 2 Deep Nodularin &lt; 75% MAV (Alert Level 2)</t>
  </si>
  <si>
    <t>j25m40mbcj6ktd5tr8gnejn7d8</t>
  </si>
  <si>
    <t>2022-05-25 21:31:10.000 +1200</t>
  </si>
  <si>
    <t>0AA2EBF701ADAB64</t>
  </si>
  <si>
    <t>Martinborough WWTP 250m Downstream Site B TSS 4/12 Consecutive Sampling - WAR120258 31707</t>
  </si>
  <si>
    <t>6ppqkc4cacp4ndrtmm6ph4rhk4</t>
  </si>
  <si>
    <t>937EA3F7714DC0D0</t>
  </si>
  <si>
    <t>SWDC FTN-GYT 7d average water demand</t>
  </si>
  <si>
    <t>j6a3aj3ijmr4r2bpmglqnp3icg</t>
  </si>
  <si>
    <t>EB86D510361FC23B</t>
  </si>
  <si>
    <t>Cent2 Centrate DS</t>
  </si>
  <si>
    <t>h70rh3t6moikb5oi6it6ehv5u0</t>
  </si>
  <si>
    <t>4B29FA4EFE4FB7BC</t>
  </si>
  <si>
    <t>Deoxy-cylindrospermopsin Detected - Te Marua Lake 2</t>
  </si>
  <si>
    <t>qg2el0rhi824ddds2j0isc424s</t>
  </si>
  <si>
    <t>27B09E189A405B6C</t>
  </si>
  <si>
    <t>Required UVI</t>
  </si>
  <si>
    <t>uccv6pknn6s4p7dm00f39lvh3o</t>
  </si>
  <si>
    <t>48A79BCF6049AD89</t>
  </si>
  <si>
    <t>Online Pump Station pH B</t>
  </si>
  <si>
    <t>j54eaoomcmrkp0svsf9rn9qod8</t>
  </si>
  <si>
    <t>A14185BF0C82B336</t>
  </si>
  <si>
    <t>UHCC - HUSW5 - E.Coli Rolling Median</t>
  </si>
  <si>
    <t>2gab1erl3f1kbdm69l6nfil39s</t>
  </si>
  <si>
    <t>2020-02-21 12:31:00.000 +1300</t>
  </si>
  <si>
    <t>2022-05-08 11:31:00.000 +1200</t>
  </si>
  <si>
    <t>1896A3BF730516DD</t>
  </si>
  <si>
    <t>Food to Microorganisms (demo)</t>
  </si>
  <si>
    <t>fv9jmp8u98v4t11ql8ksji14r0</t>
  </si>
  <si>
    <t>2017-12-14 01:00:00.000 +1300</t>
  </si>
  <si>
    <t>45ECECBB4FA848AD</t>
  </si>
  <si>
    <t>Consecutive Samples Lake 2 Middle Saxitoxin Producers &lt; 300 cells/mL</t>
  </si>
  <si>
    <t>q82b0oipkq04hd6p6ovmecoh04</t>
  </si>
  <si>
    <t>2A27B8144AC02F67</t>
  </si>
  <si>
    <t>Groundwater Stage McEwan Park 24h Avg</t>
  </si>
  <si>
    <t>r457r25912bkr7uc0mjm2h2l30</t>
  </si>
  <si>
    <t>6354461B879D3B12</t>
  </si>
  <si>
    <t>PCC - PAFW1 - Dry E.Coli Rolling Median</t>
  </si>
  <si>
    <t>335lgkf99st4l55jeq6c1erk1s</t>
  </si>
  <si>
    <t>6516C28727509C3D</t>
  </si>
  <si>
    <t>Contact Time **old**</t>
  </si>
  <si>
    <t>jnntj5m3fmq492bfnm62br3m60</t>
  </si>
  <si>
    <t>F110A326BE6999AF</t>
  </si>
  <si>
    <t>Porirua Low Level - E.Coli</t>
  </si>
  <si>
    <t>453i46bnbj9477nifo5166j7e4</t>
  </si>
  <si>
    <t>2018-07-03 10:15:00.000 +1200</t>
  </si>
  <si>
    <t>2022-05-23 11:02:00.000 +1200</t>
  </si>
  <si>
    <t>973A5F0CCBC4EE35</t>
  </si>
  <si>
    <t>Kaitoke Yield - 200 L/s 900mm</t>
  </si>
  <si>
    <t>sbrra58501ukh8el49ci147hus</t>
  </si>
  <si>
    <t>465636EB4A7FF4B2</t>
  </si>
  <si>
    <t>Saxitoxins &gt; 10% or &gt; 50% MAV - Treated Water</t>
  </si>
  <si>
    <t>74oq1ob5ckh4jfnkfarqu3lg9o</t>
  </si>
  <si>
    <t>A2249681547227A5</t>
  </si>
  <si>
    <t>NOx Removal (mg/L)</t>
  </si>
  <si>
    <t>ib7h3buuvqokbe24ep9k3b8a5o</t>
  </si>
  <si>
    <t>43CCA4B3DE2097B9</t>
  </si>
  <si>
    <t>Cent1 Feed DS</t>
  </si>
  <si>
    <t>3l7kk3ri1nm4r8gr9ijqovfh8k</t>
  </si>
  <si>
    <t>0BC10D8A74DBAFBF</t>
  </si>
  <si>
    <t>Featherston WWTP Daily Discharge - Updated</t>
  </si>
  <si>
    <t>dpgsi19umk44755ml74bp9ti1c</t>
  </si>
  <si>
    <t>2BDFB48C5FA7D234</t>
  </si>
  <si>
    <t>m68thfgipno4rerr9pouesrcs0</t>
  </si>
  <si>
    <t>7BD87E2F279BA014</t>
  </si>
  <si>
    <t>Consecutive Samples Lake 2 Deep Microcystin YR &lt; 50% MAV (Alert Level 1)</t>
  </si>
  <si>
    <t>6fnpgj4quppk7aqh1p8rtdkvho</t>
  </si>
  <si>
    <t>2022-05-25 21:31:07.000 +1200</t>
  </si>
  <si>
    <t>013A006F03DBC539</t>
  </si>
  <si>
    <t>Pukerua Corrosion Calcium % Change</t>
  </si>
  <si>
    <t>dl98363mptbk3f56andep11ss8</t>
  </si>
  <si>
    <t>6F518C31F6BAA365</t>
  </si>
  <si>
    <t>Kelson - Total Coliforms</t>
  </si>
  <si>
    <t>nv0efdmfsh9k7afi45cijjqhkc</t>
  </si>
  <si>
    <t>2018-07-03 12:45:00.000 +1200</t>
  </si>
  <si>
    <t>340A39045C40D50D</t>
  </si>
  <si>
    <t>Nodularin &gt; 10% or &gt; 50% MAV - Treated Water</t>
  </si>
  <si>
    <t>1hgoo198dl1kt02un1ho7nb7mg</t>
  </si>
  <si>
    <t>977B33ACE8251DD9</t>
  </si>
  <si>
    <t>Online FAC 2</t>
  </si>
  <si>
    <t>0tsb5uo27jjkf6bgoh96novcok</t>
  </si>
  <si>
    <t>384CB85464442507</t>
  </si>
  <si>
    <t>Consecutive Samples TM-AIT 1002 Saxitoxins &lt; 50% MAV (Alert Level 1)</t>
  </si>
  <si>
    <t>8maarc0q78g4r1h0unkqu36ogo</t>
  </si>
  <si>
    <t>E7A8F1D8B045098D</t>
  </si>
  <si>
    <t>Gate Flow F117 - 3 Week Rolling avg (ML/d)</t>
  </si>
  <si>
    <t>m74p3jtv15dk5emdgq6vl7rui0</t>
  </si>
  <si>
    <t>F0282B5FF85E7C9C</t>
  </si>
  <si>
    <t>WCC - LACW6 - Dry Enterococci Rolling Median</t>
  </si>
  <si>
    <t>avedhcfrqpe4b7bsok59d7a1g4</t>
  </si>
  <si>
    <t>5FA5A5225DB0056C</t>
  </si>
  <si>
    <t>Martinborough WWTP Upstream Site A TSS 4/12 Consecutive Sampling - WAR120258 31707</t>
  </si>
  <si>
    <t>es71stm7q6k476i6vt47mfg1q0</t>
  </si>
  <si>
    <t>D0F3CAC4D12FA266</t>
  </si>
  <si>
    <t>Martinborough City Flow (l/s)</t>
  </si>
  <si>
    <t>4s35otnh6hrkbc08cal1mp62p8</t>
  </si>
  <si>
    <t>788B4AC1E172D8E5</t>
  </si>
  <si>
    <t>mlo0tisrbnak74408tr2m1sko4</t>
  </si>
  <si>
    <t>2021-04-19 00:00:00.000 +1200</t>
  </si>
  <si>
    <t>2F73168BF3656F69</t>
  </si>
  <si>
    <t>WCC - LACW4 - Enterococci Rolling Median</t>
  </si>
  <si>
    <t>ro7opsknl68477nqqb58602kjc</t>
  </si>
  <si>
    <t>2020-08-13 09:50:00.000 +1200</t>
  </si>
  <si>
    <t>2022-04-29 09:50:00.000 +1200</t>
  </si>
  <si>
    <t>29056BC4790AF32A</t>
  </si>
  <si>
    <t>Consecutive Samples Lake 2 Deep Nodularin &lt; 50% MAV (Alert Level 1)</t>
  </si>
  <si>
    <t>8no5e5v49bh4l38hv0r7352f38</t>
  </si>
  <si>
    <t>2022-05-25 21:31:09.000 +1200</t>
  </si>
  <si>
    <t>4BBBE6CB5982B911</t>
  </si>
  <si>
    <t>Wainuiomata - Turbidity</t>
  </si>
  <si>
    <t>ovsqsd1lg4a4fc53e2lh94fuog</t>
  </si>
  <si>
    <t>691DCB1D65F31967</t>
  </si>
  <si>
    <t>Papawai 50m Downstream DRP Consecutive Sampling - Consent WAR080254 26633</t>
  </si>
  <si>
    <t>qrbibqq9182knag588cenhpjc4</t>
  </si>
  <si>
    <t>0B9B6D6D154E98CE</t>
  </si>
  <si>
    <t>dlbgnhpvhn54d3inqeek5lp140</t>
  </si>
  <si>
    <t>939314105CE8701E</t>
  </si>
  <si>
    <t>Online Fluoride Building Chlorine Deviation from Setpoint</t>
  </si>
  <si>
    <t>o0v3uluvvul45boielrrjd82lk</t>
  </si>
  <si>
    <t>1DA546F25222C1EE</t>
  </si>
  <si>
    <t>Maungaraki - pH</t>
  </si>
  <si>
    <t>ii45ci032f14j5kov6u91t7mks</t>
  </si>
  <si>
    <t>A35D11C2F995C60B</t>
  </si>
  <si>
    <t>Consecutive Samples Lake 2 Deep Anatoxin-a &lt; 75% MAV (Alert Level 2)</t>
  </si>
  <si>
    <t>7f11k1tifjek527d1uugpsvrnc</t>
  </si>
  <si>
    <t>2022-05-25 21:30:53.000 +1200</t>
  </si>
  <si>
    <t>CBC462E27100DAD7</t>
  </si>
  <si>
    <t>Chemical Performance - Waterloo - Lime - kg/ML **IN PROGRESS**</t>
  </si>
  <si>
    <t>499aa5oepdt4v1cbqci4tmfdts</t>
  </si>
  <si>
    <t>2C29D89CC56CDB19</t>
  </si>
  <si>
    <t>Featherston City Nightflow l/s</t>
  </si>
  <si>
    <t>8guhmoq1a8g4j5i38gak8949d0</t>
  </si>
  <si>
    <t>2022-05-25 20:25:00.000 +1200</t>
  </si>
  <si>
    <t>7BCBF838AAD2D6D4</t>
  </si>
  <si>
    <t>Consecutive Samples Lake 2 Middle Deoxy-cylindrospermopsin &lt; 50% MAV (Alert Level 1)</t>
  </si>
  <si>
    <t>gd4rrdpb9ipk7a65oj89ob60ts</t>
  </si>
  <si>
    <t>2022-05-25 21:31:22.000 +1200</t>
  </si>
  <si>
    <t>A03CAEC56CD82478</t>
  </si>
  <si>
    <t>Consecutive Samples Lake 2 Surface Nodularin &lt; 50% MAV (Alert Level 1)</t>
  </si>
  <si>
    <t>5bdb8u1iolpk36sl6uqi483gfk</t>
  </si>
  <si>
    <t>5E18F86FAD006A58</t>
  </si>
  <si>
    <t>Lake Usable Storage (ML)</t>
  </si>
  <si>
    <t>42b8hj47t0lk52c503v2155o6k</t>
  </si>
  <si>
    <t>D9A5CF487C8317DB</t>
  </si>
  <si>
    <t>Land Daily total no zeros</t>
  </si>
  <si>
    <t>5079ds9o0enkrcbha0dfmp2vcg</t>
  </si>
  <si>
    <t>ECA336BC46296C1A</t>
  </si>
  <si>
    <t>Escalation to Alert Level 2 (Cylindrospermopsin)</t>
  </si>
  <si>
    <t>eoji97k1p2dk9ajesk1rc4ns98</t>
  </si>
  <si>
    <t>2022-05-25 21:33:47.000 +1200</t>
  </si>
  <si>
    <t>F0682320CCBBB1F1</t>
  </si>
  <si>
    <t>Predicted Aquifer Yield 30days 2.3m</t>
  </si>
  <si>
    <t>ajqrklgtnb2k3a6vk3qi8g4vg4</t>
  </si>
  <si>
    <t>62021A1833121601</t>
  </si>
  <si>
    <t>Whitby - Total Coliforms</t>
  </si>
  <si>
    <t>2dtf38mjmql4lcjpre05e2dh4g</t>
  </si>
  <si>
    <t>1731592ACA5FB4D7</t>
  </si>
  <si>
    <t>Southern Suburbs - Turbidity</t>
  </si>
  <si>
    <t>v3jlgr2ti6vkb0f11tgjin7pq0</t>
  </si>
  <si>
    <t>D1A69640D53A32A9</t>
  </si>
  <si>
    <t>Total Production</t>
  </si>
  <si>
    <t>rsktv01mcve4v04cpdn3itq27k</t>
  </si>
  <si>
    <t>CFA0860E83A4C3A7</t>
  </si>
  <si>
    <t>Missing Minutes (GI Bacterial)</t>
  </si>
  <si>
    <t>p449323gv324hbsmpg8pkldmus</t>
  </si>
  <si>
    <t>D0F5EDAD9AC19ABE</t>
  </si>
  <si>
    <t>Consecutive Samples TM-AIT 1002 Other Microcystins &lt; 75% MAV (Alert Level 2)</t>
  </si>
  <si>
    <t>f2o2efd4ebk4lf9vgbn5us26kc</t>
  </si>
  <si>
    <t>2022-05-25 21:32:24.000 +1200</t>
  </si>
  <si>
    <t>81CACBB44CE8BF87</t>
  </si>
  <si>
    <t>Production m3/h</t>
  </si>
  <si>
    <t>djdr56k785ckr24h6r8m0balj4</t>
  </si>
  <si>
    <t>2022-05-25 19:38:00.000 +1200</t>
  </si>
  <si>
    <t>FD348179EC677C55</t>
  </si>
  <si>
    <t>Gate Flow F117 - Daily ML/d</t>
  </si>
  <si>
    <t>7airbu45qv5k38oj1ro6920q2o</t>
  </si>
  <si>
    <t>6A0724F1D3E80FD5</t>
  </si>
  <si>
    <t>Consecutive Samples Lake 2 Deep Microcystin LR &lt; 10% MAV (Vigilance Level)</t>
  </si>
  <si>
    <t>qrai8deitifkdaf7thggrdmg5o</t>
  </si>
  <si>
    <t>2022-05-25 21:31:01.000 +1200</t>
  </si>
  <si>
    <t>F7AE58C7F1A1CC4A</t>
  </si>
  <si>
    <t>HILLTOP Hutt River at Birchville ML/d 14 day ave</t>
  </si>
  <si>
    <t>4mmft16ltvt4hao4bg990qvre8</t>
  </si>
  <si>
    <t>E9A8F256F4904B06</t>
  </si>
  <si>
    <t>Martinborough WWTP- Daily influent</t>
  </si>
  <si>
    <t>fj66c101p9ckd842d1ce21fgm4</t>
  </si>
  <si>
    <t>E2065CB56F553349</t>
  </si>
  <si>
    <t>tuo8odokru14d41ak1tme9d33s</t>
  </si>
  <si>
    <t>39D0A8908FBE6C18</t>
  </si>
  <si>
    <t>Escalation to Alert Level 2 (Nodularin)</t>
  </si>
  <si>
    <t>dulhar94sj34l2ltji608vfm88</t>
  </si>
  <si>
    <t>CB77649F5D53798E</t>
  </si>
  <si>
    <t>Total GI &amp; WL Production 5 day ave</t>
  </si>
  <si>
    <t>ee4updm60k84r8ik2jdmo5c4i0</t>
  </si>
  <si>
    <t>2669E6395964ACE9</t>
  </si>
  <si>
    <t>Consecutive Samples Lake 1 Deep Saxitoxins &lt; 10% MAV (Vigilance Level)</t>
  </si>
  <si>
    <t>av174ktjmkskl2j6qn08iqumh0</t>
  </si>
  <si>
    <t>2022-05-25 21:29:56.000 +1200</t>
  </si>
  <si>
    <t>519C841559646593</t>
  </si>
  <si>
    <t>Wainui Supernatent 1min Discharge</t>
  </si>
  <si>
    <t>3mmctbf6v1c4913iglcau2a8vk</t>
  </si>
  <si>
    <t>E242660DF1B69B74</t>
  </si>
  <si>
    <t>Papawai 200m Downstream BOD5 Consecutive Sampling - Consent WAR080254 26633</t>
  </si>
  <si>
    <t>r3acdptcqr0k7ebp7gncjr57tg</t>
  </si>
  <si>
    <t>AD61AB143223EFBC</t>
  </si>
  <si>
    <t>u232hqs1kq24nea1j9hhio18h8</t>
  </si>
  <si>
    <t>AF8D9C4E238C63FB</t>
  </si>
  <si>
    <t>Retention Time **old**</t>
  </si>
  <si>
    <t>j2sg24paeij4h5kd709c2kpsu4</t>
  </si>
  <si>
    <t>B219F59C2DD596AB</t>
  </si>
  <si>
    <t>UV less than 40 mJ/cm2</t>
  </si>
  <si>
    <t>2g9c3e9oj4n4h6lf05pjvuf9ak</t>
  </si>
  <si>
    <t>2D4027D6DF9C0256</t>
  </si>
  <si>
    <t>Consecutive Samples Lake 2 Surface Other Microcystins &lt; 50% MAV (Alert Level 1)</t>
  </si>
  <si>
    <t>0ha8mfkq1eg4t3c8pudg9jk9i4</t>
  </si>
  <si>
    <t>2022-05-25 21:32:05.000 +1200</t>
  </si>
  <si>
    <t>0F20C77D6AFB0242</t>
  </si>
  <si>
    <t>Consecutive Samples Lake 2 Middle Anatoxin Producers &lt; 750 cells/mL</t>
  </si>
  <si>
    <t>r98n7rjiojo4pevjelajur9l1g</t>
  </si>
  <si>
    <t>962E56A8A0B0420D</t>
  </si>
  <si>
    <t>Predicted Aquifer Yeild MP 2.3m</t>
  </si>
  <si>
    <t>i7dq7n60714470ehm5k73gg0sc</t>
  </si>
  <si>
    <t>8FE04DF45A22B631</t>
  </si>
  <si>
    <t>Hutt River at Birch Lane Rainfall</t>
  </si>
  <si>
    <t>jpkiv3io53e4de1hv25lq7nd4o</t>
  </si>
  <si>
    <t>6C530AAE768250B8</t>
  </si>
  <si>
    <t>Karori - FACe</t>
  </si>
  <si>
    <t>3j2oo1god8k4f382n2ce6v00f8</t>
  </si>
  <si>
    <t>2FF385C6E75C56B7</t>
  </si>
  <si>
    <t>Wellington City - Total Coliforms</t>
  </si>
  <si>
    <t>ds7u5s03hqpkpd88ro2cu63crk</t>
  </si>
  <si>
    <t>702CAFA3BB4C9C86</t>
  </si>
  <si>
    <t>Kelson - FAC</t>
  </si>
  <si>
    <t>6ifqt8tu3k9kv0qalshpsqlaas</t>
  </si>
  <si>
    <t>2018-07-01 11:43:00.000 +1200</t>
  </si>
  <si>
    <t>1DFCB07C683107F0</t>
  </si>
  <si>
    <t>Judgeford - Turbidity</t>
  </si>
  <si>
    <t>jcs01vtmtg4kb99a6q1s51bth8</t>
  </si>
  <si>
    <t>2022-05-11 10:32:00.000 +1200</t>
  </si>
  <si>
    <t>3D600348CF3ACA45</t>
  </si>
  <si>
    <t>Karaka model initial conditions - SoilMoistureS</t>
  </si>
  <si>
    <t>mk1r6286taakv2r3t05c10cl0g</t>
  </si>
  <si>
    <t>40F6992C3C5816A1</t>
  </si>
  <si>
    <t>Karaka model initial conditions - UHA next 2 bottom</t>
  </si>
  <si>
    <t>pdt8oinjiouk54l3j0736ectk8</t>
  </si>
  <si>
    <t>1A6727711B84FD1E</t>
  </si>
  <si>
    <t>Other Microcystins Detected - Te Marua Lake 2</t>
  </si>
  <si>
    <t>c70b40a5pal45d8inin6akuvuc</t>
  </si>
  <si>
    <t>EDB684859B848362</t>
  </si>
  <si>
    <t>Porirua High Level - pH</t>
  </si>
  <si>
    <t>9vip0jfbj58kn9qjd9knstoak0</t>
  </si>
  <si>
    <t>FC528592C3858F90</t>
  </si>
  <si>
    <t>Lake 1 Days Remaining @ 60ML/d</t>
  </si>
  <si>
    <t>nci5aqml9ekkb4omf8smjfavmc</t>
  </si>
  <si>
    <t>748BA69D3E8D1AF8</t>
  </si>
  <si>
    <t>Contingency - Difference @ 900mm</t>
  </si>
  <si>
    <t>rruhf907m294desd7dkhs4nokc</t>
  </si>
  <si>
    <t>B957D47523C4E92A</t>
  </si>
  <si>
    <t>m7j22c5bnjfkj9am9corfcfloo</t>
  </si>
  <si>
    <t>0E999D31B23F3F89</t>
  </si>
  <si>
    <t>Mass Loading Flow - Consent WAR040096 - 30785, 30786, 30787</t>
  </si>
  <si>
    <t>a5terlb8kn0ktcip6rsh3m8pv8</t>
  </si>
  <si>
    <t>2008-06-30 00:00:00.000 +1200</t>
  </si>
  <si>
    <t>01E00F2F4BFCBB75</t>
  </si>
  <si>
    <t>Head difference McEwan-Port Road</t>
  </si>
  <si>
    <t>p9cnpknj57fkh65ojk7ag7cgkg</t>
  </si>
  <si>
    <t>815074618F19008D</t>
  </si>
  <si>
    <t>PCC - POFW10 - Enterococci Rolling Median</t>
  </si>
  <si>
    <t>sb2nbklts0v45amqhulrl14k6s</t>
  </si>
  <si>
    <t>2022-04-05 10:21:00.000 +1200</t>
  </si>
  <si>
    <t>28659414DAB9ECA0</t>
  </si>
  <si>
    <t>Retention Time (SCADA Comparison) - BFa = 0.5, BFb = 0.3</t>
  </si>
  <si>
    <t>fioca4cig7lkf6pe8i4j7vo2ds</t>
  </si>
  <si>
    <t>C494D9524143B2EB</t>
  </si>
  <si>
    <t>jbv4jinetmu4pe8mcmdjog5fec</t>
  </si>
  <si>
    <t>C68C9C8258EA7D85</t>
  </si>
  <si>
    <t>Homo Anatoxin &gt; 10% or &gt; 50% MAV - Treated Water</t>
  </si>
  <si>
    <t>8pk3prbmb3m4l21j301k0td9kg</t>
  </si>
  <si>
    <t>63C4B1BAF3B4460F</t>
  </si>
  <si>
    <t>Wellington City - pH</t>
  </si>
  <si>
    <t>69apfbiqucn499pk9u4v9npm2g</t>
  </si>
  <si>
    <t>2751FAE77B24C373</t>
  </si>
  <si>
    <t>Featherston - Total Flow Rate Daily Water Usage</t>
  </si>
  <si>
    <t>dalqnar9lnjkb7en980f3jprrc</t>
  </si>
  <si>
    <t>2019-09-30 01:00:00.000 +1300</t>
  </si>
  <si>
    <t>2B8501AF7B64D1AA</t>
  </si>
  <si>
    <t>WCC - EVCW2 - Dry Enterococci Rolling Median</t>
  </si>
  <si>
    <t>jcvoq37m7cukp0g0dtr80bav48</t>
  </si>
  <si>
    <t>502CC2C94BE1A7C4</t>
  </si>
  <si>
    <t>Consecutive Samples Lake 2 Middle Homo Anatoxin-a &lt; 75% MAV (Alert Level 2)</t>
  </si>
  <si>
    <t>uq84qksrncv431hsvrrve6s1os</t>
  </si>
  <si>
    <t>2022-05-25 21:31:25.000 +1200</t>
  </si>
  <si>
    <t>2C8ED8587468AEC2</t>
  </si>
  <si>
    <t>Karaka model results - Plot 1: 1.00-Percentile</t>
  </si>
  <si>
    <t>nbnlnb6jevmkjf90rhg7veup70</t>
  </si>
  <si>
    <t>048E9AEE4FFE42EF</t>
  </si>
  <si>
    <t>Online Fluoride Residual 1</t>
  </si>
  <si>
    <t>bptp73fud0iklet9kaqkdjvov4</t>
  </si>
  <si>
    <t>44ECE762AE7E41E3</t>
  </si>
  <si>
    <t>Pirinoa - Daily Water Usage</t>
  </si>
  <si>
    <t>37brrthigrqkv22qar636cnj4k</t>
  </si>
  <si>
    <t>2019-07-03 08:00:00.000 +1200</t>
  </si>
  <si>
    <t>2022-05-20 08:00:00.000 +1200</t>
  </si>
  <si>
    <t>6DE0F2761A44FF1E</t>
  </si>
  <si>
    <t>Papawai Upstream E.coli Consecutive Sampling 5/10 Samples - Consent WAR080254 26633</t>
  </si>
  <si>
    <t>lc85huojfetkd46o411chsgamc</t>
  </si>
  <si>
    <t>D5BD121564004E50</t>
  </si>
  <si>
    <t>Cyanotoxins in Treated Water (Nodularin)</t>
  </si>
  <si>
    <t>3ftoskg92nvk95nqipepmk5tgs</t>
  </si>
  <si>
    <t>4B2E12B43338E423</t>
  </si>
  <si>
    <t>Maskill Lake net outflow 7 day ave</t>
  </si>
  <si>
    <t>r2s552mqu15kj2kf26310kees0</t>
  </si>
  <si>
    <t>6FAE4E7975CFB72A</t>
  </si>
  <si>
    <t>HCC - HUFW5 - E.Coli Rolling Median</t>
  </si>
  <si>
    <t>uuhr0dsbo2sk95g0lni8u2dd4s</t>
  </si>
  <si>
    <t>2020-04-23 10:28:00.000 +1200</t>
  </si>
  <si>
    <t>2022-05-08 10:28:00.000 +1200</t>
  </si>
  <si>
    <t>D26E5E36C1B0B620</t>
  </si>
  <si>
    <t>Karaka model initial conditions - UHA Cone</t>
  </si>
  <si>
    <t>lj3425aoj0fk940b5t6t3ohv18</t>
  </si>
  <si>
    <t>C61F571DBD2FB949</t>
  </si>
  <si>
    <t>Total PSP (Saxitoxins) &gt; 10% MAV - Te Marua Lake 2</t>
  </si>
  <si>
    <t>gcaqb9oqkt545cvkk99q3r89tk</t>
  </si>
  <si>
    <t>4BA929900BE728C9</t>
  </si>
  <si>
    <t>Monthly Volume for Total Nitrogen Loading - Consent WAR080254 33180</t>
  </si>
  <si>
    <t>c7bbndeg7kak30p65ma3v50j3c</t>
  </si>
  <si>
    <t>2021-01-31 02:00:00.000 +1300</t>
  </si>
  <si>
    <t>F73A9F957962CD73</t>
  </si>
  <si>
    <t>Greytown Combined Flow</t>
  </si>
  <si>
    <t>4utop5l9eo3kdasnc6fnj2srpc</t>
  </si>
  <si>
    <t>EF0EFF6088E2ED94</t>
  </si>
  <si>
    <t>Onslow - FACe</t>
  </si>
  <si>
    <t>8ipf4vla3ojk35b3klt4keuico</t>
  </si>
  <si>
    <t>4572101F572C37F2</t>
  </si>
  <si>
    <t>UV B Dose w/m2 no zero</t>
  </si>
  <si>
    <t>j9mkml1k9o04fdbbs1pce874p4</t>
  </si>
  <si>
    <t>B430BEDAF544D495</t>
  </si>
  <si>
    <t>Papawai 540m Downstream TSS Consecutive Sampling - Consent WAR080254 26633</t>
  </si>
  <si>
    <t>lmtuoih1l7b4p603ri4h2g16d8</t>
  </si>
  <si>
    <t>B80EB4E0E849AF84</t>
  </si>
  <si>
    <t>Papawai 50m Downstream BOD5 Consecutive Sampling - Consent WAR080254 26633</t>
  </si>
  <si>
    <t>o3btsckv92b4pe5vnvsuoqh97g</t>
  </si>
  <si>
    <t>7AF6266CC52234B5</t>
  </si>
  <si>
    <t>Wainui Supernatent 1min Turbidity</t>
  </si>
  <si>
    <t>va1hm3qofef4t5kdu504hkf5lo</t>
  </si>
  <si>
    <t>0BAF163C24ED14B5</t>
  </si>
  <si>
    <t>WCC - ISCW2 - Enterococci Rolling Median</t>
  </si>
  <si>
    <t>tqckt5g51sp472954d3cd3s0pc</t>
  </si>
  <si>
    <t>2020-10-14 09:28:00.000 +1300</t>
  </si>
  <si>
    <t>2022-05-04 08:28:00.000 +1200</t>
  </si>
  <si>
    <t>BEA6CFD50B4F5E3C</t>
  </si>
  <si>
    <t>WCC - LASW4 - E.Coli Rolling Median</t>
  </si>
  <si>
    <t>gbtkmlm6d07kt0eh8rhrv82bns</t>
  </si>
  <si>
    <t>C4FAC8FB3C9E17A2</t>
  </si>
  <si>
    <t>Martinborough WWTP Upstream Site A BOD5 4/12 Consecutive Sampling - WAR120258 31707</t>
  </si>
  <si>
    <t>r0ji2minl194r8scso6tbl9oe0</t>
  </si>
  <si>
    <t>F8EA2E8463760785</t>
  </si>
  <si>
    <t>Wellington City - FACe</t>
  </si>
  <si>
    <t>8k13e9nc80m4d92vacr85ds4q0</t>
  </si>
  <si>
    <t>B68C8D589E6268E7</t>
  </si>
  <si>
    <t>Consecutive Samples Lake 1 Surface Anatoxin-a &lt; 10% MAV (Vigilance Level)</t>
  </si>
  <si>
    <t>s9ftj7c0a3ekd5qe4kaaqcnrd0</t>
  </si>
  <si>
    <t>0118A063B4AAE952</t>
  </si>
  <si>
    <t>PCC - PACW3 - Dry Enterococci Rolling Median</t>
  </si>
  <si>
    <t>hj9sscl3s3qklc7msetllajg2o</t>
  </si>
  <si>
    <t>F621585DF244E959</t>
  </si>
  <si>
    <t>Online Naenae C.t value (SCADA)</t>
  </si>
  <si>
    <t>rgss9ehkii44v0hbn17meq1d30</t>
  </si>
  <si>
    <t>2013-01-01 05:34:00.000 +1300</t>
  </si>
  <si>
    <t>D1AC549DBFDEC4A0</t>
  </si>
  <si>
    <t>PCC - POCW1 - Enterococci Rolling Median</t>
  </si>
  <si>
    <t>bgujge55mdt4p4vl7jn8nrfsco</t>
  </si>
  <si>
    <t>2020-08-12 10:36:00.000 +1200</t>
  </si>
  <si>
    <t>2022-05-03 10:36:00.000 +1200</t>
  </si>
  <si>
    <t>096D3A817A272647</t>
  </si>
  <si>
    <t>Haywards - FAC</t>
  </si>
  <si>
    <t>pkaipuqmm2mkh8jq6v0l9ugbs4</t>
  </si>
  <si>
    <t>FF8C1A3BD0C44143</t>
  </si>
  <si>
    <t>Consecutive Samples Lake 2 Deep Microcystin LR &lt; 50% MAV (Alert Level 1)</t>
  </si>
  <si>
    <t>8hn31vt1439kn7red52vabq2ek</t>
  </si>
  <si>
    <t>2022-05-25 21:31:02.000 +1200</t>
  </si>
  <si>
    <t>8E82AB7243B7C66D</t>
  </si>
  <si>
    <t>Pikarere Corrosion Alkalinity % Change</t>
  </si>
  <si>
    <t>es2da2gh89n4dba5ekcb57ks9s</t>
  </si>
  <si>
    <t>3CE257B311E5ACF8</t>
  </si>
  <si>
    <t>Karaka model results - Plot 5: 20.00-Percentile</t>
  </si>
  <si>
    <t>kjvvdbchhjdk9a2c8na9soc86g</t>
  </si>
  <si>
    <t>19ECA5979CCBB752</t>
  </si>
  <si>
    <t>Whitby - FACe</t>
  </si>
  <si>
    <t>oq7jp8vsr5skn1gk606cs5ljj4</t>
  </si>
  <si>
    <t>781877BDA0783AAC</t>
  </si>
  <si>
    <t>PCC - POFW8 - E.Coli Rolling Median</t>
  </si>
  <si>
    <t>u33i2frm4vv4hco3uhtkqhas4o</t>
  </si>
  <si>
    <t>2020-02-11 13:33:00.000 +1300</t>
  </si>
  <si>
    <t>2022-05-02 12:33:00.000 +1200</t>
  </si>
  <si>
    <t>26310C700FFD1B50</t>
  </si>
  <si>
    <t>Porirua High Level - FAC</t>
  </si>
  <si>
    <t>ao0a5ri49bqkl3ms4m2l3a2ce4</t>
  </si>
  <si>
    <t>CB57CDB7CC459DC6</t>
  </si>
  <si>
    <t>Lake Ferry 8/12 TSS Samples - Consent WAR040096 - 30785, 30786, 30787</t>
  </si>
  <si>
    <t>ois7vf7ts8pk1bf6j3j3hj853g</t>
  </si>
  <si>
    <t>4C92D46D3B1AAD8A</t>
  </si>
  <si>
    <t>Consecutive Samples Lake 2 Deep Saxitoxins &lt; 10% MAV (Vigilance Level)</t>
  </si>
  <si>
    <t>de078sudrjk4t2fpggoqe9ardg</t>
  </si>
  <si>
    <t>2022-05-25 21:31:13.000 +1200</t>
  </si>
  <si>
    <t>C8B783B9D0A80C01</t>
  </si>
  <si>
    <t>Predicted Lake Storage after 30 days drought at 200 (ML)</t>
  </si>
  <si>
    <t>p5v9dj7aeur4599dkc1epqh55o</t>
  </si>
  <si>
    <t>7AE11AF208031851</t>
  </si>
  <si>
    <t>Online Naenae 30 min FACe (mg/L)</t>
  </si>
  <si>
    <t>7ppvr9vh4uf4t8vqgqokjfls64</t>
  </si>
  <si>
    <t>AA78C3DB4FC4A1A3</t>
  </si>
  <si>
    <t>WCC - OWFW2 - Dry E.Coli Rolling Median</t>
  </si>
  <si>
    <t>bap2quuktof494s7uj8c7p7vf8</t>
  </si>
  <si>
    <t>1A638DB8311430C6</t>
  </si>
  <si>
    <t>Consecutive Samples Lake 2 Surface Microcystin YR &lt; 50% MAV (Alert Level 1)</t>
  </si>
  <si>
    <t>ffb2t7dtj3g4p1cp6ec368l67o</t>
  </si>
  <si>
    <t>2022-05-25 21:32:00.000 +1200</t>
  </si>
  <si>
    <t>5B8ABD68981B66B9</t>
  </si>
  <si>
    <t>Pond Storage Available m3</t>
  </si>
  <si>
    <t>k9cte5but9ek3d1823c2srafdc</t>
  </si>
  <si>
    <t>952575F59148E0A9</t>
  </si>
  <si>
    <t>Maungaraki - Total Coliforms</t>
  </si>
  <si>
    <t>8irn1c23ill4h0nkov7ean5rps</t>
  </si>
  <si>
    <t>103303DD56A731E3</t>
  </si>
  <si>
    <t>Eastern Suburbs - FAC</t>
  </si>
  <si>
    <t>klqp36pg2r34b25m7opu7ifba8</t>
  </si>
  <si>
    <t>3C3C139BD8467C15</t>
  </si>
  <si>
    <t>Upper Hutt central - FACe</t>
  </si>
  <si>
    <t>1ee954fjtq5kv5nok3unf1ebu4</t>
  </si>
  <si>
    <t>0F83556A305D789B</t>
  </si>
  <si>
    <t>aquqpd5437rkf88o30lbsfvhio</t>
  </si>
  <si>
    <t>2022-01-21 01:00:00.000 +1300</t>
  </si>
  <si>
    <t>803EF56843860E4A</t>
  </si>
  <si>
    <t>Kelburn - Turbidity</t>
  </si>
  <si>
    <t>1mlvrp85pgbkv9hje1kt4jfrfo</t>
  </si>
  <si>
    <t>2022-05-21 12:53:00.000 +1200</t>
  </si>
  <si>
    <t>DA51E350898546DB</t>
  </si>
  <si>
    <t>jct3u0gdj3i4bbilhttls8e51g</t>
  </si>
  <si>
    <t>2021-05-08 00:00:00.000 +1200</t>
  </si>
  <si>
    <t>6D0C932802F6953F</t>
  </si>
  <si>
    <t>Retention Time (SCADA Comparison) - BF = 0.5</t>
  </si>
  <si>
    <t>clg4ckhg8bektftleba3852338</t>
  </si>
  <si>
    <t>752D2C9ECFE079E5</t>
  </si>
  <si>
    <t>Porirua High Level - E.Coli</t>
  </si>
  <si>
    <t>nk8amj07lamkjel6rp48ll4ovk</t>
  </si>
  <si>
    <t>11338326597D14A1</t>
  </si>
  <si>
    <t>SRT</t>
  </si>
  <si>
    <t>4s6jpbnm8u74japhqr75uqcr9k</t>
  </si>
  <si>
    <t>F7F07E7DAB09533B</t>
  </si>
  <si>
    <t>072e626jvo1k537g8js5tsbudo</t>
  </si>
  <si>
    <t>7AB6ACC5BBF25202</t>
  </si>
  <si>
    <t>Consecutive Samples Lake 2 Surface Homo Anatoxin-a &lt; 75% MAV (Alert Level 2)</t>
  </si>
  <si>
    <t>akcek0qcfdukbbbe7tf3v34tr4</t>
  </si>
  <si>
    <t>E1F979EA2B94F4A7</t>
  </si>
  <si>
    <t>Days Until Lake Storage Required at 180</t>
  </si>
  <si>
    <t>si9vongk9po4f9lnhq1g52st2k</t>
  </si>
  <si>
    <t>250DD56814AD7C50</t>
  </si>
  <si>
    <t>pH Setpoint</t>
  </si>
  <si>
    <t>7pj7ojjmvi84lcb8oq9g9jtrdk</t>
  </si>
  <si>
    <t>728678F9DB419EEA</t>
  </si>
  <si>
    <t>Martinborough WWTP Post UVT DRP 4/12 Consecutive Sampling - WAR120258 31707</t>
  </si>
  <si>
    <t>to91ur753j84d89r60sbgj54dg</t>
  </si>
  <si>
    <t>47267CA39F652C0D</t>
  </si>
  <si>
    <t>Post UVT 5 out 10 E.Coli Consecutive Sampling - Cond 6 - Consent WAR120258 31707</t>
  </si>
  <si>
    <t>1997lrej4654t8amkp0gq2jc6o</t>
  </si>
  <si>
    <t>EEA5D933E9DCE59C</t>
  </si>
  <si>
    <t>Consecutive Samples Lake 2 Surface Homo Anatoxin-a &lt; 50% MAV (Alert Level 1)</t>
  </si>
  <si>
    <t>bn2krrjeos1kh26leumfgefs08</t>
  </si>
  <si>
    <t>2022-05-25 21:31:52.000 +1200</t>
  </si>
  <si>
    <t>4F398CB9D6BC79AE</t>
  </si>
  <si>
    <t>Sum 4 Hour Rainfall</t>
  </si>
  <si>
    <t>atm3tfqqu1nktda4p5autuveug</t>
  </si>
  <si>
    <t>FD00D3474E495E7B</t>
  </si>
  <si>
    <t>Retention Time (Calculated) - BFa = 0.5, BFb = 0.3</t>
  </si>
  <si>
    <t>cg38n32mnvp4l6jnv57b4jshik</t>
  </si>
  <si>
    <t>09A69DE15CF89BC7</t>
  </si>
  <si>
    <t>Wadestown - Total Coliforms</t>
  </si>
  <si>
    <t>6vobhdafvm841acc4oql2sqthg</t>
  </si>
  <si>
    <t>28BDA53C86D37E27</t>
  </si>
  <si>
    <t>WCC - EVSW1 - Enterococci Rolling Median</t>
  </si>
  <si>
    <t>79in7meoegl4j9bo7s3cgblbp8</t>
  </si>
  <si>
    <t>F065D878CCFB4CC4</t>
  </si>
  <si>
    <t>Featherston WWTP Daily Discharge</t>
  </si>
  <si>
    <t>39hgc6s0t6bkva3rbg1satlip8</t>
  </si>
  <si>
    <t>64D52E08CC03E609</t>
  </si>
  <si>
    <t>Jon Test1</t>
  </si>
  <si>
    <t>8e6nmq5lfvd43a34ju6r2hkq70</t>
  </si>
  <si>
    <t>717E15EBEB12BBE8</t>
  </si>
  <si>
    <t>Daily Waiohine MLD</t>
  </si>
  <si>
    <t>dnkhq73qn64k942m309u0ceagk</t>
  </si>
  <si>
    <t>2017-09-30 01:00:00.000 +1300</t>
  </si>
  <si>
    <t>5460B9EA1986EC38</t>
  </si>
  <si>
    <t>Online Flow</t>
  </si>
  <si>
    <t>7esgf9p62734b9od1gqevsnd0g</t>
  </si>
  <si>
    <t>30D0DA2F0929084D</t>
  </si>
  <si>
    <t>Greytown Flow 1-5am</t>
  </si>
  <si>
    <t>snj2amikif3kradheh8fgpi96s</t>
  </si>
  <si>
    <t>2022-05-25 21:34:48.000 +1200</t>
  </si>
  <si>
    <t>F65854DA4622C1F1</t>
  </si>
  <si>
    <t>Martinborough WWTP Post UVT TN 4/12 Consecutive Sampling - WAR120258 31707</t>
  </si>
  <si>
    <t>35cdplih2dqkn45dmqc6cifj8k</t>
  </si>
  <si>
    <t>09DEF3EBBC44FF34</t>
  </si>
  <si>
    <t>Pukerua Bay - FACe</t>
  </si>
  <si>
    <t>l4ilvshhg364tfjb9dt6mr7228</t>
  </si>
  <si>
    <t>5D541464AC15BFB8</t>
  </si>
  <si>
    <t>Moa Point WWTP - Effluent BOD Geomean</t>
  </si>
  <si>
    <t>5nlvvvv97mb4p72c0u976bg4es</t>
  </si>
  <si>
    <t>F2C5B1F06BFE5995</t>
  </si>
  <si>
    <t>Gear Island WTP 1 day ave</t>
  </si>
  <si>
    <t>18iev6a8ecnkn4v59729nd3j68</t>
  </si>
  <si>
    <t>DFEB9598FBFB97CC</t>
  </si>
  <si>
    <t>hpqjg0rv0ju457jtqfk1n2hifg</t>
  </si>
  <si>
    <t>45988A729DF28F55</t>
  </si>
  <si>
    <t>Consecutive Samples Lake 1 Surface Deoxy-cylindrospermopsin &lt; 10% MAV (Vigilance Level)</t>
  </si>
  <si>
    <t>bl61jpik6uhkp68vpu2f8siqjk</t>
  </si>
  <si>
    <t>2022-05-25 21:30:30.000 +1200</t>
  </si>
  <si>
    <t>B7F91EE1B94F1ED3</t>
  </si>
  <si>
    <t>WCC - LASW8 - E.Coli Rolling Median</t>
  </si>
  <si>
    <t>tj7c4etsa8v45b3a11uvb4eak8</t>
  </si>
  <si>
    <t>2020-02-12 10:58:00.000 +1300</t>
  </si>
  <si>
    <t>2022-04-29 09:58:00.000 +1200</t>
  </si>
  <si>
    <t>DBC4D84BFCFE2284</t>
  </si>
  <si>
    <t>Pinehaven - pH</t>
  </si>
  <si>
    <t>s24igrk7sc2kj01dg40m0g1g4k</t>
  </si>
  <si>
    <t>0C8CE55163055C4D</t>
  </si>
  <si>
    <t>Pukerua LSI pH Analyser</t>
  </si>
  <si>
    <t>8hqcfmg52hikl8qjtfpkee194g</t>
  </si>
  <si>
    <t>2022-05-25 21:43:23.000 +1200</t>
  </si>
  <si>
    <t>2120606D6A751A93</t>
  </si>
  <si>
    <t>Kelson - pH</t>
  </si>
  <si>
    <t>9mhbknhlro3k13446ccjkdinuc</t>
  </si>
  <si>
    <t>9ACF7769AEEA55E2</t>
  </si>
  <si>
    <t>Consecutive Samples Lake 1 Middle Deoxy-cylindrospermopsin &lt; 75% MAV (Alert Level 2)</t>
  </si>
  <si>
    <t>abapo97sj7c4f72vfle0a51its</t>
  </si>
  <si>
    <t>2022-05-25 21:30:05.000 +1200</t>
  </si>
  <si>
    <t>486FBD761BFA5400</t>
  </si>
  <si>
    <t>WCC - OWFW2 - E.Coli Rolling Median</t>
  </si>
  <si>
    <t>j37g04eup7r473q4a99fn9an3k</t>
  </si>
  <si>
    <t>8A057268A74A5F12</t>
  </si>
  <si>
    <t>Online Wellington 30 min FACe (mg/L)</t>
  </si>
  <si>
    <t>8hn4cdd90jukj48omkl7mhsogc</t>
  </si>
  <si>
    <t>B0DA9D8DD88178E3</t>
  </si>
  <si>
    <t>Lime Dose 2 mgL</t>
  </si>
  <si>
    <t>7uuh375f8sokreh5fpfe6vsl3k</t>
  </si>
  <si>
    <t>A952DDEDA0B7E2C2</t>
  </si>
  <si>
    <t>Seaview WWTP - Effluent BOD 80%ile</t>
  </si>
  <si>
    <t>727cb550fvdkf2ck10oe213s5o</t>
  </si>
  <si>
    <t>FAAFDA66202D2344</t>
  </si>
  <si>
    <t>momngca7a7kk5ft4qoa4db6st4</t>
  </si>
  <si>
    <t>BA036D228858D76F</t>
  </si>
  <si>
    <t>t8dj62hjvmc4lc2fpbdogf4ci8</t>
  </si>
  <si>
    <t>B2AB001909A8A6F0</t>
  </si>
  <si>
    <t>FACe Waterloo</t>
  </si>
  <si>
    <t>lobksae7puq4j1evv6nk17bmf8</t>
  </si>
  <si>
    <t>2022-05-25 21:33:57.000 +1200</t>
  </si>
  <si>
    <t>0E2DB0CB2C464590</t>
  </si>
  <si>
    <t>PCC - POCW2 - Enterococci Rolling Median</t>
  </si>
  <si>
    <t>g7gfj5278dtkj0cs1tmokvn8o4</t>
  </si>
  <si>
    <t>2020-08-12 11:01:00.000 +1200</t>
  </si>
  <si>
    <t>2022-05-03 11:01:00.000 +1200</t>
  </si>
  <si>
    <t>12E59A33DEA1BF06</t>
  </si>
  <si>
    <t>Eastbourne - pH</t>
  </si>
  <si>
    <t>arjnvm1mik44dfh8i9hg92ada4</t>
  </si>
  <si>
    <t>AB22E28B58C1E3DE</t>
  </si>
  <si>
    <t>Consecutive Samples Lake 1 Middle Anatoxin-a &lt; 10% MAV (Vigilance Level)</t>
  </si>
  <si>
    <t>6silaqm0ve9k33qfs3okvgaqpo</t>
  </si>
  <si>
    <t>2022-05-25 21:29:59.000 +1200</t>
  </si>
  <si>
    <t>6D6081760DED88D3</t>
  </si>
  <si>
    <t>Consecutive Samples Lake 1 Deep Other Microcystins &lt; 50% MAV (Alert Level 1)</t>
  </si>
  <si>
    <t>shgf49hcsnqkbempen0ctr4qf4</t>
  </si>
  <si>
    <t>DCCAB9BD9E0B69C4</t>
  </si>
  <si>
    <t>Online Average Outlet Chlorine</t>
  </si>
  <si>
    <t>8m76cmrqo3e4h9jrggfbv2muuk</t>
  </si>
  <si>
    <t>4175F2EBB265D58C</t>
  </si>
  <si>
    <t>Contact Time TM</t>
  </si>
  <si>
    <t>2p69u78qkp5kf2dejs5n4nbj0k</t>
  </si>
  <si>
    <t>C9504EA381AD9F92</t>
  </si>
  <si>
    <t>Predicted Lake Storage after 30 days drought at 180 (ML)</t>
  </si>
  <si>
    <t>lcjbagjehcdk537a96u34dhjag</t>
  </si>
  <si>
    <t>0A87257E5308197D</t>
  </si>
  <si>
    <t>***IN PROGRESS *** Dissolved Aluminum Supernatant Analysis</t>
  </si>
  <si>
    <t>r9kqdb1hodb4b9hilgctiqgpe8</t>
  </si>
  <si>
    <t>2013-01-02 13:00:00.000 +1300</t>
  </si>
  <si>
    <t>2022-05-17 12:00:00.000 +1200</t>
  </si>
  <si>
    <t>99ADFF456950DD96</t>
  </si>
  <si>
    <t>Contingency - Difference @ 600 L/s</t>
  </si>
  <si>
    <t>k6is9ls4seu47ff139jgpkkl6s</t>
  </si>
  <si>
    <t>3295C76ACBF4CAAE</t>
  </si>
  <si>
    <t>s2q7470gvmlkt5445gtelbr2os</t>
  </si>
  <si>
    <t>6DCB94FB55921F24</t>
  </si>
  <si>
    <t>Consecutive Samples Lake 1 Deep Anatoxin-a &lt; 75% MAV (Alert Level 2)</t>
  </si>
  <si>
    <t>3o7h96169c64hevbd46pj4duec</t>
  </si>
  <si>
    <t>16BDA725AE44AF3B</t>
  </si>
  <si>
    <t>HCC - HUCW3 - Enterococci Rolling Median</t>
  </si>
  <si>
    <t>etad17d1ksrkvav2ocm3o1melc</t>
  </si>
  <si>
    <t>2020-08-19 13:37:00.000 +1200</t>
  </si>
  <si>
    <t>2022-05-01 13:37:00.000 +1200</t>
  </si>
  <si>
    <t>BD9D03102A312711</t>
  </si>
  <si>
    <t>Escalation to Vigilance Level (Cylindrospermopsin Producers)</t>
  </si>
  <si>
    <t>tb9dqk1uvb6kl24p625fn0ii6c</t>
  </si>
  <si>
    <t>1662D1307AAA8123</t>
  </si>
  <si>
    <t>Seaview WWTP - Effluent Faecal Coliform 80%ile</t>
  </si>
  <si>
    <t>me32fgl58954912ifgs1djf8o8</t>
  </si>
  <si>
    <t>8AD3C1DB0F3411D9</t>
  </si>
  <si>
    <t>Papawai 540m Downstream BOD5 Consecutive Sampling - Consent WAR080254 26633</t>
  </si>
  <si>
    <t>sor35pabd2fk71d5nq2vjudabs</t>
  </si>
  <si>
    <t>23EDD566480C510A</t>
  </si>
  <si>
    <t>Featherston Feed Flow (12h rolling avg)</t>
  </si>
  <si>
    <t>os6f2n6q57vk733ps2r39rgoak</t>
  </si>
  <si>
    <t>CFBC6C5CFB8A3E10</t>
  </si>
  <si>
    <t>Porirua High Level - FACe</t>
  </si>
  <si>
    <t>v25mj1p2al6kt5fvc8aa1lfojk</t>
  </si>
  <si>
    <t>D7FD83EAF0A5593A</t>
  </si>
  <si>
    <t>pbi6cvs2287k35f8oj0b7a7vek</t>
  </si>
  <si>
    <t>5ADAACD4531B78FF</t>
  </si>
  <si>
    <t>Upper Hutt central - Turbidity</t>
  </si>
  <si>
    <t>5onkso3mcsakvfrkusetnhv6tc</t>
  </si>
  <si>
    <t>02180771A9B609A2</t>
  </si>
  <si>
    <t>Toxin Gene Detected - SM2S3</t>
  </si>
  <si>
    <t>50hpt5vpj584b1k0fi4v75t01k</t>
  </si>
  <si>
    <t>6D4F95BF53BBA28F</t>
  </si>
  <si>
    <t>Brooklyn - E.coli</t>
  </si>
  <si>
    <t>qm73tt6oaf0kbf4l2h5pj5ddp8</t>
  </si>
  <si>
    <t>3B3DDA5D26F6B954</t>
  </si>
  <si>
    <t>Porirua WWTP - Effluent BOD 90%ile</t>
  </si>
  <si>
    <t>qbo1jk53ca2kdca3urqgt5mvos</t>
  </si>
  <si>
    <t>B31DF16A88CE00FE</t>
  </si>
  <si>
    <t>Homo Anatoxin &gt; 50% MAV - Treated Water</t>
  </si>
  <si>
    <t>lqu4ssqpvceknbbak90f0j3dko</t>
  </si>
  <si>
    <t>827D73770AAF3EA5</t>
  </si>
  <si>
    <t>Consecutive Samples Lake 1 Middle Microcystin / Nodularin Producers &lt; 100 cells/mL</t>
  </si>
  <si>
    <t>q1kgd0krfuakrc3fe38eqrf2as</t>
  </si>
  <si>
    <t>2022-05-25 21:30:08.000 +1200</t>
  </si>
  <si>
    <t>0A0A0C8AAA00ADE5</t>
  </si>
  <si>
    <t>TSS removal efficiency (demo)</t>
  </si>
  <si>
    <t>05q78l3hqlek96krb2grihgegc</t>
  </si>
  <si>
    <t>8C5B18CBDFD35320</t>
  </si>
  <si>
    <t>Inflow Daily - Updated</t>
  </si>
  <si>
    <t>cs7pfqauc00k15i0nkm6nhf9ks</t>
  </si>
  <si>
    <t>25DF35DE87AA441B</t>
  </si>
  <si>
    <t>Cent1 Cake DS</t>
  </si>
  <si>
    <t>18tn99767b7kl7i765ghrh7fu8</t>
  </si>
  <si>
    <t>1FCEE5E040CF2CB7</t>
  </si>
  <si>
    <t>Martinborough WWTP Post UVT NH4-N 4/12 Consecutive Sampling - WAR120258 31707</t>
  </si>
  <si>
    <t>8q5usjq3cu1kt1rtg0c0emrsog</t>
  </si>
  <si>
    <t>7E0FF37942C2DE60</t>
  </si>
  <si>
    <t>No Data - Soil Moisture 100mm</t>
  </si>
  <si>
    <t>vm1uanen50d4560ett4r79ni8o</t>
  </si>
  <si>
    <t>39555391EB0624A4</t>
  </si>
  <si>
    <t>PCC - POCW3 - Dry Enterococci Rolling Median</t>
  </si>
  <si>
    <t>2nsojmdir61kv645rd7r81eu5g</t>
  </si>
  <si>
    <t>D139DB6A236200B2</t>
  </si>
  <si>
    <t>WCC - OWFW1 - E.Coli Rolling Median</t>
  </si>
  <si>
    <t>1soarhai7j14l2pnklstou9lv0</t>
  </si>
  <si>
    <t>2020-02-25 08:20:00.000 +1300</t>
  </si>
  <si>
    <t>2022-05-04 07:20:00.000 +1200</t>
  </si>
  <si>
    <t>AB6B331E94C28169</t>
  </si>
  <si>
    <t>WCC - LASW6 - E.Coli Rolling Median</t>
  </si>
  <si>
    <t>ruka0mjc9ft4l2qv4e0467dprc</t>
  </si>
  <si>
    <t>4FDBE57FBC8D940F</t>
  </si>
  <si>
    <t>Donalds Creek Flow (Derived)</t>
  </si>
  <si>
    <t>rk957v2s62nk94iqd2k08jbu98</t>
  </si>
  <si>
    <t>B7A782741F667201</t>
  </si>
  <si>
    <t>Soil deficit in m3</t>
  </si>
  <si>
    <t>mj9r5ovrsf0k16gc5lm5jmc83c</t>
  </si>
  <si>
    <t>5C22590152F4F53F</t>
  </si>
  <si>
    <t>WCC - NOFS2 - Dry E.Coli Rolling Median</t>
  </si>
  <si>
    <t>a8s0qrtn52pk9fbuk4esitbink</t>
  </si>
  <si>
    <t>13403518EF9C1CE8</t>
  </si>
  <si>
    <t>Consecutive Samples Lake 1 Deep Microcystin YR &lt; 50% MAV (Alert Level 1)</t>
  </si>
  <si>
    <t>f1ldgdloj39ktb56fpoj66f8v8</t>
  </si>
  <si>
    <t>D77C703536718B95</t>
  </si>
  <si>
    <t>Reservoirs Daily Inflow (m3/d)</t>
  </si>
  <si>
    <t>hvbpn2h15bv4h02aotulobog34</t>
  </si>
  <si>
    <t>D04D42CDF14579CD</t>
  </si>
  <si>
    <t>Online Fluoride Building Turbidity</t>
  </si>
  <si>
    <t>563q5e6fvv5kjdjnlp9r709584</t>
  </si>
  <si>
    <t>3A37ABDEEFE1DAB1</t>
  </si>
  <si>
    <t>PCC - POCW5 - Enterococci Rolling Median</t>
  </si>
  <si>
    <t>t7am3p3a4hrkde36lqdubku1uk</t>
  </si>
  <si>
    <t>2020-08-18 10:11:00.000 +1200</t>
  </si>
  <si>
    <t>2022-05-03 10:11:00.000 +1200</t>
  </si>
  <si>
    <t>C4851E8E264415C4</t>
  </si>
  <si>
    <t>Cent1 Centrate DS</t>
  </si>
  <si>
    <t>1dd13qsrffo4hf036onulq67uc</t>
  </si>
  <si>
    <t>8F97D1D7E02158A8</t>
  </si>
  <si>
    <t>PCC - POCW7 - Enterococci Rolling Median</t>
  </si>
  <si>
    <t>qddod4rc129kr3sk9ho2oepqko</t>
  </si>
  <si>
    <t>2020-08-18 11:34:00.000 +1200</t>
  </si>
  <si>
    <t>2022-05-03 11:34:00.000 +1200</t>
  </si>
  <si>
    <t>DB64F68DEE27EB08</t>
  </si>
  <si>
    <t>Consecutive Samples Lake 2 Middle Homo Anatoxin-a &lt; 50% MAV (Alert Level 1)</t>
  </si>
  <si>
    <t>5uov97mfd3mk97vnqa32na8cv4</t>
  </si>
  <si>
    <t>2022-05-25 21:31:24.000 +1200</t>
  </si>
  <si>
    <t>012A91467F210472</t>
  </si>
  <si>
    <t>SWDC Waiohine 7d average water demand</t>
  </si>
  <si>
    <t>okd6pr6u829k114sovavunh2mc</t>
  </si>
  <si>
    <t>2018-02-28 16:00:00.000 +1300</t>
  </si>
  <si>
    <t>F740C8D9C193F16D</t>
  </si>
  <si>
    <t>WCC - LYSW1 - E.Coli Rolling Median</t>
  </si>
  <si>
    <t>54ljiug214a4h49bl2hiac1qg4</t>
  </si>
  <si>
    <t>510F2318F324CF07</t>
  </si>
  <si>
    <t>WCC - EVCW2 - Enterococci Rolling Median</t>
  </si>
  <si>
    <t>phrpq04hgoqkf2917kdh3c6250</t>
  </si>
  <si>
    <t>2020-08-13 09:23:00.000 +1200</t>
  </si>
  <si>
    <t>2022-05-04 09:23:00.000 +1200</t>
  </si>
  <si>
    <t>244EDD7E85DC8160</t>
  </si>
  <si>
    <t>Online Stream A FAC</t>
  </si>
  <si>
    <t>6870phc609v4d9nu701ujgqjks</t>
  </si>
  <si>
    <t>C6102B3727B2A7D8</t>
  </si>
  <si>
    <t>UHCC - PIFW1 - E.Coli Rolling Median</t>
  </si>
  <si>
    <t>s0c738fksphkhekt8egvtj97c0</t>
  </si>
  <si>
    <t>2020-02-04 09:15:00.000 +1300</t>
  </si>
  <si>
    <t>2022-05-01 08:15:00.000 +1200</t>
  </si>
  <si>
    <t>C154D855A0F33BB1</t>
  </si>
  <si>
    <t>HCC - OPFW1 - Dry E.Coli Rolling Median</t>
  </si>
  <si>
    <t>7slagciseihkj00sqijc56u8hk</t>
  </si>
  <si>
    <t>A422E60213322845</t>
  </si>
  <si>
    <t>Field 2 (m3/d)</t>
  </si>
  <si>
    <t>7engobtr0jukje2bj4tfco5jmk</t>
  </si>
  <si>
    <t>2022-02-15 01:00:00.000 +1300</t>
  </si>
  <si>
    <t>9399E0B02C73FCC1</t>
  </si>
  <si>
    <t>Consecutive Samples Lake 2 Surface Anatoxin-a &lt; 10% MAV (Vigilance Level)</t>
  </si>
  <si>
    <t>cmb1b3dl0r4kp1rgneqh7nneoc</t>
  </si>
  <si>
    <t>2022-05-25 21:31:44.000 +1200</t>
  </si>
  <si>
    <t>9FB7B048C96D44A0</t>
  </si>
  <si>
    <t>Online UVT (S::CAN)</t>
  </si>
  <si>
    <t>6k37ipi44hr41egnk7eicmneks</t>
  </si>
  <si>
    <t>D1F44E2F09DC1729</t>
  </si>
  <si>
    <t>Lower Hutt Central - pH</t>
  </si>
  <si>
    <t>346m1te0cfckncfaj5lp6dhe2k</t>
  </si>
  <si>
    <t>E720A515B9DA8728</t>
  </si>
  <si>
    <t>Papawai 200m Down E.coli Consecutive Sampling 5/10 Samples - Consent WAR080254 26633</t>
  </si>
  <si>
    <t>go7g8g1trb84de4eeatg79s85c</t>
  </si>
  <si>
    <t>55063089B08DF579</t>
  </si>
  <si>
    <t>De-Escalation to Alert Level 1 (Anatoxin)</t>
  </si>
  <si>
    <t>u4a700thko84t4vk44cv6nggno</t>
  </si>
  <si>
    <t>DA94CBEFF56CFDA5</t>
  </si>
  <si>
    <t>Stokes Valley - Turbidity</t>
  </si>
  <si>
    <t>rhdcbs5lr1h4p5vjdvd29o86us</t>
  </si>
  <si>
    <t>0373773367D222AF</t>
  </si>
  <si>
    <t>nihsitqcoobk71l7ehk6dsmgj8</t>
  </si>
  <si>
    <t>6A7DC0811B68D347</t>
  </si>
  <si>
    <t>Field 1 (m3/d)</t>
  </si>
  <si>
    <t>fe9j4ej7lukkn67cardk167gb0</t>
  </si>
  <si>
    <t>0F65CAF0A7D00AFD</t>
  </si>
  <si>
    <t>Porirua Low Level - Total Coliforms</t>
  </si>
  <si>
    <t>2g65at5icrdkl55iu247dhslic</t>
  </si>
  <si>
    <t>2019-07-01 09:49:00.000 +1200</t>
  </si>
  <si>
    <t>BF4334A2421C544E</t>
  </si>
  <si>
    <t>Consecutive Samples TM-AIT 1002 Anatoxin-a &lt; 75% MAV (Alert Level 2)</t>
  </si>
  <si>
    <t>mq8rh7hp592krdqf52dl9ibapk</t>
  </si>
  <si>
    <t>2022-05-25 21:32:11.000 +1200</t>
  </si>
  <si>
    <t>EDFCCB5CF44F7C2C</t>
  </si>
  <si>
    <t>Porirua WWTP - Effluent Faecal Coliform Geomean</t>
  </si>
  <si>
    <t>nomn480gsqe4dfjkpe7vrg3bpc</t>
  </si>
  <si>
    <t>B14573B9273C38BA</t>
  </si>
  <si>
    <t>WCC - LASW7 - E.Coli Rolling Median</t>
  </si>
  <si>
    <t>froe4128fl04ne2l7226q9q2s4</t>
  </si>
  <si>
    <t>2020-02-12 11:05:00.000 +1300</t>
  </si>
  <si>
    <t>D71FA38B648D8660</t>
  </si>
  <si>
    <t>Homo Anatoxin Detected - Te Marua Lake 2</t>
  </si>
  <si>
    <t>r9ej7qbdpqr4raebq5eb8orb0o</t>
  </si>
  <si>
    <t>FC5B3186F1CF0DAE</t>
  </si>
  <si>
    <t>Total System Daily Demand</t>
  </si>
  <si>
    <t>u292iupnj25kl4ekpfhr4oe1ks</t>
  </si>
  <si>
    <t>2016-12-31 08:10:00.000 +1300</t>
  </si>
  <si>
    <t>2022-05-25 07:10:00.000 +1200</t>
  </si>
  <si>
    <t>8CA01EA920679A0F</t>
  </si>
  <si>
    <t>WCC - LACW5 - Enterococci Rolling Median</t>
  </si>
  <si>
    <t>788fev1hpinkt7otvnkeo8vivs</t>
  </si>
  <si>
    <t>2020-08-13 09:45:00.000 +1200</t>
  </si>
  <si>
    <t>2022-04-29 09:45:00.000 +1200</t>
  </si>
  <si>
    <t>83F2550373F2F194</t>
  </si>
  <si>
    <t>Test gate</t>
  </si>
  <si>
    <t>qlmvjqlgorvk9ec1i2jbesdtac</t>
  </si>
  <si>
    <t>2016-12-14 01:00:00.000 +1300</t>
  </si>
  <si>
    <t>2022-02-05 18:30:00.000 +1300</t>
  </si>
  <si>
    <t>4454C95CA2B2B298</t>
  </si>
  <si>
    <t>Pinehaven - Total Coliforms</t>
  </si>
  <si>
    <t>1phloepqucp4v5vi2i73m65tjs</t>
  </si>
  <si>
    <t>B105E5A192F80EF3</t>
  </si>
  <si>
    <t>Online Stream B Outlet Turbidity (NTU)</t>
  </si>
  <si>
    <t>a8im7kh4geekj6hccuh47i1l68</t>
  </si>
  <si>
    <t>F1903F234D3BA4DA</t>
  </si>
  <si>
    <t>Consecutive Samples Lake 2 Middle Microcystin YR &lt; 50% MAV (Alert Level 1)</t>
  </si>
  <si>
    <t>n1fvg0d1t7fkvbbjih98ruaajk</t>
  </si>
  <si>
    <t>2022-05-25 21:31:32.000 +1200</t>
  </si>
  <si>
    <t>7A70C831F7CD4077</t>
  </si>
  <si>
    <t>Lake Ferry Discharge Flow (mÂ³/d)</t>
  </si>
  <si>
    <t>vc3d6hac3f0k7akdrlgv349qo0</t>
  </si>
  <si>
    <t>2007-10-25 01:00:00.000 +1300</t>
  </si>
  <si>
    <t>B66DC44CD9882859</t>
  </si>
  <si>
    <t>GWWTP Daily Discharge</t>
  </si>
  <si>
    <t>n9gtd6qoheg47atmm8053oiutg</t>
  </si>
  <si>
    <t>17D8DA815FA21C57</t>
  </si>
  <si>
    <t>Saxitoxins &gt; 50% MAV - Treated Water</t>
  </si>
  <si>
    <t>u5p65utqohm4ndvmaf6pfhod1g</t>
  </si>
  <si>
    <t>C7217B04FE11F374</t>
  </si>
  <si>
    <t>Post UVT BOD5 9/12 Consecutive Sampling - Cond 3 - Consent WAR120258 32044</t>
  </si>
  <si>
    <t>be4c7uog4t64d925rh91a2ftcc</t>
  </si>
  <si>
    <t>E97A4F04EF1B914F</t>
  </si>
  <si>
    <t>Intake Pump 2 Speed no zero</t>
  </si>
  <si>
    <t>ep48k9f0m7mkdbn8ov0h6kn4ig</t>
  </si>
  <si>
    <t>F8FF8B2090632D91</t>
  </si>
  <si>
    <t>Intake Pump 1 Speed no zero</t>
  </si>
  <si>
    <t>vggcbn83ovck7646s7r6otl7c0</t>
  </si>
  <si>
    <t>C47EEDBCF5A800EE</t>
  </si>
  <si>
    <t>Consecutive Samples Lake 1 Surface Microcystin YR &lt; 50% MAV (Alert Level 1)</t>
  </si>
  <si>
    <t>h4oe5f3ehsnk9d07341vrcqsq4</t>
  </si>
  <si>
    <t>BD470CA955D9497B</t>
  </si>
  <si>
    <t>Kelson - FACe</t>
  </si>
  <si>
    <t>vn26v5qh21e4f0ib64i9r5o1l8</t>
  </si>
  <si>
    <t>2018-07-19 12:55:00.000 +1200</t>
  </si>
  <si>
    <t>042551811C82EF07</t>
  </si>
  <si>
    <t>Escalation to Vigilance Level (Anatoxin Producers)</t>
  </si>
  <si>
    <t>46dtca3594l4t5l7vric2nuup4</t>
  </si>
  <si>
    <t>4D0505284AC5049B</t>
  </si>
  <si>
    <t>WCC - KAFW1 - E.Coli Rolling Median</t>
  </si>
  <si>
    <t>5toldlg18o5kj9om28cm8qd6t8</t>
  </si>
  <si>
    <t>2020-02-07 11:10:00.000 +1300</t>
  </si>
  <si>
    <t>2022-05-15 10:10:00.000 +1200</t>
  </si>
  <si>
    <t>7A576629FEF88F3E</t>
  </si>
  <si>
    <t>WCC - LASW12 - E.Coli Rolling Median</t>
  </si>
  <si>
    <t>l00gl3lurjqkb1703gmf6j7p90</t>
  </si>
  <si>
    <t>C09B1EADEA0EFC79</t>
  </si>
  <si>
    <t>Online UVI</t>
  </si>
  <si>
    <t>7jno2dvm81fkpaqd271uppuhac</t>
  </si>
  <si>
    <t>BF499A12E998D178</t>
  </si>
  <si>
    <t>Kelburn - FACe</t>
  </si>
  <si>
    <t>ugkaiik2omfk1a2vtrlens4ik0</t>
  </si>
  <si>
    <t>35464C848F410E55</t>
  </si>
  <si>
    <t>Lake 2 PAC Dose</t>
  </si>
  <si>
    <t>jsbkgotmoet4h3ump04mj0fuc0</t>
  </si>
  <si>
    <t>2016-01-20 15:57:26.000 +1300</t>
  </si>
  <si>
    <t>FD95EC8DF5DBEEA2</t>
  </si>
  <si>
    <t>Eastern Suburbs - E.coli</t>
  </si>
  <si>
    <t>c1b38gesesgkp3m1ob0fgasfqs</t>
  </si>
  <si>
    <t>F0DD4A99FBA6075A</t>
  </si>
  <si>
    <t>Cent2 Capture Rate</t>
  </si>
  <si>
    <t>1nd9m9ij0pg4t05svo2oqn4hps</t>
  </si>
  <si>
    <t>6FC3F254B4F9C09C</t>
  </si>
  <si>
    <t>Escalation to Vigilance Level (Microcystin / Nodularin Producers)</t>
  </si>
  <si>
    <t>mo5ipi53mj1kf0kdb6sohuq124</t>
  </si>
  <si>
    <t>2022-05-25 21:33:53.000 +1200</t>
  </si>
  <si>
    <t>3B2ACFE2E3810207</t>
  </si>
  <si>
    <t>Consecutive Samples Lake 2 Surface Microcystin YR &lt; 75% MAV (Alert Level 2)</t>
  </si>
  <si>
    <t>6rr0msqccr4kd1i4jtfl0o8hgg</t>
  </si>
  <si>
    <t>2022-05-25 21:32:01.000 +1200</t>
  </si>
  <si>
    <t>C9EFE5F26CD17BA6</t>
  </si>
  <si>
    <t>Toxin Gene Detected - SM1S5</t>
  </si>
  <si>
    <t>gl8o2288kcm4fdl26qu3otjpn0</t>
  </si>
  <si>
    <t>EB9FC349601C6935</t>
  </si>
  <si>
    <t>Nodularin Detected - Te Marua Lake 1</t>
  </si>
  <si>
    <t>m03plct0ocb496l66k3hufc52o</t>
  </si>
  <si>
    <t>989652EEF28BC49E</t>
  </si>
  <si>
    <t>Wellington City - FAC</t>
  </si>
  <si>
    <t>nbriin4gos1k91v3696kp9n6g8</t>
  </si>
  <si>
    <t>2022-05-24 10:12:00.000 +1200</t>
  </si>
  <si>
    <t>FFE10334251DE1DC</t>
  </si>
  <si>
    <t>Consecutive Samples Lake 2 Deep Other Microcystins &lt; 50% MAV (Alert Level 1)</t>
  </si>
  <si>
    <t>7lu55m58c2t451vfcgbo0chuek</t>
  </si>
  <si>
    <t>2B9BD744F7C0D061</t>
  </si>
  <si>
    <t>Nitrogen Loading Monthly Volume - Consent WAR120258 32044</t>
  </si>
  <si>
    <t>v13fgfugk6fkp5fahncieeumtg</t>
  </si>
  <si>
    <t>46BA59A699480234</t>
  </si>
  <si>
    <t>WCC - LYCW1 - Dry Enterococci Rolling Median</t>
  </si>
  <si>
    <t>q8cj9330kfc4pe2pn30b97v500</t>
  </si>
  <si>
    <t>2F3C6A4CD8AF177F</t>
  </si>
  <si>
    <t>Porirua Low Level - FACe</t>
  </si>
  <si>
    <t>uacd1rleo824b5959nru7km3a4</t>
  </si>
  <si>
    <t>3953630DA28E5181</t>
  </si>
  <si>
    <t>De-Escalation - VL2 to VL1 (Te Marua Lake 2)</t>
  </si>
  <si>
    <t>htth9ihqbau4b1hrjdrjlq3hug</t>
  </si>
  <si>
    <t>58E16DC760CA166C</t>
  </si>
  <si>
    <t>HCC - HUCW1 - Enterococci Rolling Median</t>
  </si>
  <si>
    <t>pjmhf862nfvk14cnmqa4vp3lek</t>
  </si>
  <si>
    <t>2020-08-13 16:07:00.000 +1200</t>
  </si>
  <si>
    <t>2022-05-01 16:07:00.000 +1200</t>
  </si>
  <si>
    <t>A3FEFE83288ECB0E</t>
  </si>
  <si>
    <t>Monthly Inflow</t>
  </si>
  <si>
    <t>1qsjg3i4src4t7c4van5i29d44</t>
  </si>
  <si>
    <t>2016-09-30 01:00:00.000 +1300</t>
  </si>
  <si>
    <t>2022-04-30 23:00:00.000 +1200</t>
  </si>
  <si>
    <t>A052F1FCCF47B66D</t>
  </si>
  <si>
    <t>De-Escalation to Alert Level 1 (Saxitoxin)</t>
  </si>
  <si>
    <t>llv8l5b6ja5k3bcfbis6djrvtk</t>
  </si>
  <si>
    <t>1397386B7A150753</t>
  </si>
  <si>
    <t>Total PSP (Saxitoxins) Detected - Te Marua Lake 1</t>
  </si>
  <si>
    <t>3imrlrqdkijkl6csl9ebf92rp0</t>
  </si>
  <si>
    <t>30DA227C6B5B9E24</t>
  </si>
  <si>
    <t>Brooklyn - FACe</t>
  </si>
  <si>
    <t>mvdenhetqcpk33vj8k3dbgkgvc</t>
  </si>
  <si>
    <t>110209D8FAE74175</t>
  </si>
  <si>
    <t>Calc TI Level 2.5m</t>
  </si>
  <si>
    <t>7j1nuguo3pg45ao5kkpec59j64</t>
  </si>
  <si>
    <t>55B782D9F1C1765A</t>
  </si>
  <si>
    <t>Greytown Storage Hours (Greytown Res + Timber Tank)</t>
  </si>
  <si>
    <t>s4vd524eboi492vmfiil0ecao0</t>
  </si>
  <si>
    <t>DDE16B86C64390F0</t>
  </si>
  <si>
    <t>Summer Demand Macaskill Lake storage - UL</t>
  </si>
  <si>
    <t>jrc7bfrdctvklagrn8ld9ef0c0</t>
  </si>
  <si>
    <t>B8002139CDDE66B8</t>
  </si>
  <si>
    <t>Consecutive Samples Lake 2 Deep Microcystin YR &lt; 75% MAV (Alert Level 2)</t>
  </si>
  <si>
    <t>saku122b3r5k9a6v8v55s2bsgo</t>
  </si>
  <si>
    <t>B538F279CB2CA362</t>
  </si>
  <si>
    <t>Retention Time Pipeline</t>
  </si>
  <si>
    <t>cmm3nkctlgb4921icb2c61pnrk</t>
  </si>
  <si>
    <t>961F1E759D4E9CCA</t>
  </si>
  <si>
    <t>WCC - KAFS3 - Dry E.Coli Rolling Median</t>
  </si>
  <si>
    <t>du1mmo108kjkp9mgjtansjv3s4</t>
  </si>
  <si>
    <t>735A8B9512364855</t>
  </si>
  <si>
    <t>Manuka Track Flow - Daily ML/d</t>
  </si>
  <si>
    <t>l9oisacm4uj4t264erg8sjruq8</t>
  </si>
  <si>
    <t>DD542BB339E57D2B</t>
  </si>
  <si>
    <t>Loading balance</t>
  </si>
  <si>
    <t>3ble399p6bd4j44mn167sc8ogs</t>
  </si>
  <si>
    <t>A3F390D88E4C41F2</t>
  </si>
  <si>
    <t>epuap11rfb14l1la8c7qcuk33k</t>
  </si>
  <si>
    <t>379A7BA015D8BF1C</t>
  </si>
  <si>
    <t>Cylindrospermopsin &gt; 50% MAV - Te Marua Lake 1</t>
  </si>
  <si>
    <t>14k5u1jcdkckt1oggfjfp5ao6k</t>
  </si>
  <si>
    <t>CC4AF25FA9D2D5C9</t>
  </si>
  <si>
    <t>Total System Daily Production</t>
  </si>
  <si>
    <t>eggga0b7de64jdue9qmp6r83cs</t>
  </si>
  <si>
    <t>024677EFB8E4AEE2</t>
  </si>
  <si>
    <t>Karaka model results - Plot 4: 10.00-Percentile</t>
  </si>
  <si>
    <t>rpap4kp2p69kfbv710jlb728co</t>
  </si>
  <si>
    <t>C688DEFD45AD6638</t>
  </si>
  <si>
    <t>Spatt Bag Sampling Toxin of Interest Lake 1</t>
  </si>
  <si>
    <t>u1d75m7ee2d47dun7ma720fn38</t>
  </si>
  <si>
    <t>2022-05-25 21:44:00.000 +1200</t>
  </si>
  <si>
    <t>6B1A864B240FC77E</t>
  </si>
  <si>
    <t>Consecutive Samples Lake 2 Deep Homo Anatoxin-a &lt; 75% MAV (Alert Level 2)</t>
  </si>
  <si>
    <t>j6immc90r5j43efeev1jg4d3e0</t>
  </si>
  <si>
    <t>95E6834D0A3D99E9</t>
  </si>
  <si>
    <t>Online Turbidity to River 5 Min Average</t>
  </si>
  <si>
    <t>vjno1r935l44jc8jfmor1sk2ek</t>
  </si>
  <si>
    <t>4607F7FFF0DCE694</t>
  </si>
  <si>
    <t>Karori - pH</t>
  </si>
  <si>
    <t>pk1kpqpsu3a4p5jrale2o066is</t>
  </si>
  <si>
    <t>B139E104214A08AE</t>
  </si>
  <si>
    <t>Wellfield Inlet Turbidity Willoughby no. 2 (NTU)</t>
  </si>
  <si>
    <t>fk6kcjr60lm4dco8bo4np77nsg</t>
  </si>
  <si>
    <t>1D3D6CB6AD2D65A2</t>
  </si>
  <si>
    <t>Lake Ferry 2/12 BOD5 Samples - Consent WAR040096 - 30785, 30786, 30787</t>
  </si>
  <si>
    <t>flohr7b00rakd28mmuj0342do8</t>
  </si>
  <si>
    <t>6E0E24295E8A8628</t>
  </si>
  <si>
    <t>Anatoxin Detected - Te Marua Lake 1</t>
  </si>
  <si>
    <t>41msiduo356klb4pg2lcvdpfn4</t>
  </si>
  <si>
    <t>E21BD8AB999859F3</t>
  </si>
  <si>
    <t>Consecutive Samples Lake 2 Surface Microcystin LR &lt; 10% MAV (Vigilance Level)</t>
  </si>
  <si>
    <t>38j5t1sb9mlk58vb8b6fidgsoo</t>
  </si>
  <si>
    <t>2022-05-25 21:31:54.000 +1200</t>
  </si>
  <si>
    <t>0887F1A5B9970AD1</t>
  </si>
  <si>
    <t>Pinehaven - FACe</t>
  </si>
  <si>
    <t>3cnh1q9elci4fcln9f04291dco</t>
  </si>
  <si>
    <t>7990EC44FCF3D7A0</t>
  </si>
  <si>
    <t>HCC - BLFW3 - E.Coli Rolling Median</t>
  </si>
  <si>
    <t>vj5a7ckd6ifkb5njr61cdrrupg</t>
  </si>
  <si>
    <t>2020-02-13 11:54:00.000 +1300</t>
  </si>
  <si>
    <t>2022-05-09 10:54:00.000 +1200</t>
  </si>
  <si>
    <t>8E930496927757AA</t>
  </si>
  <si>
    <t>De-Escalation - AL1 to VL2 (Te Marua Lake 2)</t>
  </si>
  <si>
    <t>hmeeno3uqec4den8c9sofii3p8</t>
  </si>
  <si>
    <t>2022-05-25 21:33:07.000 +1200</t>
  </si>
  <si>
    <t>A2CC63E065705FE9</t>
  </si>
  <si>
    <t>8lfglj5k3a84ffpj0552hife3g</t>
  </si>
  <si>
    <t>89F03F7D02720160</t>
  </si>
  <si>
    <t>Lake 1 2-MIB</t>
  </si>
  <si>
    <t>roauco8243v4d96f961rgv858o</t>
  </si>
  <si>
    <t>E3A54649AEEC04CF</t>
  </si>
  <si>
    <t>Post UVT TSS Consecutive Sampling - Consent WAR080254</t>
  </si>
  <si>
    <t>06f3l8i7p19kladb5iigb6hpi0</t>
  </si>
  <si>
    <t>5E632913BF096E49</t>
  </si>
  <si>
    <t>Supernatant Return Volume MLd</t>
  </si>
  <si>
    <t>srssbt42cugk9briljebhsmhdg</t>
  </si>
  <si>
    <t>749CF0D496C3E96F</t>
  </si>
  <si>
    <t>Days Until Lake Storage Required at 170</t>
  </si>
  <si>
    <t>l0kd8letb864n85a76bgs45ku8</t>
  </si>
  <si>
    <t>5D97F4DD7C44B290</t>
  </si>
  <si>
    <t>WWR Super 2 River Flow avg L/s Daily</t>
  </si>
  <si>
    <t>gl3bo5jufha43dkt4boncnvdoo</t>
  </si>
  <si>
    <t>3DA972C3EC85B6F3</t>
  </si>
  <si>
    <t>Kaitoke River Flow - Daily ML/d</t>
  </si>
  <si>
    <t>b95it801b56k5d2bks24qbkhg4</t>
  </si>
  <si>
    <t>98AFDCC1EBD85DAA</t>
  </si>
  <si>
    <t>hsm0l30f2qakbab9m7prfjc3r0</t>
  </si>
  <si>
    <t>D55CBF210F175F4A</t>
  </si>
  <si>
    <t>PCC - POCW2 - Dry Enterococci Rolling Median</t>
  </si>
  <si>
    <t>ssf3h00f2t84fa7e8m0f9kp2g0</t>
  </si>
  <si>
    <t>7288251B27C8F0E7</t>
  </si>
  <si>
    <t>Online Chlorine Dose Deviation from Setpoint</t>
  </si>
  <si>
    <t>g1baunppnlhk76b11qru6prvmk</t>
  </si>
  <si>
    <t>370BFB31ABD222B5</t>
  </si>
  <si>
    <t>Online UV2 Dose</t>
  </si>
  <si>
    <t>5ieat9c4uac4n3n6gga905lvm0</t>
  </si>
  <si>
    <t>FECBFA88F364DF34</t>
  </si>
  <si>
    <t>Papawai 200m Downstream TSS Consecutive Sampling - Consent WAR080254 26633</t>
  </si>
  <si>
    <t>vqnmmh5nvtv4h67jsv85j6d3fo</t>
  </si>
  <si>
    <t>414A7497190EAEF6</t>
  </si>
  <si>
    <t>Online Pump Station Fluoride Residual</t>
  </si>
  <si>
    <t>vqje1l4laq4kpbvgjerlm4utoc</t>
  </si>
  <si>
    <t>1531BEB762DF4029</t>
  </si>
  <si>
    <t>62bj65jndhmkn2a927rrldmehk</t>
  </si>
  <si>
    <t>2021-11-13 01:00:00.000 +1300</t>
  </si>
  <si>
    <t>47951A40EFC0D2F7</t>
  </si>
  <si>
    <t>PCC - POCW6 - Dry Enterococci Rolling Median</t>
  </si>
  <si>
    <t>bktnpacanfukt0bu7utmdllc4g</t>
  </si>
  <si>
    <t>E6ABB6620BE44E20</t>
  </si>
  <si>
    <t>Consecutive Samples TM-AIT 1002 Microcystin LR &lt; 75% MAV (Alert Level 2)</t>
  </si>
  <si>
    <t>8j384po0eg8khdr1fqq1jd70u4</t>
  </si>
  <si>
    <t>5C48FF18E0A47BAA</t>
  </si>
  <si>
    <t>Consecutive Samples Lake 1 Surface Homo Anatoxin-a &lt; 10% MAV (Vigilance Level)</t>
  </si>
  <si>
    <t>be42fj02mlt412vj4go619kn5k</t>
  </si>
  <si>
    <t>D14388BB836687FF</t>
  </si>
  <si>
    <t>Haywards - Total Coliforms</t>
  </si>
  <si>
    <t>roctshmfkngkt51d318eqa0qdg</t>
  </si>
  <si>
    <t>41D6C2482CDF3411</t>
  </si>
  <si>
    <t>Consecutive Samples Lake 2 Middle Deoxy-cylindrospermopsin &lt; 75% MAV (Alert Level 2)</t>
  </si>
  <si>
    <t>olf8pon1jd84t2pcd0blmrltjc</t>
  </si>
  <si>
    <t>89B9E0A6F6D1505F</t>
  </si>
  <si>
    <t>Consecutive Samples Lake 2 Surface Microcystin RR &lt; 75% MAV (Alert Level 2)</t>
  </si>
  <si>
    <t>ifor8j7trfjkl9dc7iqch6thb8</t>
  </si>
  <si>
    <t>45E81409831B7740</t>
  </si>
  <si>
    <t>Paremata/Plimmerton - E.Coli</t>
  </si>
  <si>
    <t>tou10csqc454b3knj3rjgj26cg</t>
  </si>
  <si>
    <t>7551617774BCD665</t>
  </si>
  <si>
    <t>Online MRP Filter 1 Turbidity</t>
  </si>
  <si>
    <t>no1nftp2p1kkn4n83oa8mnh384</t>
  </si>
  <si>
    <t>FED537780F3F29CC</t>
  </si>
  <si>
    <t>Consecutive Samples TM-AIT 1002 Deoxy-cylindrospermopsin &lt; 75% MAV (Alert Level 2)</t>
  </si>
  <si>
    <t>him1goqb1n04teap3kda1bikps</t>
  </si>
  <si>
    <t>4990974D150D0DE5</t>
  </si>
  <si>
    <t>Escalation to Vigilance Level (Nodularin)</t>
  </si>
  <si>
    <t>h8otamoe2at45eapounm24gad0</t>
  </si>
  <si>
    <t>575AFBDCA5A101E3</t>
  </si>
  <si>
    <t>Consecutive Samples Lake 1 Deep Microcystin LR &lt; 10% MAV (Vigilance Level)</t>
  </si>
  <si>
    <t>n2q7ojjn5sakd3jf9us11sbf38</t>
  </si>
  <si>
    <t>2022-05-25 21:29:44.000 +1200</t>
  </si>
  <si>
    <t>502E4A16930E4141</t>
  </si>
  <si>
    <t>Missing Minutes (Distribution Bacterial)</t>
  </si>
  <si>
    <t>bdbeg1se1064l97pc0td8974fc</t>
  </si>
  <si>
    <t>9C72E0C8882794B7</t>
  </si>
  <si>
    <t>Kelson - E.coli</t>
  </si>
  <si>
    <t>dmt6f886c1fk5bcnkdti7vodk4</t>
  </si>
  <si>
    <t>6101903146E4BBF4</t>
  </si>
  <si>
    <t>Greytown and Featherston Daily Flow m3d</t>
  </si>
  <si>
    <t>cs4jj941gqckd4hmk02qhkbh8k</t>
  </si>
  <si>
    <t>2021-08-01 00:00:00.000 +1200</t>
  </si>
  <si>
    <t>44F683A84163B352</t>
  </si>
  <si>
    <t>16rb2haagcl4f8csr67eb0odck</t>
  </si>
  <si>
    <t>420824960F755F87</t>
  </si>
  <si>
    <t>Taupo Stream at Whenua Tapu Rainfall</t>
  </si>
  <si>
    <t>205ta7d037e4h1v0s2ijats22g</t>
  </si>
  <si>
    <t>9D741EC37C2318C1</t>
  </si>
  <si>
    <t>WCC - ISSW1 - Enterococci Rolling Median</t>
  </si>
  <si>
    <t>v6tu66n77404l4aueh4oof4ohs</t>
  </si>
  <si>
    <t>B0A665A28EFD9153</t>
  </si>
  <si>
    <t>Lutra Test</t>
  </si>
  <si>
    <t>nqqpsovcha4kn8d9jvh1mq6obk</t>
  </si>
  <si>
    <t>2022-05-25 21:37:42.000 +1200</t>
  </si>
  <si>
    <t>FBD7939D674997CD</t>
  </si>
  <si>
    <t>r2rbmuf0q1jk15aji4p1r68cgs</t>
  </si>
  <si>
    <t>88F0BF2899C59514</t>
  </si>
  <si>
    <t>Onslow - Total Coliforms</t>
  </si>
  <si>
    <t>ppamcv3bjm0kp5r6vtnmr5gtas</t>
  </si>
  <si>
    <t>FD9E2AE32B53ADDC</t>
  </si>
  <si>
    <t>Consecutive Samples Lake 1 Middle Other Microcystins &lt; 75% MAV (Alert Level 2)</t>
  </si>
  <si>
    <t>aqjma8i1sufk1ccs1al312ro1k</t>
  </si>
  <si>
    <t>D9437926CC8D785A</t>
  </si>
  <si>
    <t>7t9op66vu304vd5g9j0vffn09o</t>
  </si>
  <si>
    <t>14DA15DB887A4B50</t>
  </si>
  <si>
    <t>Karaka model initial conditions - Harbour</t>
  </si>
  <si>
    <t>0s3v2sscc3q4lbnvhpgchd0rgo</t>
  </si>
  <si>
    <t>46AAC8E8CE9C68E9</t>
  </si>
  <si>
    <t>Post UVT NH4-N Consecutive Sampling - Consent WAR080254</t>
  </si>
  <si>
    <t>sq9oblq0g3t455a6fjhs8geaf0</t>
  </si>
  <si>
    <t>1AE5168B14A6091D</t>
  </si>
  <si>
    <t>0dg411pu68lkj2tg20n7f6vkes</t>
  </si>
  <si>
    <t>1A725948EB0C7387</t>
  </si>
  <si>
    <t>Filter 1 Headloss Over Flow</t>
  </si>
  <si>
    <t>jtlsjescdrgk5dctss36s9fnss</t>
  </si>
  <si>
    <t>0B94CE08688C6389</t>
  </si>
  <si>
    <t>HCC - TEFW1 - E.Coli Rolling Median</t>
  </si>
  <si>
    <t>qsmv9tskqmj4jb6dfqj0s9r0fk</t>
  </si>
  <si>
    <t>2020-02-21 14:10:00.000 +1300</t>
  </si>
  <si>
    <t>2022-05-08 13:10:00.000 +1200</t>
  </si>
  <si>
    <t>3070E6ADDCD702CB</t>
  </si>
  <si>
    <t>Other Microcystins Detected - Te Marua Lake 1</t>
  </si>
  <si>
    <t>gj104jtvtva4p48504b0j78qfs</t>
  </si>
  <si>
    <t>BB836C01CDC9120A</t>
  </si>
  <si>
    <t>SWDC FTN-GYT 3d average water demand</t>
  </si>
  <si>
    <t>8pdlcanmusakp9f0495qrolvbk</t>
  </si>
  <si>
    <t>2017-06-03 23:00:00.000 +1200</t>
  </si>
  <si>
    <t>97D0145823AEB8ED</t>
  </si>
  <si>
    <t>Predicted Aquifer Level @ 100 ML/d</t>
  </si>
  <si>
    <t>jkp5al0pjtv4l75ro3e4tf18e0</t>
  </si>
  <si>
    <t>EEF6F4457EE96F8B</t>
  </si>
  <si>
    <t>HCC - HUFW1 - E.Coli Rolling Median</t>
  </si>
  <si>
    <t>toatf1n515ikt4pm592rnp41fo</t>
  </si>
  <si>
    <t>2020-04-06 11:41:00.000 +1200</t>
  </si>
  <si>
    <t>2022-05-02 11:41:00.000 +1200</t>
  </si>
  <si>
    <t>8EB4B4C01BF33758</t>
  </si>
  <si>
    <t>Seaview WWTP - Effluent SS 80%ile</t>
  </si>
  <si>
    <t>p07135834hskbed6nv2dp53eeg</t>
  </si>
  <si>
    <t>99CAD265A1768CC2</t>
  </si>
  <si>
    <t>Boar Bush Res Storage</t>
  </si>
  <si>
    <t>5aab22u0231k7fpdjmiacrao3c</t>
  </si>
  <si>
    <t>4D8BD3F7351F4FEE</t>
  </si>
  <si>
    <t>Reservoir Volume m3</t>
  </si>
  <si>
    <t>9buov085fn6kd8ap5fll9h1f1k</t>
  </si>
  <si>
    <t>9FA04F87C9138DE2</t>
  </si>
  <si>
    <t>Consecutive Samples Lake 1 Middle Anatoxin-a &lt; 75% MAV (Alert Level 2)</t>
  </si>
  <si>
    <t>78h8jl8fhtl4jeifq3hf07noik</t>
  </si>
  <si>
    <t>8E7991AF8AFA942D</t>
  </si>
  <si>
    <t>Land D m3/hr no 0</t>
  </si>
  <si>
    <t>rl7n7et9u044r70piqldqq3io8</t>
  </si>
  <si>
    <t>01931A6925D3DE09</t>
  </si>
  <si>
    <t>9rk8dugv1hv4396crqh398pluc</t>
  </si>
  <si>
    <t>4EA6A546C1949931</t>
  </si>
  <si>
    <t>Waterloo Treated Alkalinity Soft Sensor (mg/L as CaCO3)</t>
  </si>
  <si>
    <t>npqbft2q5emkv4bgortviknd24</t>
  </si>
  <si>
    <t>A59AFB1B7D82EC35</t>
  </si>
  <si>
    <t>irbhjk0nnsaktf27u6ak20paj4</t>
  </si>
  <si>
    <t>2021-11-17 01:00:00.000 +1300</t>
  </si>
  <si>
    <t>47E57C4836AE0C44</t>
  </si>
  <si>
    <t>Martinborough - Daily Water Take (m3/day)</t>
  </si>
  <si>
    <t>4spvlgq70ke4f9i7m9ortpfckk</t>
  </si>
  <si>
    <t>2017-07-01 23:00:00.000 +1200</t>
  </si>
  <si>
    <t>8B0BB3EFF8C1E5BF</t>
  </si>
  <si>
    <t>Greytown - Daily Water Take (m3/day)</t>
  </si>
  <si>
    <t>ovlt2ilu1ok4tanj7i94l66rvo</t>
  </si>
  <si>
    <t>2019-12-19 23:00:00.000 +1300</t>
  </si>
  <si>
    <t>ACB3A881C7CE9ABC</t>
  </si>
  <si>
    <t>Featherston - Daily Water Take (m3/day)</t>
  </si>
  <si>
    <t>cq0esnm1ij64b5mdusc1sren3s</t>
  </si>
  <si>
    <t>2017-10-01 23:00:00.000 +1300</t>
  </si>
  <si>
    <t>A2CDD86A458242D4</t>
  </si>
  <si>
    <t>Kaitoke Abstraction -Daily Total</t>
  </si>
  <si>
    <t>ar5rtrehvogk398fubncih3144</t>
  </si>
  <si>
    <t>2012-12-31 13:00:00.000 +1300</t>
  </si>
  <si>
    <t>2022-05-24 12:00:00.000 +1200</t>
  </si>
  <si>
    <t>E206926BFA7F09F2</t>
  </si>
  <si>
    <t>Orongorongo River Abstraction</t>
  </si>
  <si>
    <t>f22fd8vua2k4d2mlcrcs0vfgi4</t>
  </si>
  <si>
    <t>2013-01-01 23:59:00.000 +1300</t>
  </si>
  <si>
    <t>2022-05-24 23:59:00.000 +1200</t>
  </si>
  <si>
    <t>859B755563F548D0</t>
  </si>
  <si>
    <t>Combined Abstraction Waterloo and Gear Island</t>
  </si>
  <si>
    <t>lk6btd8cpfi4jfoabb9fhsg30g</t>
  </si>
  <si>
    <t>7B3564B05F78B673</t>
  </si>
  <si>
    <t>Wainui Intake Daily Total Abstraction Volume</t>
  </si>
  <si>
    <t>lq3phmrmpb9kr13hc8hj3aku8k</t>
  </si>
  <si>
    <t>8AE7398026ED8F21</t>
  </si>
  <si>
    <t>Lower George Daily Total Abstraction Volume</t>
  </si>
  <si>
    <t>sktaannnql64bebk1enugusndk</t>
  </si>
  <si>
    <t>12E35D9186DD72FE</t>
  </si>
  <si>
    <t>Pirinoa Daily Flow(m3/day)</t>
  </si>
  <si>
    <t>fq68id9g5makl5938dmf7i99qg</t>
  </si>
  <si>
    <t>2020-06-26 23:00:00.000 +1200</t>
  </si>
  <si>
    <t>264939DA0C6AE8EE</t>
  </si>
  <si>
    <t>GI Wellfield Flow - Daily ML/d</t>
  </si>
  <si>
    <t>kngs1ipsbgok98j2agti0v9r5c</t>
  </si>
  <si>
    <t>3D41A69D87004164</t>
  </si>
  <si>
    <t>Wellfield Magflow F740 - Daily ML/d</t>
  </si>
  <si>
    <t>8m4uuhkmev4k562tcd4cpuu6qo</t>
  </si>
  <si>
    <t>10C272D06794D3E5</t>
  </si>
  <si>
    <t>All Inflow</t>
  </si>
  <si>
    <t>k0vmlbfqsvp472erkr48cf5dho</t>
  </si>
  <si>
    <t>ED277964A8959E72</t>
  </si>
  <si>
    <t>Consent Abstraction Limit 2</t>
  </si>
  <si>
    <t>0iv9lfgt2t6kd5rdtpc4kioa1s</t>
  </si>
  <si>
    <t>7D12B66D3DF6AF8D</t>
  </si>
  <si>
    <t>Kaitoke 7 Day Dry Abstraction @ 200 L/s Residual</t>
  </si>
  <si>
    <t>3pba55r0th8kpauuje7i5863c8</t>
  </si>
  <si>
    <t>9A4400501FEBB2A9</t>
  </si>
  <si>
    <t>Kaitoke 7 Day Dry Abstraction @ 400 L/s Residual</t>
  </si>
  <si>
    <t>7brogpq3e17kp53q63aedfi5kg</t>
  </si>
  <si>
    <t>A40511CAD8383E5A</t>
  </si>
  <si>
    <t>Kaitoke 7 Day Dry Abstraction @ 600 L/s Residual</t>
  </si>
  <si>
    <t>6i68f952bdokl34pqar8i1n3ns</t>
  </si>
  <si>
    <t>D554F7BB7BE44A72</t>
  </si>
  <si>
    <t>Kaitoke Abstraction Limit</t>
  </si>
  <si>
    <t>215pcii860s434qe3dkenr573g</t>
  </si>
  <si>
    <t>2022-04-27 11:20:00.000 +1200</t>
  </si>
  <si>
    <t>46031B3D04DC9099</t>
  </si>
  <si>
    <t>Lake 1 &amp; 2 Combined DaysRemaining @ 60ML/d</t>
  </si>
  <si>
    <t>gqh2gvkneukk990il6t60ukhek</t>
  </si>
  <si>
    <t>3BC71FAEBE42E163</t>
  </si>
  <si>
    <t>Predicted Aquifer Yield 5days 2.0m</t>
  </si>
  <si>
    <t>1necr3m94bdk7db1338hs8qpmo</t>
  </si>
  <si>
    <t>2013-01-02 00:00:00.000 +1300</t>
  </si>
  <si>
    <t>56DC0997D871E917</t>
  </si>
  <si>
    <t>Predicted Aquifer Yield 5days 2.3m</t>
  </si>
  <si>
    <t>rrg4lp1s47v49491q1v8ub2jvc</t>
  </si>
  <si>
    <t>DDB1B62E0C8C0B8B</t>
  </si>
  <si>
    <t>Predicted Aquifer Yield 5days 2.5m</t>
  </si>
  <si>
    <t>s7rh770okddkfb3dpp8ofqt8nk</t>
  </si>
  <si>
    <t>51E12869E03348D4</t>
  </si>
  <si>
    <t>Western WWTP - Effluent BOD 80%ile</t>
  </si>
  <si>
    <t>4no3mqvluhlkddp8hohmb7kr6g</t>
  </si>
  <si>
    <t>30F985EC9336F2A5</t>
  </si>
  <si>
    <t>Western WWTP - Effluent SS 80%ile</t>
  </si>
  <si>
    <t>oic7ha16cll4vc0rt0i08k8jro</t>
  </si>
  <si>
    <t>570197CE24C78651</t>
  </si>
  <si>
    <t>NOx volumetric removal rate (g N/L/d)</t>
  </si>
  <si>
    <t>2evse1ka225knck77rbmfcouf4</t>
  </si>
  <si>
    <t>2022-08-05 00:00:00.000 +1200</t>
  </si>
  <si>
    <t>B90C46963248E6D7</t>
  </si>
  <si>
    <t>Western WWTP - Effluent Faecal Coliform Geomean</t>
  </si>
  <si>
    <t>cppvnatqvntkt66r7fn8mbtbkg</t>
  </si>
  <si>
    <t>2020-03-21 01:00:00.000 +1300</t>
  </si>
  <si>
    <t>2022-11-30 01:00:00.000 +1300</t>
  </si>
  <si>
    <t>B83B4B4FB7DEE46F</t>
  </si>
  <si>
    <t>Discharge Status</t>
  </si>
  <si>
    <t>ed6leip2643kl438i7ab3a5gt8</t>
  </si>
  <si>
    <t>2019-11-19 21:27:00.000 +1300</t>
  </si>
  <si>
    <t>2022-12-12 08:41:00.000 +1300</t>
  </si>
  <si>
    <t>E9352A4485132942</t>
  </si>
  <si>
    <t>Wainuiomata Fluoride Dosing</t>
  </si>
  <si>
    <t>etgi4nlfu8gkn0emtmrc2ajtek</t>
  </si>
  <si>
    <t>2022-12-20 23:36:00.000 +1300</t>
  </si>
  <si>
    <t>E81F1E4FE5B85BE7</t>
  </si>
  <si>
    <t>Western WWTP - Effluent SS Geomean</t>
  </si>
  <si>
    <t>vmmp6jtodjskd9b1eov83646nk</t>
  </si>
  <si>
    <t>531D29A813EF9471</t>
  </si>
  <si>
    <t>WWTP Moa Point - Air Discharge m3/s to m3/hr - Consent WGN080003 26183</t>
  </si>
  <si>
    <t>528jqmnn8d24b5slrjl37ko4es</t>
  </si>
  <si>
    <t>16F8E136EE569382</t>
  </si>
  <si>
    <t>Filter 2 Run Start/End</t>
  </si>
  <si>
    <t>vq4t7apt21v4hd4h5hg8ak7tlc</t>
  </si>
  <si>
    <t>2015-01-01 15:01:00.000 +1300</t>
  </si>
  <si>
    <t>2022-12-20 10:34:00.000 +1300</t>
  </si>
  <si>
    <t>AA5BC34D6BD5933D</t>
  </si>
  <si>
    <t>NOx-eq 1st (mg N/L)</t>
  </si>
  <si>
    <t>3abu2o5prek45dpqi3km8iv744</t>
  </si>
  <si>
    <t>39799C18791E8D7E</t>
  </si>
  <si>
    <t>Daily Total Land Discaharge m3</t>
  </si>
  <si>
    <t>uecq4e3pe9i475c0prvo5p49c8</t>
  </si>
  <si>
    <t>2020-09-01 22:00:00.000 +1200</t>
  </si>
  <si>
    <t>2022-12-20 23:00:00.000 +1300</t>
  </si>
  <si>
    <t>1F89885D556929E9</t>
  </si>
  <si>
    <t>Western - Daily Faecal Coliforms</t>
  </si>
  <si>
    <t>fg5fd8d39t2kjd2flel1vm4f80</t>
  </si>
  <si>
    <t>E46BE61F0050F9CC</t>
  </si>
  <si>
    <t>Seaview - Daily Faecal Coliforms</t>
  </si>
  <si>
    <t>sgorpv2lvko4d5lmbgn5sjh0jk</t>
  </si>
  <si>
    <t>2020-06-01 00:00:00.000 +1200</t>
  </si>
  <si>
    <t>5989ADD1703E4B04</t>
  </si>
  <si>
    <t>Moa Point - Daily Faecal Coliforms</t>
  </si>
  <si>
    <t>glq41v5qinp4b6cspeic7ebcpg</t>
  </si>
  <si>
    <t>2020-03-17 01:00:00.000 +1300</t>
  </si>
  <si>
    <t>5BF88D474BD2A6D3</t>
  </si>
  <si>
    <t>Calculated F Residual - Analyser 1</t>
  </si>
  <si>
    <t>bspg4g5uej0kt591b31om70gjg</t>
  </si>
  <si>
    <t>2022-12-20 23:06:00.000 +1300</t>
  </si>
  <si>
    <t>C851A9FD59EB3A91</t>
  </si>
  <si>
    <t>Te Marua Fluoride Sampling</t>
  </si>
  <si>
    <t>hnu4j345dmrk92d16rprcbhrbk</t>
  </si>
  <si>
    <t>2016-01-18 01:00:00.000 +1300</t>
  </si>
  <si>
    <t>2022-12-04 01:00:00.000 +1300</t>
  </si>
  <si>
    <t>6D79E030371E47E6</t>
  </si>
  <si>
    <t>WWTP Moa Point - Daily Effluent Outflow m3/d - Consent WGN0800030 31505</t>
  </si>
  <si>
    <t>f8sq5k4hu4h4f32htg4n466eig</t>
  </si>
  <si>
    <t>2019-11-19 01:00:00.000 +1300</t>
  </si>
  <si>
    <t>2022-12-20 01:00:00.000 +1300</t>
  </si>
  <si>
    <t>99F6A934A7CF277F</t>
  </si>
  <si>
    <t>NOx volumetric loading rate (g N/L/d)</t>
  </si>
  <si>
    <t>07l5rkn4qrc4p6usnedojnbueo</t>
  </si>
  <si>
    <t>DBDC69EA6CCBDEA0</t>
  </si>
  <si>
    <t>TM Outlet Flow</t>
  </si>
  <si>
    <t>f67o26ardrv491gmoc2jv4v55g</t>
  </si>
  <si>
    <t>2022-12-21 00:36:48.000 +1300</t>
  </si>
  <si>
    <t>2C6013EAE59CE171</t>
  </si>
  <si>
    <t>Discharge 390 Consented Checker</t>
  </si>
  <si>
    <t>phh3la82pn9k9a4fqlfvtudgm4</t>
  </si>
  <si>
    <t>2022-09-29 23:57:00.000 +1300</t>
  </si>
  <si>
    <t>2022-09-30 16:38:00.000 +1300</t>
  </si>
  <si>
    <t>91CFF01AF640A24E</t>
  </si>
  <si>
    <t>Gear Island Fluoride</t>
  </si>
  <si>
    <t>esnrh3uophjkpca2trifak438g</t>
  </si>
  <si>
    <t>8CB3522DA182FF9E</t>
  </si>
  <si>
    <t>Te Marua Fluoride Dosing</t>
  </si>
  <si>
    <t>nmiv0m0pq3p47046j3hjdc6gt8</t>
  </si>
  <si>
    <t>2022-12-21 01:06:00.000 +1300</t>
  </si>
  <si>
    <t>B6358755A5C0AA01</t>
  </si>
  <si>
    <t>TAN volumetric removal rate (g N/L/d)</t>
  </si>
  <si>
    <t>d12lfhdj0bekvffv4aaaqand7k</t>
  </si>
  <si>
    <t>9C42D4338E4E653D</t>
  </si>
  <si>
    <t>Filter 5 Run Start/End</t>
  </si>
  <si>
    <t>83dl9ovllgl45de3tb28snchj4</t>
  </si>
  <si>
    <t>2015-01-01 04:17:00.000 +1300</t>
  </si>
  <si>
    <t>2022-12-20 16:47:00.000 +1300</t>
  </si>
  <si>
    <t>51624EDFEB2BA95F</t>
  </si>
  <si>
    <t>Western WWTP - Effluent BOD Geomean</t>
  </si>
  <si>
    <t>adcpiobq63p4j692182pflacqg</t>
  </si>
  <si>
    <t>77772713A7D7E02B</t>
  </si>
  <si>
    <t>Monthly Total Nitrogen Loading for BR - Consent WAR120258 32044</t>
  </si>
  <si>
    <t>oeqovvvv0p4k5213jftj29v3fg</t>
  </si>
  <si>
    <t>4BFBD52F4E8466DC</t>
  </si>
  <si>
    <t>MWWTP Daily River Discharge m3</t>
  </si>
  <si>
    <t>b5j90o89esbkt76r8n1jln8uuo</t>
  </si>
  <si>
    <t>86E33D550DC16236</t>
  </si>
  <si>
    <t>36c2ho3afg1k9ef43reundfn1s</t>
  </si>
  <si>
    <t>2020-05-31 00:27:00.000 +1200</t>
  </si>
  <si>
    <t>2022-12-09 10:12:00.000 +1300</t>
  </si>
  <si>
    <t>B673ED011CFB3C81</t>
  </si>
  <si>
    <t>Discharge Weather Checker</t>
  </si>
  <si>
    <t>ee2tb821krlk18qndapsj1afr4</t>
  </si>
  <si>
    <t>421B9FF13E012545</t>
  </si>
  <si>
    <t>Western WWTP - Effluent Faecal Coliform 80%ile</t>
  </si>
  <si>
    <t>ctelh9uep4p497kckm3gid5008</t>
  </si>
  <si>
    <t>2020-03-23 01:00:00.000 +1300</t>
  </si>
  <si>
    <t>9ED6F34466EBC301</t>
  </si>
  <si>
    <t>NOx-eq volumetric loading rate (g N/L/d)</t>
  </si>
  <si>
    <t>tens9a3rl3k4j31dbto5mk0ihk</t>
  </si>
  <si>
    <t>F06D497659096949</t>
  </si>
  <si>
    <t>Waterloo Fluoride Dosing</t>
  </si>
  <si>
    <t>sa85rp2bv034vdqetbh4llr7ss</t>
  </si>
  <si>
    <t>2022-12-21 01:56:00.000 +1300</t>
  </si>
  <si>
    <t>1BFF3F64F354E35B</t>
  </si>
  <si>
    <t>Rainfall Sum</t>
  </si>
  <si>
    <t>mfu3m0qousq4n6m7gjmvgsldqo</t>
  </si>
  <si>
    <t>2022-12-21 00:00:00.000 +1300</t>
  </si>
  <si>
    <t>09DBC1177211571E</t>
  </si>
  <si>
    <t>Poriua - Daily Faecal Coliforms</t>
  </si>
  <si>
    <t>2vb6of0och5kf6tub6io1k8sfk</t>
  </si>
  <si>
    <t>2020-03-22 01:00:00.000 +1300</t>
  </si>
  <si>
    <t>76872BCD9D6E7FD1</t>
  </si>
  <si>
    <t>WWTP Moa Point - Air Discharge m3/s to m3/d - Consent WGN080003 26183</t>
  </si>
  <si>
    <t>f16enqcduenkf8c7hturppb87s</t>
  </si>
  <si>
    <t>A75BDBA4FD63BE4B</t>
  </si>
  <si>
    <t>Spare Water</t>
  </si>
  <si>
    <t>oh2bre23jpg4f19sd6kfajp1hc</t>
  </si>
  <si>
    <t>2017-02-02 01:00:00.000 +1300</t>
  </si>
  <si>
    <t>2022-12-19 01:00:00.000 +1300</t>
  </si>
  <si>
    <t>81F7ACABD411274F</t>
  </si>
  <si>
    <t>Filter 1 Run Start/End</t>
  </si>
  <si>
    <t>r80ucc7o1ag43645l3e5r71qrc</t>
  </si>
  <si>
    <t>2015-01-02 00:15:00.000 +1300</t>
  </si>
  <si>
    <t>2022-12-20 10:33:00.000 +1300</t>
  </si>
  <si>
    <t>7D8DB0888AE70F28</t>
  </si>
  <si>
    <t>Discharge 190 Consented Checker</t>
  </si>
  <si>
    <t>vtho0ji6dep4f9407rbbug8t8o</t>
  </si>
  <si>
    <t>3F63255531CA8062</t>
  </si>
  <si>
    <t>WWTP Moa Point - Air Discharge m3/s to l/s - Consent WGN080003 26183</t>
  </si>
  <si>
    <t>f6lcnk4gfgk4lcj9969uo30atk</t>
  </si>
  <si>
    <t>F6BC0623A4AB517A</t>
  </si>
  <si>
    <t>WWTP Seaview - Daily Outfall Discharge Flow m3/d- Consent WGN 050359 24539</t>
  </si>
  <si>
    <t>j17kcsosmu14v1gtvr8fsae0ls</t>
  </si>
  <si>
    <t>2022-12-09 01:00:00.000 +1300</t>
  </si>
  <si>
    <t>C4F2C88E16A57990</t>
  </si>
  <si>
    <t>Calculated F Residual - Analyser 2</t>
  </si>
  <si>
    <t>nvcp4mqmo764971qdvdfifc30c</t>
  </si>
  <si>
    <t>EED054ECD7A0A544</t>
  </si>
  <si>
    <t>Filter 6 Run Start/End</t>
  </si>
  <si>
    <t>chs60ec9msqkt86higb4rhr0ok</t>
  </si>
  <si>
    <t>2015-01-01 06:25:00.000 +1300</t>
  </si>
  <si>
    <t>2022-12-20 10:35:00.000 +1300</t>
  </si>
  <si>
    <t>35569D4C2D840BB3</t>
  </si>
  <si>
    <t>TAN volumetric loading rate (g N/L/d)</t>
  </si>
  <si>
    <t>fu7hpduoo77k10b8k8mlh7vj3o</t>
  </si>
  <si>
    <t>2FC4A68635C26DB1</t>
  </si>
  <si>
    <t>Gear Island Fluoride Sampling</t>
  </si>
  <si>
    <t>kbcal89g7tpkn9fgk584u6t9bk</t>
  </si>
  <si>
    <t>2022-11-27 01:00:00.000 +1300</t>
  </si>
  <si>
    <t>F204AAB71691A8E1</t>
  </si>
  <si>
    <t>Total Production - Hourly</t>
  </si>
  <si>
    <t>tar2i238hhfk50t629oa8bkq7c</t>
  </si>
  <si>
    <t>2022-12-20 22:00:00.000 +1300</t>
  </si>
  <si>
    <t>3103DEB684657476</t>
  </si>
  <si>
    <t>Filter 3 Run Start/End</t>
  </si>
  <si>
    <t>s3n3qopitvhkr1m72k5t120v00</t>
  </si>
  <si>
    <t>2015-01-01 02:01:00.000 +1300</t>
  </si>
  <si>
    <t>2022-12-20 16:46:00.000 +1300</t>
  </si>
  <si>
    <t>B70B5BD27190CB05</t>
  </si>
  <si>
    <t>Spatt Bag Sampling Toxin of Interest Lake 2</t>
  </si>
  <si>
    <t>m8p4ejtq4k24rd1gi93n0j8ucc</t>
  </si>
  <si>
    <t>2021-08-17 00:00:00.000 +1200</t>
  </si>
  <si>
    <t>2022-10-25 01:00:00.000 +1300</t>
  </si>
  <si>
    <t>75800F73FA80F935</t>
  </si>
  <si>
    <t>NOx-eq volumetric removal rate (g N/L/d)</t>
  </si>
  <si>
    <t>dbg7p6gi4vskf08cjrkaldmvsg</t>
  </si>
  <si>
    <t>B53086D558F11279</t>
  </si>
  <si>
    <t>Waterloo Fluoride Sampling</t>
  </si>
  <si>
    <t>6gle96ctflm4174soo02mpicr4</t>
  </si>
  <si>
    <t>2016-01-20 01:00:00.000 +1300</t>
  </si>
  <si>
    <t>43904AA51D7DCE21</t>
  </si>
  <si>
    <t>Wainuiomata Fluoride Sampling</t>
  </si>
  <si>
    <t>aqtovfd8ln54nb2ra4losc8980</t>
  </si>
  <si>
    <t>63F2376B07A18FDC</t>
  </si>
  <si>
    <t>rgihpdh2osc4lb7chmg73djsf4</t>
  </si>
  <si>
    <t>7E8DC0F571AC8E27</t>
  </si>
  <si>
    <t>Filter 4 Run Start/End</t>
  </si>
  <si>
    <t>nm43tl5f04e4h51d56or6tnnm4</t>
  </si>
  <si>
    <t>2015-01-01 20:53:00.000 +1300</t>
  </si>
  <si>
    <t>CFA83AB5876FB5B4</t>
  </si>
  <si>
    <t>Discharge Transition</t>
  </si>
  <si>
    <t>je17n38rmuq4f2dpunb12h6o5o</t>
  </si>
  <si>
    <t>2022-09-30 03:28:00.000 +1300</t>
  </si>
  <si>
    <t>2022-12-10 01:00:00.000 +1300</t>
  </si>
  <si>
    <t>38DA053032CB4C18</t>
  </si>
  <si>
    <t>6m1a7hqnfgo4340lmpfi33ngds</t>
  </si>
  <si>
    <t>2022-12-20 21:55:00.000 +1300</t>
  </si>
  <si>
    <t>133A1D4C028736D9</t>
  </si>
  <si>
    <t>Consented Discharge Checker</t>
  </si>
  <si>
    <t>bovsdb29kcbk10sjh2d4lusuks</t>
  </si>
  <si>
    <t>2022-12-20 21:12:00.000 +1300</t>
  </si>
  <si>
    <t>E2E46F7E10A42F41</t>
  </si>
  <si>
    <t>ta05jvkh73v4ffajm8rh0q5c5g</t>
  </si>
  <si>
    <t>2022-08-26 18:19:00.000 +1200</t>
  </si>
  <si>
    <t>2022-12-08 16:49:00.000 +1300</t>
  </si>
  <si>
    <t>E18B6F179B6A5A06</t>
  </si>
  <si>
    <t>3qscllfku1mk3fbdrvhjbrpt3c</t>
  </si>
  <si>
    <t>2022-09-30 16:39:00.000 +1300</t>
  </si>
  <si>
    <t>469410DB93F46BC8</t>
  </si>
  <si>
    <t>SWDC FTN-GYT water demand</t>
  </si>
  <si>
    <t>4k0mne4p4eq4p1l409jkrsaaro</t>
  </si>
  <si>
    <t>2023-01-10 13:29:00.000 +1300</t>
  </si>
  <si>
    <t>786E3E9F1F618F5E</t>
  </si>
  <si>
    <t>SWDC Ruamahanga water demand</t>
  </si>
  <si>
    <t>pt12c40d4734t0107dcup2jobs</t>
  </si>
  <si>
    <t>2023-01-10 13:00:00.000 +1300</t>
  </si>
  <si>
    <t>82F82644BDA7A260</t>
  </si>
  <si>
    <t>Western - Daily Faecal Coliforms (Test)</t>
  </si>
  <si>
    <t>cm0elp40h95kv8v8pt9rvqmg38</t>
  </si>
  <si>
    <t>2020-03-22 00:00:00.000 +1300</t>
  </si>
  <si>
    <t>2021-06-11 00:00:00.000 +1200</t>
  </si>
  <si>
    <t>BB8C2A522653F0E1</t>
  </si>
  <si>
    <t>TM Daily ML/d</t>
  </si>
  <si>
    <t>p5cv7p5e2n74l2lqi4ih786aps</t>
  </si>
  <si>
    <t>2023-05-02 00:00:00.000 +1200</t>
  </si>
  <si>
    <t>366C0196895C9EEA</t>
  </si>
  <si>
    <t>Wainui WTP 1050 Supply ML/D</t>
  </si>
  <si>
    <t>bse8violukp415vl967n5k3i94</t>
  </si>
  <si>
    <t>2023-05-02 17:27:00.000 +1200</t>
  </si>
  <si>
    <t>D77314B5C23C087D</t>
  </si>
  <si>
    <t>Wainui River Flow (Manuka less Intake) MLD</t>
  </si>
  <si>
    <t>om7rb49p26fk3074h8er5targc</t>
  </si>
  <si>
    <t>2023-05-09 14:00:00.000 +1200</t>
  </si>
  <si>
    <t>065982E894FCDE21</t>
  </si>
  <si>
    <t>Wainui Super Limit (25% of flow) L/s</t>
  </si>
  <si>
    <t>co5ggmu2q7i4pe4v2897mhag9g</t>
  </si>
  <si>
    <t>51FF210A6EFC641A</t>
  </si>
  <si>
    <t>Wainui Super Limit (60% of flow) L/s</t>
  </si>
  <si>
    <t>a05b8crctl7kj9dn8o5er6n6e0</t>
  </si>
  <si>
    <t>2023-05-09 15:00:00.000 +1200</t>
  </si>
  <si>
    <t>75F023B01584C7F3</t>
  </si>
  <si>
    <t>Greytown Demand (l/s)</t>
  </si>
  <si>
    <t>i981g54cbqh437e07s4vd14i4g</t>
  </si>
  <si>
    <t>2023-05-10 15:29:00.000 +1200</t>
  </si>
  <si>
    <t>8D4E7EAB99697D70</t>
  </si>
  <si>
    <t>Volume Produced (ML)</t>
  </si>
  <si>
    <t>ht9kk91pb4fkv2m5at70uuiruc</t>
  </si>
  <si>
    <t>2017-02-23 01:57:00.000 +1300</t>
  </si>
  <si>
    <t>C33EF4454DAF7078</t>
  </si>
  <si>
    <t>Daily Inflow m3/d</t>
  </si>
  <si>
    <t>vpr0e6ircvtkr4s4vqt41utf1g</t>
  </si>
  <si>
    <t>2023-05-23 00:00:00.000 +1200</t>
  </si>
  <si>
    <t>A5A0902EE31D6265</t>
  </si>
  <si>
    <t>Inflow (l/s)</t>
  </si>
  <si>
    <t>vj9fnndqtfl43b143pn5aas8bg</t>
  </si>
  <si>
    <t>2022-09-01 15:45:00.000 +1200</t>
  </si>
  <si>
    <t>2023-05-23 13:59:00.000 +1200</t>
  </si>
  <si>
    <t>799974951F19A0C7</t>
  </si>
  <si>
    <t>Stream Discharge Transition</t>
  </si>
  <si>
    <t>8864f6uoev1kf8rsfcoufrilss</t>
  </si>
  <si>
    <t>2023-05-25 12:29:16.000 +1200</t>
  </si>
  <si>
    <t>61940B7BC12AF1CE</t>
  </si>
  <si>
    <t>Stream Discharge Status</t>
  </si>
  <si>
    <t>4h9lm773ds04rajd7poc69spr0</t>
  </si>
  <si>
    <t>2023-05-25 12:29:15.000 +1200</t>
  </si>
  <si>
    <t>282B2D93C42DB32B</t>
  </si>
  <si>
    <t>Average Inlet Overflow (no zeros)</t>
  </si>
  <si>
    <t>jv9dr2ml2lhkvarl9j4dr75el0</t>
  </si>
  <si>
    <t>2023-05-29 16:12:10.000 +1200</t>
  </si>
  <si>
    <t>AF50A8DF9BF6C87E</t>
  </si>
  <si>
    <t>Inflow (m3/d)</t>
  </si>
  <si>
    <t>dmm0i0ke517kpckf83u1pu99h8</t>
  </si>
  <si>
    <t>2023-05-29 00:00:00.000 +1200</t>
  </si>
  <si>
    <t>D0999CEBC8F4ED4E</t>
  </si>
  <si>
    <t>Average IPS Outfall Flow (no zeros)</t>
  </si>
  <si>
    <t>sjqsfcre86e494ik97qvg06m60</t>
  </si>
  <si>
    <t>2023-05-29 16:10:00.000 +1200</t>
  </si>
  <si>
    <t>2CC18398DF2E6692</t>
  </si>
  <si>
    <t>Daily BOD Load (kg/d)</t>
  </si>
  <si>
    <t>1mf3ab1apce4bfcfuml2lonq0k</t>
  </si>
  <si>
    <t>2023-05-29 20:26:45.000 +1200</t>
  </si>
  <si>
    <t>3C252FA14F21BE62</t>
  </si>
  <si>
    <t>Daily TSS load (kg/d)</t>
  </si>
  <si>
    <t>vo07qkvg1204helj1g8aj69sfk</t>
  </si>
  <si>
    <t>2023-05-30 12:18:34.000 +1200</t>
  </si>
  <si>
    <t>BFB7ADF7A9943880</t>
  </si>
  <si>
    <t>Inlet Turbidity daily average</t>
  </si>
  <si>
    <t>0naan79m3o5kf529top7rrqk44</t>
  </si>
  <si>
    <t>2023-05-30 00:00:00.000 +1200</t>
  </si>
  <si>
    <t>F2A58D530F82792E</t>
  </si>
  <si>
    <t>Inlet Overflow Volume (m3/d)</t>
  </si>
  <si>
    <t>83itfjegppqkn8g22lk97t9tj8</t>
  </si>
  <si>
    <t>2023-06-09 00:00:00.000 +1200</t>
  </si>
  <si>
    <t>468CBAC056133A99</t>
  </si>
  <si>
    <t>IPS overflow volume (m3/d)</t>
  </si>
  <si>
    <t>3figjvsag634l0i8jfqldbecnc</t>
  </si>
  <si>
    <t>58A64841D710F8F5</t>
  </si>
  <si>
    <t>Effluent (m3/hr)</t>
  </si>
  <si>
    <t>qrcimd3eus04h0t6b1njiesdro</t>
  </si>
  <si>
    <t>2019-11-19 21:00:00.000 +1300</t>
  </si>
  <si>
    <t>2023-06-09 13:00:00.000 +1200</t>
  </si>
  <si>
    <t>AEC3D6ABDE16F9AA</t>
  </si>
  <si>
    <t>fn84rsc9frp411nujnsf7slo1k</t>
  </si>
  <si>
    <t>2023-06-12 15:17:32.000 +1200</t>
  </si>
  <si>
    <t>D532F8E870FAF8A0</t>
  </si>
  <si>
    <t>cfec0go2jpckn3lv0mbv5lva2c</t>
  </si>
  <si>
    <t>2023-06-12 15:17:35.000 +1200</t>
  </si>
  <si>
    <t>1B4219720CC03460</t>
  </si>
  <si>
    <t>Daily Discharge 2.0 (m3/d)</t>
  </si>
  <si>
    <t>dcrsephi41uk5aud1depi6ases</t>
  </si>
  <si>
    <t>2023-06-13 12:17:26.000 +1200</t>
  </si>
  <si>
    <t>EC62F93B5E03666F</t>
  </si>
  <si>
    <t>Inflow (l/s) combined</t>
  </si>
  <si>
    <t>0pif79bj85c4f6bct657haluls</t>
  </si>
  <si>
    <t>2023-06-13 12:21:47.000 +1200</t>
  </si>
  <si>
    <t>A65EB348FB03103D</t>
  </si>
  <si>
    <t>TWR Flow - Calc</t>
  </si>
  <si>
    <t>mohfscav48h4p4bp8s4t9lsl08</t>
  </si>
  <si>
    <t>2023-07-05 12:29:00.000 +1200</t>
  </si>
  <si>
    <t>AD9F2F92FD04851D</t>
  </si>
  <si>
    <t>TWR Flow (Wai-TWR)</t>
  </si>
  <si>
    <t>87d014lfaq7492s1rte1ds2oso</t>
  </si>
  <si>
    <t>27A5EAAFDB88C45D</t>
  </si>
  <si>
    <t>Daily Waiohine (m3/d)</t>
  </si>
  <si>
    <t>bmqct8n8kemkdfjqb59to8cl0c</t>
  </si>
  <si>
    <t>2023-07-05 14:17:39.000 +1200</t>
  </si>
  <si>
    <t>080EB9C2C128E133</t>
  </si>
  <si>
    <t>Daily Memorial Park (m3/d)</t>
  </si>
  <si>
    <t>ese5ef5jc89k965kfasvo8j2i0</t>
  </si>
  <si>
    <t>2019-12-19 01:01:00.000 +1300</t>
  </si>
  <si>
    <t>2023-07-05 00:01:00.000 +1200</t>
  </si>
  <si>
    <t>E2D083A5FD066B08</t>
  </si>
  <si>
    <t>Boar Bush Reservoir Hourly Volume Change</t>
  </si>
  <si>
    <t>e3q2oc4qe4rk36jdvaat09enjs</t>
  </si>
  <si>
    <t>2020-12-31 01:01:00.000 +1300</t>
  </si>
  <si>
    <t>B443471216B517CC</t>
  </si>
  <si>
    <t>Waiohine Surplus Water Production m3/d</t>
  </si>
  <si>
    <t>e73uqoaudnmk99e593bgm186hk</t>
  </si>
  <si>
    <t>2017-09-30 01:01:00.000 +1300</t>
  </si>
  <si>
    <t>0B99DAB71519032B</t>
  </si>
  <si>
    <t>Filter 1 Turbidity &gt;0.1</t>
  </si>
  <si>
    <t>fu5f0dptqrak35dffeki6mh6a8</t>
  </si>
  <si>
    <t>2023-07-13 15:18:11.000 +1200</t>
  </si>
  <si>
    <t>82D1C46A60141997</t>
  </si>
  <si>
    <t>Filter 2 Turbidity &gt;0.1</t>
  </si>
  <si>
    <t>7ukjp75iuls418e1hei457uhvg</t>
  </si>
  <si>
    <t>2023-07-25 12:30:00.000 +1200</t>
  </si>
  <si>
    <t>7967D550A306A502</t>
  </si>
  <si>
    <t>Filter 4 Turbidity &gt;0.1</t>
  </si>
  <si>
    <t>b697veqe31b4b9j4919u26v178</t>
  </si>
  <si>
    <t>69620311E27D6437</t>
  </si>
  <si>
    <t>Filter 3 Turbidity &gt;0.1</t>
  </si>
  <si>
    <t>5mlnp92m1t44nfig4pke9c9slk</t>
  </si>
  <si>
    <t>AEA2502138F55AF2</t>
  </si>
  <si>
    <t>Filter 5 Turbidity &gt;0.1</t>
  </si>
  <si>
    <t>vssovjvmumhkd62es8g9e3fc3c</t>
  </si>
  <si>
    <t>8D97F450424DDF64</t>
  </si>
  <si>
    <t>Filter 6 Turbidity &gt;0.1</t>
  </si>
  <si>
    <t>2q2uq083l5c4lafckglsflrq8o</t>
  </si>
  <si>
    <t>331A2164F460E3E1</t>
  </si>
  <si>
    <t>F1-6 turbidity high Combined</t>
  </si>
  <si>
    <t>fjaco7nlb3sk5f6g3jot64ujdk</t>
  </si>
  <si>
    <t>2023-07-25 13:30:00.000 +1200</t>
  </si>
  <si>
    <t>934535DC581E59CF</t>
  </si>
  <si>
    <t>Turbidity slam shut</t>
  </si>
  <si>
    <t>111mmqgaq06kt99oohincqekcg</t>
  </si>
  <si>
    <t>2023-07-25 13:50:00.000 +1200</t>
  </si>
  <si>
    <t>2D8FE42DE2F83358</t>
  </si>
  <si>
    <t>Super to River (m3/d)</t>
  </si>
  <si>
    <t>5b6n6mi7lhg4b8e2gjdbvbhikc</t>
  </si>
  <si>
    <t>2023-08-16 00:00:00.000 +1200</t>
  </si>
  <si>
    <t>042AEC9E604155F2</t>
  </si>
  <si>
    <t>Washwater Transfer Flow (m3/d)</t>
  </si>
  <si>
    <t>d9298kqvqsr4vcb0spv408drvo</t>
  </si>
  <si>
    <t>08B94FD98EE63A60</t>
  </si>
  <si>
    <t>Super Return to Plant (m3/d)</t>
  </si>
  <si>
    <t>299nr0im42t4re0jrsvc205ek0</t>
  </si>
  <si>
    <t>51E2038E383ECFC9</t>
  </si>
  <si>
    <t>Centrifuge Feed Flow m3/d</t>
  </si>
  <si>
    <t>d223uqgpuakkj6elu8k78587bo</t>
  </si>
  <si>
    <t>E60EB4C0FCEDAB49</t>
  </si>
  <si>
    <t>Inflow (Milliscreen to Aeration) m3/d</t>
  </si>
  <si>
    <t>4bmmh5vekt94357jn3tnv5ssog</t>
  </si>
  <si>
    <t>2023-08-28 00:00:00.000 +1200</t>
  </si>
  <si>
    <t>45E442E4BB8E231B</t>
  </si>
  <si>
    <t>Bypass Flow m3/d</t>
  </si>
  <si>
    <t>m1k0f4io9pl49agl8799shppbg</t>
  </si>
  <si>
    <t>69F00C668860DD2A</t>
  </si>
  <si>
    <t>Tangere Drive Flow m3/d</t>
  </si>
  <si>
    <t>6ae2ic7kf45473e0h743c2cjg8</t>
  </si>
  <si>
    <t>42DF59AF01E92DA7</t>
  </si>
  <si>
    <t>Combined Influent Flow m3/d</t>
  </si>
  <si>
    <t>pn87mrqq7l5kd4laot53h0ddsc</t>
  </si>
  <si>
    <t>D106161033DA24CE</t>
  </si>
  <si>
    <t>Rukutane Pt. Flow m3/d</t>
  </si>
  <si>
    <t>11mectk01gfkj0b8n13c3t2h44</t>
  </si>
  <si>
    <t>95EDCA92B1E84607</t>
  </si>
  <si>
    <t>UV flow (m3/d)</t>
  </si>
  <si>
    <t>pbj9f08tqm54135jrd5cv7asb8</t>
  </si>
  <si>
    <t>2021-10-31 01:00:00.000 +1300</t>
  </si>
  <si>
    <t>2023-08-29 00:00:00.000 +1200</t>
  </si>
  <si>
    <t>3B87A374BF052128</t>
  </si>
  <si>
    <t>!Online CO2 Dose Hourly</t>
  </si>
  <si>
    <t>np7588opsgp45bmpl7p6ps51ok</t>
  </si>
  <si>
    <t>2023-09-22 15:11:55.000 +1200</t>
  </si>
  <si>
    <t>1A62026E6B035B51</t>
  </si>
  <si>
    <t>!Plant Outlet Flow - Daily ML/d</t>
  </si>
  <si>
    <t>v5m6v7qa7rhkn1aib7ottabb1c</t>
  </si>
  <si>
    <t>2023-09-22 00:00:00.000 +1200</t>
  </si>
  <si>
    <t>E775A20F0553C080</t>
  </si>
  <si>
    <t>!Online Raw Water Alkalinity</t>
  </si>
  <si>
    <t>m768bk2v12lkn09vv37u3oub5s</t>
  </si>
  <si>
    <t>2023-09-22 15:00:00.000 +1200</t>
  </si>
  <si>
    <t>A9DAB015B5EBF6FC</t>
  </si>
  <si>
    <t>!Online Plant Inlet pH</t>
  </si>
  <si>
    <t>8vrh8j7b82o4r9apm2mcmq9ln8</t>
  </si>
  <si>
    <t>0FD48905C01EFE57</t>
  </si>
  <si>
    <t>!Online Inlet Scan UV254</t>
  </si>
  <si>
    <t>rfsvgd96g3tk35t7tk6jojlsss</t>
  </si>
  <si>
    <t>8B2AF218C67338FE</t>
  </si>
  <si>
    <t>Porirua WWTP Influent Flow (L/s)</t>
  </si>
  <si>
    <t>3odeh15rv8ak1egdne3987ch68</t>
  </si>
  <si>
    <t>2023-10-06 13:59:00.000 +1300</t>
  </si>
  <si>
    <t>01471E17E05D411F</t>
  </si>
  <si>
    <t>Porirua WWTP Influent Daily Volume (m3)</t>
  </si>
  <si>
    <t>gse8icpiqf44r28evaiioqpr00</t>
  </si>
  <si>
    <t>C8720C9E82B81879</t>
  </si>
  <si>
    <t>Discharge Status Short outfall</t>
  </si>
  <si>
    <t>q2qnghk4ektkb4bh2i75nlhd14</t>
  </si>
  <si>
    <t>2023-10-13 10:17:58.000 +1300</t>
  </si>
  <si>
    <t>A8578BE2FE9A67D0</t>
  </si>
  <si>
    <t>Discharge Transition Short outfall</t>
  </si>
  <si>
    <t>0kaivf1v38d412l9jgt56ksehg</t>
  </si>
  <si>
    <t>2023-10-13 11:21:25.000 +1300</t>
  </si>
  <si>
    <t>BCCEFCC1B1EEE9EC</t>
  </si>
  <si>
    <t>Western WAS Flow (m3/day)</t>
  </si>
  <si>
    <t>r6i9v8te5d7kd9jmlugff9ueq4</t>
  </si>
  <si>
    <t>2022-08-31 23:00:00.000 +1200</t>
  </si>
  <si>
    <t>2023-10-26 00:00:00.000 +1300</t>
  </si>
  <si>
    <t>231D831A778DC5CB</t>
  </si>
  <si>
    <t>MLSS (ppm)</t>
  </si>
  <si>
    <t>ofllki7docf4r2ql5eeavbgjqs</t>
  </si>
  <si>
    <t>2023-10-30 00:00:00.000 +1300</t>
  </si>
  <si>
    <t>EF6FE50336005EEE</t>
  </si>
  <si>
    <t>Greytown Bore - Site C - LSM Merge Conductivity</t>
  </si>
  <si>
    <t>fmm8duuqct945e2pn9u3c5dv70</t>
  </si>
  <si>
    <t>2020-05-12 11:15:00.000 +1200</t>
  </si>
  <si>
    <t>2022-04-28 14:00:00.000 +1200</t>
  </si>
  <si>
    <t>BFE6C14C945256DE</t>
  </si>
  <si>
    <t>Greytown Bore - Site B - LSM Merge Conductivity</t>
  </si>
  <si>
    <t>1ledcat4ceh4h6fnirfu5d274s</t>
  </si>
  <si>
    <t>2020-05-12 10:30:00.000 +1200</t>
  </si>
  <si>
    <t>2023-09-14 12:17:00.000 +1200</t>
  </si>
  <si>
    <t>A15F9896C1B92E7A</t>
  </si>
  <si>
    <t>Greytown Bore - Site C - LSM Merge pH</t>
  </si>
  <si>
    <t>rdnrgdhqh27kv7e2c0g0g2i2r0</t>
  </si>
  <si>
    <t>2022-05-26 14:35:00.000 +1200</t>
  </si>
  <si>
    <t>CD2018BEEECE5FB0</t>
  </si>
  <si>
    <t>Greytown Bore - Site D - LSM Merge Chloride</t>
  </si>
  <si>
    <t>nm876s8fpm64bajms5le481r9s</t>
  </si>
  <si>
    <t>2020-05-01 00:00:00.000 +1200</t>
  </si>
  <si>
    <t>2023-09-01 00:00:00.000 +1200</t>
  </si>
  <si>
    <t>B36FD154DD0DF788</t>
  </si>
  <si>
    <t>Greytown Bore - Site B - LSM Merge pH</t>
  </si>
  <si>
    <t>6oq4qukem724nbds7m7tkr10uk</t>
  </si>
  <si>
    <t>1AAA7438A59157A0</t>
  </si>
  <si>
    <t>Greytown Bore - Site C - LSM Merge Chloride</t>
  </si>
  <si>
    <t>ft2fvffgvk54b8thjardmdt068</t>
  </si>
  <si>
    <t>8A6CB96EABDD2BE1</t>
  </si>
  <si>
    <t>Greytown Bore - Site B - LSM Merge Chloride</t>
  </si>
  <si>
    <t>hrau3bcqcv54vbjq151dv53p9g</t>
  </si>
  <si>
    <t>6A6CAA12C63AC1C2</t>
  </si>
  <si>
    <t>Greytown Bore - Site D - LSM Merge Conductivity</t>
  </si>
  <si>
    <t>v40m9gi8n1qkb93pls6lvh5l0s</t>
  </si>
  <si>
    <t>51B2E138A07E3570</t>
  </si>
  <si>
    <t>Greytown Bore - Site D - LSM Merge pH</t>
  </si>
  <si>
    <t>ntkonout8h5kjdf591jkj9m8m4</t>
  </si>
  <si>
    <t>2020-06-08 10:20:00.000 +1200</t>
  </si>
  <si>
    <t>8F48863757FE83CA</t>
  </si>
  <si>
    <t>Greytown Bore - Site B - LSM Merge BOD5 - Carbonaceous</t>
  </si>
  <si>
    <t>il1i0aa40ou4r4ho27jj7s1e04</t>
  </si>
  <si>
    <t>7DD21654CE1C39EC</t>
  </si>
  <si>
    <t>Greytown Bore - Site B - LSM Ammonia Nitrogen - Add P1859 Filtration</t>
  </si>
  <si>
    <t>a4vft50bphlkhes0g1j6st1peg</t>
  </si>
  <si>
    <t>2022-05-26 14:08:00.000 +1200</t>
  </si>
  <si>
    <t>11D8FFA1C1CB79E2</t>
  </si>
  <si>
    <t>Greytown Bore - Site B - LSM Merge E. coli by MF - Environmental Water</t>
  </si>
  <si>
    <t>dqilbkvrnslkvf5oc017uhrrlc</t>
  </si>
  <si>
    <t>B083C8DB8880429B</t>
  </si>
  <si>
    <t>Greytown Bore - Site B - LSM Merge Nitrite - Nitrogen - Add P1859 Filtration</t>
  </si>
  <si>
    <t>h2n5lm3ife6472vcarsfdscpqs</t>
  </si>
  <si>
    <t>4C4F120E57EA9448</t>
  </si>
  <si>
    <t>Filter 2 Headloss Over Flow</t>
  </si>
  <si>
    <t>j7hk7ev8ri04f48vmucg9hm29c</t>
  </si>
  <si>
    <t>1981-10-25 22:22:00.000 +1300</t>
  </si>
  <si>
    <t>A4546D484E137A6C</t>
  </si>
  <si>
    <t>Greytown Bore - Site B - LSM Merge Nitrate - Nitrogen - Add P1859 Filtration</t>
  </si>
  <si>
    <t>tfk2n0t27u04lfk48u45v0vp78</t>
  </si>
  <si>
    <t>319E33A217F7368F</t>
  </si>
  <si>
    <t>Backwash event</t>
  </si>
  <si>
    <t>5autb0vmrouk387hohb90fljjk</t>
  </si>
  <si>
    <t>2013-01-01 00:45:00.000 +1300</t>
  </si>
  <si>
    <t>2023-11-14 06:45:00.000 +1300</t>
  </si>
  <si>
    <t>D45959550312221E</t>
  </si>
  <si>
    <t>Greytown Bore - Site C - LSM Merge Dissolved Reactive Phosphorus - Add P1859 Filtration</t>
  </si>
  <si>
    <t>3a2b31poc2345a0u5dh7tlhfg4</t>
  </si>
  <si>
    <t>B9E255D57BDC3D30</t>
  </si>
  <si>
    <t>Greytown Bore - Site C - LSM Merge Ammonia Nitrogen - Add P1859 Filtration</t>
  </si>
  <si>
    <t>h898cp43l674rddjlht2sg8l7k</t>
  </si>
  <si>
    <t>96FE1255E032940E</t>
  </si>
  <si>
    <t>Greytown Bore - Site C - LSM Merge E. coli by MF - Environmental Water</t>
  </si>
  <si>
    <t>esbn64rs3u9kd29aamk0t31h84</t>
  </si>
  <si>
    <t>0A7FF96E4FA7C92A</t>
  </si>
  <si>
    <t>Greytown Bore - Site C - LSM Merge BOD5 - Carbonaceous</t>
  </si>
  <si>
    <t>agltpj8mijq4telju3vb266fl4</t>
  </si>
  <si>
    <t>1D4DB1FBFE9D6377</t>
  </si>
  <si>
    <t>Greytown Bore - Site B - LSM Merge Total Phosphorus</t>
  </si>
  <si>
    <t>kbffbjjrsu74b8nr14204rvvog</t>
  </si>
  <si>
    <t>D99FA3A9DD5DF426</t>
  </si>
  <si>
    <t>Greytown Bore - Site B - LSM Merge Dissolved Reactive Phosphorus - Add P1859 Filtration</t>
  </si>
  <si>
    <t>5s23t5nq9tk4ffujl2meq1l6u8</t>
  </si>
  <si>
    <t>70CF1F7EB14C9F52</t>
  </si>
  <si>
    <t>Greytown Bore - Site B - LSM Merge Water Level of Bore</t>
  </si>
  <si>
    <t>aoep8aqjvfakt843mioa2mu3nk</t>
  </si>
  <si>
    <t>E875A3AD4F52E444</t>
  </si>
  <si>
    <t>Greytown Bore - Site B - LSM Merge Total Nitrogen</t>
  </si>
  <si>
    <t>qkdu6i6sj7b413hekav0b90dis</t>
  </si>
  <si>
    <t>787E866530788435</t>
  </si>
  <si>
    <t>Greytown Bore - Site B - LSM Merge Saturated Dissolved Oxygen - onsite reading</t>
  </si>
  <si>
    <t>sqv9et1m4m0k7fl3mvh4eaeb5o</t>
  </si>
  <si>
    <t>2022-04-28 13:30:00.000 +1200</t>
  </si>
  <si>
    <t>E8CB5F5814420300</t>
  </si>
  <si>
    <t>Greytown Bore - Site D - LSM Merge Total Nitrogen</t>
  </si>
  <si>
    <t>btj34f9f6nlkd6nk5dhhj9op2k</t>
  </si>
  <si>
    <t>2022-05-26 13:29:00.000 +1200</t>
  </si>
  <si>
    <t>CCD44234C58CBA81</t>
  </si>
  <si>
    <t>Greytown Bore - Site C - LSM Merge Nitrate - Nitrogen - Add P1859 Filtration</t>
  </si>
  <si>
    <t>9v2q9a0tdb2k5ckpcfvca6m1k0</t>
  </si>
  <si>
    <t>1C7836DBABD12C45</t>
  </si>
  <si>
    <t>Greytown Bore - Site D - LSM Merge Nitrite - Nitrogen - Add P1859 Filtration</t>
  </si>
  <si>
    <t>jpvumh9jk47k151aagq7brck70</t>
  </si>
  <si>
    <t>37B1FE960DABA91F</t>
  </si>
  <si>
    <t>Greytown Bore - Site D - LSM Merge BOD5 - Carbonaceous</t>
  </si>
  <si>
    <t>vq7pj4b2l1b494k74najgrh4cg</t>
  </si>
  <si>
    <t>61D584107D2D965B</t>
  </si>
  <si>
    <t>Greytown Bore - Site D - LSM Merge Nitrate - Nitrogen - Add P1859 Filtration</t>
  </si>
  <si>
    <t>5iae13r6mqd45clhku2vahh9v0</t>
  </si>
  <si>
    <t>5DC624E80D9AB94E</t>
  </si>
  <si>
    <t>Greytown Bore - Site D - LSM Merge Total Phosphorus</t>
  </si>
  <si>
    <t>jtnlr8psv42k77a7673o5frn3o</t>
  </si>
  <si>
    <t>54D0AD877584296A</t>
  </si>
  <si>
    <t>Greytown Bore - Site D - LSM Merge Saturated Dissolved Oxygen - onsite reading</t>
  </si>
  <si>
    <t>5rjs7moo9v14ffmar9i8mrs04o</t>
  </si>
  <si>
    <t>2022-04-28 13:00:00.000 +1200</t>
  </si>
  <si>
    <t>EB6BDD281DFC2688</t>
  </si>
  <si>
    <t>Greytown Bore - Site C - LSM Merge Total Phosphorus</t>
  </si>
  <si>
    <t>5fet0mjcuvi45ctdlb1jh4jtgk</t>
  </si>
  <si>
    <t>EFFBAFD134873F47</t>
  </si>
  <si>
    <t>Greytown Bore - Site C - LSM Merge Water Level of Bore</t>
  </si>
  <si>
    <t>orovdrledue458063754r3h150</t>
  </si>
  <si>
    <t>184264BF0C886F2E</t>
  </si>
  <si>
    <t>Greytown Bore - Site D - LSM Merge E. coli by MF - Environmental Water</t>
  </si>
  <si>
    <t>bbkmncsnmi5k101lus6geovvk0</t>
  </si>
  <si>
    <t>2E0A791950A53842</t>
  </si>
  <si>
    <t>Greytown Bore - Site C - LSM Merge Saturated Dissolved Oxygen - onsite reading</t>
  </si>
  <si>
    <t>3btub7nmgl1krav8nf1bs1k5g8</t>
  </si>
  <si>
    <t>90C5841CB33B6FFD</t>
  </si>
  <si>
    <t>Greytown Bore - Site C - LSM Merge Total Nitrogen</t>
  </si>
  <si>
    <t>bm8vjp1dc1jkjemo08rtgp630o</t>
  </si>
  <si>
    <t>2D0122E6C17CDB89</t>
  </si>
  <si>
    <t>Greytown Bore - Site D - LSM Merge Water Level of Bore</t>
  </si>
  <si>
    <t>jrgd39tem244b3alob5p5l662g</t>
  </si>
  <si>
    <t>A64A1476544DB9BD</t>
  </si>
  <si>
    <t>Greytown Bore - Site C - LSM Merge Nitrite - Nitrogen - Add P1859 Filtration</t>
  </si>
  <si>
    <t>77n2ihokcn2k90npuju9t28dmk</t>
  </si>
  <si>
    <t>0E2CB039638D9AB5</t>
  </si>
  <si>
    <t>Volume Treated Effluent</t>
  </si>
  <si>
    <t>46ut5bevqipkp3cu4059m0e7eo</t>
  </si>
  <si>
    <t>2023-11-17 09:30:00.000 +1300</t>
  </si>
  <si>
    <t>8072F405471D085D</t>
  </si>
  <si>
    <t>Greytown Bore - Site D - LSM Merge Ammonia Nitrogen - Add P1859 Filtration</t>
  </si>
  <si>
    <t>rb0rmml3bk8412l9hf67om1u9k</t>
  </si>
  <si>
    <t>3B661D6717404957</t>
  </si>
  <si>
    <t>Greytown Bore - Site D - LSM Merge Dissolved Reactive Phosphorus - Add P1859 Filtration</t>
  </si>
  <si>
    <t>jhct189k4bdkf8192e7dmel3r8</t>
  </si>
  <si>
    <t>A95C40505B26D145</t>
  </si>
  <si>
    <t>Temporary - Porirua WWTP - Effluent Faecal Coliform 90%ile</t>
  </si>
  <si>
    <t>4lvn2og78j7kh9a1ci1h3darus</t>
  </si>
  <si>
    <t>2023-04-01 01:00:00.000 +1300</t>
  </si>
  <si>
    <t>2023-11-14 01:00:00.000 +1300</t>
  </si>
  <si>
    <t>36FB4D8A9E7E1C09</t>
  </si>
  <si>
    <t>Temporary - Moa Point WWTP - Effluent BOD Geomean</t>
  </si>
  <si>
    <t>4djbua38ceq4t74f81a5mhdqv0</t>
  </si>
  <si>
    <t>2023-03-31 01:00:00.000 +1300</t>
  </si>
  <si>
    <t>7FA2C598BE3498BA</t>
  </si>
  <si>
    <t>Moa Point Temporary Effluent BOD 90%ile</t>
  </si>
  <si>
    <t>bm28omg2p6r452ueghlth38ulg</t>
  </si>
  <si>
    <t>735DD629AB696E3A</t>
  </si>
  <si>
    <t>Temporary - Seaview WWTP - Effluent Faecal Coliform Geomean</t>
  </si>
  <si>
    <t>rr28pg8k592khbuu3bi68od1e8</t>
  </si>
  <si>
    <t>60C4A88BAC6125D4</t>
  </si>
  <si>
    <t>Greytown Daily Flow NEW (m3/d)</t>
  </si>
  <si>
    <t>aeabru7p6gjkj2ha3vjk8udfts</t>
  </si>
  <si>
    <t>2023-11-22 00:00:00.000 +1300</t>
  </si>
  <si>
    <t>235FBA44E32BA4DD</t>
  </si>
  <si>
    <t>Temporary - Western WWTP - Effluent Faecal Coliform Geomean</t>
  </si>
  <si>
    <t>o1une5mi2ua493kr8iaap4npho</t>
  </si>
  <si>
    <t>761A0C714184CAB2</t>
  </si>
  <si>
    <t>Temporary - Porirua WWTP - Effluent Faecal Coliform Geomean</t>
  </si>
  <si>
    <t>hcv8jm5l8ip4f6c3np8mrded74</t>
  </si>
  <si>
    <t>97103CDF7B277304</t>
  </si>
  <si>
    <t>Temporary - Seaview WWTP - Effluent Faecal Coliform 80%ile</t>
  </si>
  <si>
    <t>uiosqmsk849k16h2btp5hu6pf0</t>
  </si>
  <si>
    <t>6F7BC4BAEB295716</t>
  </si>
  <si>
    <t>Temporary - Western WWTP - Effluent Faecal Coliform 80%ile</t>
  </si>
  <si>
    <t>jtqru2uaeh7kp5bgflm611ri18</t>
  </si>
  <si>
    <t>8CB1F62625EDB097</t>
  </si>
  <si>
    <t>UVI error % verification - Waterloo UV1 Sensor 2</t>
  </si>
  <si>
    <t>aql21f6sa754fctsdl5l3ns7gs</t>
  </si>
  <si>
    <t>2023-11-24 12:32:58.000 +1300</t>
  </si>
  <si>
    <t>3ABB5691502CBD52</t>
  </si>
  <si>
    <t>UVI error % verification - Gear Island UV1 Sensor 1</t>
  </si>
  <si>
    <t>frgk8pigvfekv4jro3jl9m98l8</t>
  </si>
  <si>
    <t>2023-11-24 12:32:56.000 +1300</t>
  </si>
  <si>
    <t>5DAE854CD11D1171</t>
  </si>
  <si>
    <t>UVI error % verification - Waterloo UV2 Sensor 1</t>
  </si>
  <si>
    <t>kv5ddgpdm9b4tbvqgd6tr7jsho</t>
  </si>
  <si>
    <t>4CA987E02BBBF558</t>
  </si>
  <si>
    <t>UVI error % verification - Waterloo UV1 Sensor 1</t>
  </si>
  <si>
    <t>7p31tlq5upq4vec2i3jn4v46cc</t>
  </si>
  <si>
    <t>2023-11-24 12:32:57.000 +1300</t>
  </si>
  <si>
    <t>8A1DF180EA2C0D29</t>
  </si>
  <si>
    <t>UVI error % verification - Waterloo UV2 Sensor 2</t>
  </si>
  <si>
    <t>oqbut9idncakd9vtno9hlc3m48</t>
  </si>
  <si>
    <t>2023-11-24 12:32:59.000 +1300</t>
  </si>
  <si>
    <t>625D2D3101C23C47</t>
  </si>
  <si>
    <t>UVI error % verification - Gear Island UV1 Sensor 2</t>
  </si>
  <si>
    <t>sjv1l28mb50kjfh4ehkqfefnck</t>
  </si>
  <si>
    <t>2023-11-24 13:33:26.000 +1300</t>
  </si>
  <si>
    <t>7CAF725460A122EA</t>
  </si>
  <si>
    <t>Pirinoa Daily Reticulation Flow</t>
  </si>
  <si>
    <t>o7asa549riq43beb0qo1s0qkts</t>
  </si>
  <si>
    <t>2020-06-30 23:00:00.000 +1200</t>
  </si>
  <si>
    <t>2023-11-26 23:00:00.000 +1300</t>
  </si>
  <si>
    <t>7F52D05B03FA31D9</t>
  </si>
  <si>
    <t>DS-PS P1 Run Hours daily</t>
  </si>
  <si>
    <t>reg74aconlqkp11cjfn1n4s4ps</t>
  </si>
  <si>
    <t>2023-11-27 16:18:15.000 +1300</t>
  </si>
  <si>
    <t>138A14EAF4A8C188</t>
  </si>
  <si>
    <t>HCC - BLFW1 - Dry E.Coli Sample</t>
  </si>
  <si>
    <t>ehvgl0ovi5d4h381ft36a378c4</t>
  </si>
  <si>
    <t>2020-02-13 01:00:00.000 +1300</t>
  </si>
  <si>
    <t>2023-03-20 01:00:00.000 +1300</t>
  </si>
  <si>
    <t>8EFE4FF08D6F51DB</t>
  </si>
  <si>
    <t>HCC - HUFW1 - Dry E.Coli Sample</t>
  </si>
  <si>
    <t>5ch5lsnv2uhk1fa94lajnljkh8</t>
  </si>
  <si>
    <t>2021-01-11 01:00:00.000 +1300</t>
  </si>
  <si>
    <t>2023-05-01 00:00:00.000 +1200</t>
  </si>
  <si>
    <t>2F27E0F4118EFFF1</t>
  </si>
  <si>
    <t>HCC - EACW4 - Dry Enterococci Sample</t>
  </si>
  <si>
    <t>tl0r746a1q4kd1feem56cpvrec</t>
  </si>
  <si>
    <t>2020-08-13 00:00:00.000 +1200</t>
  </si>
  <si>
    <t>2F5C6C71D7605196</t>
  </si>
  <si>
    <t>PCC - PACW3 - Dry Enterococci Sample</t>
  </si>
  <si>
    <t>toei29bqesr4hej2n3hsqd04g4</t>
  </si>
  <si>
    <t>2023-12-12 14:22:40.000 +1300</t>
  </si>
  <si>
    <t>AA8CB12CF9BDAF4C</t>
  </si>
  <si>
    <t>HCC - HUCW1 - Dry Enterococci Sample</t>
  </si>
  <si>
    <t>6g74vcdn6i14nf1qup71975cec</t>
  </si>
  <si>
    <t>45E0E538B8975133</t>
  </si>
  <si>
    <t>HCC - WAIWFW2 - Dry E.Coli Sample</t>
  </si>
  <si>
    <t>sk965ss8jv0ktdvq4t1ojiqbjo</t>
  </si>
  <si>
    <t>2023-12-12 14:18:08.000 +1300</t>
  </si>
  <si>
    <t>F40A635828E2BFFD</t>
  </si>
  <si>
    <t>PCC - POCW2 - Dry Enterococci Sample</t>
  </si>
  <si>
    <t>6e92jh5s7fk4v39b084v9tssak</t>
  </si>
  <si>
    <t>2023-12-12 14:22:46.000 +1300</t>
  </si>
  <si>
    <t>CB03474483E366B5</t>
  </si>
  <si>
    <t>PCC - POCW3 - Dry Enterococci Sample</t>
  </si>
  <si>
    <t>9jamt12ddum479942tcoo21qgs</t>
  </si>
  <si>
    <t>2023-12-12 14:22:48.000 +1300</t>
  </si>
  <si>
    <t>9ED19FDE2D99CD17</t>
  </si>
  <si>
    <t>HCC - BLFW2 - Dry E.Coli Sample</t>
  </si>
  <si>
    <t>p0jpg7jogp4kheo4on6vdhejks</t>
  </si>
  <si>
    <t>7903BE1CBB0D9FA2</t>
  </si>
  <si>
    <t>PCC - PACW1 - Dry Enterococci Sample</t>
  </si>
  <si>
    <t>q9oe9oop17j4regnkv3bo1r318</t>
  </si>
  <si>
    <t>2023-12-12 14:22:37.000 +1300</t>
  </si>
  <si>
    <t>54EB551059F626C9</t>
  </si>
  <si>
    <t>HCC - WAIWFW1 - Dry E.Coli Sample</t>
  </si>
  <si>
    <t>f4e2bmbs3eqkh5c2ma3b03ql4c</t>
  </si>
  <si>
    <t>2023-12-12 14:18:07.000 +1300</t>
  </si>
  <si>
    <t>5AE81DAA87D6649D</t>
  </si>
  <si>
    <t>HCC - STFS1 - Dry E.Coli Sample</t>
  </si>
  <si>
    <t>ll6bgljmi0a4v9f8vh74oppomg</t>
  </si>
  <si>
    <t>2023-12-12 14:18:03.000 +1300</t>
  </si>
  <si>
    <t>9111AA5BEF3F0DE7</t>
  </si>
  <si>
    <t>PCC - POCW1 - Dry Enterococci Sample</t>
  </si>
  <si>
    <t>e1n5nifpo6r4d0n8o25rqlsok4</t>
  </si>
  <si>
    <t>2023-12-12 14:22:44.000 +1300</t>
  </si>
  <si>
    <t>3B0CC5F591DD5B8D</t>
  </si>
  <si>
    <t>HCC - BLFW3 - Dry E.Coli Sample</t>
  </si>
  <si>
    <t>7gva0p9cs84kdfc98ennq13r5c</t>
  </si>
  <si>
    <t>7048A4636546DF00</t>
  </si>
  <si>
    <t>HCC - EACW2 - Dry Enterococci Sample</t>
  </si>
  <si>
    <t>lnp9ao3ee2ok7ccv6g1nanm1t4</t>
  </si>
  <si>
    <t>2020-09-14 00:00:00.000 +1200</t>
  </si>
  <si>
    <t>B0E2FF951D07B244</t>
  </si>
  <si>
    <t>HCC - EACW1 - Dry Enterococci Sample</t>
  </si>
  <si>
    <t>ftif8n6jjs14d5ctlj8ks3pidc</t>
  </si>
  <si>
    <t>34B99CC2F738D8A1</t>
  </si>
  <si>
    <t>PCC - PACW2 - Dry Enterococci Sample</t>
  </si>
  <si>
    <t>be1a1v0fgq04r71bvuvl4nj1so</t>
  </si>
  <si>
    <t>2023-12-12 14:22:38.000 +1300</t>
  </si>
  <si>
    <t>6910A0F1EFF03547</t>
  </si>
  <si>
    <t>PCC - PAFW1 - Dry E.Coli Sample</t>
  </si>
  <si>
    <t>2a928sdq1f2kvapqqs55fmrgho</t>
  </si>
  <si>
    <t>2023-12-12 14:22:41.000 +1300</t>
  </si>
  <si>
    <t>FEAE21BB32B7B4AA</t>
  </si>
  <si>
    <t>HCC - EACW3 - Dry Enterococci Sample</t>
  </si>
  <si>
    <t>4o4cvfre6624tegt1t504m6u4s</t>
  </si>
  <si>
    <t>24BDF19471FF9FF9</t>
  </si>
  <si>
    <t>HCC - OPFW1 - Dry E.Coli Sample</t>
  </si>
  <si>
    <t>mvhv3mr9cvmkv4ep2ov6rsm840</t>
  </si>
  <si>
    <t>2020-05-12 00:00:00.000 +1200</t>
  </si>
  <si>
    <t>2023-07-05 00:00:00.000 +1200</t>
  </si>
  <si>
    <t>A8442EFAC020CF97</t>
  </si>
  <si>
    <t>PCC - PAFW2 - Dry E.Coli Sample</t>
  </si>
  <si>
    <t>eoh1dbs23d9kv878i204oc888c</t>
  </si>
  <si>
    <t>2023-12-12 14:22:43.000 +1300</t>
  </si>
  <si>
    <t>827F9B2D5830E0CF</t>
  </si>
  <si>
    <t>HCC - HUCW3 - Dry Enterococci Sample</t>
  </si>
  <si>
    <t>01mnno7qllmkvac9ptghifa56s</t>
  </si>
  <si>
    <t>79BDF6773FE52C08</t>
  </si>
  <si>
    <t>HCC - HUFW2 - Dry E.Coli Sample</t>
  </si>
  <si>
    <t>dhbtr2s6o5v4535jbi45oldamc</t>
  </si>
  <si>
    <t>2020-04-06 00:00:00.000 +1200</t>
  </si>
  <si>
    <t>2023-06-12 00:00:00.000 +1200</t>
  </si>
  <si>
    <t>580274A213455C56</t>
  </si>
  <si>
    <t>HCC - TEFW1 - Dry E.Coli Sample</t>
  </si>
  <si>
    <t>7gkqvt5alj94j3f93s5pso47v8</t>
  </si>
  <si>
    <t>2023-12-12 14:18:05.000 +1300</t>
  </si>
  <si>
    <t>5BEB66E0254EBE20</t>
  </si>
  <si>
    <t>HCC - HUCW2 - Dry Enterococci Sample</t>
  </si>
  <si>
    <t>ojjda8upkb74f6eklhugkgfg78</t>
  </si>
  <si>
    <t>1A1A998465D96B21</t>
  </si>
  <si>
    <t>WCC - EVCW1 - Dry Enterococci Sample</t>
  </si>
  <si>
    <t>f11op8j30k44r12c2d56iigsmg</t>
  </si>
  <si>
    <t>2020-09-09 00:00:00.000 +1200</t>
  </si>
  <si>
    <t>2023-02-08 01:00:00.000 +1300</t>
  </si>
  <si>
    <t>4A914E5C38172AE9</t>
  </si>
  <si>
    <t>PCC - POCW6 - Dry Enterococci Sample</t>
  </si>
  <si>
    <t>gkjjdleit13k94ekm1c5atc9vk</t>
  </si>
  <si>
    <t>2021-01-12 01:00:00.000 +1300</t>
  </si>
  <si>
    <t>2023-04-17 00:00:00.000 +1200</t>
  </si>
  <si>
    <t>30293457191C29E0</t>
  </si>
  <si>
    <t>WCC - EVCW3 - Dry Enterococci Sample</t>
  </si>
  <si>
    <t>a0d102uh68tkf2048mbme87dpk</t>
  </si>
  <si>
    <t>700FE688FF2970D6</t>
  </si>
  <si>
    <t>PCC - POCW7 - Dry Enterococci Sample</t>
  </si>
  <si>
    <t>7kvcit6anbt4tea6kphre970k4</t>
  </si>
  <si>
    <t>907EE68E550F498A</t>
  </si>
  <si>
    <t>UHCC - PIFW1 - Dry E.Coli Sample</t>
  </si>
  <si>
    <t>cg51cu5b46l4h39l7i3fbb0cf4</t>
  </si>
  <si>
    <t>2020-02-10 01:00:00.000 +1300</t>
  </si>
  <si>
    <t>4776DA547036453F</t>
  </si>
  <si>
    <t>WCC - EVCW2 - Dry Enterococci Sample</t>
  </si>
  <si>
    <t>o3i4eehv3t1kf0lal5gb9iui74</t>
  </si>
  <si>
    <t>03E0D5F0C8B9B7B7</t>
  </si>
  <si>
    <t>WCC - ISCW3 - Dry Enterococci Sample</t>
  </si>
  <si>
    <t>msmclj66d0pk1bnu22pk2r8968</t>
  </si>
  <si>
    <t>2021-01-13 01:00:00.000 +1300</t>
  </si>
  <si>
    <t>BDE7B6425042BC52</t>
  </si>
  <si>
    <t>PCC - POFW7 - Dry E.Coli Sample</t>
  </si>
  <si>
    <t>1pd3t96v2thkd1rdf46s236lro</t>
  </si>
  <si>
    <t>2020-02-11 01:00:00.000 +1300</t>
  </si>
  <si>
    <t>2023-06-13 00:00:00.000 +1200</t>
  </si>
  <si>
    <t>FFB72475A81DE0E9</t>
  </si>
  <si>
    <t>PCC - POFW10 - Dry E.Coli Sample</t>
  </si>
  <si>
    <t>8ndmdgaf3ilkbatk50pdnbteak</t>
  </si>
  <si>
    <t>153541C160234D5F</t>
  </si>
  <si>
    <t>PCC - POFW10 - Dry Enterococci Sample</t>
  </si>
  <si>
    <t>oksbau55tk64fb6snf50o9277s</t>
  </si>
  <si>
    <t>67EFDEDE8D7C74D2</t>
  </si>
  <si>
    <t>WCC - KAFS1 - Dry E.Coli Sample</t>
  </si>
  <si>
    <t>3h7i6k57n3347ecq0dlsbefvr4</t>
  </si>
  <si>
    <t>2020-02-27 01:00:00.000 +1300</t>
  </si>
  <si>
    <t>2023-04-18 00:00:00.000 +1200</t>
  </si>
  <si>
    <t>44F455185E5AE730</t>
  </si>
  <si>
    <t>WCC - KAFS2 - Dry E.Coli Sample</t>
  </si>
  <si>
    <t>qgf022hgj6l411s9fb4tbrj5ro</t>
  </si>
  <si>
    <t>CD4E9EA43D04220D</t>
  </si>
  <si>
    <t>PCC - POFW6 - Dry E.Coli Sample</t>
  </si>
  <si>
    <t>gvbm214afufkbefpu9ih4nn3f4</t>
  </si>
  <si>
    <t>F589A241141007EB</t>
  </si>
  <si>
    <t>PCC - POFW8 - Dry E.Coli Sample</t>
  </si>
  <si>
    <t>0kqe38g9tn2khamr6d05d6crcg</t>
  </si>
  <si>
    <t>1357BCF2D4321BB3</t>
  </si>
  <si>
    <t>WCC - HOCW1 - Dry Enterococci Sample</t>
  </si>
  <si>
    <t>aetsnhe8jrjk74nqmhesfkai40</t>
  </si>
  <si>
    <t>6070D2E578E07843</t>
  </si>
  <si>
    <t>WCC - ISCW2 - Dry Enterococci Sample</t>
  </si>
  <si>
    <t>j8ndr89o7iqkjcmmlteke3ptco</t>
  </si>
  <si>
    <t>3C82C42719365742</t>
  </si>
  <si>
    <t>PCC - POCW5 - Dry Enterococci Sample</t>
  </si>
  <si>
    <t>fa2hkd2uldb4lbtob2t8q2ovnk</t>
  </si>
  <si>
    <t>DC22F6D44314E450</t>
  </si>
  <si>
    <t>PCC - POFW9 - Dry E.Coli Sample</t>
  </si>
  <si>
    <t>7ous2ijem724b00qjti7tareh0</t>
  </si>
  <si>
    <t>2D10DE96803114D3</t>
  </si>
  <si>
    <t>WCC - ISCW1 - Dry Enterococci Sample</t>
  </si>
  <si>
    <t>7cdfq5rl0s54bcgbh5stimsluk</t>
  </si>
  <si>
    <t>3BBBC60FF463969B</t>
  </si>
  <si>
    <t>PCC - POCW4 - Dry Enterococci Sample</t>
  </si>
  <si>
    <t>e2nan81jmd14l7f1mr1re45pkk</t>
  </si>
  <si>
    <t>0BD97CB91B8D57DA</t>
  </si>
  <si>
    <t>WCC - KAFW1 - Dry E.Coli Sample</t>
  </si>
  <si>
    <t>pg46ced4l974h1qmn2car833bo</t>
  </si>
  <si>
    <t>2020-02-07 01:00:00.000 +1300</t>
  </si>
  <si>
    <t>6FBB2C2EE065C77A</t>
  </si>
  <si>
    <t>WCC - KAFS3 - Dry E.Coli Sample</t>
  </si>
  <si>
    <t>3dnvndajgcpkj4e441bhtq159o</t>
  </si>
  <si>
    <t>2020-03-16 01:00:00.000 +1300</t>
  </si>
  <si>
    <t>B751EA087892EBEC</t>
  </si>
  <si>
    <t>WCC - LACW2 - Dry Enterococci Sample</t>
  </si>
  <si>
    <t>vsconnlj9iikh0jkedr5pgrojg</t>
  </si>
  <si>
    <t>2023-01-24 01:00:00.000 +1300</t>
  </si>
  <si>
    <t>99F042581EC361A5</t>
  </si>
  <si>
    <t>WCC - LACW3 - Dry Enterococci Sample</t>
  </si>
  <si>
    <t>89u6o90ai27kt4car4hg6ivhv8</t>
  </si>
  <si>
    <t>18FB150BB65A5825</t>
  </si>
  <si>
    <t>WCC - KAFW2 - Dry E.Coli Sample</t>
  </si>
  <si>
    <t>3lumsppum8f491pmf34ps1iu9c</t>
  </si>
  <si>
    <t>5BE40437B695B83E</t>
  </si>
  <si>
    <t>WCC - LACW1 - Dry Enterococci Sample</t>
  </si>
  <si>
    <t>k2h72e06so54d5j6f7bcc2hc7o</t>
  </si>
  <si>
    <t>0F701E22C252A24D</t>
  </si>
  <si>
    <t>WCC - LACW4 - Dry Enterococci Sample</t>
  </si>
  <si>
    <t>2j49e5kn265kh2qflf38b0efr8</t>
  </si>
  <si>
    <t>CB8F68E75A1DC196</t>
  </si>
  <si>
    <t>WCC - NOFS1 - Dry E.Coli Sample</t>
  </si>
  <si>
    <t>eh0k1dhgr39kleot10e0sv3b20</t>
  </si>
  <si>
    <t>4363F14C8E54BABB</t>
  </si>
  <si>
    <t>WCC - LYCW2 - Dry Enterococci Sample</t>
  </si>
  <si>
    <t>mfu0j83a9tck56ht67lmjfosl8</t>
  </si>
  <si>
    <t>2021-10-06 01:00:00.000 +1300</t>
  </si>
  <si>
    <t>DE1D5674932FCE63</t>
  </si>
  <si>
    <t>WCC - NOFS2 - Dry E.Coli Sample</t>
  </si>
  <si>
    <t>mf0oiiv13vbkd4a9t23n4hs568</t>
  </si>
  <si>
    <t>289811F8A30EBD69</t>
  </si>
  <si>
    <t>WCC - OWFW1 - Dry E.Coli Sample</t>
  </si>
  <si>
    <t>12pn5ob88dgkfccd1nsqmti9e8</t>
  </si>
  <si>
    <t>E480D2975B5030AF</t>
  </si>
  <si>
    <t>WCC - POFW2 - Dry E.Coli Sample</t>
  </si>
  <si>
    <t>dn3isdo7drd4ffql4b1o8pctfc</t>
  </si>
  <si>
    <t>6C0CBA7FD1D9C812</t>
  </si>
  <si>
    <t>WCC - LACW5 - Dry Enterococci Sample</t>
  </si>
  <si>
    <t>rupj2qef3q64hcc0bd7o4j9q18</t>
  </si>
  <si>
    <t>0EF1989779E89D8C</t>
  </si>
  <si>
    <t>WCC - OWFW2 - Dry Enterococci Sample</t>
  </si>
  <si>
    <t>hv23bncntjs4net353mc5l2rc8</t>
  </si>
  <si>
    <t>899A13400527FD3B</t>
  </si>
  <si>
    <t>WCC - LYCW1 - Dry Enterococci Sample</t>
  </si>
  <si>
    <t>t5anvrs1u2dkt1v9lfu487aaoo</t>
  </si>
  <si>
    <t>5694B3B8E68D534F</t>
  </si>
  <si>
    <t>WCC - OWFW2 - Dry E.Coli Sample</t>
  </si>
  <si>
    <t>d56649dsvfu4d6r22p50tfgioc</t>
  </si>
  <si>
    <t>CC1D70AD9D0CE820</t>
  </si>
  <si>
    <t>WCC - LACW6 - Dry Enterococci Sample</t>
  </si>
  <si>
    <t>nbom89l8lb24j9vril19tjcmb0</t>
  </si>
  <si>
    <t>D05AEBFECC372804</t>
  </si>
  <si>
    <t>WCC - POFW1 - Dry E.Coli Sample</t>
  </si>
  <si>
    <t>6vvq4joqad04feo8tiqmksjjf0</t>
  </si>
  <si>
    <t>395AF6444DFAB370</t>
  </si>
  <si>
    <t>WCC - OWCW1 - Dry Enterococci Sample</t>
  </si>
  <si>
    <t>aablhj1jbvlkbfiifn2dq0lsgo</t>
  </si>
  <si>
    <t>FCF70EA0BBEB4EDC</t>
  </si>
  <si>
    <t>WCC - POFW4 - Dry E.Coli Sample</t>
  </si>
  <si>
    <t>vmu6sb9u0s04p0de76n93rgt5k</t>
  </si>
  <si>
    <t>92E7F4B2DDD22485</t>
  </si>
  <si>
    <t>WCC - POFW5 - Dry E.Coli Sample</t>
  </si>
  <si>
    <t>v95cs7dacdpkf04urcho6ajv7g</t>
  </si>
  <si>
    <t>2C5BAEED3FD87044</t>
  </si>
  <si>
    <t>WCC - POFW3 - Dry E.Coli Sample</t>
  </si>
  <si>
    <t>2so9sc3hc664d1o17ellqa4g84</t>
  </si>
  <si>
    <t>2548E0A7D08CA169</t>
  </si>
  <si>
    <t>Western Effluent Flow (m3/day)</t>
  </si>
  <si>
    <t>l07kcaauc3dkt5mppsf5vj2cn4</t>
  </si>
  <si>
    <t>2019-11-19 00:00:00.000 +1300</t>
  </si>
  <si>
    <t>2024-01-10 00:00:00.000 +1300</t>
  </si>
  <si>
    <t>050B8CBE360FB66F</t>
  </si>
  <si>
    <t>Western Influent Flow (m3/day)</t>
  </si>
  <si>
    <t>68cdf4vq6efkfedeajdju02vqk</t>
  </si>
  <si>
    <t>AAA80E84FF3E484A</t>
  </si>
  <si>
    <t>Influent no zeros</t>
  </si>
  <si>
    <t>tquub3ipgdrkratc3ipqsl0eao</t>
  </si>
  <si>
    <t>2024-01-12 10:19:39.000 +1300</t>
  </si>
  <si>
    <t>sensor_id</t>
  </si>
  <si>
    <t>sensor_location</t>
  </si>
  <si>
    <t>sensor_name</t>
  </si>
  <si>
    <t>sensor_status</t>
  </si>
  <si>
    <t>sensor_success</t>
  </si>
  <si>
    <t>sensor_traceid</t>
  </si>
  <si>
    <t>sensor_datafrom</t>
  </si>
  <si>
    <t>sensor_datato</t>
  </si>
  <si>
    <t>sensor_warninghigh</t>
  </si>
  <si>
    <t>sensor_warninglow</t>
  </si>
  <si>
    <t>sensor_criticalhigh</t>
  </si>
  <si>
    <t>sensor_criticallow</t>
  </si>
  <si>
    <t>6DBD2699E8E7EC0047DE2D5D1B28A75B</t>
  </si>
  <si>
    <t>5DC126B503E374B0E08231344A7F493F</t>
  </si>
  <si>
    <t>EDF959E1C2188AD869E9CF0294C53C8C</t>
  </si>
  <si>
    <t>260C2432A0EECC28CE03C10DADC078A4</t>
  </si>
  <si>
    <t>F8A26BB636DECD3A1CB482A444DAD467</t>
  </si>
  <si>
    <t>6B54185CCDDBEF6CC10B6586179DB501</t>
  </si>
  <si>
    <t>7690DD4DB7A92524C684E3191919EB6B</t>
  </si>
  <si>
    <t>DFBD282C18300FA0ECCCEEA6C5FAC41F</t>
  </si>
  <si>
    <t>291DBC18539BA7E19B8ABB7D85AA204E</t>
  </si>
  <si>
    <t>FD5AC6CE504B74460B93610F39E481F7</t>
  </si>
  <si>
    <t>881CB5534AC04CD691CDFA681AFFFB45</t>
  </si>
  <si>
    <t>E7023BA77A45F7E84C5EE8A28DD63585</t>
  </si>
  <si>
    <t>03C6B06952C750899BB03D998E631860</t>
  </si>
  <si>
    <t>32BB90E8976AAB5298D5DA10FE66F21D</t>
  </si>
  <si>
    <t>E96B07ACB4F9F90F7038004ECE14038F</t>
  </si>
  <si>
    <t>33CC2B872DFE481ABEF0F61AF181DFCF</t>
  </si>
  <si>
    <t>4511DCCBEA0A3350D8FF72C7648CD678</t>
  </si>
  <si>
    <t>0141A8AEDB1B53970FAC7C81DAC79FBE</t>
  </si>
  <si>
    <t>A1F0CF94512F963E5ED4EDD9AF70E2CC</t>
  </si>
  <si>
    <t>97E401A02082021FD24957F852E0E475</t>
  </si>
  <si>
    <t>90599C8FDD2F6E7A03AD173E2F535751</t>
  </si>
  <si>
    <t>955A1584AF63A546588CAAE4D23840B3</t>
  </si>
  <si>
    <t>7B41BFA5085806DFA24B8C9DE0CE567F</t>
  </si>
  <si>
    <t>6925F2A16026E36E4FC112F82DD79406</t>
  </si>
  <si>
    <t>5481B2F34A74E427A2818014B8E103B0</t>
  </si>
  <si>
    <t>B4AA00BC1C59B9D1CDD07479070E355E</t>
  </si>
  <si>
    <t>A523426CC585745318D5F6D91A9C0706</t>
  </si>
  <si>
    <t>1B79B52D1BF6F71B2B1EB7CA08ED0776</t>
  </si>
  <si>
    <t>F0F800C92D191D736C4411F3B3F8EF4A</t>
  </si>
  <si>
    <t>8EA284A28FF5A7E227709C23200D5E11</t>
  </si>
  <si>
    <t>3F4BD1F117B18AFA131C48DE15486652</t>
  </si>
  <si>
    <t>B8FD7211E5247891E4D4F0562418868A</t>
  </si>
  <si>
    <t>919D2356219C1FA0C0BD560246532C72</t>
  </si>
  <si>
    <t>60DCC0D0012F3056175C01D54C2E1722</t>
  </si>
  <si>
    <t>7695EA769F021803C508817DD374BB27</t>
  </si>
  <si>
    <t>374939012129C174E451F0F64BE3BFEA</t>
  </si>
  <si>
    <t>EC73A08511F0F15158C830720AEE7588</t>
  </si>
  <si>
    <t>D96409BF894217686BA124D7356686C9</t>
  </si>
  <si>
    <t>C4F8A2DB7F8704B0BDAA266D61EF48C3</t>
  </si>
  <si>
    <t>E1AB840A08F6E72D3BAF13622BEF60AD</t>
  </si>
  <si>
    <t>0CDBB4E65815FBAF79689B15482E7575</t>
  </si>
  <si>
    <t>C6D4EB15F1E84A36EFF58ECA3627C82E</t>
  </si>
  <si>
    <t>752D25A1F8DBFB2D656BAC3094BFB81C</t>
  </si>
  <si>
    <t>840D68CBBBFA627CD4635408A6C82009</t>
  </si>
  <si>
    <t>3910D2E3ADFD0DC2E3A048F15C11EB74</t>
  </si>
  <si>
    <t>A981F2B708044D6FB4A71A1463242520</t>
  </si>
  <si>
    <t>EE14C41E92EC5C97B54CF9B74E25BD99</t>
  </si>
  <si>
    <t>767B2CC82CECC0385FE6F1086DD2C748</t>
  </si>
  <si>
    <t>961B27CFF1F9EF4EE308BB33FE18A91A</t>
  </si>
  <si>
    <t>9AB8A8A9349EB1DD73CE155CE64C80FA</t>
  </si>
  <si>
    <t>3C8A49145944FED2BBCAADE178A426C4</t>
  </si>
  <si>
    <t>2FA6CB0776995363C2A2AE7D57AC3845</t>
  </si>
  <si>
    <t>42DAB56861D81108EE356D037190C315</t>
  </si>
  <si>
    <t>D2361D07D9F4DD38DD802A5E917176A3</t>
  </si>
  <si>
    <t>183F50A7700982A3ED18FF6D7A5777BF</t>
  </si>
  <si>
    <t>1E0A84051E6A4A7381473328F43C4884</t>
  </si>
  <si>
    <t>86A1FA88ADB5C33BD7A68AC2F9F3F96B</t>
  </si>
  <si>
    <t>A57E8915461B83ADEFB011530B711704</t>
  </si>
  <si>
    <t>0B5E29AA1ACF8BDC5D8935D7036FA4F5</t>
  </si>
  <si>
    <t>8171AC2C5544A5CB54AC0F38BF477AF4</t>
  </si>
  <si>
    <t>68D13CF26C4B4F4F932E3EFF990093BA</t>
  </si>
  <si>
    <t>EED4435E296D75FA7280539943113A7D</t>
  </si>
  <si>
    <t>BF56A1B37B94243486B2034F8479C475</t>
  </si>
  <si>
    <t>547B85F3FAFDF30856386753DC21C4E1</t>
  </si>
  <si>
    <t>109F91266EF89CC3690079B28ABFE9A3</t>
  </si>
  <si>
    <t>AB8AA05E782481F55FC1412A97E7AC34</t>
  </si>
  <si>
    <t>F9FD2624BEEFBC7808E4E405D73F57AB</t>
  </si>
  <si>
    <t>3DEA6B598A16B334A53145E78701FA87</t>
  </si>
  <si>
    <t>C9BC734C0663A142B7BEC265098F8DBF</t>
  </si>
  <si>
    <t>8BB88F80D334B1869781BEB89F7B73BE</t>
  </si>
  <si>
    <t>73A1C863A54653D5E184B790FEE14754</t>
  </si>
  <si>
    <t>7D12B66D3DF6AF8D429C1A357D8B9E1A</t>
  </si>
  <si>
    <t>1DE7D2B90D554BE9F0DB1C338E80197D</t>
  </si>
  <si>
    <t>A274315E1ABEDE44D63005826249D1DF</t>
  </si>
  <si>
    <t>99E7E6CE097324ACEB45F98299CEB621</t>
  </si>
  <si>
    <t>8F187F643090A53E52550571A8E92AD8</t>
  </si>
  <si>
    <t>17EB7ECC4C38E4705361CCCD903AD8C6</t>
  </si>
  <si>
    <t>FE131D7F5A6B38B23CC967316C13DAE2</t>
  </si>
  <si>
    <t>D4CA950DA1D6FD954520C45AB19FEF1C</t>
  </si>
  <si>
    <t>A543C921889F9DCDDAFF0CE4CA955293</t>
  </si>
  <si>
    <t>BD33F02C4E28615B5AF2D24703E066D5</t>
  </si>
  <si>
    <t>9A4400501FEBB2A95E79248486A5F6D3</t>
  </si>
  <si>
    <t>AB88B15733F543179858600245108DD8</t>
  </si>
  <si>
    <t>F8F5161CF94DF05793592F5FAB95138B</t>
  </si>
  <si>
    <t>687FE34A901A03ABED262A62E22F90DB</t>
  </si>
  <si>
    <t>817C99C4861918E518DCA75D712983EB</t>
  </si>
  <si>
    <t>0AF854284F4AB0CFEA8FCFD889CBB41A</t>
  </si>
  <si>
    <t>2C601AD9D2FF9BC8B282670CDD54F69F</t>
  </si>
  <si>
    <t>55479C55EBD1EFD3FF125F1337100388</t>
  </si>
  <si>
    <t>00003E3B9E5336685200AE85D21B4F5E</t>
  </si>
  <si>
    <t>7E05295A468401EC66E8C337855022ED</t>
  </si>
  <si>
    <t>F42FFF7BF91C9292A6A6DD4EE86EEE6C</t>
  </si>
  <si>
    <t>0C5534F554A26F7AEB7C780E12BB1525</t>
  </si>
  <si>
    <t>7895FC13088EE37F511913BAC71FA66F</t>
  </si>
  <si>
    <t>CF708FC1DECF0337ADED484F8F4519AE</t>
  </si>
  <si>
    <t>05E2A0647E260C355DD2B2175EDB45B8</t>
  </si>
  <si>
    <t>71B9E42FD1490C2EE83C1BC4C4E37DA3</t>
  </si>
  <si>
    <t>BFF624C3A469DCE7C45CE151902222BA</t>
  </si>
  <si>
    <t>8BC56CF0BAFB2650146F3E48CB85D257</t>
  </si>
  <si>
    <t>4F649B16C76753A6EBD0C8F442020945</t>
  </si>
  <si>
    <t>2DFBD2F04B3AC1F6441719A9F1F40F38</t>
  </si>
  <si>
    <t>124461DCD3571E6674EC4E0E140CC298</t>
  </si>
  <si>
    <t>C82B013313066E0702D58DC70DB033CA</t>
  </si>
  <si>
    <t>80C94C09453DFE07681FDE78E769353F</t>
  </si>
  <si>
    <t>10C66082C124F8AFE3DF4886F5E516E0</t>
  </si>
  <si>
    <t>23B023B22D0BF47626029D5961328028</t>
  </si>
  <si>
    <t>D3E0F226DF6865B28FB677548370F467</t>
  </si>
  <si>
    <t>2B16A44BB65751BB0EBE5D8B42644BC4</t>
  </si>
  <si>
    <t>7535BBB91C8FDE347AD861F293126633</t>
  </si>
  <si>
    <t>4D5B995358E7798BC7E9D9DB83C612A5</t>
  </si>
  <si>
    <t>E0F120EEFD76BE864F36FFA8D1A1505A</t>
  </si>
  <si>
    <t>DAF642455364613E2120C636B5A1F9C7</t>
  </si>
  <si>
    <t>EE389847678A3A9D1CE9E4CA69200D06</t>
  </si>
  <si>
    <t>F30A31BCAD7560324B3249BA66CCF7AA</t>
  </si>
  <si>
    <t>A655FBE4B8D7439994AA37DDAD80DE56</t>
  </si>
  <si>
    <t>3473DECCCB0509FB264818A7512A8B9B</t>
  </si>
  <si>
    <t>3E1FB9297735057D44263E674078A7FD</t>
  </si>
  <si>
    <t>751F6B6B02BF39C41025F3BCFD9948AD</t>
  </si>
  <si>
    <t>BB1443CC31D7396BF73E7858CEA114E1</t>
  </si>
  <si>
    <t>19F3CD308F1455B3FA09A282E0D496F4</t>
  </si>
  <si>
    <t>89562DCCFEB1D0394B9AE7E09544DC70</t>
  </si>
  <si>
    <t>829083D7452626F6E64B96EC0B734811</t>
  </si>
  <si>
    <t>98D8A23FD60826A2A474C5B4F5811707</t>
  </si>
  <si>
    <t>3EB2F1A06667BFB9DABA7F7EFFA0284B</t>
  </si>
  <si>
    <t>D010396CA8ABF6EAD8CACC2C2F2F26C7</t>
  </si>
  <si>
    <t>F89394C979B34A25CC4FF8E11234FBFB</t>
  </si>
  <si>
    <t>7ECD070E606AFBF07A07C32E7267051F</t>
  </si>
  <si>
    <t>ADF7E293599134777339FDC40DDFA818</t>
  </si>
  <si>
    <t>BD4A6D0563E0604510989EB8F9FF71F5</t>
  </si>
  <si>
    <t>207F88018F72237565570F8A9E5CA240</t>
  </si>
  <si>
    <t>3596C80A46918E6DDE2F3C37290CBA47</t>
  </si>
  <si>
    <t>6524341B411C77CDBD9DBC15F522C7B3</t>
  </si>
  <si>
    <t>7C5845CEA683556D813EBD657E8CCA01</t>
  </si>
  <si>
    <t>B49B0133825194A67E0660A5557DEB0A</t>
  </si>
  <si>
    <t>B5D17ED2B502DA15AA727AF0D51508D6</t>
  </si>
  <si>
    <t>E243AA93E6B6E031797F86D0858F5E40</t>
  </si>
  <si>
    <t>565E8A413D0562DE9EE4378402D2B481</t>
  </si>
  <si>
    <t>1D38DD921E15520709F86320185C5E1D</t>
  </si>
  <si>
    <t>79121BB953A3BD47C076F20234BAFD2E</t>
  </si>
  <si>
    <t>3335881E06D4D23091389226225E17C7</t>
  </si>
  <si>
    <t>6C9882BBAC1C7093BD25041881277658</t>
  </si>
  <si>
    <t>C6AE9174774E254650073722E5B92A8F</t>
  </si>
  <si>
    <t>ABC99D6B9938AA86D1F30F8EE0FD169F</t>
  </si>
  <si>
    <t>E9ED9CAD56C92652263953755852BEDB</t>
  </si>
  <si>
    <t>BEE8B2CC16AE69B1D21DFD4FA9DBF9EF</t>
  </si>
  <si>
    <t>9087CD8BFA9C1968B20D8F6D0B81CBBB</t>
  </si>
  <si>
    <t>1843E35D41CCF6E63273495BA42DF3C1</t>
  </si>
  <si>
    <t>D9D347F57AE11F34235B4555710547D8</t>
  </si>
  <si>
    <t>DCB8F45F8E51D8DC00940DA661FFBA9D</t>
  </si>
  <si>
    <t>CA6AB34959489659F8C3776AAF1F8EFD</t>
  </si>
  <si>
    <t>6562A2C4889BC3E203AB869723A40F7E</t>
  </si>
  <si>
    <t>FDB55CE855129E05DA8374059CC82728</t>
  </si>
  <si>
    <t>C8D3A760EBAB631565F8509D84B3B3F1</t>
  </si>
  <si>
    <t>77F959F119F4FB2321E9CE801E2F5163</t>
  </si>
  <si>
    <t>DE66DBC30377A1F7908DB45298324AA3</t>
  </si>
  <si>
    <t>94C0915AB3BCBC61C1C61624DD6D7CD5</t>
  </si>
  <si>
    <t>70C445EE64B1ED0583367A12A79A9EF2</t>
  </si>
  <si>
    <t>EBA237ECCC24353CCAA4D62013556AC6</t>
  </si>
  <si>
    <t>E0EC453E28E061CC58AC43F91DC2F3F0</t>
  </si>
  <si>
    <t>34F5297EF0BA66F4B3CA225078560D11</t>
  </si>
  <si>
    <t>E449B9317DAD920C0DD5AD0A2A2D5E49</t>
  </si>
  <si>
    <t>39CEC6D4D21B5DADE7544DAB6881423E</t>
  </si>
  <si>
    <t>191F8F858ACDA435AE0DAF994E2A72C2</t>
  </si>
  <si>
    <t>130214D369D555E15E6B1621771809AD</t>
  </si>
  <si>
    <t>C7558E9D1F956B016D1FDBA7EA132378</t>
  </si>
  <si>
    <t>44C74289986156FE463934320CF9444E</t>
  </si>
  <si>
    <t>4747F5CA63B8E8BD670B26E4B1573961</t>
  </si>
  <si>
    <t>1C336B8080F82BCC2CD2499B4C57261D</t>
  </si>
  <si>
    <t>D74A214501C1C40B2C77E995082F3587</t>
  </si>
  <si>
    <t>4582EF600B4316D72EEDE3EF78FC77D9</t>
  </si>
  <si>
    <t>A6DB4ED04F1621A119799FD3D7545D3D</t>
  </si>
  <si>
    <t>E2C61965B5E23B47B77D7C51611B6D7F</t>
  </si>
  <si>
    <t>7CBBC409EC990F19C78C75BD1E06F215</t>
  </si>
  <si>
    <t>5FCC629EDC0CFA360016263112FE8058</t>
  </si>
  <si>
    <t>2686B822A1B95A0940E608ACCAFD292A</t>
  </si>
  <si>
    <t>5FCB7F9C321885A69A4F91CB553FA04D</t>
  </si>
  <si>
    <t>B63826F7EDD2FC3AD8449ADD0C04FCEB</t>
  </si>
  <si>
    <t>CE1D2A5E1884A6C502A675DBD0D3928E</t>
  </si>
  <si>
    <t>3D98B79AC6C8D1CEF43D7BF1DADF8647</t>
  </si>
  <si>
    <t>D9BD3E8809C72D9493D84928AB8C4497</t>
  </si>
  <si>
    <t>5C341D10C5596A0FD920FDA9F33BCB06</t>
  </si>
  <si>
    <t>C55D22F5C88CC6F04C0BB2E0025DD70B</t>
  </si>
  <si>
    <t>7A6A74CBE87BC60030A4BD041DD47B78</t>
  </si>
  <si>
    <t>5A16BCE575F3DDCE9C819DE125BA0029</t>
  </si>
  <si>
    <t>ED1D136FF42CCEC596038BA1C11C8A46</t>
  </si>
  <si>
    <t>ED582716BFB4738CCD92405301122E66</t>
  </si>
  <si>
    <t>FC2022C89B61C76BBEF978F1370660BF</t>
  </si>
  <si>
    <t>4392E631DA381761421D5E1E0C3DE25F</t>
  </si>
  <si>
    <t>375C71349B295FBE2DCDCA9206F20A06</t>
  </si>
  <si>
    <t>F365C0CEE72AA186F5A6E0B174CFC256</t>
  </si>
  <si>
    <t>473803F0F2EBD77D83EE60DAAA61F381</t>
  </si>
  <si>
    <t>6A130F1DC6F0C829F874E92E5458DCED</t>
  </si>
  <si>
    <t>E7ACFD79777F2E49CFD3C2E803C44A3B</t>
  </si>
  <si>
    <t>E3019767B1B23F82883C9850356B71D6</t>
  </si>
  <si>
    <t>1F9702DBC66344013FFB884419665816</t>
  </si>
  <si>
    <t>D12F3B5C457A92ABBC87939406DF183F</t>
  </si>
  <si>
    <t>7608DE7A475C0C878F60960D72A92654</t>
  </si>
  <si>
    <t>327708DD10D68B1361AD3ADDBACA01F2</t>
  </si>
  <si>
    <t>CB3CE9B06932DA6FAAA7FC70D5B5D2F4</t>
  </si>
  <si>
    <t>250B76AF0B9E34CD12ACFEFAF512AF6E</t>
  </si>
  <si>
    <t>81B44841FD564C347F7F21AE19B97659</t>
  </si>
  <si>
    <t>B2531E7BB29BF22E1DAAE486FAE3417A</t>
  </si>
  <si>
    <t>81C650CAAC28CDEFCE4DE5DDC18BEFA0</t>
  </si>
  <si>
    <t>6C752CEBB3E95BBB82CB59C3E19A27BF</t>
  </si>
  <si>
    <t>4C9C3070235A7AF934BE4E46215C0CBC</t>
  </si>
  <si>
    <t>A11DA6BD58B95B334F8CD49F00918F16</t>
  </si>
  <si>
    <t>DC91D6E23D859879BBAF0A9D7F27FB77</t>
  </si>
  <si>
    <t>02052C0F4599C2AA6BEAD905338F1214</t>
  </si>
  <si>
    <t>72CAD9E1F9AE79872B8D6AC34FC2851C</t>
  </si>
  <si>
    <t>A588A6199FEFF5BA48402883D9B72700</t>
  </si>
  <si>
    <t>5943A6C821A417791DFFC82B4B6268A8</t>
  </si>
  <si>
    <t>10FB6CFA4C990D2BAD5DDEF4F70E8BA2</t>
  </si>
  <si>
    <t>DD95829DE39FE21F384685C07A1628D8</t>
  </si>
  <si>
    <t>332647F433A1C10FA2E2AE04ABFDF83E</t>
  </si>
  <si>
    <t>C0D8EC4888D56B0FABFE476C780E2CC4</t>
  </si>
  <si>
    <t>7109AF321D970C64A0154000A60E65C8</t>
  </si>
  <si>
    <t>F6C9DC70ECFD8F90BA8598AA2401CD1A</t>
  </si>
  <si>
    <t>7F39F8317FBDB1988EF4C628EBA02591</t>
  </si>
  <si>
    <t>8C74B88F3DAF0F4F918D501C1F90AC2F</t>
  </si>
  <si>
    <t>580760FB5DEF6E2CA8EAF601236D5B08</t>
  </si>
  <si>
    <t>08040837089CDF46631A10ACA5258E16</t>
  </si>
  <si>
    <t>F7426BC1998891CD172A10233B83A8DE</t>
  </si>
  <si>
    <t>0FFD15F002B98F6BD62346B947B8D15A</t>
  </si>
  <si>
    <t>6FF05E7BFB82A4D50E29B052214A0C53</t>
  </si>
  <si>
    <t>E7AC288B0F2D41445904D071BA37AAFF</t>
  </si>
  <si>
    <t>F72F78A365657D56853B6867FB37DC3C</t>
  </si>
  <si>
    <t>416EBEE8DB53BD692A556C8B4C307BCC</t>
  </si>
  <si>
    <t>36A773B0B5996CAEE2EABBB5CAA78023</t>
  </si>
  <si>
    <t>59112692262234E3FAD47FA8EABF03A4</t>
  </si>
  <si>
    <t>EB7CDEC4751EB3B3FD24908C6BDB1C17</t>
  </si>
  <si>
    <t>281683D0650EB208FA2138978A675665</t>
  </si>
  <si>
    <t>11704817E347269B7254E744B5E22DAC</t>
  </si>
  <si>
    <t>8B1ECF6D8049BB062A356F1CC812E69E</t>
  </si>
  <si>
    <t>97C8DD44858D3568FDF9537C4B8743B2</t>
  </si>
  <si>
    <t>56DC0997D871E9177069BB472574EB29</t>
  </si>
  <si>
    <t>1F88C7C5D7D94AE08BD752AA3D82108B</t>
  </si>
  <si>
    <t>1915523773B16865A73A38ACC952CCDA</t>
  </si>
  <si>
    <t>E4D8163C7A068B65A64C89BD745EC360</t>
  </si>
  <si>
    <t>2711AB32F69D23C546D5411382C724A6</t>
  </si>
  <si>
    <t>886AD506E0C115CF590D18EBB6C26561</t>
  </si>
  <si>
    <t>D5B03D3ACB580879F82271AB4885EE5E</t>
  </si>
  <si>
    <t>2342D8A616837CD6D79017FE68172B28</t>
  </si>
  <si>
    <t>9B7DA66EB5BB0E80C82E88FD2BFDE5CE</t>
  </si>
  <si>
    <t>22BB543B251C39CCDAD8063D486987BB</t>
  </si>
  <si>
    <t>90365351CCC7437A1309DC64E4DB32A3</t>
  </si>
  <si>
    <t>73B817090081CEF1BCA77232F4532C5D</t>
  </si>
  <si>
    <t>239F914F30EA3C948FCE2EA07A9EFB33</t>
  </si>
  <si>
    <t>7297F44A1C4443049B235B59AC3EBADD</t>
  </si>
  <si>
    <t>2217AD1DD50C1017D3DF6B44B7C45508</t>
  </si>
  <si>
    <t>045CF83AB0722E782CF72D14E44ADF98</t>
  </si>
  <si>
    <t>37DB6BB5F1DB992DF92A919D20757EEC</t>
  </si>
  <si>
    <t>4A5A062217ABFFBDDA8A550968A24C7A</t>
  </si>
  <si>
    <t>C6969AE30D99F73951CB976B88A457AF</t>
  </si>
  <si>
    <t>2EF3DCE7C059B268CF8B9E0707EE5594</t>
  </si>
  <si>
    <t>889FBD1AEC443CEF389EA10C93B498D8</t>
  </si>
  <si>
    <t>1E6E25D952A0D639B676EE20D0519EE2</t>
  </si>
  <si>
    <t>FBB17C69F51A5950E05E08CC14599B57</t>
  </si>
  <si>
    <t>FF450BA01B0CA2695D62525505DD80EB</t>
  </si>
  <si>
    <t>C0A0756DD0A93EB7C840FDEB3C65808E</t>
  </si>
  <si>
    <t>B97F138920C54ACF5EB77D23BC318B12</t>
  </si>
  <si>
    <t>9597353E41E6957B5E7AA79214FCB256</t>
  </si>
  <si>
    <t>C4EDE56BBD98819AE6112B20AC6BF145</t>
  </si>
  <si>
    <t>2A2107D1BCB556A30424FAEDE85797A2</t>
  </si>
  <si>
    <t>97DF5FA177F4F8E4361304CF5DCACBF5</t>
  </si>
  <si>
    <t>018D335E8CC3C437150A76FA6F052A44</t>
  </si>
  <si>
    <t>B4A721CFB62F5D19EC61575114D8A2D1</t>
  </si>
  <si>
    <t>14319D9CFC6123106878DC20B94FBAF3</t>
  </si>
  <si>
    <t>97D0E0329055E6DDAAAF2335A2509231</t>
  </si>
  <si>
    <t>E143C01E314F7B950DACA31188CB5D0F</t>
  </si>
  <si>
    <t>6C990B7ACA7BC7058F5E98EA909E924B</t>
  </si>
  <si>
    <t>DA3FDE159D754A2555EAA198D2D105B2</t>
  </si>
  <si>
    <t>E0126439E08DDFBDF4FAA952DC910590</t>
  </si>
  <si>
    <t>6F3A770E5AF1FD4CADC5F004B81E1040</t>
  </si>
  <si>
    <t>DC363817786FF182B7BC59565D864523</t>
  </si>
  <si>
    <t>735DDEC196A9CA5745C05BEC0EAA4BF9</t>
  </si>
  <si>
    <t>D84210A75448034BCC4947005695C306</t>
  </si>
  <si>
    <t>CE46F09027B218B46063EB2B858F622D</t>
  </si>
  <si>
    <t>AC0071F018D6AC7568394853C44CEF1F</t>
  </si>
  <si>
    <t>7C0E0E8DA3C1E8AC3739456178B8F6BA</t>
  </si>
  <si>
    <t>5F635CCF7BD8AB4EF0ED892E5AF22890</t>
  </si>
  <si>
    <t>4DDB5B8D603F88E9DE689F3230234B47</t>
  </si>
  <si>
    <t>78F1893678AFBEAA90B1FA01B9CFB860</t>
  </si>
  <si>
    <t>71F07BF95F0113EEFAB12552181DD832</t>
  </si>
  <si>
    <t>3EA2DB50E62CEEFCEAF70A9D9A56A6F4</t>
  </si>
  <si>
    <t>6ACB084470C0A8BDF431D5427D1F29BC</t>
  </si>
  <si>
    <t>8AF95FE2AB1A54B488EF8EFB3F3B0797</t>
  </si>
  <si>
    <t>AE502204564AAFBFFB712BE630E3910B</t>
  </si>
  <si>
    <t>03AFDBD66E7929B125F8597834FA83A4</t>
  </si>
  <si>
    <t>D36CAD380B069785900BCFD258BDECEA</t>
  </si>
  <si>
    <t>BC27ACD4E787C0A32597D6E4B8254851</t>
  </si>
  <si>
    <t>0A9FDBB17FEB6CCB7EC405CFB85222C4</t>
  </si>
  <si>
    <t>466ACCBAC9A66B805BA50E42AD715740</t>
  </si>
  <si>
    <t>AD8E88C0F76FA4FC8E5474384142A00A</t>
  </si>
  <si>
    <t>1074CF6DEE6FD3A453EA3FA9D190A430</t>
  </si>
  <si>
    <t>093B60FD0557804C8BA0CBF1453DA22F</t>
  </si>
  <si>
    <t>A16F3A5BDA35F1DE87328623F0A1711F</t>
  </si>
  <si>
    <t>E9510081AC30FFA83F10B68CDE1CAC07</t>
  </si>
  <si>
    <t>DF334B223E699294764C2BB7AE40D8DB</t>
  </si>
  <si>
    <t>EBF12CB74E96E67E63783D93C534EF27</t>
  </si>
  <si>
    <t>7D411DCA7348327B71E894C52E76EEEB</t>
  </si>
  <si>
    <t>0FD600C953CDE8121262E322EF09F70E</t>
  </si>
  <si>
    <t>DD111A74F4FF9CF2CBF198CEF2579800</t>
  </si>
  <si>
    <t>B356E7AED7EE82589E54A466E0DCA157</t>
  </si>
  <si>
    <t>E105B88B3E1AC23EC811A708CD7EDEBF</t>
  </si>
  <si>
    <t>AA85E45DA94CB0D78853C50BA636A15A</t>
  </si>
  <si>
    <t>B180DA1593CE9FF93D453ECCC44021AD</t>
  </si>
  <si>
    <t>35309226EB45EC366CA86A4329A2B7C3</t>
  </si>
  <si>
    <t>301AD0E3BD5CB1627A2044908A42FDC2</t>
  </si>
  <si>
    <t>1E7875CF32D306989D80C14308F3A099</t>
  </si>
  <si>
    <t>EFD7E9ED0E5E694BA6DF444D84DFA37D</t>
  </si>
  <si>
    <t>3A0F19DF72FEF0495C54CED664735A7D</t>
  </si>
  <si>
    <t>AFF0A6A4521232970B2C1CF539AD0A19</t>
  </si>
  <si>
    <t>EDE862DB5BA2829C43EED59705E9BCDB</t>
  </si>
  <si>
    <t>DCF3219715A7C9CD9286F19DB46F2384</t>
  </si>
  <si>
    <t>2BD388F731F26312BFC0FE30DA009595</t>
  </si>
  <si>
    <t>251DBB5E528421776FF6E17C87BE507F</t>
  </si>
  <si>
    <t>0BD65E799153554726820CA639514029</t>
  </si>
  <si>
    <t>105405695AA6C6E0E203FBF4DF13A1D5</t>
  </si>
  <si>
    <t>1319C26B37EA5C6413750B06F30F6B6A</t>
  </si>
  <si>
    <t>018DBFB5FEC8D864714EDE49CEF50343</t>
  </si>
  <si>
    <t>E0EACD983971634327AE1819EA8B6214</t>
  </si>
  <si>
    <t>D240CB4A3E3D2ED5250AC2E1480422F0</t>
  </si>
  <si>
    <t>D3A03B46250A3B28B490109CEF354B3F</t>
  </si>
  <si>
    <t>D19A006FD6D25D23C93D3BF4E48EB25F</t>
  </si>
  <si>
    <t>AA97D584861474F4097CF13CCB5325DA</t>
  </si>
  <si>
    <t>C5C3D4FE6B2CC463C7D7ECBA17CC9DE7</t>
  </si>
  <si>
    <t>4491777B1AA8B5B32C2E8666DBE1A495</t>
  </si>
  <si>
    <t>ECB9FE2FBB99C31F567E9823E884DBEC</t>
  </si>
  <si>
    <t>793BC52A941B3951DFDB85FB04F9FD06</t>
  </si>
  <si>
    <t>4E2ECEBBFAFE27A7C00E0462FAD0873A</t>
  </si>
  <si>
    <t>CB8ACB1DC9821BF74E6CA9068032D623</t>
  </si>
  <si>
    <t>37BF8BB245C5AE952FB107153F18958F</t>
  </si>
  <si>
    <t>0FD7E4F42A8B4B4EF33394D35212B13E</t>
  </si>
  <si>
    <t>57E5CB96E22546001F1D6520FF11D9BA</t>
  </si>
  <si>
    <t>09A8A8976ABCDFDEE15128B4CC02F33A</t>
  </si>
  <si>
    <t>6346DC723395E1EE8EF57F4883BE4CB4</t>
  </si>
  <si>
    <t>3BCF6EECB2611212E088D0D91F2ADE9C</t>
  </si>
  <si>
    <t>5F14615696649541A025D3D0F8E0447F</t>
  </si>
  <si>
    <t>D2849EEE3432EF804BFCCAC1A9CB24F0</t>
  </si>
  <si>
    <t>0AE1DD3954EE840075DE1395771B6C9C</t>
  </si>
  <si>
    <t>9AF1B63534609A9C0068FEF43DFB87E9</t>
  </si>
  <si>
    <t>52130C418D4F02C74F74A5BC1F8020B2</t>
  </si>
  <si>
    <t>6A6E3EC7373F2A5D2FDB3E4E5B80DEBD</t>
  </si>
  <si>
    <t>6F8805C87AD80ED936BCD5CE4BEBE65D</t>
  </si>
  <si>
    <t>2C6A0BAE0F071CBBF0BB3D5B11D90A82</t>
  </si>
  <si>
    <t>9B82909C30456AC902E14526E63081D4</t>
  </si>
  <si>
    <t>72C25197B6A491816D9A84B42D7205F0</t>
  </si>
  <si>
    <t>2639BA2137371773AA1E64E7735CDB30</t>
  </si>
  <si>
    <t>01259A0CB2431834302ABE2DF60A1327</t>
  </si>
  <si>
    <t>B58F7D184743106A8A66028B7A28937C</t>
  </si>
  <si>
    <t>F6BC7E9DC18CFE3BBACD3DC594CEF296</t>
  </si>
  <si>
    <t>06EE4C5C93A9957C9B1BB3BD89E800C8</t>
  </si>
  <si>
    <t>AA55A0B1A18D86F1A5A961A0E567EFAA</t>
  </si>
  <si>
    <t>F11BEC1411101C743F64DF596773D0B2</t>
  </si>
  <si>
    <t>FC490CA45C00B1249BBE3554A4FDF6FB</t>
  </si>
  <si>
    <t>7F2BE1B45D278AC18804B79207A24C53</t>
  </si>
  <si>
    <t>41F6E8B589D6D47CC56937FF17C493F5</t>
  </si>
  <si>
    <t>597C7B407A02CC0A92167E7A371ECA25</t>
  </si>
  <si>
    <t>AFC2637129AD904485E07D2C0E6B0688</t>
  </si>
  <si>
    <t>B5B03F06271F8917685D14CEA7C6C50A</t>
  </si>
  <si>
    <t>14BFA6BB14875E45BBA028A21ED38046</t>
  </si>
  <si>
    <t>CD8D5260C8131CA7AEEA5D41796D1A0A</t>
  </si>
  <si>
    <t>FA95123AA5F89781ED4E89A55EB2EDCC</t>
  </si>
  <si>
    <t>71DD9B48FF8928E726D4D21A5AF243F3</t>
  </si>
  <si>
    <t>39D6530EF19D55FC98E82CB3907519FA</t>
  </si>
  <si>
    <t>791D3A0048B9C200DCECA07F99DDD178</t>
  </si>
  <si>
    <t>F8905BD3DF64ACE64A68E154BA72F24C</t>
  </si>
  <si>
    <t>49C166931E8A70FF2A57A5780DCBB892</t>
  </si>
  <si>
    <t>5BA91A75EF8E503D9466E9B5701AD35D</t>
  </si>
  <si>
    <t>A4F23670E1833F3FDB077CA70BBD5D66</t>
  </si>
  <si>
    <t>123650DD0560587918B3D771CF0C0171</t>
  </si>
  <si>
    <t>42EDD1EC1DC5F5C1F11FD74A959E96C9</t>
  </si>
  <si>
    <t>5B5C2E6AACC6CEB83EE96E328E591AEA</t>
  </si>
  <si>
    <t>97C99DD2A042908AABC0BAFC64DDC028</t>
  </si>
  <si>
    <t>285C595717332B49CFB72D1D48A5A962</t>
  </si>
  <si>
    <t>7439AEBDBA054F0D586D486EF2AFF185</t>
  </si>
  <si>
    <t>E6051B3BFE716CC4A38C2F39EC199873</t>
  </si>
  <si>
    <t>60BB8062EA8E0C7FF17BB2E484CD223A</t>
  </si>
  <si>
    <t>B80BA73857EED2A36DC7640E2310055A</t>
  </si>
  <si>
    <t>1FB36C4CCF88F7E67EAD155496F02338</t>
  </si>
  <si>
    <t>23EF5CF238A3B88085D95ADF94C24A25</t>
  </si>
  <si>
    <t>69961657077E0093ED761AA01916C5FF</t>
  </si>
  <si>
    <t>A4D3AF69A34EE0822ADCBFC50BF1DED5</t>
  </si>
  <si>
    <t>FE2B952BD6B9030970B3866B328BD9C7</t>
  </si>
  <si>
    <t>EC24A54D62CE57BA93A531B460FA8D18</t>
  </si>
  <si>
    <t>A8EF1979AEEC2737AE3830EC543ED0DF</t>
  </si>
  <si>
    <t>AA677D660EEFD1FE0D323C1DC9BFA869</t>
  </si>
  <si>
    <t>AA486F25175CBDC3854151288A645C19</t>
  </si>
  <si>
    <t>6A83C731660FCC9F14E1CE0B62D45EB9</t>
  </si>
  <si>
    <t>80F4431BF838249179AA507F0BDD2CF3</t>
  </si>
  <si>
    <t>1EF03ED0CD5863C550128836B28EC3E9</t>
  </si>
  <si>
    <t>0DBB3FB9A5CD1D5F8A9075B5BB8070AA</t>
  </si>
  <si>
    <t>BABCFF88F8BE8C4795BD6F0F8CCCCA61</t>
  </si>
  <si>
    <t>B9F94C77652C9A76FC8A442748CD54BD</t>
  </si>
  <si>
    <t>077E29B11BE80AB57E1A2ECABB7DA330</t>
  </si>
  <si>
    <t>86A08A8CD53357D3FB437A6810AF55CC</t>
  </si>
  <si>
    <t>C862B02975932127779FAAE44DECFFB4</t>
  </si>
  <si>
    <t>89AE0FE22C47D374BC9350EF99E01685</t>
  </si>
  <si>
    <t>7250EB93B3C18CC9DAA29CF58AF7A004</t>
  </si>
  <si>
    <t>735B90B4568125ED6C3F678819B6E058</t>
  </si>
  <si>
    <t>F0467E856F9EE5F05A1815FCA47B7787</t>
  </si>
  <si>
    <t>137FFEA9336F8B47A66439FC34E981EE</t>
  </si>
  <si>
    <t>A48251D4C143ADF4D4B657D5D82EE0EE</t>
  </si>
  <si>
    <t>05EDF455CB266CCB3EA3AC2715F87326</t>
  </si>
  <si>
    <t>4E0CCD2B894F717DF5EBC12F4282EE70</t>
  </si>
  <si>
    <t>08F0EFEBB1C51AADA9430A089A2050CC</t>
  </si>
  <si>
    <t>25CAEF3A545A1FFF2FF4055484F0E758</t>
  </si>
  <si>
    <t>988F9153AC4FD966EA302DD9AB9BAE15</t>
  </si>
  <si>
    <t>059D9E01176AB2F0892FE2215835BF19</t>
  </si>
  <si>
    <t>8FE6833DF81E224E08CE9BE4ABFA89A0</t>
  </si>
  <si>
    <t>81BAADACF39A11C56EE30ACD5455FCED</t>
  </si>
  <si>
    <t>5A2756A3CB9CDE852CAD3C97E120B656</t>
  </si>
  <si>
    <t>C2890D44D06BAFB6C7B4AA194857CCBC</t>
  </si>
  <si>
    <t>3DDE11A7673E90AD96FAFD0B3B27A477</t>
  </si>
  <si>
    <t>88ED1C065719496C24B45A72994A3283</t>
  </si>
  <si>
    <t>1138D90EF0A0848A542E57D1595F58EA</t>
  </si>
  <si>
    <t>A6B964C0BB675116A15EF1325B01FF45</t>
  </si>
  <si>
    <t>8CE8B102D40392A688F8C04B3CD6CAE0</t>
  </si>
  <si>
    <t>D6D0F445EF4338ABA648D1A13936743C</t>
  </si>
  <si>
    <t>2650D6089A6D640C5E85B2B88265DC2B</t>
  </si>
  <si>
    <t>EF8F94395BE9FD78B7D0AEECF7864A03</t>
  </si>
  <si>
    <t>44E65D3E9BC2F88B2B3D566DE51A5381</t>
  </si>
  <si>
    <t>110E7D180DC9A996341B90C4E61101DB</t>
  </si>
  <si>
    <t>2990CB071C6413D6CDE1512F6474506A</t>
  </si>
  <si>
    <t>149EF6419512BE56A93169CD5E6FA8FD</t>
  </si>
  <si>
    <t>AB6439FA2DAF0246F92EEA433BCA5AC4</t>
  </si>
  <si>
    <t>CA91C5464E73D3066825362C3093A45F</t>
  </si>
  <si>
    <t>AE3F4C649FB55C2EE3EF4D1ABDB79CE5</t>
  </si>
  <si>
    <t>C2F8E6F7F5A740E5B753357C9BB2C664</t>
  </si>
  <si>
    <t>9C4E6233C6D5FF637E7984152A3531D5</t>
  </si>
  <si>
    <t>D03A857A23B5285736C4D55E0BB067C8</t>
  </si>
  <si>
    <t>C37A21223DB1CDA645AF1264DF751F7F</t>
  </si>
  <si>
    <t>6624B6D8217CF71640993409DF58204F</t>
  </si>
  <si>
    <t>746B02B6680562F44AD7526675BAC026</t>
  </si>
  <si>
    <t>58AE23D878A47004366189884C2F8440</t>
  </si>
  <si>
    <t>C429429BF1F2AF051F2021DC92A8EBEA</t>
  </si>
  <si>
    <t>70AFBF2259B4449D8AE1429E054DF1B1</t>
  </si>
  <si>
    <t>892C3B1C6DCCD52936E27CBD0FF683D6</t>
  </si>
  <si>
    <t>102B905D54A908AE26000ED4801734B0</t>
  </si>
  <si>
    <t>29000B029C61328A948B1C7AFA01CEA3</t>
  </si>
  <si>
    <t>A78482CE76496FCF49085F2190E675B4</t>
  </si>
  <si>
    <t>B16574C54C98B9512EDBECB8FA4F47F2</t>
  </si>
  <si>
    <t>C7B03782920D35145EB4C97556D194A3</t>
  </si>
  <si>
    <t>B8599B9343F82E3BC30984CA4F3FEA3F</t>
  </si>
  <si>
    <t>72F67E70F6B7CDC4CC893EDADDF0C4C6</t>
  </si>
  <si>
    <t>EA67D66C5B01E5AA93FD5407F041B53D</t>
  </si>
  <si>
    <t>0A348EDE8AC3768875037BACA5DE6E26</t>
  </si>
  <si>
    <t>D3AEEC875C479E55D1CDEEA161842EC6</t>
  </si>
  <si>
    <t>FD9DCF1D146272BB05C490D790B6DA52</t>
  </si>
  <si>
    <t>F670EF5D2D6BDF8F29450A970494DD64</t>
  </si>
  <si>
    <t>D2DDEA18F00665CE8623E36BD4E3C7C5</t>
  </si>
  <si>
    <t>1F9B616FADDEDC02339603F3B37D196C</t>
  </si>
  <si>
    <t>3D017BA05931017B15345E3AE2C73CD0</t>
  </si>
  <si>
    <t>9A85C12A21B76392747906FC7B2AFF92</t>
  </si>
  <si>
    <t>BAC4CBB6173335E862A1B3DF635EE3BA</t>
  </si>
  <si>
    <t>4EAB60E55FE4C7DD567A0BE28016BFF3</t>
  </si>
  <si>
    <t>3483E5EC0489E5C394B028EC4E81F3E1</t>
  </si>
  <si>
    <t>AA475604668730AF60A0A87CC92604DA</t>
  </si>
  <si>
    <t>109D2DD3608F669CA17920C511C2A41E</t>
  </si>
  <si>
    <t>5C16B0D099FD16C49462FB3C951B3EBF</t>
  </si>
  <si>
    <t>97EA3CFB64EEAA1EDBA65501D0BB3C86</t>
  </si>
  <si>
    <t>4C07FE24771249C343E70C32289C1192</t>
  </si>
  <si>
    <t>06CCC6FAC98A777FCE43A972EACA83DF</t>
  </si>
  <si>
    <t>CFDEA3ADA9E5646068D4288F9B9AD0DE</t>
  </si>
  <si>
    <t>51C68DC084CB0B8467EAFAD1330BCE66</t>
  </si>
  <si>
    <t>96DE2547F44254C97F5F4F1F402711C1</t>
  </si>
  <si>
    <t>48C8C3963853FFF20BD9E8BEE9BD4C07</t>
  </si>
  <si>
    <t>1963BD5135521D623F6C29E6B1174975</t>
  </si>
  <si>
    <t>0CC6EE01C82FC49C28706E0918F57E2D</t>
  </si>
  <si>
    <t>1458C6647DBF7CCA56DFF7BFE0576EBB</t>
  </si>
  <si>
    <t>A40511CAD8383E5AE8DDD8B855D135DA</t>
  </si>
  <si>
    <t>E847D18006F6D945E8A9EE2F4D3E23F5</t>
  </si>
  <si>
    <t>DFB84A11F431C62436CFB760E30A34FE</t>
  </si>
  <si>
    <t>ADF8D7F8C53C8688E63A02BFB3055497</t>
  </si>
  <si>
    <t>F52DB9F7C0AE7017EE41F63C2A7353BC</t>
  </si>
  <si>
    <t>1B318124E37AF6D74A03501474F44EA1</t>
  </si>
  <si>
    <t>DA87CBC1B5B8501ACF3B49EEC1CC52C3</t>
  </si>
  <si>
    <t>4DE1ED74128A96A8B5900186486AACBA</t>
  </si>
  <si>
    <t>2A0F97F81755E2878B264ADF39CBA68E</t>
  </si>
  <si>
    <t>D55EAF8506F9046A88B8730781830194</t>
  </si>
  <si>
    <t>75AC2C91D93EFBA8651671F18EC013D0</t>
  </si>
  <si>
    <t>C42F76F3B235E177ED57983B6721D0F3</t>
  </si>
  <si>
    <t>A7D8AE4569120B5BEC12E7B6E9648B86</t>
  </si>
  <si>
    <t>6F75E9B246B289FA11D79A27A3CBA4B9</t>
  </si>
  <si>
    <t>CF2EE7DE99895351D72DCC79D067B24B</t>
  </si>
  <si>
    <t>9E82757E9A1C12CB710AD680DB11F6F1</t>
  </si>
  <si>
    <t>8E065119C74EFE3A47AEC8796964CF8B</t>
  </si>
  <si>
    <t>8EE30F15C1C633D3E1C8A9AAE5CFDA35</t>
  </si>
  <si>
    <t>94739E5A5164B4D2396E253A11D57044</t>
  </si>
  <si>
    <t>0EA6F098A59FCF2462AFC50D130FF034</t>
  </si>
  <si>
    <t>86636B6605B2BCB9A738D0E9BBCE3C43</t>
  </si>
  <si>
    <t>B6617980CE90F637E68C3EBE8B9BE745</t>
  </si>
  <si>
    <t>62D90D223CF3E2239113A4963B191D71</t>
  </si>
  <si>
    <t>7AEE5D5DFA97B2516E5F639672C7E199</t>
  </si>
  <si>
    <t>BEFF5A409891F9BF1BFA1E555FE213E2</t>
  </si>
  <si>
    <t>1F6419B1CBE79C71410CB320FC094775</t>
  </si>
  <si>
    <t>C44BEBB973E14FE539676E0E9155B121</t>
  </si>
  <si>
    <t>808E22AF6C33EEA22608F30CEF458844</t>
  </si>
  <si>
    <t>F718499C1C8CEF6730F9FD03C8125CAB</t>
  </si>
  <si>
    <t>E6E713296627DFF6475085CC6A224464</t>
  </si>
  <si>
    <t>E9BF14A419D77534105016F5EC122D62</t>
  </si>
  <si>
    <t>581B41DF0CD50ACE849E061EF74827FC</t>
  </si>
  <si>
    <t>61BDF049525B7D4C2CF79257EC7C2C56</t>
  </si>
  <si>
    <t>21E8CADBA9839CD22BC29597866632E3</t>
  </si>
  <si>
    <t>F1398D2C9B3610251169157332225C49</t>
  </si>
  <si>
    <t>7D38B1E9BD793D3F45E0E212A729A93C</t>
  </si>
  <si>
    <t>B9CFE8B6042CF759DC4C0CCCB27A6737</t>
  </si>
  <si>
    <t>47BD8AC1BECF213F155A82244B4A696A</t>
  </si>
  <si>
    <t>1437751A77305A0C4C8D44127BD8C285</t>
  </si>
  <si>
    <t>EA3502C3594588F0E9D5142F99C66627</t>
  </si>
  <si>
    <t>2D71B2AE158C7C5912CC0BBDE2BB9D95</t>
  </si>
  <si>
    <t>FB1378D0B80AE44AAE0000A3CFF0B90F</t>
  </si>
  <si>
    <t>FDF1BC5669E8FF5BA45D02FDED729FEB</t>
  </si>
  <si>
    <t>B4B758962F17808746E9BB832A6FA4B8</t>
  </si>
  <si>
    <t>E572CC8A256BBF824C98A1278FFADC24</t>
  </si>
  <si>
    <t>0EF037CE94FF9B7930D095A7E2FFEE1F</t>
  </si>
  <si>
    <t>D1D6A7EAE40B025E869AC0853049EFC2</t>
  </si>
  <si>
    <t>D5ADE38A2C9F6F073D69E1BC6B6E64C1</t>
  </si>
  <si>
    <t>8E5D5B79456A8E2BC09E54E9E518A5F1</t>
  </si>
  <si>
    <t>7E0A0209B929D097BD3E8EF30567A5C1</t>
  </si>
  <si>
    <t>A667F4E7B0C8A3BABE331569D3EAC6BD</t>
  </si>
  <si>
    <t>BF2FB7D1825A1DF3CA308AD0BF48591E</t>
  </si>
  <si>
    <t>349F8E8088DF63050757DD8BE4356216</t>
  </si>
  <si>
    <t>95688BA636A4720A85B3634ACFEC8CDD</t>
  </si>
  <si>
    <t>0A66E17D3CCDE15BDECB253E7E293294</t>
  </si>
  <si>
    <t>0224CD598E48C5041C7947FD5CB20D53</t>
  </si>
  <si>
    <t>5AD2C993FA4F162C255867250267DE48</t>
  </si>
  <si>
    <t>08AE6A26B7CB089EA588E94AED36BD15</t>
  </si>
  <si>
    <t>B0A7A7F42F23CDF318B7A1088083F5AA</t>
  </si>
  <si>
    <t>B5A1FC2085986034E448D2CCC5BB9703</t>
  </si>
  <si>
    <t>E07BCEAB69529B0F0B43625953FBF2A0</t>
  </si>
  <si>
    <t>995F5E03890B029865F402E83A81C29D</t>
  </si>
  <si>
    <t>C400DB3363B99EE026BC9ED0741B79DF</t>
  </si>
  <si>
    <t>C85B2EA9A678E74FDC8BAFE5D0707C31</t>
  </si>
  <si>
    <t>8E5E15C4E6D09C8333A17843461041A9</t>
  </si>
  <si>
    <t>3F24BB08A5741E4197AF64E1F93A5029</t>
  </si>
  <si>
    <t>46489C17893DFDCF028883202CEFD6D1</t>
  </si>
  <si>
    <t>51174ADD1C52758F33D414CEAF3FE6BA</t>
  </si>
  <si>
    <t>2E2C4BF7CEAA4712A72DD5EE136DC9A8</t>
  </si>
  <si>
    <t>A0046AD4C1BAFC4EF04E41E755F28368</t>
  </si>
  <si>
    <t>00B76FDDEAAA7D8C2C43D504B2BABD8A</t>
  </si>
  <si>
    <t>02ED812220B0705FABB868DDBF17EA20</t>
  </si>
  <si>
    <t>B8B9C74AC526FFFBEB2D39AB038D1CD7</t>
  </si>
  <si>
    <t>8D420FA35754D1F1C19969C88780314D</t>
  </si>
  <si>
    <t>8844C5F00372DF2C3C4EE857C2451B45</t>
  </si>
  <si>
    <t>07470878BDE1B126F2CC4B0F9D9B9798</t>
  </si>
  <si>
    <t>A01F3CA6E3E4ECE8E1A30696F52844BC</t>
  </si>
  <si>
    <t>0912D0F15F1394268C66639E39B26215</t>
  </si>
  <si>
    <t>1A09A1F048354AE7570BF137F30ABD21</t>
  </si>
  <si>
    <t>9F975093DA0252E2C0AE181D74C90DC6</t>
  </si>
  <si>
    <t>0044DEEEC43DED19B952125079EB1781</t>
  </si>
  <si>
    <t>D994E3728BA5E28DEFB88A3289CD7EE8</t>
  </si>
  <si>
    <t>438124B4C06F3A5CAFFAB2C07863B617</t>
  </si>
  <si>
    <t>B0B183C207F46F0CCA7DC63B2604F5CC</t>
  </si>
  <si>
    <t>373F32FE149ADC95E1DAE88D8993A678</t>
  </si>
  <si>
    <t>3F8E8BB571CC086CA44E9605AD23FFDE</t>
  </si>
  <si>
    <t>0D59701B3474225FCA5563E015965886</t>
  </si>
  <si>
    <t>62000DEE5A05A6A71DE3A6127A68778A</t>
  </si>
  <si>
    <t>7D6548BDC0082AACC950ED35E91FCCCB</t>
  </si>
  <si>
    <t>ACB55F9AF76808C5FD5522DCDB519FDE</t>
  </si>
  <si>
    <t>51FD081FB2F037078FC8A4E037DAABE4</t>
  </si>
  <si>
    <t>6E62A992C676F611616097DBEA8EA030</t>
  </si>
  <si>
    <t>0428BE7495F8F382D0943CDD4738FFBB</t>
  </si>
  <si>
    <t>D71F5142463EFCF6DC7BE216CF4644B5</t>
  </si>
  <si>
    <t>86B3E165B8154656A71FFE8A327DED7D</t>
  </si>
  <si>
    <t>C44799B04A1C72E3C8593A53E8000C78</t>
  </si>
  <si>
    <t>C7C46D4BAF816BFB07C7F3BF96D88544</t>
  </si>
  <si>
    <t>401704EF750F5F2E9FC84ED2C5DB8292</t>
  </si>
  <si>
    <t>BE7485BE5B6EB3690EFCBC9E95E8F15A</t>
  </si>
  <si>
    <t>9E69AF6C3C1CEEFF3C2DCED65ED63EEE</t>
  </si>
  <si>
    <t>CD163419A5F4DF0BA7E252841F95FCC1</t>
  </si>
  <si>
    <t>9CD013FE250EBFFC853B386569AB18C0</t>
  </si>
  <si>
    <t>7B780BE82755701CCC69C82A3E656375</t>
  </si>
  <si>
    <t>1CE3E6E3F452828E23A0C94572BEF9D9</t>
  </si>
  <si>
    <t>F00E1DF0C9E961695BD1C1D9816D0C04</t>
  </si>
  <si>
    <t>19702CE80AA823CD508F85C0034A7E97</t>
  </si>
  <si>
    <t>27934A1F19D678A1377C257B9A780E80</t>
  </si>
  <si>
    <t>28D6ABF291FDD1F27F7C5F75EFC4FFB9</t>
  </si>
  <si>
    <t>A7968B4339A1B85B7DBDB362DC44F9C4</t>
  </si>
  <si>
    <t>60CB558C40E4F18479664069D9642D5A</t>
  </si>
  <si>
    <t>7ECA143CAAF49D9E3DC5C04961A314A0</t>
  </si>
  <si>
    <t>177DA57035B03C2EB2CBE9B872348D15</t>
  </si>
  <si>
    <t>FCDF698A5D673435E0A5A6F9FFEA05CA</t>
  </si>
  <si>
    <t>29C08A4BAEBD25AF6A2ACF659CF834E8</t>
  </si>
  <si>
    <t>9D86D83F925F2149E9EDB0AC3B49229C</t>
  </si>
  <si>
    <t>71D7232B9FED020CA23729017873089E</t>
  </si>
  <si>
    <t>EFB76CFF97AAF057654EF2F38CD77D73</t>
  </si>
  <si>
    <t>D98D76E2B5BA72023414D98E75403E79</t>
  </si>
  <si>
    <t>099FE6B0B444C23836C4A5D07346082B</t>
  </si>
  <si>
    <t>7553E94D39FD4649FF75386A83ED3789</t>
  </si>
  <si>
    <t>3806734B256C27E41EC2C6BFFA26D9E7</t>
  </si>
  <si>
    <t>566A9968B43628588E76BE5A85A0F9E8</t>
  </si>
  <si>
    <t>E46709AA58BA51019B4E6C1B23D9AE03</t>
  </si>
  <si>
    <t>E9074DF9D70CB6F30FA378E92EDBB490</t>
  </si>
  <si>
    <t>BC573864331A9E42E4511DE6F678AA83</t>
  </si>
  <si>
    <t>66DE6AFDFB5FB3C21D0E3B5C3226BF00</t>
  </si>
  <si>
    <t>52C670999CDEF4B09EB656850DA777C4</t>
  </si>
  <si>
    <t>F7BDB0E100275600F9E183E25D81822D</t>
  </si>
  <si>
    <t>EC7F346604F518906D35EF0492709F78</t>
  </si>
  <si>
    <t>B3DDB7C5B10BE95DBC3F9152C58BECCE</t>
  </si>
  <si>
    <t>070C425FD005E11AEC1A90706DDA66F5</t>
  </si>
  <si>
    <t>182BD81EA25270B7D1C2FE8353D17FE6</t>
  </si>
  <si>
    <t>8710EF761BBB29A6F9D12E4EF8E4379C</t>
  </si>
  <si>
    <t>161FD33F67DBFD29138CE3F165D5E5DD</t>
  </si>
  <si>
    <t>D6F84C02E2A54908D96F410083BEB6E0</t>
  </si>
  <si>
    <t>690E6DE4E3E2C0916B6160D9959D156B</t>
  </si>
  <si>
    <t>73BF6C41E241E28B89D0FB9E0C82F9CE</t>
  </si>
  <si>
    <t>4DFD2A142D36707F8043C40CE0746761</t>
  </si>
  <si>
    <t>4B21CF96D4CF612F239A6C322B10C8FE</t>
  </si>
  <si>
    <t>C0A62E133894CDCE435BCB4A5DF1DB2D</t>
  </si>
  <si>
    <t>FCF55A303B71B84D326FB1D06E332A26</t>
  </si>
  <si>
    <t>D464B5AC99E74462F321C06CCACC4BFF</t>
  </si>
  <si>
    <t>A42B4DDE8771DA0B852889D591002AD6</t>
  </si>
  <si>
    <t>2B1905B5D4641830901ACF76C957CFB1</t>
  </si>
  <si>
    <t>10C272D06794D3E5785D5E7C5356E9FF</t>
  </si>
  <si>
    <t>C24CD76E1CE41366A4BBE8A49B02A028</t>
  </si>
  <si>
    <t>76BBA5EE241042431796C97A92E64F5D</t>
  </si>
  <si>
    <t>93AC0C50DD620DC7B88E5FE05C70E15B</t>
  </si>
  <si>
    <t>7AAECE81F2D731FBF8EE0AD3521002AC</t>
  </si>
  <si>
    <t>77C493EC14246D748DB3EE8FCE0092DB</t>
  </si>
  <si>
    <t>4206E38996FAE4028A26D43B24F68D32</t>
  </si>
  <si>
    <t>5CD5058BCA53951FFA7801BCDF421651</t>
  </si>
  <si>
    <t>7648557E5C7F1ECD407347DDE3BD9927</t>
  </si>
  <si>
    <t>FAC05328668F599EFE18E76CDB284AAB</t>
  </si>
  <si>
    <t>C5F5C23BE1B71ADB51EA9DC8E9D444A8</t>
  </si>
  <si>
    <t>5D75B942AB4BD730BC2E819DF9C9A4B5</t>
  </si>
  <si>
    <t>43B52842663FA6E4100C72751D08DE6F</t>
  </si>
  <si>
    <t>881C6EFA917CFF1C97A74E03E15F43E8</t>
  </si>
  <si>
    <t>6490791E7ABF6B29A381288CC23A8223</t>
  </si>
  <si>
    <t>A29D1598024F9E87BEAB4B98411D48CE</t>
  </si>
  <si>
    <t>168411596E4C04BB30EAF83385D15C96</t>
  </si>
  <si>
    <t>4F1F29888CABF5D45F866FE457737A23</t>
  </si>
  <si>
    <t>FCD11DA01E886BC1BE35B19F4D974F4E</t>
  </si>
  <si>
    <t>CD5099C73F75235D60EC0E90C4A092AA</t>
  </si>
  <si>
    <t>3210DDBEAA16948A702B6049B8D9A202</t>
  </si>
  <si>
    <t>B02D46E8A3D8D9FD6028F3F2C2495864</t>
  </si>
  <si>
    <t>A3C36D0C741DDABBDB44B35A4FBEBCB4</t>
  </si>
  <si>
    <t>588E343066CF54EC3DB5132231DF7D68</t>
  </si>
  <si>
    <t>543857F4A06C852113BCC02ABF295EB5</t>
  </si>
  <si>
    <t>4E4F523705F88C7253FC492D5A45743A</t>
  </si>
  <si>
    <t>007202387C4274C570D9CB72943FC873</t>
  </si>
  <si>
    <t>966EAA9527EB956F0DC8788132986707</t>
  </si>
  <si>
    <t>5C3B99E8F92532E5AD1556E53CEEA00C</t>
  </si>
  <si>
    <t>EAA32C96F620053CF442AD32258076B9</t>
  </si>
  <si>
    <t>9EC0CFDC84044494E10582436E013E64</t>
  </si>
  <si>
    <t>580796A888DF897B38097BD6C1FDAA96</t>
  </si>
  <si>
    <t>65D90FC6D307590B14E9E1800D4E8EAB</t>
  </si>
  <si>
    <t>DDB4955263E6C08179393D1BEAF18602</t>
  </si>
  <si>
    <t>C28F6AE146390A9C1B923233EF556C66</t>
  </si>
  <si>
    <t>2E5050938E0DF629A2F2C5FF24FE66C6</t>
  </si>
  <si>
    <t>1E669A61FB93F9EEA7EDF5CD3E3D4BCC</t>
  </si>
  <si>
    <t>A425170BF40E8D6EE473B271D96DAE18</t>
  </si>
  <si>
    <t>4547DFF5FD7604F18C8EE32CF3DA41D7</t>
  </si>
  <si>
    <t>E833E042F509C996B1B25324D56659FB</t>
  </si>
  <si>
    <t>F84C0FD2C9FC0115AA7144AF5CB76CFB</t>
  </si>
  <si>
    <t>F804D21145597E42851FA736E221DA3F</t>
  </si>
  <si>
    <t>30D4E6422CD65C7913BC9CE62E078B79</t>
  </si>
  <si>
    <t>D17E6BCBCEF8DE3F7A00195CFA5706F1</t>
  </si>
  <si>
    <t>E52AD5C9F751F599492B4F087ED7ECFC</t>
  </si>
  <si>
    <t>BB576D1513BA8EE93A97FA79D9B941E5</t>
  </si>
  <si>
    <t>70876DF606415B050DF59005C3CFF238</t>
  </si>
  <si>
    <t>77D2AFCB31F6493E350FCA61764EFB9A</t>
  </si>
  <si>
    <t>4C525A48ACC0084B077750AC333C67C1</t>
  </si>
  <si>
    <t>84F0F20482CDE7E5EACAF7364A643D33</t>
  </si>
  <si>
    <t>76330C26DEA62332DE2CA7B4A9EF51EC</t>
  </si>
  <si>
    <t>1819020B02E926785CF3BE594D957696</t>
  </si>
  <si>
    <t>86C4AD52768C511046FEA7B2D42B300C</t>
  </si>
  <si>
    <t>90306A0237C000D33F4DBD3F8F41BA7C</t>
  </si>
  <si>
    <t>656C8F81486B1E4FE59BF39CE9FF7B33</t>
  </si>
  <si>
    <t>B742027DA6F65C2B92A85D76E41464E4</t>
  </si>
  <si>
    <t>5BBF4A75E68DB03BE98166F8F87ACD4B</t>
  </si>
  <si>
    <t>17F5E6DB87929FB55CEBEB7FD58C1D41</t>
  </si>
  <si>
    <t>EC8B57B0BE908301F5748FB04B0714C7</t>
  </si>
  <si>
    <t>649D45BF179296E31731ADFD4DF25588</t>
  </si>
  <si>
    <t>7576182D0A84B1BA2207F8F061D48BC9</t>
  </si>
  <si>
    <t>4B3ACF483FAC3B2BAAAD311F1CEF9674</t>
  </si>
  <si>
    <t>2B6921F2C64DEE16BA21EBF17F3C2C92</t>
  </si>
  <si>
    <t>CC598895A76714DFF4C34B2361569B37</t>
  </si>
  <si>
    <t>D28D296B68B6AC1232353531256488B3</t>
  </si>
  <si>
    <t>1415DB70FE9DDB119E23E9B2808CDE38</t>
  </si>
  <si>
    <t>21C3134EE5EDCB618C4F9AAE358D73A7</t>
  </si>
  <si>
    <t>62CE4772ADC0FBEAE29391FC0E22509C</t>
  </si>
  <si>
    <t>DA52DBDB51E5C9B3FCACDC228065D5E0</t>
  </si>
  <si>
    <t>AC64504CC249B070772848642CFFE6FF</t>
  </si>
  <si>
    <t>A660D4563B8F62DD5282319CC643D950</t>
  </si>
  <si>
    <t>524F141E189D2A00968C3D48CADD4159</t>
  </si>
  <si>
    <t>53E19F3DBB211F20B20B45668303C1B6</t>
  </si>
  <si>
    <t>A5B93AAEC935A59987F8A5F2280E7CD7</t>
  </si>
  <si>
    <t>B543376B5721DA011B230BA7AE9DD619</t>
  </si>
  <si>
    <t>BE37FF14DF68192D976F6CE76C6CBD15</t>
  </si>
  <si>
    <t>48042B1DAE4950FEF2BD2AAFA0B971A1</t>
  </si>
  <si>
    <t>D63FBF8C3173730F82B150C5EF38B8FF</t>
  </si>
  <si>
    <t>F37C4630C796617ACE93E19C350C321E</t>
  </si>
  <si>
    <t>EBBDFEA212E3A756A1FDED7B35578525</t>
  </si>
  <si>
    <t>7A54486317B6DDE9CE8FADAF3E7601F4</t>
  </si>
  <si>
    <t>ED0E6F99C817E0B50D01E7254971E560</t>
  </si>
  <si>
    <t>060FD70A06EAD2E1079D27612B84AFF4</t>
  </si>
  <si>
    <t>264939DA0C6AE8EE7E5FC5B434A4024E</t>
  </si>
  <si>
    <t>14553EED6AE802DAF3F8E8C10B1961F0</t>
  </si>
  <si>
    <t>51EF70624CA791283EC434A52DA0D4E2</t>
  </si>
  <si>
    <t>C1FEA270C48E8079D8DDF7D06D26AB52</t>
  </si>
  <si>
    <t>7612936DCC85282C6FA4DD9D4FFE57F1</t>
  </si>
  <si>
    <t>E4873AA9A05CC5ED839561D121516766</t>
  </si>
  <si>
    <t>A46B6B588543109F13FF64B2BF1104F0</t>
  </si>
  <si>
    <t>CAE82D4350CC23ACA7FC9AE38DAB38AB</t>
  </si>
  <si>
    <t>1E65040D77567934E4FFED55C656A3CC</t>
  </si>
  <si>
    <t>78E8DFFE65A2898EEF68A33B8DB35B78</t>
  </si>
  <si>
    <t>6F1D0705C91C2145201DF18A1A0C7345</t>
  </si>
  <si>
    <t>7298332F04AC004A0CA44CC69ECF6F6B</t>
  </si>
  <si>
    <t>AD80947C9909DD9D70739CA2B8F3FD2D</t>
  </si>
  <si>
    <t>C9E37C28CE5852218032AAE6F5632B13</t>
  </si>
  <si>
    <t>032ABCD424B4312E7087F434EF1C0094</t>
  </si>
  <si>
    <t>95A0810A93A87065BF7B28490817E9E3</t>
  </si>
  <si>
    <t>656F0DBF9392657EED7FEEFC486781FB</t>
  </si>
  <si>
    <t>14B7367A28377D4D513A4D3349861D2F</t>
  </si>
  <si>
    <t>573F7F25B7B1EB79A4EC6BA896DEBEFD</t>
  </si>
  <si>
    <t>6E17A5FD135FCAF4B49F2860C2474C7C</t>
  </si>
  <si>
    <t>FA733611EF13BD333EBFBAB7EED14B63</t>
  </si>
  <si>
    <t>80B618EBCAC7AA97A6DAC2BA65CB7E36</t>
  </si>
  <si>
    <t>C876914F82CE54CB533B186AFD41166E</t>
  </si>
  <si>
    <t>DF1A336B7E0B0CB186DE6E66800C43A9</t>
  </si>
  <si>
    <t>EAE15AABAA768AE4A5993A8A4F4FA6E4</t>
  </si>
  <si>
    <t>6A30E32E56FCE5CF381895DFE6CA7B6F</t>
  </si>
  <si>
    <t>F4D87ED3B0DBF9C79746D00CEDBB5E78</t>
  </si>
  <si>
    <t>27DEBB435021EB68B3965290B5E24C49</t>
  </si>
  <si>
    <t>06A50E3F66DB4A334202D3ADFD31C589</t>
  </si>
  <si>
    <t>A2915AD0D57CA8C644F99F9C3F20A918</t>
  </si>
  <si>
    <t>1511919F603E917AE2F763B63C5C15B6</t>
  </si>
  <si>
    <t>7B9DC501AFE4EE11C56A4831E20CEE71</t>
  </si>
  <si>
    <t>7437D136770F5B35194CB46C1653EFAA</t>
  </si>
  <si>
    <t>12A1D073D5ED3FA12169C67C4E2CE415</t>
  </si>
  <si>
    <t>914101EC47C52B48A7B6CCC6F5A76F1F</t>
  </si>
  <si>
    <t>BDF3FD65C81469F9B74CEDD497F2F9CE</t>
  </si>
  <si>
    <t>44E215CFFF0D2A4A66E595D3923CB843</t>
  </si>
  <si>
    <t>83E8EF518174E1EB6BE4A0778D050C9D</t>
  </si>
  <si>
    <t>2A3D6D6CC4B5E77238C1FC1BB6CDD681</t>
  </si>
  <si>
    <t>46E0EAE7D5217C79C3EF6B4C212B8C6F</t>
  </si>
  <si>
    <t>BDAD073D2C77B0525E32A0E9784089EA</t>
  </si>
  <si>
    <t>E3958A8C7218DE842B0DB063B56CC2DD</t>
  </si>
  <si>
    <t>BCB3303A96A92DC38C12992941DE7627</t>
  </si>
  <si>
    <t>167434FA6219316417CD4160C0C5E7D2</t>
  </si>
  <si>
    <t>561918F13A2832726EC7F2E16ECD76C1</t>
  </si>
  <si>
    <t>3368986BDCA0EFEDDA1EDA8D39B3AE6C</t>
  </si>
  <si>
    <t>966AAD8981DCC75B5B8AB04427A833B2</t>
  </si>
  <si>
    <t>FC03D48253286A798F5116EC00E99B2B</t>
  </si>
  <si>
    <t>7F3FCFED9109F27A4B9E4ABD169D6E43</t>
  </si>
  <si>
    <t>AD4CC1FB9B068FAECFB70914ACC63395</t>
  </si>
  <si>
    <t>F50FB34F27BD263E6BE8FFCF8967CED0</t>
  </si>
  <si>
    <t>251E16A2AAC0CA4847ADF561483381BF</t>
  </si>
  <si>
    <t>EF9280FBC5317F17D480E4D4F61B3751</t>
  </si>
  <si>
    <t>50CF0763D8EB871776D4F28B39DEB564</t>
  </si>
  <si>
    <t>C165ED49EDBD0E69B120BEE701BDB794</t>
  </si>
  <si>
    <t>21CA6D0CF2F25C4DBB35D8DC0B679C3F</t>
  </si>
  <si>
    <t>2E976AB88A42D723D9F2EE6027B707F5</t>
  </si>
  <si>
    <t>34D94CF9CA228A78848313DF32D668D1</t>
  </si>
  <si>
    <t>B74084F67608D5D35079175712568095</t>
  </si>
  <si>
    <t>418EF6127E44214882C61E372E866691</t>
  </si>
  <si>
    <t>4FC7E9C4DF30AAFD8B7E1AB324F27712</t>
  </si>
  <si>
    <t>49562478DE4C54FAFD4EC46FDB297DE5</t>
  </si>
  <si>
    <t>D3D80B656929A5BC0FA34381BF42FBDD</t>
  </si>
  <si>
    <t>CDF28F8B7D14AB02D12A2329D71E4079</t>
  </si>
  <si>
    <t>C52F1BD66CC19D05628BD8BF27AF3AD6</t>
  </si>
  <si>
    <t>314450613369E0EE72D0DA7F6FEE773C</t>
  </si>
  <si>
    <t>828B1EB30921659E22E53A9EDC92C4C4</t>
  </si>
  <si>
    <t>524265E8B942930FBBE8A5D979D29205</t>
  </si>
  <si>
    <t>E2F9247929B404B2FE98BA6F32301E3B</t>
  </si>
  <si>
    <t>6C0958D82A830A02C0718147B1B565C1</t>
  </si>
  <si>
    <t>C46489A2D5A9A9ECFC53B17610926DDD</t>
  </si>
  <si>
    <t>7392EA4CA76AD2FB4C9C3B6A5C6E31E3</t>
  </si>
  <si>
    <t>A6D8ECC0B8747FB7C28E0D64C7DFCBE8</t>
  </si>
  <si>
    <t>C2C701FE341A7756CA7FD4EAA83FF63F</t>
  </si>
  <si>
    <t>D9BEC6B996FF7A16FC57FB253E6255C8</t>
  </si>
  <si>
    <t>58D2F92539A5492FE6EF1E7375C6E9B6</t>
  </si>
  <si>
    <t>5C5BC7DF3D37B2A7EA29E1B47B2BD4AB</t>
  </si>
  <si>
    <t>FC322C6BD467DC6E4A70ECE4CE0245F8</t>
  </si>
  <si>
    <t>532923F11AC97D3E7CB0130315B067DC</t>
  </si>
  <si>
    <t>086AF6E4641ABB18CAAFC151B9AA95C8</t>
  </si>
  <si>
    <t>7CC538B1337957DAE283C30AD46DEF38</t>
  </si>
  <si>
    <t>0307FEC2CEF6AEC340B8426490977EF0</t>
  </si>
  <si>
    <t>983A33A9A86796DF362C1108E00F54A6</t>
  </si>
  <si>
    <t>CC6EF8CB8DF3AF5693726838CD728163</t>
  </si>
  <si>
    <t>1A15D41947A732C97943FA5624F570D7</t>
  </si>
  <si>
    <t>D09BF41544A3365A46C9077EBB5E35C3</t>
  </si>
  <si>
    <t>4EB82F891B344474E99CAB5955F075D7</t>
  </si>
  <si>
    <t>CED556CD9F9C0C8315CFBE0744A3BAF0</t>
  </si>
  <si>
    <t>C56030557E55275663BD45B48CD0223E</t>
  </si>
  <si>
    <t>9F1F64B519D20E2CCC36E1589A8F7555</t>
  </si>
  <si>
    <t>0C72CB7EE1512F800ABE27823A792D03</t>
  </si>
  <si>
    <t>D35BF56AC5252DA38BDDB6D455A0EDD5</t>
  </si>
  <si>
    <t>C4819D06B0CA810D38506453CFAAE9D8</t>
  </si>
  <si>
    <t>DC9FA5F217A1E57B8A6ADEB065560B38</t>
  </si>
  <si>
    <t>CE052EA95DFE35291C6FA7FCF8819492</t>
  </si>
  <si>
    <t>89829755B317D03EA7379C0067E6023C</t>
  </si>
  <si>
    <t>5F8B73C0D4B1BF60DD7173B660B87C29</t>
  </si>
  <si>
    <t>3F9E3767EF3B10A0DE4C256D7EF9805D</t>
  </si>
  <si>
    <t>48B454E539EA33C2028F007FD948336C</t>
  </si>
  <si>
    <t>AE95296E27D7F695F891CD26B4F37078</t>
  </si>
  <si>
    <t>4DE81D9105C85BCA6E6E4666E6DD536A</t>
  </si>
  <si>
    <t>F90BEBDC692F68EBF8F1DEE68A01A8E0</t>
  </si>
  <si>
    <t>2D3B02917EA2900FE129741A9C0F3857</t>
  </si>
  <si>
    <t>912E79CD13C64069D91DA65D62FBB78C</t>
  </si>
  <si>
    <t>F8151FDD6026F82036AB63052B97505B</t>
  </si>
  <si>
    <t>AF88D16112663EF32519C582073F44C4</t>
  </si>
  <si>
    <t>CA9541826E97C4530B07DDA2EBA0E013</t>
  </si>
  <si>
    <t>7A01F87ABEFFFDF7E8002ACCB4FC1C47</t>
  </si>
  <si>
    <t>CCB1D57D7FA17C6BEC423FFCABBA9CD6</t>
  </si>
  <si>
    <t>4670C07872D5314C6AD6FFA633D4A059</t>
  </si>
  <si>
    <t>16C244E39517C1E577A0B778CB1CE568</t>
  </si>
  <si>
    <t>7C9E9AFA5A9DC68CCAF27D9EFFEB9383</t>
  </si>
  <si>
    <t>61C66A2F4E6E10DC9C16DDF9D19745D6</t>
  </si>
  <si>
    <t>0EF41260A5B096182EE7E45B942CD46D</t>
  </si>
  <si>
    <t>29E48B79AE6FC68E9B6480B677453586</t>
  </si>
  <si>
    <t>B4F8E5C5FB53F5BA81072451531D5460</t>
  </si>
  <si>
    <t>CD9508FDAA5C1390E9CC329001CF1459</t>
  </si>
  <si>
    <t>968B15768F3D19770471E9436D97913C</t>
  </si>
  <si>
    <t>0383314BF626052313B8275638FCCCCE</t>
  </si>
  <si>
    <t>68331FF0427B551B68E911EEBE35233B</t>
  </si>
  <si>
    <t>A729D76292A6A72FC99598BBC1E33AE6</t>
  </si>
  <si>
    <t>220787AD7829C9CBC7E9953CB1C36FB3</t>
  </si>
  <si>
    <t>801A089759389EA9FA5F77ECC339F4BE</t>
  </si>
  <si>
    <t>3C333AADFC3EE8ECB8D77EE31197D96A</t>
  </si>
  <si>
    <t>B73BADE959E6BECEB6678ACBBBB5BE57</t>
  </si>
  <si>
    <t>88C040ADB393832C87914347CC2AFC3F</t>
  </si>
  <si>
    <t>5043553B7018EB5255510C3B9D2C8C88</t>
  </si>
  <si>
    <t>588DA7A73A2E919A23CB9A419C4C6D44</t>
  </si>
  <si>
    <t>1CD035A313EDEC52AC8F69C27ABA683F</t>
  </si>
  <si>
    <t>348A38CD25ABEAB0E440F37510E9B1FA</t>
  </si>
  <si>
    <t>297FA7777981F402DBBA17E9F29E292D</t>
  </si>
  <si>
    <t>EA5D2F1C4608232E07D3AA3D998E5135</t>
  </si>
  <si>
    <t>AA6B7AD9D68BF3443C35D23DE844463B</t>
  </si>
  <si>
    <t>D550216AF6333C3EF7CCDED988557B49</t>
  </si>
  <si>
    <t>8FC983A91396319D8C394084E2D749D7</t>
  </si>
  <si>
    <t>AEE1BC7FA5DA061B752D0EFDDBD16495</t>
  </si>
  <si>
    <t>BA304F3809ED31D0AD97B5A2B5DF2A39</t>
  </si>
  <si>
    <t>62AC9CD1EAC1B6B1D204D458EE016173</t>
  </si>
  <si>
    <t>DCAE59EB2AED882AE1452BF903CB8263</t>
  </si>
  <si>
    <t>87475F2C1909E4E6D0D7F0E020A2DED3</t>
  </si>
  <si>
    <t>721E049E9903C3A740C4902878C99923</t>
  </si>
  <si>
    <t>972CDA1E62B72640CB7AC702714A115F</t>
  </si>
  <si>
    <t>072B030BA126B2F4B2374F342BE9ED44</t>
  </si>
  <si>
    <t>3F00F874E9837B0EC850A34C85432D66</t>
  </si>
  <si>
    <t>59DE0175DC17BCF0F4FB5AE6AE3F444F</t>
  </si>
  <si>
    <t>69DB61CE36A56178711FEC066E07AEB6</t>
  </si>
  <si>
    <t>0B6A27E2BFCB010E762109F0D2E042DC</t>
  </si>
  <si>
    <t>1F3202D820180A39F736F20FCE790DE8</t>
  </si>
  <si>
    <t>5905AA3361A00B7D9356FA6CF222396D</t>
  </si>
  <si>
    <t>E7A561A2F218BF9CC0E697598320EC59</t>
  </si>
  <si>
    <t>15C00B5250DDEDAABC203B67F8B034FD</t>
  </si>
  <si>
    <t>621D187A8E1A345CC07422A61C669654</t>
  </si>
  <si>
    <t>DDB1B62E0C8C0B8B020FB2A35CEE6494</t>
  </si>
  <si>
    <t>85F66A7CDA62391535FA2BD56811B806</t>
  </si>
  <si>
    <t>212AB20DBDF4191CBCDCF015511783F4</t>
  </si>
  <si>
    <t>14DA92F2BDAEC7F2218042A5B6124570</t>
  </si>
  <si>
    <t>AE0909A324FB2530E205E52D40266418</t>
  </si>
  <si>
    <t>136C2F0599B3A0175C544B72E4861B9F</t>
  </si>
  <si>
    <t>2BC8AE25856BC2A6A1333D1331A3B7A6</t>
  </si>
  <si>
    <t>E23330785F499C128030AB1B7281F37A</t>
  </si>
  <si>
    <t>043A1C71577F6249B071679BCE73D008</t>
  </si>
  <si>
    <t>E924517087669CF201EA91BD737A4FF4</t>
  </si>
  <si>
    <t>D60743AAB4B625940D39B3B51C3C6A78</t>
  </si>
  <si>
    <t>15231A7CE4BA789D13B722CC5C955834</t>
  </si>
  <si>
    <t>A13E00B0854808128933F99F4955F338</t>
  </si>
  <si>
    <t>EBE922AF8D4560C73368A88EEAC07D16</t>
  </si>
  <si>
    <t>8620005AC78D8257435D490058C643DD</t>
  </si>
  <si>
    <t>9F4B4F2F258308200B389CA0523F92F8</t>
  </si>
  <si>
    <t>3812F9A59B634C2A9C574610EABA5BED</t>
  </si>
  <si>
    <t>D4EA5DACFFF2D8A35C0952291779290D</t>
  </si>
  <si>
    <t>71F538C5DB462F9BF1C7A8521C622C41</t>
  </si>
  <si>
    <t>944A5AE3483ED5C1E10BBCCB7942A279</t>
  </si>
  <si>
    <t>6C91724B896CDCF48285039AB05B3AAF</t>
  </si>
  <si>
    <t>52AAA62E71F829D41D74892A18A11D59</t>
  </si>
  <si>
    <t>9F319422CA17B1082EA49820353F14AB</t>
  </si>
  <si>
    <t>3C51419C5607DE9699DA15BE1274B4A6</t>
  </si>
  <si>
    <t>AFB0B97DF87090596AE7C503F60BB23F</t>
  </si>
  <si>
    <t>5CDF0F9533D6B4C0984FC5AE00913459</t>
  </si>
  <si>
    <t>488E4104520C6AAB692863CC1DBA45AF</t>
  </si>
  <si>
    <t>3001EF257407D5A371A96DCD947C7D93</t>
  </si>
  <si>
    <t>02C27682B80B462437BA4EFC71267562</t>
  </si>
  <si>
    <t>E4F67A0E4293245FBA713C412FC63E28</t>
  </si>
  <si>
    <t>AC27B77292582BC293A51055BFC994EE</t>
  </si>
  <si>
    <t>115C51EB37365DF2D4F4E2482B964822</t>
  </si>
  <si>
    <t>1BAFF70E2669E8376347EFD3A874A341</t>
  </si>
  <si>
    <t>FEA33A31DF7D05A276193D32621ECBE4</t>
  </si>
  <si>
    <t>3E91970F771A2C473AE36B60D1146068</t>
  </si>
  <si>
    <t>4D1A65F1C6D24C1F8F714FE7E31D29FC</t>
  </si>
  <si>
    <t>7F6FFAA6BB0B408017B62254211691B5</t>
  </si>
  <si>
    <t>760ABE2F7EA403A5C8AC329F72E4D42E</t>
  </si>
  <si>
    <t>C61FBEF63DF5FF317AECDC3670094472</t>
  </si>
  <si>
    <t>F38FEF4C0E4988792723C29A0BD3CA98</t>
  </si>
  <si>
    <t>AEDF8C04C36592DBE313D5938E1CD45E</t>
  </si>
  <si>
    <t>3D41A69D87004164011CCDE965B0A18F</t>
  </si>
  <si>
    <t>E2E5096D574976E8F115A8F1E0FFB52B</t>
  </si>
  <si>
    <t>0060EF47B12160B9198302EBDB144DCF</t>
  </si>
  <si>
    <t>9B1FC5DF81CADF52164C02BF92678F95</t>
  </si>
  <si>
    <t>7A02741932BB4C9D3920FBC2F4B6080F</t>
  </si>
  <si>
    <t>2D36B5821F8AFFC6868B59DFC9AF6C9F</t>
  </si>
  <si>
    <t>3B036B877A6A074D7DBFC706FE868C1D</t>
  </si>
  <si>
    <t>9DEE60D3205C5EDA2A74F342F26BC6E0</t>
  </si>
  <si>
    <t>F9FF6540C092ABD6A77908C034710A04</t>
  </si>
  <si>
    <t>A330F9FECC388CE67F87B09855480CA3</t>
  </si>
  <si>
    <t>171AE1BBB81475EB96287DD78565B38B</t>
  </si>
  <si>
    <t>478D04447429F265A85D7568B0A602B5</t>
  </si>
  <si>
    <t>65586803F1435736F42A541D3A924595</t>
  </si>
  <si>
    <t>8860E834A67DA41EDD6FFE8A1C58FA55</t>
  </si>
  <si>
    <t>E6AF401C28C1790EAEF7D55C92AB6AB6</t>
  </si>
  <si>
    <t>A4666CD9E1AB0E4ABF05A0FB232F4AD3</t>
  </si>
  <si>
    <t>9EF70C405AE012AF86DFC0574FF4C01F</t>
  </si>
  <si>
    <t>AA36C88C27650AF3B9868B723AE15DFC</t>
  </si>
  <si>
    <t>48BEA99C85BCBAABA618BA10A6F69E44</t>
  </si>
  <si>
    <t>E0F48A1058F0F0204B22D4A2FD6F18AE</t>
  </si>
  <si>
    <t>873BE0705C80679F2C71FBF4D872DF59</t>
  </si>
  <si>
    <t>C73071B4520A9A82990741A84A2144EB</t>
  </si>
  <si>
    <t>E22C686BC771D5872150738B15F3E533</t>
  </si>
  <si>
    <t>4EB7D41AE6005F60FE401E56277EBD4E</t>
  </si>
  <si>
    <t>4DBF29D90D5780CAB50897FB955E4373</t>
  </si>
  <si>
    <t>D554F7BB7BE44A7267068A7DF88DDD20</t>
  </si>
  <si>
    <t>A36B0DCD1E6384ABC0E1867860AD3EE3</t>
  </si>
  <si>
    <t>B8B2926BD27D4307569AD119B6025F94</t>
  </si>
  <si>
    <t>5763ABE87ED1938799203FB6E8650025</t>
  </si>
  <si>
    <t>2C79B73D2716E9470EC621310F08E6FE</t>
  </si>
  <si>
    <t>25EF0D887BC7A2B30089A025618E1C62</t>
  </si>
  <si>
    <t>DD17E652CD2A08FDB8BF7F68E2AD3814</t>
  </si>
  <si>
    <t>6271FAADEEDD7626D661856B7A004E27</t>
  </si>
  <si>
    <t>1713A23C14B5033ADB074B5464FB6C66</t>
  </si>
  <si>
    <t>C4098249CC953BD98B54E57A1AD89D12</t>
  </si>
  <si>
    <t>9701A1C165DD9420816BFEC5EDD6C2B1</t>
  </si>
  <si>
    <t>DBA31BB5C75992690F20C2D3B370EC7C</t>
  </si>
  <si>
    <t>38EF4B66CB25E92ABE4D594ACB841471</t>
  </si>
  <si>
    <t>79FDE5402CBC75AE0615C9AE4C335B46</t>
  </si>
  <si>
    <t>A85EDFA24307BAD582DBFB9713D7EB6B</t>
  </si>
  <si>
    <t>7866C91C59F8BFFC92A79A7CD09F9AF9</t>
  </si>
  <si>
    <t>F7FA6ACA028E7FF4EF62D75ED025FE76</t>
  </si>
  <si>
    <t>9D752CB08EF466FC480FBA981CFA44A1</t>
  </si>
  <si>
    <t>D28D76B4592325C3BAFC1840D4BB2957</t>
  </si>
  <si>
    <t>5D7009220A974E94404889274D3A9553</t>
  </si>
  <si>
    <t>7570284063F2DE77FF3145E5F321F2C5</t>
  </si>
  <si>
    <t>125C0E943C73BB8A0840AB524FDCBD08</t>
  </si>
  <si>
    <t>A3AB4FF8FA4DEED2E3BAE3A5077675F0</t>
  </si>
  <si>
    <t>075B24B68EB3CB44B3FA4E331D86DB89</t>
  </si>
  <si>
    <t>E113BB92C69391DD39E2488F9F588382</t>
  </si>
  <si>
    <t>B154E7B21B2FF0A14D96AFFA6D3FB958</t>
  </si>
  <si>
    <t>5E51EEDA0422DE44A7CC260B4239D4F9</t>
  </si>
  <si>
    <t>96BEA0E5355EADB91D7FB6F11F60FB85</t>
  </si>
  <si>
    <t>AB4F2B5FD96CA65349119909C1EADA2D</t>
  </si>
  <si>
    <t>95F2B84DE5660DDF45C8A34933A2E66F</t>
  </si>
  <si>
    <t>E5A90182CC81E12AB5E72D66E0B46FE3</t>
  </si>
  <si>
    <t>D384DEC9F5F7A64A36B5C8F03B8A6D92</t>
  </si>
  <si>
    <t>42CBF4730AEAC1D645324D4818104826</t>
  </si>
  <si>
    <t>F187A23C3EE681EF6913F31FD6D6446B</t>
  </si>
  <si>
    <t>A36ADBC35E69B22ACBF9F834A0DEB286</t>
  </si>
  <si>
    <t>D1359F9934EE5A75ED441FFCE412A0A1</t>
  </si>
  <si>
    <t>10A409F7044F0C29CDA1E2E2930FA6EF</t>
  </si>
  <si>
    <t>51A472C08E21AEF54ED749806E3E6490</t>
  </si>
  <si>
    <t>EF67F7C2D86352C2C42E19D20F881F53</t>
  </si>
  <si>
    <t>B9ACB4AE6121C941324B2B1D3FAC5C30</t>
  </si>
  <si>
    <t>25766F01628F3D34B93A36A2301DFFC9</t>
  </si>
  <si>
    <t>14AD095ECC1C3E1B87F3C522836E9158</t>
  </si>
  <si>
    <t>A14AC55A4F27472C5D894EC1C3C743D2</t>
  </si>
  <si>
    <t>DFC69EE4C48A622E2BCDA2C3D2A219D0</t>
  </si>
  <si>
    <t>EEDC6ED006E6F49A7010013CC1FD8A3F</t>
  </si>
  <si>
    <t>812469E49663025B39E8D25FDAAD81A7</t>
  </si>
  <si>
    <t>CFAAE21CC5EA9EEF9BBA69C7D4E8710A</t>
  </si>
  <si>
    <t>9087B0EFC7C7ACD1EF7E153678809C77</t>
  </si>
  <si>
    <t>398024CB5E21D749D728926A28B19D00</t>
  </si>
  <si>
    <t>142C65E00F4F7CF2E6C4C996E34005DF</t>
  </si>
  <si>
    <t>4D630F9347177B17EC7A362F19489239</t>
  </si>
  <si>
    <t>E20B21AE6508F22FC189C60A0880D0B8</t>
  </si>
  <si>
    <t>3556A3018CCE3076E27DBBF9645B44D5</t>
  </si>
  <si>
    <t>07577D9F755D42CEC7545E889B7261A3</t>
  </si>
  <si>
    <t>1A423F7C07A179EC243E82B0C017A034</t>
  </si>
  <si>
    <t>8CFF9BF6694DCCFC3B6A613D05D51D16</t>
  </si>
  <si>
    <t>44885837C518B06E3F98B41AB8CEDC0F</t>
  </si>
  <si>
    <t>F337D999D9AD116A7B4F3D409FCC6480</t>
  </si>
  <si>
    <t>9FF0525C64BF3D4C9957A1D4397F1B40</t>
  </si>
  <si>
    <t>D8A4E572D866AA45DA78418D9D2FF9F9</t>
  </si>
  <si>
    <t>D693D554E0EDE0D75F7D2873B015F228</t>
  </si>
  <si>
    <t>9E9A30B74C49D07D8150C8C83B1CCF07</t>
  </si>
  <si>
    <t>48259990138BC03361556FB3F94C5D45</t>
  </si>
  <si>
    <t>95CC848BDBF89F5187FBFA8AA2BA1A5E</t>
  </si>
  <si>
    <t>895DAA408F494AD58006C47A30F51C1F</t>
  </si>
  <si>
    <t>C60D870EAAD6A3946AB3E8734466E532</t>
  </si>
  <si>
    <t>D3B1FB02964AA64E257F9F26A31F72CF</t>
  </si>
  <si>
    <t>D4DF7B6239C425D8CC897411EF11ABE7</t>
  </si>
  <si>
    <t>05A4459D3D5C309F5AB86521D1D2BB69</t>
  </si>
  <si>
    <t>0589DD536FD043FF3865F8223FEF3030</t>
  </si>
  <si>
    <t>54F3BC04830D762A3B56A789B6FF62DF</t>
  </si>
  <si>
    <t>E17A5A399DE92E1D01A56C50AFB2A68E</t>
  </si>
  <si>
    <t>DB209D71DF52E8A3595972EF488B636A</t>
  </si>
  <si>
    <t>56A8DA1D3BCB2E9B334A778BE5B1D781</t>
  </si>
  <si>
    <t>B9B852AC7BD1776BC5AC5CE3B41D8AF7</t>
  </si>
  <si>
    <t>4BB948D5B21472509627F7F4C2A44784</t>
  </si>
  <si>
    <t>968C9B4F09CBB7D7925F38AEA3484111</t>
  </si>
  <si>
    <t>66705064B387572428517E38AE23E019</t>
  </si>
  <si>
    <t>5C12A4BCABE8958990462298B5510893</t>
  </si>
  <si>
    <t>60E1DEB043AF37DB5EA4CE9AE8D2C9EA</t>
  </si>
  <si>
    <t>A45A1D12EE0FB7F1F872AB91DA18F899</t>
  </si>
  <si>
    <t>D2B15C75C0C389B49C2EFBEA79CDC946</t>
  </si>
  <si>
    <t>F5BF0BA0A17EF18F9607774722F5698C</t>
  </si>
  <si>
    <t>DDC96FB7D590861CE4BBC4579F5FA848</t>
  </si>
  <si>
    <t>8612C55D2969D1F587BF1C5AAAA32964</t>
  </si>
  <si>
    <t>5CCE8DEDE893813F879B873962FB669F</t>
  </si>
  <si>
    <t>46D0671DD4117EA366031F87F3AA0093</t>
  </si>
  <si>
    <t>EE0C1616BBC82804B2F4B635D4A055FB</t>
  </si>
  <si>
    <t>2D5D4CF93CCF992B3FE617B32B8296A3</t>
  </si>
  <si>
    <t>EF2A4BE5473AB0B3CC286E67B1F59F44</t>
  </si>
  <si>
    <t>0FFACA95E3E5242BA1097AD8A9A6E95D</t>
  </si>
  <si>
    <t>8BD2C3F7FD5B165B470BEB1CC83071AB</t>
  </si>
  <si>
    <t>7FC0E8DE9CE1AB7D9B6C435A08A8B0D9</t>
  </si>
  <si>
    <t>BBC92A647199B832EC90D7CF57074E9E</t>
  </si>
  <si>
    <t>D494020FF8EC181EF98ED97AC3F25453</t>
  </si>
  <si>
    <t>DFBBDD2F1838330476C63189FE6BF2AC</t>
  </si>
  <si>
    <t>6B050305727CF58F619EE76F40697ABF</t>
  </si>
  <si>
    <t>03793EF7D06FFD63D34ADE9D091F1CED</t>
  </si>
  <si>
    <t>46DCE5F2F0E61EDB70931A00D00A464E</t>
  </si>
  <si>
    <t>ADE55409D1224074754035A5A937D2E0</t>
  </si>
  <si>
    <t>AD551FD8C04785DF87B7AE269A20C243</t>
  </si>
  <si>
    <t>4F2B590864FF38E818C75312F81B1CBF</t>
  </si>
  <si>
    <t>7467FC45E24EC8D8B9023385C2A6066D</t>
  </si>
  <si>
    <t>C115BA9E04AB27FBBB664F932112246D</t>
  </si>
  <si>
    <t>2201611D7A08FFDA97E3E8C6B667A1BC</t>
  </si>
  <si>
    <t>D8E1344E27A5B08CDFD5D027D9B8D6DE</t>
  </si>
  <si>
    <t>0DBCF39D413231953D442F2F17F80CD5</t>
  </si>
  <si>
    <t>E8432FB72C61C9066957124E5A420A05</t>
  </si>
  <si>
    <t>39D4B545FB02556829AAB1DB805021C3</t>
  </si>
  <si>
    <t>A1E865A9B1065392ED6035D8CCD072D9</t>
  </si>
  <si>
    <t>02AFF7969B61D33FE215DBA6BF0056C8</t>
  </si>
  <si>
    <t>A75A52F7209C01DF2598A77EBC4DE539</t>
  </si>
  <si>
    <t>D5438E589313FC0036BBC291299C6FD4</t>
  </si>
  <si>
    <t>F076073B2082F8741A9CD07B789C77A0</t>
  </si>
  <si>
    <t>0765933456F074D2C75BBBAD63AF95E6</t>
  </si>
  <si>
    <t>E2C420D928D4BF8CE0FF2EC19B371514</t>
  </si>
  <si>
    <t>F96F40BDB8CB393C6E35BE1F7464E339</t>
  </si>
  <si>
    <t>475FBEFA9EBFBA9233364533AAFD02A3</t>
  </si>
  <si>
    <t>AFAB3E9707435D6B0888B566D7AD3FF8</t>
  </si>
  <si>
    <t>F02A8FDE79DDF5B978CD9AE9D408B7C1</t>
  </si>
  <si>
    <t>5A499F6E26313E19BD4049009BBED5BD</t>
  </si>
  <si>
    <t>959776B99B006E5785C3A3364949CE47</t>
  </si>
  <si>
    <t>DC116C922217EDE2210C57237BD1C1EE</t>
  </si>
  <si>
    <t>21C52F533C0C585BAB4F075BF08D7104</t>
  </si>
  <si>
    <t>7CAF5E22EA3EB8175AB518429C8589A4</t>
  </si>
  <si>
    <t>959A464736661E9D1FBE59D2D1743276</t>
  </si>
  <si>
    <t>0C1C995B77EA7312F887DDD9F9D35DE5</t>
  </si>
  <si>
    <t>B2DC449578A4744A1684D3B0EA933702</t>
  </si>
  <si>
    <t>D728587FFF2D87201EAE0A158507D814</t>
  </si>
  <si>
    <t>310366DD6F1A67639B870EFE6CA3613D</t>
  </si>
  <si>
    <t>D714D2C5A796D5814C565D78DD16188D</t>
  </si>
  <si>
    <t>9FB2C3BDA2393AE337242F405C93A010</t>
  </si>
  <si>
    <t>8D917EE2013F097C962FA85297F0FFEA</t>
  </si>
  <si>
    <t>9EC51F6EB240FB631A35864E13737BCA</t>
  </si>
  <si>
    <t>BE4E02AC094A09D32E3C09B34F3883A2</t>
  </si>
  <si>
    <t>C0D58683701171DB454D0456F2508F90</t>
  </si>
  <si>
    <t>818CDCF067C824A4E34F9293DE3B15A9</t>
  </si>
  <si>
    <t>E9DE722F5FEE30A9BB44216EAA70AE09</t>
  </si>
  <si>
    <t>324545EE1D35608F4932E6C10C5A2DF4</t>
  </si>
  <si>
    <t>C86C6AAE8FA9B90AC77534C5EA7A2FE7</t>
  </si>
  <si>
    <t>F937C8FDDBE66AB03C563F16D5CFA50C</t>
  </si>
  <si>
    <t>8AD56037830FCF5C6396AA69B1C252D0</t>
  </si>
  <si>
    <t>F5AA4BD09C07D8B2F65BAD6C7CD3358F</t>
  </si>
  <si>
    <t>EC3BA9232AE8F48D46B4F6A5283E496F</t>
  </si>
  <si>
    <t>A7B7E4B27722574C611FE91476A50238</t>
  </si>
  <si>
    <t>BA3C736667394D5082F86F28AEF38107</t>
  </si>
  <si>
    <t>B3B43AEEACB258365CC69CDAF42A68AF</t>
  </si>
  <si>
    <t>D4254A0E7AA1A351983D6B3B4C1816EA</t>
  </si>
  <si>
    <t>1D8D70DDDF147D2D92A634817F01B239</t>
  </si>
  <si>
    <t>5C50B4DF4B176845CD235B6A510C6903</t>
  </si>
  <si>
    <t>D0B4E54DDD9F0982DB522BECB8041071</t>
  </si>
  <si>
    <t>8F822AC814829DA24A7065B8131BDF47</t>
  </si>
  <si>
    <t>048E2F1447691907B18B2A37E7ED2322</t>
  </si>
  <si>
    <t>EF48E3EF07E359006F7869B04FA07F5E</t>
  </si>
  <si>
    <t>729C68884BD359ADE15D5F163166738A</t>
  </si>
  <si>
    <t>10493AA88605CAD5AB4752B04A63D172</t>
  </si>
  <si>
    <t>DFB8E1450ABDF50CC0F260E0E7A62296</t>
  </si>
  <si>
    <t>8ED36A8485E30937B99C0D247E9C3832</t>
  </si>
  <si>
    <t>AECAD42329922DFC97EEE948606E1F8E</t>
  </si>
  <si>
    <t>305DDAD049F65A2C241DBB6E6F746C54</t>
  </si>
  <si>
    <t>AA495E18C7E3A21A4E48923B92048A61</t>
  </si>
  <si>
    <t>D37EB50D868361EA729BB4147EB3C1D8</t>
  </si>
  <si>
    <t>E56EEA9A45B153DE634B23780365F976</t>
  </si>
  <si>
    <t>1F9F9D8FF75205AA73EC83E543D8B571</t>
  </si>
  <si>
    <t>A1B9F8050FB246FBEC454302F6C14E22</t>
  </si>
  <si>
    <t>83451E7EF8755C2A8F464093C808F529</t>
  </si>
  <si>
    <t>30082754836BF11B2C31A0FD3CB4B091</t>
  </si>
  <si>
    <t>C6663E689B7D1495526D8C7403CCC67F</t>
  </si>
  <si>
    <t>E287F0B2E730059C55D97FA92649F4F2</t>
  </si>
  <si>
    <t>75455E062929D32A333868084286BB68</t>
  </si>
  <si>
    <t>2B64C2F19D868305AA8BBC2D72902CC5</t>
  </si>
  <si>
    <t>23C894276A2C5A16470E6A31F4618D73</t>
  </si>
  <si>
    <t>9F564FEF13BB8A7F9FAA5F9071E4E045</t>
  </si>
  <si>
    <t>688FFCD6367BD153033E41BCC801F33D</t>
  </si>
  <si>
    <t>BD6FD20524553DA5F0504D31E4134500</t>
  </si>
  <si>
    <t>CD19A3A0867F69F400961B5DD502FBC6</t>
  </si>
  <si>
    <t>9F6F2381BC56EF668E94F6D1FB4F6309</t>
  </si>
  <si>
    <t>FD11043C50C15F9E700A52B3F00136F8</t>
  </si>
  <si>
    <t>EE07C6FB926A29E3A77A8212F6D03C01</t>
  </si>
  <si>
    <t>860B37E28EC7BA614F00F9246949561D</t>
  </si>
  <si>
    <t>BE3E9D3F7D70537357C67BB3F4086846</t>
  </si>
  <si>
    <t>9D740BD0F36AAA312C8D504E28C42163</t>
  </si>
  <si>
    <t>7C33E57E3DBD8A52940FA1A963AA4A4A</t>
  </si>
  <si>
    <t>126C2DA128E5B044DC53405C25B4D8DE</t>
  </si>
  <si>
    <t>9713FAA264B94E2BF346A1BB52587FD8</t>
  </si>
  <si>
    <t>C7B90B0FC23725F299B47C5224E6EC0D</t>
  </si>
  <si>
    <t>DA974F5EBA1948690C83E9C3B43FFD87</t>
  </si>
  <si>
    <t>BA3C95C2962D3AAB2F6E667932DAA3C5</t>
  </si>
  <si>
    <t>5AAFFBAE8A48FC24F114EE4DCD9C6171</t>
  </si>
  <si>
    <t>E2F374C3418C50BC30D67D5F7454A5B4</t>
  </si>
  <si>
    <t>811BE42D722F824EB6CB90AB95EF9E21</t>
  </si>
  <si>
    <t>BC4E356FEE1972242C8F7EABF4DFF517</t>
  </si>
  <si>
    <t>647A8664E3A3D945C87DB2D07A6590C1</t>
  </si>
  <si>
    <t>6FB52E71B837628AC16539C1FF911667</t>
  </si>
  <si>
    <t>7AC52E3F2729D1B3F6D2B7E8F6467226</t>
  </si>
  <si>
    <t>300891A62162B960CF02CE3827BB363C</t>
  </si>
  <si>
    <t>300BEDD5A8A0B2F1C4BF26D3CD69CC9B</t>
  </si>
  <si>
    <t>C923D8F64E256DDE7C28BF1614D53602</t>
  </si>
  <si>
    <t>EAE31887C8969D1BDE123982D3D43CD2</t>
  </si>
  <si>
    <t>77305C2F862AD1D353F55BF38E5A5183</t>
  </si>
  <si>
    <t>709D00F20F8A1638608F109597A521A9</t>
  </si>
  <si>
    <t>043AB21FC5A1607B381AC3896176DAC6</t>
  </si>
  <si>
    <t>54F5F4071FACA32AD5285FEF87B78646</t>
  </si>
  <si>
    <t>E834CB114D33F729DBC9C7FB0C6BB607</t>
  </si>
  <si>
    <t>0BEB34DF7E9615CD43B9090989CA4848</t>
  </si>
  <si>
    <t>081BE9FDFF07F3BC808F935906EF70C0</t>
  </si>
  <si>
    <t>0AA2EBF701ADAB64A123A01BE6DCC018</t>
  </si>
  <si>
    <t>937EA3F7714DC0D01475DA7BFF33B596</t>
  </si>
  <si>
    <t>EB86D510361FC23B59F18C1BC9802CC6</t>
  </si>
  <si>
    <t>4B29FA4EFE4FB7BC667C7B301B74D52D</t>
  </si>
  <si>
    <t>27B09E189A405B6CCA6DDD7EC869C143</t>
  </si>
  <si>
    <t>48A79BCF6049AD894EF98CBC17AFEC96</t>
  </si>
  <si>
    <t>A14185BF0C82B3369F86EFB3CAC5AD28</t>
  </si>
  <si>
    <t>1896A3BF730516DD643BA67B4C447D36</t>
  </si>
  <si>
    <t>45ECECBB4FA848AD3A87F3EE17919755</t>
  </si>
  <si>
    <t>2A27B8144AC02F67687F76782A3B5D8F</t>
  </si>
  <si>
    <t>6354461B879D3B121B0C33D5E7E5DA4F</t>
  </si>
  <si>
    <t>6516C28727509C3DB6280AE16254E916</t>
  </si>
  <si>
    <t>F110A326BE6999AFDEB8E7002C0CE44D</t>
  </si>
  <si>
    <t>973A5F0CCBC4EE3524CCF035D35B284B</t>
  </si>
  <si>
    <t>465636EB4A7FF4B267F3B765D07A02DA</t>
  </si>
  <si>
    <t>A2249681547227A530F6D0B62A6AF5A9</t>
  </si>
  <si>
    <t>43CCA4B3DE2097B9558EFEFD0ECC3588</t>
  </si>
  <si>
    <t>0BC10D8A74DBAFBF242E30433E83AA56</t>
  </si>
  <si>
    <t>2BDFB48C5FA7D2344B71EF45C8A7D31C</t>
  </si>
  <si>
    <t>7BD87E2F279BA0141A9795E201BF1A53</t>
  </si>
  <si>
    <t>013A006F03DBC5392EFFEB8F18FDA755</t>
  </si>
  <si>
    <t>6F518C31F6BAA365F55C38D11CC349D1</t>
  </si>
  <si>
    <t>340A39045C40D50DDA207BCFDECE883A</t>
  </si>
  <si>
    <t>977B33ACE8251DD9BEE913E7BA56EEBC</t>
  </si>
  <si>
    <t>384CB854644425079BAEEC43AA82534F</t>
  </si>
  <si>
    <t>E7A8F1D8B045098D76172897A21D6373</t>
  </si>
  <si>
    <t>F0282B5FF85E7C9C66200D780BD7E72E</t>
  </si>
  <si>
    <t>5FA5A5225DB0056C06C029611D79E1B1</t>
  </si>
  <si>
    <t>D0F3CAC4D12FA2668B1FFBC4E3254253</t>
  </si>
  <si>
    <t>788B4AC1E172D8E520C2B9461C0A3D35</t>
  </si>
  <si>
    <t>2F73168BF3656F697507752EC592C437</t>
  </si>
  <si>
    <t>29056BC4790AF32AA8458E3FBC737485</t>
  </si>
  <si>
    <t>4BBBE6CB5982B9110413C40F3CCE680B</t>
  </si>
  <si>
    <t>691DCB1D65F31967A874D18383B9DA75</t>
  </si>
  <si>
    <t>0B9B6D6D154E98CE34B3F2E4EF76EAE9</t>
  </si>
  <si>
    <t>939314105CE8701E67489642EF4D49E8</t>
  </si>
  <si>
    <t>1DA546F25222C1EE710CF7E2F7A3FF0C</t>
  </si>
  <si>
    <t>A35D11C2F995C60B0341A9C777F1AE03</t>
  </si>
  <si>
    <t>CBC462E27100DAD71CDBF606D396DDAD</t>
  </si>
  <si>
    <t>2C29D89CC56CDB191C60DB2F0BAE796B</t>
  </si>
  <si>
    <t>7BCBF838AAD2D6D4F975380EE45EF8D8</t>
  </si>
  <si>
    <t>A03CAEC56CD82478BF197475B48C05F9</t>
  </si>
  <si>
    <t>5E18F86FAD006A5846541997511989D5</t>
  </si>
  <si>
    <t>D9A5CF487C8317DBA2CC8FAFCF8A18A8</t>
  </si>
  <si>
    <t>ECA336BC46296C1ACED239FBFB803B5C</t>
  </si>
  <si>
    <t>F0682320CCBBB1F1FB1E795DE5E5639A</t>
  </si>
  <si>
    <t>62021A18331216014FEE6916D6EE9584</t>
  </si>
  <si>
    <t>1731592ACA5FB4D789C4119C65C10B4B</t>
  </si>
  <si>
    <t>CFA0860E83A4C3A763A7E62D825349F7</t>
  </si>
  <si>
    <t>D0F5EDAD9AC19ABED9E235C0FE0AA59F</t>
  </si>
  <si>
    <t>81CACBB44CE8BF874EF92E1A73432C7F</t>
  </si>
  <si>
    <t>FD348179EC677C5560D4CD9C3FFB6CD9</t>
  </si>
  <si>
    <t>6A0724F1D3E80FD5F761CACB7EFE8593</t>
  </si>
  <si>
    <t>F7AE58C7F1A1CC4ABE9273A0F971BA2A</t>
  </si>
  <si>
    <t>E9A8F256F4904B06246375DF06A8864B</t>
  </si>
  <si>
    <t>E2065CB56F5533494522C46A72F1DFB0</t>
  </si>
  <si>
    <t>46031B3D04DC90994CA317A7C55C4289</t>
  </si>
  <si>
    <t>39D0A8908FBE6C18039EA8227F827023</t>
  </si>
  <si>
    <t>CB77649F5D53798EDFA0FF40DAE46322</t>
  </si>
  <si>
    <t>2669E6395964ACE98119E8E86B789DD7</t>
  </si>
  <si>
    <t>519C84155964659375821F7CA576F095</t>
  </si>
  <si>
    <t>E242660DF1B69B74DCC7FDE711F924FF</t>
  </si>
  <si>
    <t>AD61AB143223EFBC24C7D2583BE69251</t>
  </si>
  <si>
    <t>AF8D9C4E238C63FB074B44EB6AED80AE</t>
  </si>
  <si>
    <t>B219F59C2DD596ABFADBCECFC2277659</t>
  </si>
  <si>
    <t>2D4027D6DF9C0256B8D4474CE88F8C88</t>
  </si>
  <si>
    <t>0F20C77D6AFB02422603ACB0329B5A41</t>
  </si>
  <si>
    <t>962E56A8A0B0420D87272A682BFD1E53</t>
  </si>
  <si>
    <t>8FE04DF45A22B63156EBABBB064FCD5E</t>
  </si>
  <si>
    <t>6C530AAE768250B8D9C3C908A13EE287</t>
  </si>
  <si>
    <t>2FF385C6E75C56B7A5A93D9FCD0C82EE</t>
  </si>
  <si>
    <t>702CAFA3BB4C9C86E4A3B6834B45AEDD</t>
  </si>
  <si>
    <t>1DFCB07C683107F038D8C886145D097E</t>
  </si>
  <si>
    <t>3D600348CF3ACA45A777C9BC043054D4</t>
  </si>
  <si>
    <t>40F6992C3C5816A1B42D2612FC26B936</t>
  </si>
  <si>
    <t>1A6727711B84FD1EFBB87FC565199D13</t>
  </si>
  <si>
    <t>EDB684859B848362EC56904286947614</t>
  </si>
  <si>
    <t>ED277964A8959E72A0D987E598DFBE72</t>
  </si>
  <si>
    <t>FC528592C3858F90196FBFACC814F235</t>
  </si>
  <si>
    <t>748BA69D3E8D1AF87F84FEE909EEF339</t>
  </si>
  <si>
    <t>B957D47523C4E92A822CC38703A3BCC3</t>
  </si>
  <si>
    <t>0E999D31B23F3F89049B91CC014296C8</t>
  </si>
  <si>
    <t>01E00F2F4BFCBB7505CB641066F2859B</t>
  </si>
  <si>
    <t>815074618F19008DA3C78B95A2F5B964</t>
  </si>
  <si>
    <t>28659414DAB9ECA0219DD592B8136434</t>
  </si>
  <si>
    <t>C494D9524143B2EBE567475E985C19F7</t>
  </si>
  <si>
    <t>C68C9C8258EA7D85472DD6FD0015F047</t>
  </si>
  <si>
    <t>63C4B1BAF3B4460FA9936B1A20919BEC</t>
  </si>
  <si>
    <t>2751FAE77B24C37382CF6464173D145E</t>
  </si>
  <si>
    <t>2B8501AF7B64D1AAAE7DD832805F0709</t>
  </si>
  <si>
    <t>502CC2C94BE1A7C4CA7EF25B8B50BC04</t>
  </si>
  <si>
    <t>2C8ED8587468AEC2462A3914F154E570</t>
  </si>
  <si>
    <t>048E9AEE4FFE42EFBF7865F0BD5A2FA4</t>
  </si>
  <si>
    <t>44ECE762AE7E41E3A0B1301488907EAA</t>
  </si>
  <si>
    <t>6DE0F2761A44FF1E2CA60131058D8297</t>
  </si>
  <si>
    <t>D5BD121564004E506F5610496AB2F876</t>
  </si>
  <si>
    <t>4B2E12B43338E42361077CB6516AD63E</t>
  </si>
  <si>
    <t>6FAE4E7975CFB72A356E6A8682456C6E</t>
  </si>
  <si>
    <t>D26E5E36C1B0B620407EADABB6C0C5C2</t>
  </si>
  <si>
    <t>C61F571DBD2FB949D3FE5AE1608DD48B</t>
  </si>
  <si>
    <t>4BA929900BE728C9DC7D6007ECF00222</t>
  </si>
  <si>
    <t>F73A9F957962CD73FCE51078B5B9614F</t>
  </si>
  <si>
    <t>EF0EFF6088E2ED94F6CAF720239F40D5</t>
  </si>
  <si>
    <t>4572101F572C37F203CD8690FE6E4EEB</t>
  </si>
  <si>
    <t>B430BEDAF544D495473AE9767AFC7111</t>
  </si>
  <si>
    <t>B80EB4E0E849AF849EA960C43AF2B564</t>
  </si>
  <si>
    <t>7AF6266CC52234B5AA339B16695F7FC4</t>
  </si>
  <si>
    <t>0BAF163C24ED14B515AAF57A9DE5501C</t>
  </si>
  <si>
    <t>BEA6CFD50B4F5E3C735A972CF0EB8450</t>
  </si>
  <si>
    <t>C4FAC8FB3C9E17A2F4553A001F631975</t>
  </si>
  <si>
    <t>F8EA2E8463760785106490BEFC78C339</t>
  </si>
  <si>
    <t>B68C8D589E6268E7283CC8230AE8F908</t>
  </si>
  <si>
    <t>0118A063B4AAE95277F0BC1752C75ABF</t>
  </si>
  <si>
    <t>F621585DF244E9596DC70A39B579EFB1</t>
  </si>
  <si>
    <t>D1AC549DBFDEC4A0D49BAEC903648BB4</t>
  </si>
  <si>
    <t>096D3A817A272647F4ADA2D6D733A8FB</t>
  </si>
  <si>
    <t>FF8C1A3BD0C441439A0A081E560C85FC</t>
  </si>
  <si>
    <t>8E82AB7243B7C66D768F1B8CE1C967EB</t>
  </si>
  <si>
    <t>3CE257B311E5ACF849992F5A675188E8</t>
  </si>
  <si>
    <t>19ECA5979CCBB752778E6C5F090DC9B6</t>
  </si>
  <si>
    <t>781877BDA0783AAC5F1CF765C128B437</t>
  </si>
  <si>
    <t>26310C700FFD1B5095454F336AE96648</t>
  </si>
  <si>
    <t>CB57CDB7CC459DC6FBBC33F91485B5E2</t>
  </si>
  <si>
    <t>4C92D46D3B1AAD8A64EB35D7312D067C</t>
  </si>
  <si>
    <t>C8B783B9D0A80C01B3A1271630F5EA5B</t>
  </si>
  <si>
    <t>7AE11AF20803185120E83D3CE4FB4ED7</t>
  </si>
  <si>
    <t>AA78C3DB4FC4A1A343183D6113EC46BA</t>
  </si>
  <si>
    <t>1A638DB8311430C6C018BF21E1A0B7FB</t>
  </si>
  <si>
    <t>5B8ABD68981B66B960AAF87E81EF49B3</t>
  </si>
  <si>
    <t>952575F59148E0A9CEB364FDBA14F8C5</t>
  </si>
  <si>
    <t>103303DD56A731E377D01F6A37BADAE3</t>
  </si>
  <si>
    <t>3C3C139BD8467C1587A41081AD78045E</t>
  </si>
  <si>
    <t>0F83556A305D789B1D71815E8EA4F4B0</t>
  </si>
  <si>
    <t>803EF56843860E4A48FC4CDB3065E8CE</t>
  </si>
  <si>
    <t>DA51E350898546DBAFD0FD2D19540E44</t>
  </si>
  <si>
    <t>6D0C932802F6953F70EB20931645FA40</t>
  </si>
  <si>
    <t>11338326597D14A1F7C745853F4D50A8</t>
  </si>
  <si>
    <t>F7F07E7DAB09533BC71247A5B29A7373</t>
  </si>
  <si>
    <t>7AB6ACC5BBF252028D5FFA1B92E6BEB1</t>
  </si>
  <si>
    <t>E1F979EA2B94F4A754835EE9F85CF0D0</t>
  </si>
  <si>
    <t>250DD56814AD7C50971EE4020519C6F5</t>
  </si>
  <si>
    <t>728678F9DB419EEAA3476663764E1456</t>
  </si>
  <si>
    <t>47267CA39F652C0DE27A4B27C5E11C40</t>
  </si>
  <si>
    <t>EEA5D933E9DCE59C7DD0F6532F9EA81B</t>
  </si>
  <si>
    <t>4F398CB9D6BC79AE567298335B51BA8A</t>
  </si>
  <si>
    <t>FD00D3474E495E7B6D5F9F575B2D7EC4</t>
  </si>
  <si>
    <t>09A69DE15CF89BC7FE8C0642F906A4DD</t>
  </si>
  <si>
    <t>28BDA53C86D37E275A3EBFDC113B1F59</t>
  </si>
  <si>
    <t>F065D878CCFB4CC4F4265A4FF8BAFA9A</t>
  </si>
  <si>
    <t>3BC71FAEBE42E1639EB6FDED38D714CD</t>
  </si>
  <si>
    <t>64D52E08CC03E6090BC1EF30B73CCB85</t>
  </si>
  <si>
    <t>717E15EBEB12BBE8061EF3C21578F463</t>
  </si>
  <si>
    <t>5460B9EA1986EC386CB64DF22DFF37BE</t>
  </si>
  <si>
    <t>30D0DA2F0929084D504BAAEC38FE28CD</t>
  </si>
  <si>
    <t>F65854DA4622C1F1AD4FFEB361D7703C</t>
  </si>
  <si>
    <t>09DEF3EBBC44FF3426B28FCD88C83554</t>
  </si>
  <si>
    <t>5D541464AC15BFB8F0A537B010D13FA1</t>
  </si>
  <si>
    <t>F2C5B1F06BFE59954CB2A56858C2ED98</t>
  </si>
  <si>
    <t>DFEB9598FBFB97CC6BBCC0AFF2C785D6</t>
  </si>
  <si>
    <t>45988A729DF28F554D96A5B9932B17E1</t>
  </si>
  <si>
    <t>B7F91EE1B94F1ED3DBB2959607F4B784</t>
  </si>
  <si>
    <t>DBC4D84BFCFE2284BA11BEFFB853A8C4</t>
  </si>
  <si>
    <t>0C8CE55163055C4DA50A81E0A273468C</t>
  </si>
  <si>
    <t>2120606D6A751A93E392B46D945BBA9D</t>
  </si>
  <si>
    <t>9ACF7769AEEA55E2B2505C88710D4293</t>
  </si>
  <si>
    <t>486FBD761BFA5400722324FDC9822ADC</t>
  </si>
  <si>
    <t>8A057268A74A5F1201285AA667585E15</t>
  </si>
  <si>
    <t>B0DA9D8DD88178E3BB138E08742EB2E2</t>
  </si>
  <si>
    <t>A952DDEDA0B7E2C20744E52E728E5594</t>
  </si>
  <si>
    <t>FAAFDA66202D234463057972460C04F5</t>
  </si>
  <si>
    <t>BA036D228858D76FB89189853A5503BD</t>
  </si>
  <si>
    <t>B2AB001909A8A6F04B51920306046CE5</t>
  </si>
  <si>
    <t>0E2DB0CB2C4645904A054261104B7A14</t>
  </si>
  <si>
    <t>12E59A33DEA1BF0630F46EDFE13D6EA2</t>
  </si>
  <si>
    <t>AB22E28B58C1E3DE6BCEF48D3F5D8B4A</t>
  </si>
  <si>
    <t>6D6081760DED88D3807D3562178ECABB</t>
  </si>
  <si>
    <t>DCCAB9BD9E0B69C49302025EFDF19702</t>
  </si>
  <si>
    <t>4175F2EBB265D58C6D8877841D016D08</t>
  </si>
  <si>
    <t>C9504EA381AD9F92F634810069532EE5</t>
  </si>
  <si>
    <t>0A87257E5308197DF43230EDF4AD1DAE</t>
  </si>
  <si>
    <t>99ADFF456950DD9629A5260C4DE21858</t>
  </si>
  <si>
    <t>3295C76ACBF4CAAED33C36B1B5FC2CB1</t>
  </si>
  <si>
    <t>6DCB94FB55921F2416219B454651BFFC</t>
  </si>
  <si>
    <t>16BDA725AE44AF3BB9316F416BD13B1B</t>
  </si>
  <si>
    <t>BD9D03102A312711B0A71ECB44581D9D</t>
  </si>
  <si>
    <t>1662D1307AAA81230B651ECF00D27180</t>
  </si>
  <si>
    <t>8AD3C1DB0F3411D9825CB088DE789857</t>
  </si>
  <si>
    <t>23EDD566480C510A2D22EB3F2FB04A62</t>
  </si>
  <si>
    <t>CFBC6C5CFB8A3E10FAB12AA3512153DF</t>
  </si>
  <si>
    <t>D7FD83EAF0A5593A190E8E9C8D7ECE84</t>
  </si>
  <si>
    <t>5ADAACD4531B78FF8B5CEDFE3F4D5212</t>
  </si>
  <si>
    <t>02180771A9B609A26DCEA07F272E141F</t>
  </si>
  <si>
    <t>6D4F95BF53BBA28F148641C8561DBF98</t>
  </si>
  <si>
    <t>3B3DDA5D26F6B954027854709B476C75</t>
  </si>
  <si>
    <t>B31DF16A88CE00FED951F24B46E08649</t>
  </si>
  <si>
    <t>827D73770AAF3EA56E4DDBD99F0141F7</t>
  </si>
  <si>
    <t>0A0A0C8AAA00ADE50F74A3F0CA981ED7</t>
  </si>
  <si>
    <t>8C5B18CBDFD35320A10729D3AAF1343B</t>
  </si>
  <si>
    <t>25DF35DE87AA441B88F22A6C2A830A17</t>
  </si>
  <si>
    <t>1FCEE5E040CF2CB786883EB2AFD6F47F</t>
  </si>
  <si>
    <t>7E0FF37942C2DE60CBCBD27041196CE3</t>
  </si>
  <si>
    <t>39555391EB0624A439C5131B1BB8A2E0</t>
  </si>
  <si>
    <t>D139DB6A236200B21CC7F752979132D0</t>
  </si>
  <si>
    <t>AB6B331E94C28169D15CCA0CB3BBC73E</t>
  </si>
  <si>
    <t>4FDBE57FBC8D940F3492416C169B0073</t>
  </si>
  <si>
    <t>B7A782741F667201B54880C925FAEC4B</t>
  </si>
  <si>
    <t>5C22590152F4F53F3C05CF7CC6AA0B6B</t>
  </si>
  <si>
    <t>13403518EF9C1CE843A289D991F79BF5</t>
  </si>
  <si>
    <t>D77C703536718B95308130FF2E5CF9EE</t>
  </si>
  <si>
    <t>D04D42CDF14579CD294E5079E0745411</t>
  </si>
  <si>
    <t>3A37ABDEEFE1DAB1B30F7C5C7E581B93</t>
  </si>
  <si>
    <t>C4851E8E264415C4094E4E85B0BAA7CC</t>
  </si>
  <si>
    <t>8F97D1D7E02158A83CEB2C14FF5372CD</t>
  </si>
  <si>
    <t>DB64F68DEE27EB08D29117C7DA678F81</t>
  </si>
  <si>
    <t>012A91467F210472FAB4E11359BBFEF6</t>
  </si>
  <si>
    <t>F740C8D9C193F16D8A07D3A8A751D13F</t>
  </si>
  <si>
    <t>510F2318F324CF07FCE24C3A4B89C771</t>
  </si>
  <si>
    <t>244EDD7E85DC81602B7615CD705545F5</t>
  </si>
  <si>
    <t>C6102B3727B2A7D8B1BB6981147081EF</t>
  </si>
  <si>
    <t>C154D855A0F33BB1EE7365AF5A204279</t>
  </si>
  <si>
    <t>A422E60213322845B85AE122DE53269F</t>
  </si>
  <si>
    <t>9399E0B02C73FCC14CD11D9B4E685F2E</t>
  </si>
  <si>
    <t>9FB7B048C96D44A0337F049E0A61FF06</t>
  </si>
  <si>
    <t>D1F44E2F09DC172978A4D3151D11D63E</t>
  </si>
  <si>
    <t>E720A515B9DA87288D569CAA68F42BC1</t>
  </si>
  <si>
    <t>55063089B08DF5797D3EEBCA7C087ED4</t>
  </si>
  <si>
    <t>DA94CBEFF56CFDA50785DF477941308B</t>
  </si>
  <si>
    <t>0373773367D222AF429A7E5AB573A42D</t>
  </si>
  <si>
    <t>6A7DC0811B68D34739654A26EBDB707F</t>
  </si>
  <si>
    <t>0F65CAF0A7D00AFD2B87C028E88FE931</t>
  </si>
  <si>
    <t>BF4334A2421C544EAA17629E52029CA1</t>
  </si>
  <si>
    <t>EDFCCB5CF44F7C2C385F8D4470117A0D</t>
  </si>
  <si>
    <t>B14573B9273C38BA0F89BB63ABC87973</t>
  </si>
  <si>
    <t>D71FA38B648D86602D14AC610F2E6194</t>
  </si>
  <si>
    <t>FC5B3186F1CF0DAECE964F78259B7BA0</t>
  </si>
  <si>
    <t>8CA01EA920679A0FE3728441494041B9</t>
  </si>
  <si>
    <t>83F2550373F2F19492AA30FBD5B57512</t>
  </si>
  <si>
    <t>4454C95CA2B2B298057CBCB3BDCBB566</t>
  </si>
  <si>
    <t>B105E5A192F80EF3EC4EE4756AF089A3</t>
  </si>
  <si>
    <t>F1903F234D3BA4DA38A18AA25751457D</t>
  </si>
  <si>
    <t>7A70C831F7CD407750D00C839B23A496</t>
  </si>
  <si>
    <t>B66DC44CD9882859D84670604AE276E6</t>
  </si>
  <si>
    <t>17D8DA815FA21C57AF9829FB0A869602</t>
  </si>
  <si>
    <t>C7217B04FE11F374F9A6737901025606</t>
  </si>
  <si>
    <t>E97A4F04EF1B914F6A1698CAA364F693</t>
  </si>
  <si>
    <t>F8FF8B2090632D9143BE6107D37C6C52</t>
  </si>
  <si>
    <t>C47EEDBCF5A800EE4216797E5665EB21</t>
  </si>
  <si>
    <t>BD470CA955D9497BBCB808E59952FFFC</t>
  </si>
  <si>
    <t>042551811C82EF07FBE3289501B5AB28</t>
  </si>
  <si>
    <t>4D0505284AC5049B4167EB7EBFE0791B</t>
  </si>
  <si>
    <t>7A576629FEF88F3E636AFD33B09E8289</t>
  </si>
  <si>
    <t>C09B1EADEA0EFC7914F73AC698494B5E</t>
  </si>
  <si>
    <t>BF499A12E998D178AFD964ADF64A60CB</t>
  </si>
  <si>
    <t>35464C848F410E55A13BB9D78E7FDDD0</t>
  </si>
  <si>
    <t>FD95EC8DF5DBEEA25AA8E6C808BAD583</t>
  </si>
  <si>
    <t>F0DD4A99FBA6075A9494772B58F95280</t>
  </si>
  <si>
    <t>6FC3F254B4F9C09C037E3EE7B40F5309</t>
  </si>
  <si>
    <t>3B2ACFE2E38102074656ED938ABF4AC3</t>
  </si>
  <si>
    <t>C9EFE5F26CD17BA6216BBE2A7D26D490</t>
  </si>
  <si>
    <t>EB9FC349601C69352C859C1FAA287874</t>
  </si>
  <si>
    <t>989652EEF28BC49EEC908063BA36A854</t>
  </si>
  <si>
    <t>FFE10334251DE1DC98339D99AE4743BA</t>
  </si>
  <si>
    <t>2B9BD744F7C0D06123D9D9557310FA80</t>
  </si>
  <si>
    <t>46BA59A6994802347D659680875FB173</t>
  </si>
  <si>
    <t>2F3C6A4CD8AF177F6456E7E51A916FF3</t>
  </si>
  <si>
    <t>3953630DA28E5181CFFCA1278517E3CF</t>
  </si>
  <si>
    <t>58E16DC760CA166C476403499FF5C59B</t>
  </si>
  <si>
    <t>A3FEFE83288ECB0E40EBE40B2BDE29FE</t>
  </si>
  <si>
    <t>A052F1FCCF47B66D047F2234C53F1597</t>
  </si>
  <si>
    <t>1397386B7A1507535C59764A15EE0C98</t>
  </si>
  <si>
    <t>30DA227C6B5B9E2482B6B221C711EDFD</t>
  </si>
  <si>
    <t>110209D8FAE7417509BA71AD97C17639</t>
  </si>
  <si>
    <t>55B782D9F1C1765AAC3CB3D51AAE2430</t>
  </si>
  <si>
    <t>DDE16B86C64390F0AF01275A44D3A42D</t>
  </si>
  <si>
    <t>B8002139CDDE66B87638F7F91D169D96</t>
  </si>
  <si>
    <t>B538F279CB2CA36268B23F557A831508</t>
  </si>
  <si>
    <t>961F1E759D4E9CCA6754B1477B3B491A</t>
  </si>
  <si>
    <t>735A8B95123648555736192CD3978BC1</t>
  </si>
  <si>
    <t>DD542BB339E57D2BCF9BDBBF870AC74F</t>
  </si>
  <si>
    <t>A3F390D88E4C41F2747BFA2F1B5F87DB</t>
  </si>
  <si>
    <t>379A7BA015D8BF1C70B8ADD2C287C6FA</t>
  </si>
  <si>
    <t>CC4AF25FA9D2D5C953496579B75F6F6C</t>
  </si>
  <si>
    <t>024677EFB8E4AEE2EAEEF17B54695BBE</t>
  </si>
  <si>
    <t>C688DEFD45AD6638FEBD469ADB09DDF7</t>
  </si>
  <si>
    <t>6B1A864B240FC77E3A901E3470B243F9</t>
  </si>
  <si>
    <t>95E6834D0A3D99E9EA8811855AE9229D</t>
  </si>
  <si>
    <t>4607F7FFF0DCE694258E1C637512AA9D</t>
  </si>
  <si>
    <t>B139E104214A08AE3F2EBCCE149CDF6E</t>
  </si>
  <si>
    <t>1D3D6CB6AD2D65A22F7202EE48687192</t>
  </si>
  <si>
    <t>6E0E24295E8A86282CB559B860416812</t>
  </si>
  <si>
    <t>E21BD8AB999859F3642D2227E682E66F</t>
  </si>
  <si>
    <t>0887F1A5B9970AD13F46B8C1485F7900</t>
  </si>
  <si>
    <t>7990EC44FCF3D7A0E5A2ADD28362213C</t>
  </si>
  <si>
    <t>8E930496927757AAC0DBD2438CB3F4F6</t>
  </si>
  <si>
    <t>A2CC63E065705FE938A4DDA49092966F</t>
  </si>
  <si>
    <t>89F03F7D02720160F1B04CF5B27F5CCB</t>
  </si>
  <si>
    <t>E3A54649AEEC04CF1C13907BC6C5C8AA</t>
  </si>
  <si>
    <t>5E632913BF096E49880CF8B92D53C9AD</t>
  </si>
  <si>
    <t>749CF0D496C3E96F583F603825652F8A</t>
  </si>
  <si>
    <t>5D97F4DD7C44B2905C799DB681B80CE0</t>
  </si>
  <si>
    <t>3DA972C3EC85B6F3CC5306ACF034FD23</t>
  </si>
  <si>
    <t>98AFDCC1EBD85DAA0F1749C5E56B9D8C</t>
  </si>
  <si>
    <t>D55CBF210F175F4A37916EAFE6C04F0D</t>
  </si>
  <si>
    <t>7288251B27C8F0E73F4D7F483B06A785</t>
  </si>
  <si>
    <t>370BFB31ABD222B582245B977EA5F25A</t>
  </si>
  <si>
    <t>FECBFA88F364DF34C32702B62F11A7D9</t>
  </si>
  <si>
    <t>414A7497190EAEF6B5D75D5A6A11AFCF</t>
  </si>
  <si>
    <t>1531BEB762DF4029513EBF9295E0D34F</t>
  </si>
  <si>
    <t>47951A40EFC0D2F7DA8FF1ECBFDE80F4</t>
  </si>
  <si>
    <t>E6ABB6620BE44E2035008F84888A43B1</t>
  </si>
  <si>
    <t>5C48FF18E0A47BAAF81D8B8EA51EEC92</t>
  </si>
  <si>
    <t>D14388BB836687FF2B16B7BEE6BAB182</t>
  </si>
  <si>
    <t>41D6C2482CDF34113F998E9DF192E148</t>
  </si>
  <si>
    <t>89B9E0A6F6D1505FE13DEA0F18A2DCFA</t>
  </si>
  <si>
    <t>45E81409831B77407FBC22AFC09F0D78</t>
  </si>
  <si>
    <t>7551617774BCD665E4ABE990DB4F6F83</t>
  </si>
  <si>
    <t>FED537780F3F29CC5D5F313BBDA423C4</t>
  </si>
  <si>
    <t>4990974D150D0DE5E6E15A1454FE6B0F</t>
  </si>
  <si>
    <t>575AFBDCA5A101E3088B2B6554398B0C</t>
  </si>
  <si>
    <t>502E4A16930E414107EE22B6198C578F</t>
  </si>
  <si>
    <t>9C72E0C8882794B79D65F14776A0A974</t>
  </si>
  <si>
    <t>6101903146E4BBF4999C449D78441606</t>
  </si>
  <si>
    <t>44F683A84163B3523AFE57C2E008BC8C</t>
  </si>
  <si>
    <t>420824960F755F8721C47B6027EAD6AB</t>
  </si>
  <si>
    <t>9D741EC37C2318C1BCFF253BBE7AB92B</t>
  </si>
  <si>
    <t>B0A665A28EFD91535ABB111D656ECD04</t>
  </si>
  <si>
    <t>FBD7939D674997CDB4692D34DE8633C4</t>
  </si>
  <si>
    <t>88F0BF2899C595146BFF13B20342EB6A</t>
  </si>
  <si>
    <t>FD9E2AE32B53ADDC06C63208BE3AAA43</t>
  </si>
  <si>
    <t>D9437926CC8D785A7BDB8578FD85D8E3</t>
  </si>
  <si>
    <t>14DA15DB887A4B50EFE5C1BC66537089</t>
  </si>
  <si>
    <t>46AAC8E8CE9C68E9A1F4F5F56A5A3831</t>
  </si>
  <si>
    <t>1AE5168B14A6091D623291902AC36E7C</t>
  </si>
  <si>
    <t>1A725948EB0C738707B5C026A65BA618</t>
  </si>
  <si>
    <t>0B94CE08688C6389CE7B68C52CE3F8C7</t>
  </si>
  <si>
    <t>3070E6ADDCD702CB58DE5D7897BFDAE1</t>
  </si>
  <si>
    <t>BB836C01CDC9120A9C984C525E4B1A4A</t>
  </si>
  <si>
    <t>97D0145823AEB8ED80617BE62E08BDCC</t>
  </si>
  <si>
    <t>8EB4B4C01BF3375828C5494C2F6E7685</t>
  </si>
  <si>
    <t>99CAD265A1768CC2DD013F0E740300AE</t>
  </si>
  <si>
    <t>4D8BD3F7351F4FEE76BA17594F070DDD</t>
  </si>
  <si>
    <t>9FA04F87C9138DE23E92582B4CE549EC</t>
  </si>
  <si>
    <t>8E7991AF8AFA942DC572950E01177DA5</t>
  </si>
  <si>
    <t>01931A6925D3DE09E5F87419D9D55055</t>
  </si>
  <si>
    <t>4EA6A546C19499318091A9DF40A13181</t>
  </si>
  <si>
    <t>A59AFB1B7D82EC353921A55C579EE26D</t>
  </si>
  <si>
    <t>0D5A4A5A748611231B945D28436B8ECE</t>
  </si>
  <si>
    <t>1CF2BDE29CC323599A0375D73C85E7D7</t>
  </si>
  <si>
    <t>47E57C4836AE0C44F774F9D8497E0B4F</t>
  </si>
  <si>
    <t>8B0BB3EFF8C1E5BF7F206125959921D7</t>
  </si>
  <si>
    <t>ACB3A881C7CE9ABCAE0CE8C99C86A906</t>
  </si>
  <si>
    <t>A2CDD86A458242D42A17C2BF4FEFF069</t>
  </si>
  <si>
    <t>E206926BFA7F09F2F95034E570AEA982</t>
  </si>
  <si>
    <t>859B755563F548D008F936906A959C8F</t>
  </si>
  <si>
    <t>7B3564B05F78B6739D06A2EA3187F5CA</t>
  </si>
  <si>
    <t>8AE7398026ED8F2172AEFD6CBC856BC8</t>
  </si>
  <si>
    <t>12E35D9186DD72FE62FD039385890B9C</t>
  </si>
  <si>
    <t>B53086D558F1127993271E8C504DED45</t>
  </si>
  <si>
    <t>B90C46963248E6D7AAB1E0F429743CA0</t>
  </si>
  <si>
    <t>86E33D550DC162366A02003089AB9894</t>
  </si>
  <si>
    <t>4BFBD52F4E8466DC12AAF30B7E057B66</t>
  </si>
  <si>
    <t>B673ED011CFB3C810010ABED6F3A034B</t>
  </si>
  <si>
    <t>38DA053032CB4C18A10FE33F871FC2BD</t>
  </si>
  <si>
    <t>B6358755A5C0AA01034C9870F842A467</t>
  </si>
  <si>
    <t>43904AA51D7DCE2190FCEBED0EED1409</t>
  </si>
  <si>
    <t>1F89885D556929E98D3EF9B86448F951</t>
  </si>
  <si>
    <t>570197CE24C78651CA363A146213BA08</t>
  </si>
  <si>
    <t>B83B4B4FB7DEE46FD2E688F76E3F3928</t>
  </si>
  <si>
    <t>3103DEB68465747643608BB0F506DEE6</t>
  </si>
  <si>
    <t>133A1D4C028736D9023D335F06594A0E</t>
  </si>
  <si>
    <t>2C6013EAE59CE171DDBCDB7A0A0BECEF</t>
  </si>
  <si>
    <t>77772713A7D7E02B10CA9BD90E4F6A31</t>
  </si>
  <si>
    <t>B70B5BD27190CB05443DE664F418C858</t>
  </si>
  <si>
    <t>30F985EC9336F2A5C2142FEB9EBDBB53</t>
  </si>
  <si>
    <t>09DBC1177211571EF3E1CA961CC39363</t>
  </si>
  <si>
    <t>35569D4C2D840BB30F2EE92838B6F177</t>
  </si>
  <si>
    <t>E18B6F179B6A5A068A01655542F9B6DE</t>
  </si>
  <si>
    <t>531D29A813EF9471AAD0A5558D449A73</t>
  </si>
  <si>
    <t>F204AAB71691A8E18C3F6F00872DB63B</t>
  </si>
  <si>
    <t>CFA83AB5876FB5B464805D6E554DD0D4</t>
  </si>
  <si>
    <t>16F8E136EE5693823268874E58795216</t>
  </si>
  <si>
    <t>F6BC0623A4AB517AE89DB46F368C09C4</t>
  </si>
  <si>
    <t>99F6A934A7CF277F2EAECE8E3CE619B2</t>
  </si>
  <si>
    <t>E2E46F7E10A42F41DA2B9A6CB1F32A43</t>
  </si>
  <si>
    <t>1BFF3F64F354E35B89422273E74CAB8F</t>
  </si>
  <si>
    <t>5BF88D474BD2A6D3E7E073163F0C4D12</t>
  </si>
  <si>
    <t>51E12869E03348D481CA682359282739</t>
  </si>
  <si>
    <t>9C42D4338E4E653D3AD3F12340EDF005</t>
  </si>
  <si>
    <t>C4F2C88E16A579900657C18726641C81</t>
  </si>
  <si>
    <t>6D79E030371E47E6231337805A7A2685</t>
  </si>
  <si>
    <t>DBDC69EA6CCBDEA0CA2D796E1AF24EBF</t>
  </si>
  <si>
    <t>C851A9FD59EB3A9185457DAA22F95C96</t>
  </si>
  <si>
    <t>EED054ECD7A0A544CF73292836023FFE</t>
  </si>
  <si>
    <t>2FC4A68635C26DB1019047965180CE1B</t>
  </si>
  <si>
    <t>76872BCD9D6E7FD160E3F7ADEFA6423E</t>
  </si>
  <si>
    <t>75800F73FA80F935216B8CFBEDF77BFA</t>
  </si>
  <si>
    <t>E46BE61F0050F9CC3A98D5D2192CB0EB</t>
  </si>
  <si>
    <t>7E8DC0F571AC8E270A4A3FF986430E96</t>
  </si>
  <si>
    <t>91CFF01AF640A24E7F9F7A5AB407889F</t>
  </si>
  <si>
    <t>F06D497659096949ED7C01894BA38694</t>
  </si>
  <si>
    <t>63F2376B07A18FDCA7E3553B052E2EAB</t>
  </si>
  <si>
    <t>7D8DB0888AE70F287E5329D840975BCB</t>
  </si>
  <si>
    <t>8CB3522DA182FF9EA5925BBD8975B203</t>
  </si>
  <si>
    <t>9ED6F34466EBC301E3F09C1DEDB6CFB2</t>
  </si>
  <si>
    <t>AA5BC34D6BD5933DD73AE2251BFF88E8</t>
  </si>
  <si>
    <t>E9352A44851329428546289D02BA92B6</t>
  </si>
  <si>
    <t>3F63255531CA8062C18BDF1A16DA0E5A</t>
  </si>
  <si>
    <t>421B9FF13E012545C871FFF7824CD12A</t>
  </si>
  <si>
    <t>81F7ACABD411274FCF65CE2070ED568A</t>
  </si>
  <si>
    <t>A75BDBA4FD63BE4B80FAAFC9EBE93C99</t>
  </si>
  <si>
    <t>E81F1E4FE5B85BE7A6619D0B33427E01</t>
  </si>
  <si>
    <t>5989ADD1703E4B0480F75E2390739F34</t>
  </si>
  <si>
    <t>39799C18791E8D7EB29704FC5BC04AC8</t>
  </si>
  <si>
    <t>51624EDFEB2BA95FE669E7B2D2B3BE80</t>
  </si>
  <si>
    <t>469410DB93F46BC8D2EB3A0B9717D326</t>
  </si>
  <si>
    <t>786E3E9F1F618F5E6DCDEF631286543A</t>
  </si>
  <si>
    <t>82F82644BDA7A260970FBD52A4C96528</t>
  </si>
  <si>
    <t>BB8C2A522653F0E10C557D9E7CD18784</t>
  </si>
  <si>
    <t>366C0196895C9EEAA75992BACAC60426</t>
  </si>
  <si>
    <t>D77314B5C23C087D9B5ED587E88800D2</t>
  </si>
  <si>
    <t>065982E894FCDE21153454B2EA4B2A8A</t>
  </si>
  <si>
    <t>51FF210A6EFC641A4A5722C7B311DEAC</t>
  </si>
  <si>
    <t>75F023B01584C7F37883F41C2A2B91CA</t>
  </si>
  <si>
    <t>8D4E7EAB99697D70F46A556EC9F8F966</t>
  </si>
  <si>
    <t>C33EF4454DAF70780820E714A3FCCE8F</t>
  </si>
  <si>
    <t>A5A0902EE31D6265B026C53EA428D284</t>
  </si>
  <si>
    <t>799974951F19A0C730ACDA2389CC852B</t>
  </si>
  <si>
    <t>61940B7BC12AF1CEB9B3D3754634AE3E</t>
  </si>
  <si>
    <t>282B2D93C42DB32B12A17752C36EE10D</t>
  </si>
  <si>
    <t>AF50A8DF9BF6C87EF204851A6A1D1918</t>
  </si>
  <si>
    <t>D0999CEBC8F4ED4EB54D5317367E9B2F</t>
  </si>
  <si>
    <t>2CC18398DF2E6692FFFC29A610CB72E3</t>
  </si>
  <si>
    <t>3C252FA14F21BE6264AA55A74246F4D1</t>
  </si>
  <si>
    <t>BFB7ADF7A99438807F685AD24C7DD7FD</t>
  </si>
  <si>
    <t>F2A58D530F82792E08C9FFB0E7F0EE1F</t>
  </si>
  <si>
    <t>Overflow Volume (m3/d)</t>
  </si>
  <si>
    <t>468CBAC056133A996283CCA7E2976336</t>
  </si>
  <si>
    <t>58A64841D710F8F56EBEBB6AEBA57A98</t>
  </si>
  <si>
    <t>AEC3D6ABDE16F9AAD1970FAD0FED2CB3</t>
  </si>
  <si>
    <t>D532F8E870FAF8A0D8F6433B7952F38D</t>
  </si>
  <si>
    <t>1B4219720CC03460E2E65140F5BAD4DB</t>
  </si>
  <si>
    <t>EC62F93B5E03666FE7429882AA7C0207</t>
  </si>
  <si>
    <t>AD9F2F92FD04851D42D216A6954683C3</t>
  </si>
  <si>
    <t>A65EB348FB03103DCD48530B52B996A7</t>
  </si>
  <si>
    <t>27A5EAAFDB88C45DD61732D6A6493421</t>
  </si>
  <si>
    <t>080EB9C2C128E1337FCC84D8680F404C</t>
  </si>
  <si>
    <t>E2D083A5FD066B082D93042169313E21</t>
  </si>
  <si>
    <t>B443471216B517CC30CB9EEA354E023D</t>
  </si>
  <si>
    <t>0B99DAB71519032B917DC641CDD7AC5B</t>
  </si>
  <si>
    <t>82D1C46A6014199790E16EAD8A170B98</t>
  </si>
  <si>
    <t>69620311E27D6437B226E8925801D6B2</t>
  </si>
  <si>
    <t>7967D550A306A50276991B19DDB4D72E</t>
  </si>
  <si>
    <t>AEA2502138F55AF2809A728D6308E348</t>
  </si>
  <si>
    <t>8D97F450424DDF6448B7EFE4159D2AA6</t>
  </si>
  <si>
    <t>934535DC581E59CF47D5121FB1FE4186</t>
  </si>
  <si>
    <t>331A2164F460E3E1D41BF75969E64CE5</t>
  </si>
  <si>
    <t>042AEC9E604155F2F06C0A16C5F9BA06</t>
  </si>
  <si>
    <t>08B94FD98EE63A60C5D191649DCFE29A</t>
  </si>
  <si>
    <t>2D8FE42DE2F833581FAA077F788329FA</t>
  </si>
  <si>
    <t>51E2038E383ECFC953BF1AB5A0747C63</t>
  </si>
  <si>
    <t>E60EB4C0FCEDAB496BCF7FB6D240DD42</t>
  </si>
  <si>
    <t>45E442E4BB8E231B3CA90055FA548BEE</t>
  </si>
  <si>
    <t>69F00C668860DD2A02C612891DDC762D</t>
  </si>
  <si>
    <t>42DF59AF01E92DA78B4B264BAF972F8D</t>
  </si>
  <si>
    <t>D106161033DA24CEB07A0103FD837433</t>
  </si>
  <si>
    <t>95EDCA92B1E846073EFB942471663749</t>
  </si>
  <si>
    <t>3B87A374BF05212831DDE204637F56CB</t>
  </si>
  <si>
    <t>0FD48905C01EFE57E06CEF04E3D71038</t>
  </si>
  <si>
    <t>1A62026E6B035B51682672932876A119</t>
  </si>
  <si>
    <t>E775A20F0553C08010A113C9C67DE544</t>
  </si>
  <si>
    <t>A9DAB015B5EBF6FCE8C88E0D387C057D</t>
  </si>
  <si>
    <t>01471E17E05D411F3A4095C8F12C5E22</t>
  </si>
  <si>
    <t>8B2AF218C67338FE19C095227BD73969</t>
  </si>
  <si>
    <t>C8720C9E82B818798E7B391FD62ADF33</t>
  </si>
  <si>
    <t>A8578BE2FE9A67D039EE7B4F18697286</t>
  </si>
  <si>
    <t>BCCEFCC1B1EEE9ECA3AE4F5C1A281482</t>
  </si>
  <si>
    <t>231D831A778DC5CB0BD16B330A547CBA</t>
  </si>
  <si>
    <t>BFE6C14C945256DE12A6ADD92C83B4D9</t>
  </si>
  <si>
    <t>EF6FE50336005EEE1E8E9093BFE576AE</t>
  </si>
  <si>
    <t>B36FD154DD0DF788B77B7CFE39200BA3</t>
  </si>
  <si>
    <t>A15F9896C1B92E7ADC7D0232AFB30816</t>
  </si>
  <si>
    <t>51B2E138A07E3570FB7147311365A5EB</t>
  </si>
  <si>
    <t>CD2018BEEECE5FB0A71A96308E567BDE</t>
  </si>
  <si>
    <t>1AAA7438A59157A0F21AD30DDA4D4088</t>
  </si>
  <si>
    <t>8A6CB96EABDD2BE1FE1E8BF4043D385F</t>
  </si>
  <si>
    <t>6A6CAA12C63AC1C2F2B7D967B512887D</t>
  </si>
  <si>
    <t>8F48863757FE83CA146CBF93E37B1AB7</t>
  </si>
  <si>
    <t>11D8FFA1C1CB79E22B6D94667D3847D9</t>
  </si>
  <si>
    <t>7DD21654CE1C39EC7632D219E8E71F11</t>
  </si>
  <si>
    <t>B083C8DB8880429BBA105C048A7EA1B6</t>
  </si>
  <si>
    <t>A4546D484E137A6C92E317DAAE0E7131</t>
  </si>
  <si>
    <t>319E33A217F7368FF7CEEF7731CCF024</t>
  </si>
  <si>
    <t>4C4F120E57EA9448CCB7A07C48DF40FF</t>
  </si>
  <si>
    <t>0A7FF96E4FA7C92A13CCAB013D580930</t>
  </si>
  <si>
    <t>D99FA3A9DD5DF426E62B19597322920A</t>
  </si>
  <si>
    <t>70CF1F7EB14C9F52277F07E84A2775F3</t>
  </si>
  <si>
    <t>96FE1255E032940E2739E06072855B95</t>
  </si>
  <si>
    <t>D45959550312221E15FDE04690B18ACD</t>
  </si>
  <si>
    <t>E875A3AD4F52E44482240713D709930E</t>
  </si>
  <si>
    <t>1D4DB1FBFE9D6377C9226FF1E48B90CE</t>
  </si>
  <si>
    <t>B9E255D57BDC3D30828BFD835B86749C</t>
  </si>
  <si>
    <t>787E8665307884350308429F4FC60451</t>
  </si>
  <si>
    <t>E8CB5F581442030021D62FD780FA674D</t>
  </si>
  <si>
    <t>1C7836DBABD12C458D20E3B35633733A</t>
  </si>
  <si>
    <t>EFFBAFD134873F47F49C740581FB1854</t>
  </si>
  <si>
    <t>90C5841CB33B6FFDF75850044C595725</t>
  </si>
  <si>
    <t>EB6BDD281DFC2688A42174679B8E5BBD</t>
  </si>
  <si>
    <t>37B1FE960DABA91FFFADBDB5A3A9DB15</t>
  </si>
  <si>
    <t>61D584107D2D965B4BC26D8C9958B518</t>
  </si>
  <si>
    <t>2D0122E6C17CDB89F8EED4D75B5F5EEF</t>
  </si>
  <si>
    <t>184264BF0C886F2EE3198FF54561C51D</t>
  </si>
  <si>
    <t>5DC624E80D9AB94E3229EC29F675C19D</t>
  </si>
  <si>
    <t>54D0AD877584296ABB129E2E4F60EE67</t>
  </si>
  <si>
    <t>2E0A791950A53842E60D83295368CDFF</t>
  </si>
  <si>
    <t>CCD44234C58CBA8173F8AE706A0FCE24</t>
  </si>
  <si>
    <t>A64A1476544DB9BD76A6D1F024A3A8C6</t>
  </si>
  <si>
    <t>0E2CB039638D9AB503D33105ED343D7E</t>
  </si>
  <si>
    <t>3B661D671740495716434A3BA797C6F2</t>
  </si>
  <si>
    <t>8072F405471D085D0F9FEC9E49F6790C</t>
  </si>
  <si>
    <t>7FA2C598BE3498BAEAD8D1D2C4485AB9</t>
  </si>
  <si>
    <t>36FB4D8A9E7E1C0953CD80BBAC2E50F0</t>
  </si>
  <si>
    <t>A95C40505B26D14572FA13EB4F2E7FE0</t>
  </si>
  <si>
    <t>6F7BC4BAEB295716FA1DBBF64887FCFF</t>
  </si>
  <si>
    <t>60C4A88BAC6125D490AF523A8C94E5E1</t>
  </si>
  <si>
    <t>97103CDF7B277304A7CEEBD83C64FBA1</t>
  </si>
  <si>
    <t>235FBA44E32BA4DD3A3F72DB1A8A6846</t>
  </si>
  <si>
    <t>735DD629AB696E3A1BFCC0FE0D687BB1</t>
  </si>
  <si>
    <t>761A0C714184CAB2456D17BDFBB8D550</t>
  </si>
  <si>
    <t>3ABB5691502CBD522511147519F8A487</t>
  </si>
  <si>
    <t>8CB1F62625EDB0977782AD3930D7D239</t>
  </si>
  <si>
    <t>5DAE854CD11D11715C91B6CE80F46B7C</t>
  </si>
  <si>
    <t>8A1DF180EA2C0D298AA1D739FE720A0C</t>
  </si>
  <si>
    <t>4CA987E02BBBF558114F8C0633E2C7AC</t>
  </si>
  <si>
    <t>625D2D3101C23C47A46984741C232FED</t>
  </si>
  <si>
    <t>7CAF725460A122EA49D40B9E770F451B</t>
  </si>
  <si>
    <t>7F52D05B03FA31D9FFF9B51349EFEEF4</t>
  </si>
  <si>
    <t>138A14EAF4A8C188A6C41CAFD9400A30</t>
  </si>
  <si>
    <t>45E0E538B89751332E2055013FE7AC3E</t>
  </si>
  <si>
    <t>6910A0F1EFF035477FF9F52993EBF0B1</t>
  </si>
  <si>
    <t>F40A635828E2BFFD0A598A7ED621FC93</t>
  </si>
  <si>
    <t>34B99CC2F738D8A132FAEA2E0CC4C13B</t>
  </si>
  <si>
    <t>827F9B2D5830E0CF3D3987CC9B575EEC</t>
  </si>
  <si>
    <t>9111AA5BEF3F0DE7FFB46447F0FE687C</t>
  </si>
  <si>
    <t>CB03474483E366B5C8DD9F4A2A7537C1</t>
  </si>
  <si>
    <t>3B0CC5F591DD5B8DACB0C8E01546B2B4</t>
  </si>
  <si>
    <t>580274A213455C56684AB9F6E7A9995A</t>
  </si>
  <si>
    <t>5BEB66E0254EBE2034311DB439939E76</t>
  </si>
  <si>
    <t>B0E2FF951D07B244A06800304FB423F0</t>
  </si>
  <si>
    <t>79BDF6773FE52C08470C97F7218ED3E9</t>
  </si>
  <si>
    <t>AA8CB12CF9BDAF4C309614E7A427B480</t>
  </si>
  <si>
    <t>5AE81DAA87D6649DF09002741E5B1738</t>
  </si>
  <si>
    <t>FEAE21BB32B7B4AA690FAB151B60B598</t>
  </si>
  <si>
    <t>7048A4636546DF0025A5A78B0FC517C0</t>
  </si>
  <si>
    <t>2F5C6C71D7605196314FC5E5873E4DC5</t>
  </si>
  <si>
    <t>8EFE4FF08D6F51DB0F7179FBEF12F2F1</t>
  </si>
  <si>
    <t>9ED19FDE2D99CD17CEAFD0FE127F3176</t>
  </si>
  <si>
    <t>2F27E0F4118EFFF145AEECD8367FBB37</t>
  </si>
  <si>
    <t>24BDF19471FF9FF91A2AED47A747CA4E</t>
  </si>
  <si>
    <t>A8442EFAC020CF971575DE816BEB459E</t>
  </si>
  <si>
    <t>7903BE1CBB0D9FA21A7B898150F02368</t>
  </si>
  <si>
    <t>54EB551059F626C9E2682813FFF354A8</t>
  </si>
  <si>
    <t>FFB72475A81DE0E95B910FFAD039F5C2</t>
  </si>
  <si>
    <t>700FE688FF2970D633FF04C9B7F7CDD4</t>
  </si>
  <si>
    <t>2D10DE96803114D3A4784F01785ECAF9</t>
  </si>
  <si>
    <t>4776DA547036453F71AB92AAD7C727BD</t>
  </si>
  <si>
    <t>F589A241141007EB225CD68EED7BC06C</t>
  </si>
  <si>
    <t>44F455185E5AE730F5E12534AAAA5E02</t>
  </si>
  <si>
    <t>4A914E5C38172AE9B61780FFBD0B2F90</t>
  </si>
  <si>
    <t>30293457191C29E0D0D7A715D26041BD</t>
  </si>
  <si>
    <t>1357BCF2D4321BB322E9AE46A462EF4A</t>
  </si>
  <si>
    <t>3C82C42719365742090EB207695A1055</t>
  </si>
  <si>
    <t>1A1A998465D96B216610E8BF342343BB</t>
  </si>
  <si>
    <t>CD4E9EA43D04220D6F90DB0E66758A51</t>
  </si>
  <si>
    <t>6070D2E578E07843C2206E1A323311CB</t>
  </si>
  <si>
    <t>907EE68E550F498A93EC82D228135C00</t>
  </si>
  <si>
    <t>3BBBC60FF463969B78A091FF51AC6566</t>
  </si>
  <si>
    <t>153541C160234D5F9029608E65329AD0</t>
  </si>
  <si>
    <t>67EFDEDE8D7C74D27ADC98E6D165EF29</t>
  </si>
  <si>
    <t>03E0D5F0C8B9B7B78532779F6CA94209</t>
  </si>
  <si>
    <t>DC22F6D44314E4501D867451048A5CF9</t>
  </si>
  <si>
    <t>BDE7B6425042BC526F895B0DDF422AE9</t>
  </si>
  <si>
    <t>6FBB2C2EE065C77A193D0057AAB8FA11</t>
  </si>
  <si>
    <t>0BD97CB91B8D57DAD18542081FB8F2B1</t>
  </si>
  <si>
    <t>0F701E22C252A24D9449E829B0C21666</t>
  </si>
  <si>
    <t>5BE40437B695B83E1356BE1AC5724C50</t>
  </si>
  <si>
    <t>99F042581EC361A54F21B725B69B76AF</t>
  </si>
  <si>
    <t>18FB150BB65A5825C83969A59F3FEBC1</t>
  </si>
  <si>
    <t>B751EA087892EBECA363034301F45C69</t>
  </si>
  <si>
    <t>899A13400527FD3B12105EC17A67DBAC</t>
  </si>
  <si>
    <t>5694B3B8E68D534F207261F9217AFB73</t>
  </si>
  <si>
    <t>CB8F68E75A1DC196C58D28A791E9E5ED</t>
  </si>
  <si>
    <t>DE1D5674932FCE63C24DC80F6F1FFE9F</t>
  </si>
  <si>
    <t>395AF6444DFAB37005C07B8264090296</t>
  </si>
  <si>
    <t>289811F8A30EBD69FE7215C3F8598ABF</t>
  </si>
  <si>
    <t>E480D2975B5030AF54B08E3551FE1693</t>
  </si>
  <si>
    <t>4363F14C8E54BABB17770C2B4980CEED</t>
  </si>
  <si>
    <t>CC1D70AD9D0CE820738DC9FFC4053A76</t>
  </si>
  <si>
    <t>D05AEBFECC37280437B02591573D6E03</t>
  </si>
  <si>
    <t>6C0CBA7FD1D9C8124E5AB636376AD492</t>
  </si>
  <si>
    <t>0EF1989779E89D8C5A6C5F0DF6929B39</t>
  </si>
  <si>
    <t>2C5BAEED3FD870447056FC00BF792427</t>
  </si>
  <si>
    <t>92E7F4B2DDD224859B3F38AA9378F949</t>
  </si>
  <si>
    <t>FCF70EA0BBEB4EDCA72CC304E75F4C98</t>
  </si>
  <si>
    <t>2548E0A7D08CA169AF9729E03206E6A1</t>
  </si>
  <si>
    <t>050B8CBE360FB66FE566AAE25CD800DF</t>
  </si>
  <si>
    <t>AAA80E84FF3E484A3983D1678CEC094F</t>
  </si>
  <si>
    <t>collect</t>
  </si>
  <si>
    <t>yes</t>
  </si>
  <si>
    <t>value</t>
  </si>
  <si>
    <t>count</t>
  </si>
  <si>
    <t>start_datetime</t>
  </si>
  <si>
    <t>end_datetime</t>
  </si>
  <si>
    <t>dwh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</si>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</sst>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6">
    <dxf>
      <numFmt numFmtId="29" formatCode="mm:ss.0"/>
    </dxf>
    <dxf>
      <numFmt numFmtId="29" formatCode="mm:ss.0"/>
    </dxf>
    <dxf>
      <numFmt numFmtId="29" formatCode="mm:ss.0"/>
    </dxf>
    <dxf>
      <numFmt numFmtId="29" formatCode="mm:ss.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9" formatCode="mm:ss.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ABC6E-02DC-0276-71E2-42332862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F84A8-76ED-48FA-9FF6-8FF22DC0BE34}" name="Table2" displayName="Table2" ref="A1:E328" totalsRowShown="0">
  <autoFilter ref="A1:E328" xr:uid="{D7BF84A8-76ED-48FA-9FF6-8FF22DC0BE34}"/>
  <sortState xmlns:xlrd2="http://schemas.microsoft.com/office/spreadsheetml/2017/richdata2" ref="A2:E328">
    <sortCondition ref="B2:B328"/>
  </sortState>
  <tableColumns count="5">
    <tableColumn id="1" xr3:uid="{083B7EEF-73B2-4422-A8DF-8E08D24DDCBD}" name="uid"/>
    <tableColumn id="2" xr3:uid="{3FA36311-0B70-4879-9FE0-210F3496C77A}" name="device_id"/>
    <tableColumn id="3" xr3:uid="{0D6E8480-8659-41CF-B531-DBAEEDDF37BC}" name="device_location"/>
    <tableColumn id="4" xr3:uid="{60EB1417-1DAF-4183-8891-6D621045F0F0}" name="device_name"/>
    <tableColumn id="5" xr3:uid="{64E33343-139C-4935-89B3-3FE21799D290}" name="path_updatedate" dataDxfId="25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D934F5-1A66-4DB2-9A99-E39BEA182569}" name="Table1" displayName="Table1" ref="A1:Y3965" totalsRowShown="0">
  <autoFilter ref="A1:Y3965" xr:uid="{32D934F5-1A66-4DB2-9A99-E39BEA182569}">
    <filterColumn colId="22">
      <customFilters>
        <customFilter operator="notEqual" val=" "/>
      </customFilters>
    </filterColumn>
    <filterColumn colId="23">
      <filters>
        <filter val="No"/>
      </filters>
    </filterColumn>
  </autoFilter>
  <sortState xmlns:xlrd2="http://schemas.microsoft.com/office/spreadsheetml/2017/richdata2" ref="A746:W3908">
    <sortCondition ref="C2:C3965"/>
    <sortCondition ref="D2:D3965"/>
    <sortCondition ref="J2:J3965"/>
  </sortState>
  <tableColumns count="25">
    <tableColumn id="1" xr3:uid="{C8C0B942-A5DA-4F4B-B87B-E72B488A74EB}" name="uid"/>
    <tableColumn id="2" xr3:uid="{2679C476-43BA-40DB-B5AA-0BB64761B187}" name="device_id"/>
    <tableColumn id="3" xr3:uid="{D635FF76-7A1E-4D1F-AAE5-2B4CC2C846FB}" name="device_location"/>
    <tableColumn id="4" xr3:uid="{C050DC17-C91E-4554-9BDC-9250E3915058}" name="device_name"/>
    <tableColumn id="5" xr3:uid="{9398E3C4-0A0E-4F87-9793-DB7B5F7EEAF1}" name="device_status"/>
    <tableColumn id="6" xr3:uid="{66485C84-2500-4BC3-B1F3-9FDF01301978}" name="device_success"/>
    <tableColumn id="7" xr3:uid="{D5643254-0FBA-4CED-9881-A7E96CF4B6E5}" name="device_timezone"/>
    <tableColumn id="8" xr3:uid="{1C5ABE57-88A3-4BAC-920A-CEA71C3E8724}" name="device_traceid"/>
    <tableColumn id="9" xr3:uid="{5E3D05F1-4568-45EF-95D3-B691AA98BF65}" name="device_virtualdevices"/>
    <tableColumn id="10" xr3:uid="{BACDC547-24F6-4141-943C-D108A3890DBA}" name="pvs_id"/>
    <tableColumn id="11" xr3:uid="{1693C56C-0B22-4355-92A6-E3BFFF5785CC}" name="pvs_name"/>
    <tableColumn id="12" xr3:uid="{298190C8-6596-493D-B31E-D2D510135810}" name="pvs_ishidden"/>
    <tableColumn id="13" xr3:uid="{F98E5D4C-497C-45D8-B53A-6E197D5A11CE}" name="pvs_csvheader"/>
    <tableColumn id="14" xr3:uid="{3AD8E72F-A49F-4CBE-BC3E-E0168B9DDBCA}" name="pvs_units"/>
    <tableColumn id="15" xr3:uid="{EF98CAE2-802B-4A88-92FE-EBD3F4987704}" name="pvs_datafrom"/>
    <tableColumn id="16" xr3:uid="{BEA919EA-4992-488D-9B0D-F7A450A81C69}" name="pvs_datato"/>
    <tableColumn id="17" xr3:uid="{5A768736-3718-48B7-9613-5148AE541746}" name="pvs_warninghigh"/>
    <tableColumn id="18" xr3:uid="{4A627207-4BF8-44ED-B98D-D70FBC25FAEC}" name="pvs_warninglow"/>
    <tableColumn id="19" xr3:uid="{AA50B3BF-675F-401A-BE33-050BA06BE530}" name="pvs_criticalhigh"/>
    <tableColumn id="20" xr3:uid="{31DF2D3D-0BB4-41FF-A233-614E4A7A03B2}" name="pvs_criticallow"/>
    <tableColumn id="21" xr3:uid="{5BB26253-8269-44DE-9207-F84F7404EF19}" name="rpt_active"/>
    <tableColumn id="22" xr3:uid="{CB020645-56A1-42F4-900E-6D2DEB8CC87F}" name="path_updatedate" dataDxfId="8"/>
    <tableColumn id="23" xr3:uid="{AC6D6A74-FF54-4C07-978F-CC7506496318}" name="collect"/>
    <tableColumn id="24" xr3:uid="{E051866A-D5BF-4BB4-B44E-54F284183487}" name="dwh" dataDxfId="7">
      <calculatedColumnFormula>IF(_xlfn.XLOOKUP(Table1[[#This Row],[pvs_id]],Table5[pvs_id],Table5[pvs_id],"",0)=Table1[[#This Row],[pvs_id]],"Yes","No")</calculatedColumnFormula>
    </tableColumn>
    <tableColumn id="25" xr3:uid="{59BF8E23-0C31-45F5-B095-92415871E100}" name="no data" dataDxfId="6">
      <calculatedColumnFormula array="1">IF(_xlfn.XLOOKUP(Table1[[#This Row],[pvs_id]],Table6[[#All],[pvs_id]],Table6[[#All],[pvs_id]],"",0)=Table1[[#This Row],[pvs_id]],"no","yes")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827DF60-0995-4F4A-AF8B-75B8561DE212}" name="Table6" displayName="Table6" ref="A1:I19" totalsRowShown="0">
  <autoFilter ref="A1:I19" xr:uid="{6827DF60-0995-4F4A-AF8B-75B8561DE212}">
    <filterColumn colId="1">
      <filters>
        <filter val="WW - Porirua WWTP"/>
        <filter val="WW - WWTP Porirua"/>
      </filters>
    </filterColumn>
  </autoFilter>
  <tableColumns count="9">
    <tableColumn id="1" xr3:uid="{0B74A0F0-08A1-4A69-AF97-286775FE1C7B}" name="device_id"/>
    <tableColumn id="2" xr3:uid="{5A4B24D0-0651-4549-B04A-29E738E0A7EC}" name="device_location"/>
    <tableColumn id="3" xr3:uid="{4EF8FF02-FFB1-4B10-B44E-FB0BFD12EF5D}" name="device_name"/>
    <tableColumn id="4" xr3:uid="{4E733243-98DC-454E-92A6-95212CB58CBF}" name="pvs_csvheader"/>
    <tableColumn id="5" xr3:uid="{8248D274-3580-4B67-BF8B-50F058A0AEBC}" name="pvs_datafrom" dataDxfId="5"/>
    <tableColumn id="6" xr3:uid="{E17EF904-C4E4-455F-AC12-66F061FC387E}" name="pvs_datato" dataDxfId="4"/>
    <tableColumn id="7" xr3:uid="{25DD4445-EC7F-4668-8A5D-41BFDCAA68CF}" name="pvs_id"/>
    <tableColumn id="8" xr3:uid="{480D9B23-A476-4278-8B97-E62BA981C5F4}" name="pvs_name"/>
    <tableColumn id="9" xr3:uid="{32D342F1-23DE-4996-B84E-A4697EDB4B58}" name="pvs_units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368A4D-2896-4558-A640-21EDDE8571D5}" name="Table5" displayName="Table5" ref="A1:I134" totalsRowShown="0">
  <autoFilter ref="A1:I134" xr:uid="{E6368A4D-2896-4558-A640-21EDDE8571D5}"/>
  <tableColumns count="9">
    <tableColumn id="1" xr3:uid="{6C2BA27C-57FA-470F-B0D3-8D0C3335FD5B}" name="device_id"/>
    <tableColumn id="2" xr3:uid="{DD71843E-1A16-4B0F-B32C-75F1234D8A4F}" name="pvs_id"/>
    <tableColumn id="3" xr3:uid="{A0E65944-9619-49E7-9402-FDED645C7480}" name="device_name"/>
    <tableColumn id="4" xr3:uid="{1EE0AEA8-169D-48C4-ABCF-EECE226D0764}" name="pvs_name"/>
    <tableColumn id="5" xr3:uid="{87B01A33-B8E4-4210-BB7F-D0D936D23E76}" name="device_location"/>
    <tableColumn id="6" xr3:uid="{F9B513D7-8740-45E2-B0F6-48BC4FE59E16}" name="value"/>
    <tableColumn id="7" xr3:uid="{572F8280-6B63-443F-A6D0-95771186BB5D}" name="count"/>
    <tableColumn id="8" xr3:uid="{CA3FA4B9-C7FD-4585-8271-71CD4EBD1768}" name="start_datetime" dataDxfId="3"/>
    <tableColumn id="9" xr3:uid="{3118593D-E37C-4580-A164-86F3D5886A64}" name="end_datetime" dataDxfId="2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B1F555-251C-48FE-AF5E-8547CCC858FE}" name="Table4" displayName="Table4" ref="A1:O1747" totalsRowShown="0">
  <autoFilter ref="A1:O1747" xr:uid="{23B1F555-251C-48FE-AF5E-8547CCC858FE}"/>
  <tableColumns count="15">
    <tableColumn id="1" xr3:uid="{ABC48B6E-0599-4F70-84F9-E94DF27A66C7}" name="uid"/>
    <tableColumn id="2" xr3:uid="{EEE71AAA-8E4D-4166-A5A5-0062530FD1FE}" name="sensor_id"/>
    <tableColumn id="3" xr3:uid="{843143C8-6794-4BF8-B6FE-560069FFE6C2}" name="sensor_location"/>
    <tableColumn id="4" xr3:uid="{EA088730-4C83-4642-9265-A187B6B44D47}" name="sensor_name"/>
    <tableColumn id="5" xr3:uid="{D88DF18D-CFAC-48BC-9301-EA5342C9DAB0}" name="sensor_status"/>
    <tableColumn id="6" xr3:uid="{87C9A6D6-0F11-4E84-B059-60873515361D}" name="sensor_success"/>
    <tableColumn id="7" xr3:uid="{A865CCC2-9075-4D25-A081-C83680C8E6DF}" name="sensor_traceid"/>
    <tableColumn id="8" xr3:uid="{0D890B7A-B152-48F7-925F-358E349D15E4}" name="sensor_datafrom"/>
    <tableColumn id="9" xr3:uid="{8431288C-30C0-4009-A37D-326D683B1D67}" name="sensor_datato"/>
    <tableColumn id="10" xr3:uid="{47BD7E79-ADA4-4AAD-BA6B-3C6B0CE4D42D}" name="sensor_warninghigh"/>
    <tableColumn id="11" xr3:uid="{C184E424-3633-426C-BA3C-8B78975AD7D3}" name="sensor_warninglow"/>
    <tableColumn id="12" xr3:uid="{1486F9B5-5809-4B49-A4B1-372D3D07250F}" name="sensor_criticalhigh"/>
    <tableColumn id="13" xr3:uid="{5A1CCDDA-341E-4C28-A934-396EC52A7E3B}" name="sensor_criticallow"/>
    <tableColumn id="14" xr3:uid="{9B3B54D4-9E43-4608-940A-AE96C59CB0FF}" name="path_updatedate" dataDxfId="1"/>
    <tableColumn id="15" xr3:uid="{D93B05FD-A234-4C2F-93CF-D7DFAB05BA46}" name="rpt_active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968F82-8BE4-4744-BAA0-71FDC38B27E4}" name="Table3" displayName="Table3" ref="A1:E1747" totalsRowShown="0">
  <autoFilter ref="A1:E1747" xr:uid="{CA968F82-8BE4-4744-BAA0-71FDC38B27E4}"/>
  <tableColumns count="5">
    <tableColumn id="1" xr3:uid="{B7EC5C9C-0598-4542-BD24-6CCB1B72EA9F}" name="uid"/>
    <tableColumn id="2" xr3:uid="{E4D8B004-8101-4C79-B099-B86BC9939912}" name="sensor_id"/>
    <tableColumn id="3" xr3:uid="{D94A30EC-527D-40E0-A851-550BA4FC86CE}" name="sensor_location"/>
    <tableColumn id="4" xr3:uid="{2D6CECA1-1820-4307-83B5-21C0B1DBFB7D}" name="sensor_name"/>
    <tableColumn id="5" xr3:uid="{42606602-BE7A-4F0C-9C29-85C199BFCAA8}" name="path_updatedate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1E6F-C47C-4578-9C08-FBA44169C20E}">
  <dimension ref="A1:E328"/>
  <sheetViews>
    <sheetView workbookViewId="0">
      <pane ySplit="1" topLeftCell="A307" activePane="bottomLeft" state="frozen"/>
      <selection pane="bottomLeft" activeCell="B2" sqref="B2"/>
    </sheetView>
  </sheetViews>
  <sheetFormatPr defaultRowHeight="15" x14ac:dyDescent="0.25"/>
  <cols>
    <col min="1" max="1" width="37.28515625" bestFit="1" customWidth="1"/>
    <col min="2" max="2" width="11.7109375" customWidth="1"/>
    <col min="3" max="3" width="29.42578125" bestFit="1" customWidth="1"/>
    <col min="4" max="4" width="66.140625" bestFit="1" customWidth="1"/>
    <col min="5" max="5" width="18.42578125" style="3" customWidth="1"/>
  </cols>
  <sheetData>
    <row r="1" spans="1:5" x14ac:dyDescent="0.25">
      <c r="A1" t="s">
        <v>10529</v>
      </c>
      <c r="B1" t="s">
        <v>10530</v>
      </c>
      <c r="C1" t="s">
        <v>10531</v>
      </c>
      <c r="D1" t="s">
        <v>10532</v>
      </c>
      <c r="E1" s="3" t="s">
        <v>10550</v>
      </c>
    </row>
    <row r="2" spans="1:5" x14ac:dyDescent="0.25">
      <c r="A2" t="s">
        <v>10596</v>
      </c>
      <c r="B2">
        <v>38</v>
      </c>
      <c r="C2" t="s">
        <v>14</v>
      </c>
      <c r="D2" t="s">
        <v>15</v>
      </c>
      <c r="E2" s="3">
        <v>44532.822585555557</v>
      </c>
    </row>
    <row r="3" spans="1:5" x14ac:dyDescent="0.25">
      <c r="A3" t="s">
        <v>10564</v>
      </c>
      <c r="B3">
        <v>39</v>
      </c>
      <c r="C3" t="s">
        <v>14</v>
      </c>
      <c r="D3" t="s">
        <v>292</v>
      </c>
      <c r="E3" s="3">
        <v>44532.822585393522</v>
      </c>
    </row>
    <row r="4" spans="1:5" x14ac:dyDescent="0.25">
      <c r="A4" t="s">
        <v>10645</v>
      </c>
      <c r="B4">
        <v>40</v>
      </c>
      <c r="C4" t="s">
        <v>14</v>
      </c>
      <c r="D4" t="s">
        <v>329</v>
      </c>
      <c r="E4" s="3">
        <v>44532.822585810187</v>
      </c>
    </row>
    <row r="5" spans="1:5" x14ac:dyDescent="0.25">
      <c r="A5" t="s">
        <v>10563</v>
      </c>
      <c r="B5">
        <v>41</v>
      </c>
      <c r="C5" t="s">
        <v>14</v>
      </c>
      <c r="D5" t="s">
        <v>439</v>
      </c>
      <c r="E5" s="3">
        <v>44532.822585393522</v>
      </c>
    </row>
    <row r="6" spans="1:5" x14ac:dyDescent="0.25">
      <c r="A6" t="s">
        <v>10655</v>
      </c>
      <c r="B6">
        <v>42</v>
      </c>
      <c r="C6" t="s">
        <v>14</v>
      </c>
      <c r="D6" t="s">
        <v>612</v>
      </c>
      <c r="E6" s="3">
        <v>44532.822585856484</v>
      </c>
    </row>
    <row r="7" spans="1:5" x14ac:dyDescent="0.25">
      <c r="A7" s="2" t="s">
        <v>10646</v>
      </c>
      <c r="B7">
        <v>43</v>
      </c>
      <c r="C7" t="s">
        <v>54</v>
      </c>
      <c r="D7" t="s">
        <v>55</v>
      </c>
      <c r="E7" s="3">
        <v>44532.822585821756</v>
      </c>
    </row>
    <row r="8" spans="1:5" x14ac:dyDescent="0.25">
      <c r="A8" t="s">
        <v>10581</v>
      </c>
      <c r="B8">
        <v>44</v>
      </c>
      <c r="C8" t="s">
        <v>54</v>
      </c>
      <c r="D8" t="s">
        <v>223</v>
      </c>
      <c r="E8" s="3">
        <v>44532.822585486108</v>
      </c>
    </row>
    <row r="9" spans="1:5" x14ac:dyDescent="0.25">
      <c r="A9" t="s">
        <v>10644</v>
      </c>
      <c r="B9">
        <v>45</v>
      </c>
      <c r="C9" t="s">
        <v>54</v>
      </c>
      <c r="D9" t="s">
        <v>79</v>
      </c>
      <c r="E9" s="3">
        <v>44532.822585810187</v>
      </c>
    </row>
    <row r="10" spans="1:5" x14ac:dyDescent="0.25">
      <c r="A10" t="s">
        <v>10668</v>
      </c>
      <c r="B10">
        <v>46</v>
      </c>
      <c r="C10" t="s">
        <v>54</v>
      </c>
      <c r="D10" t="s">
        <v>213</v>
      </c>
      <c r="E10" s="3">
        <v>44532.822585902781</v>
      </c>
    </row>
    <row r="11" spans="1:5" x14ac:dyDescent="0.25">
      <c r="A11" t="s">
        <v>10598</v>
      </c>
      <c r="B11">
        <v>47</v>
      </c>
      <c r="C11" t="s">
        <v>114</v>
      </c>
      <c r="D11" t="s">
        <v>115</v>
      </c>
      <c r="E11" s="3">
        <v>44532.822585567126</v>
      </c>
    </row>
    <row r="12" spans="1:5" x14ac:dyDescent="0.25">
      <c r="A12" t="s">
        <v>10643</v>
      </c>
      <c r="B12">
        <v>48</v>
      </c>
      <c r="C12" t="s">
        <v>46</v>
      </c>
      <c r="D12" t="s">
        <v>1049</v>
      </c>
      <c r="E12" s="3">
        <v>44532.822585810187</v>
      </c>
    </row>
    <row r="13" spans="1:5" x14ac:dyDescent="0.25">
      <c r="A13" t="s">
        <v>10560</v>
      </c>
      <c r="B13">
        <v>49</v>
      </c>
      <c r="C13" t="s">
        <v>46</v>
      </c>
      <c r="D13" t="s">
        <v>47</v>
      </c>
      <c r="E13" s="3">
        <v>44532.82258537037</v>
      </c>
    </row>
    <row r="14" spans="1:5" x14ac:dyDescent="0.25">
      <c r="A14" t="s">
        <v>10559</v>
      </c>
      <c r="B14">
        <v>753</v>
      </c>
      <c r="C14" t="s">
        <v>549</v>
      </c>
      <c r="D14" t="s">
        <v>3017</v>
      </c>
      <c r="E14" s="3">
        <v>44532.822585358794</v>
      </c>
    </row>
    <row r="15" spans="1:5" x14ac:dyDescent="0.25">
      <c r="A15" t="s">
        <v>10657</v>
      </c>
      <c r="B15">
        <v>754</v>
      </c>
      <c r="C15" t="s">
        <v>549</v>
      </c>
      <c r="D15" t="s">
        <v>550</v>
      </c>
      <c r="E15" s="3">
        <v>44532.822585868053</v>
      </c>
    </row>
    <row r="16" spans="1:5" x14ac:dyDescent="0.25">
      <c r="A16" t="s">
        <v>10663</v>
      </c>
      <c r="B16">
        <v>755</v>
      </c>
      <c r="C16" t="s">
        <v>549</v>
      </c>
      <c r="D16" t="s">
        <v>1195</v>
      </c>
      <c r="E16" s="3">
        <v>44532.822585891205</v>
      </c>
    </row>
    <row r="17" spans="1:5" x14ac:dyDescent="0.25">
      <c r="A17" t="s">
        <v>10623</v>
      </c>
      <c r="B17">
        <v>756</v>
      </c>
      <c r="C17" t="s">
        <v>549</v>
      </c>
      <c r="D17" t="s">
        <v>560</v>
      </c>
      <c r="E17" s="3">
        <v>44532.822585694441</v>
      </c>
    </row>
    <row r="18" spans="1:5" x14ac:dyDescent="0.25">
      <c r="A18" t="s">
        <v>10667</v>
      </c>
      <c r="B18">
        <v>757</v>
      </c>
      <c r="C18" t="s">
        <v>549</v>
      </c>
      <c r="D18" t="s">
        <v>2008</v>
      </c>
      <c r="E18" s="3">
        <v>44532.822585902781</v>
      </c>
    </row>
    <row r="19" spans="1:5" x14ac:dyDescent="0.25">
      <c r="A19" t="s">
        <v>10612</v>
      </c>
      <c r="B19">
        <v>855</v>
      </c>
      <c r="C19" t="s">
        <v>14</v>
      </c>
      <c r="D19" t="s">
        <v>1614</v>
      </c>
      <c r="E19" s="3">
        <v>44532.822585636575</v>
      </c>
    </row>
    <row r="20" spans="1:5" x14ac:dyDescent="0.25">
      <c r="A20" t="s">
        <v>10608</v>
      </c>
      <c r="B20">
        <v>861</v>
      </c>
      <c r="C20" t="s">
        <v>1</v>
      </c>
      <c r="D20" t="s">
        <v>432</v>
      </c>
      <c r="E20" s="3">
        <v>44532.822585613423</v>
      </c>
    </row>
    <row r="21" spans="1:5" x14ac:dyDescent="0.25">
      <c r="A21" t="s">
        <v>10591</v>
      </c>
      <c r="B21">
        <v>862</v>
      </c>
      <c r="C21" t="s">
        <v>114</v>
      </c>
      <c r="D21" t="s">
        <v>1179</v>
      </c>
      <c r="E21" s="3">
        <v>44532.822585532405</v>
      </c>
    </row>
    <row r="22" spans="1:5" x14ac:dyDescent="0.25">
      <c r="A22" t="s">
        <v>10653</v>
      </c>
      <c r="B22">
        <v>864</v>
      </c>
      <c r="C22" t="s">
        <v>114</v>
      </c>
      <c r="D22" t="s">
        <v>4023</v>
      </c>
      <c r="E22" s="3">
        <v>44532.822585844908</v>
      </c>
    </row>
    <row r="23" spans="1:5" x14ac:dyDescent="0.25">
      <c r="A23" t="s">
        <v>10649</v>
      </c>
      <c r="B23">
        <v>882</v>
      </c>
      <c r="C23" t="s">
        <v>14</v>
      </c>
      <c r="D23" t="s">
        <v>2851</v>
      </c>
      <c r="E23" s="3">
        <v>44532.822585833332</v>
      </c>
    </row>
    <row r="24" spans="1:5" x14ac:dyDescent="0.25">
      <c r="A24" t="s">
        <v>10656</v>
      </c>
      <c r="B24">
        <v>883</v>
      </c>
      <c r="C24" t="s">
        <v>14</v>
      </c>
      <c r="D24" t="s">
        <v>4233</v>
      </c>
      <c r="E24" s="3">
        <v>44532.822585868053</v>
      </c>
    </row>
    <row r="25" spans="1:5" x14ac:dyDescent="0.25">
      <c r="A25" t="s">
        <v>10603</v>
      </c>
      <c r="B25">
        <v>884</v>
      </c>
      <c r="C25" t="s">
        <v>14</v>
      </c>
      <c r="D25" t="s">
        <v>4399</v>
      </c>
      <c r="E25" s="3">
        <v>44532.822585590278</v>
      </c>
    </row>
    <row r="26" spans="1:5" x14ac:dyDescent="0.25">
      <c r="A26" t="s">
        <v>10629</v>
      </c>
      <c r="B26">
        <v>894</v>
      </c>
      <c r="C26" t="s">
        <v>114</v>
      </c>
      <c r="D26" t="s">
        <v>4905</v>
      </c>
      <c r="E26" s="3">
        <v>44532.822585740738</v>
      </c>
    </row>
    <row r="27" spans="1:5" x14ac:dyDescent="0.25">
      <c r="A27" t="s">
        <v>10579</v>
      </c>
      <c r="B27">
        <v>895</v>
      </c>
      <c r="C27" t="s">
        <v>114</v>
      </c>
      <c r="D27" t="s">
        <v>5476</v>
      </c>
      <c r="E27" s="3">
        <v>44532.82258547454</v>
      </c>
    </row>
    <row r="28" spans="1:5" x14ac:dyDescent="0.25">
      <c r="A28" t="s">
        <v>10574</v>
      </c>
      <c r="B28">
        <v>896</v>
      </c>
      <c r="C28" t="s">
        <v>54</v>
      </c>
      <c r="D28" t="s">
        <v>2156</v>
      </c>
      <c r="E28" s="3">
        <v>44532.822585451388</v>
      </c>
    </row>
    <row r="29" spans="1:5" x14ac:dyDescent="0.25">
      <c r="A29" s="2" t="s">
        <v>10594</v>
      </c>
      <c r="B29">
        <v>897</v>
      </c>
      <c r="C29" t="s">
        <v>54</v>
      </c>
      <c r="D29" t="s">
        <v>2446</v>
      </c>
      <c r="E29" s="3">
        <v>44532.822585543981</v>
      </c>
    </row>
    <row r="30" spans="1:5" x14ac:dyDescent="0.25">
      <c r="A30" t="s">
        <v>10641</v>
      </c>
      <c r="B30">
        <v>898</v>
      </c>
      <c r="C30" t="s">
        <v>54</v>
      </c>
      <c r="D30" t="s">
        <v>4836</v>
      </c>
      <c r="E30" s="3">
        <v>44532.822585798611</v>
      </c>
    </row>
    <row r="31" spans="1:5" x14ac:dyDescent="0.25">
      <c r="A31" t="s">
        <v>10580</v>
      </c>
      <c r="B31">
        <v>901</v>
      </c>
      <c r="C31" t="s">
        <v>114</v>
      </c>
      <c r="D31" t="s">
        <v>968</v>
      </c>
      <c r="E31" s="3">
        <v>44532.82258547454</v>
      </c>
    </row>
    <row r="32" spans="1:5" x14ac:dyDescent="0.25">
      <c r="A32" t="s">
        <v>10601</v>
      </c>
      <c r="B32">
        <v>902</v>
      </c>
      <c r="C32" t="s">
        <v>1</v>
      </c>
      <c r="D32" t="s">
        <v>583</v>
      </c>
      <c r="E32" s="3">
        <v>44532.822585578702</v>
      </c>
    </row>
    <row r="33" spans="1:5" x14ac:dyDescent="0.25">
      <c r="A33" t="s">
        <v>10647</v>
      </c>
      <c r="B33">
        <v>909</v>
      </c>
      <c r="C33" t="s">
        <v>1</v>
      </c>
      <c r="D33" t="s">
        <v>3617</v>
      </c>
      <c r="E33" s="3">
        <v>44532.822585821756</v>
      </c>
    </row>
    <row r="34" spans="1:5" x14ac:dyDescent="0.25">
      <c r="A34" t="s">
        <v>10658</v>
      </c>
      <c r="B34">
        <v>910</v>
      </c>
      <c r="C34" t="s">
        <v>14</v>
      </c>
      <c r="D34" t="s">
        <v>3629</v>
      </c>
      <c r="E34" s="3">
        <v>44532.822585868053</v>
      </c>
    </row>
    <row r="35" spans="1:5" x14ac:dyDescent="0.25">
      <c r="A35" t="s">
        <v>10607</v>
      </c>
      <c r="B35">
        <v>911</v>
      </c>
      <c r="C35" t="s">
        <v>1</v>
      </c>
      <c r="D35" t="s">
        <v>4413</v>
      </c>
      <c r="E35" s="3">
        <v>44532.822585613423</v>
      </c>
    </row>
    <row r="36" spans="1:5" x14ac:dyDescent="0.25">
      <c r="A36" t="s">
        <v>10569</v>
      </c>
      <c r="B36">
        <v>945</v>
      </c>
      <c r="C36" t="s">
        <v>114</v>
      </c>
      <c r="D36" t="s">
        <v>240</v>
      </c>
      <c r="E36" s="3">
        <v>44532.822585416667</v>
      </c>
    </row>
    <row r="37" spans="1:5" x14ac:dyDescent="0.25">
      <c r="A37" t="s">
        <v>10604</v>
      </c>
      <c r="B37">
        <v>946</v>
      </c>
      <c r="C37" t="s">
        <v>114</v>
      </c>
      <c r="D37" t="s">
        <v>1119</v>
      </c>
      <c r="E37" s="3">
        <v>44532.822585590278</v>
      </c>
    </row>
    <row r="38" spans="1:5" x14ac:dyDescent="0.25">
      <c r="A38" t="s">
        <v>10664</v>
      </c>
      <c r="B38">
        <v>947</v>
      </c>
      <c r="C38" t="s">
        <v>114</v>
      </c>
      <c r="D38" t="s">
        <v>1429</v>
      </c>
      <c r="E38" s="3">
        <v>44532.822585891205</v>
      </c>
    </row>
    <row r="39" spans="1:5" x14ac:dyDescent="0.25">
      <c r="A39" t="s">
        <v>10587</v>
      </c>
      <c r="B39">
        <v>948</v>
      </c>
      <c r="C39" t="s">
        <v>114</v>
      </c>
      <c r="D39" t="s">
        <v>3845</v>
      </c>
      <c r="E39" s="3">
        <v>44532.822585509261</v>
      </c>
    </row>
    <row r="40" spans="1:5" x14ac:dyDescent="0.25">
      <c r="A40" t="s">
        <v>10588</v>
      </c>
      <c r="B40">
        <v>949</v>
      </c>
      <c r="C40" t="s">
        <v>114</v>
      </c>
      <c r="D40" t="s">
        <v>2931</v>
      </c>
      <c r="E40" s="3">
        <v>44532.822585509261</v>
      </c>
    </row>
    <row r="41" spans="1:5" x14ac:dyDescent="0.25">
      <c r="A41" t="s">
        <v>10625</v>
      </c>
      <c r="B41">
        <v>950</v>
      </c>
      <c r="C41" t="s">
        <v>114</v>
      </c>
      <c r="D41" t="s">
        <v>1463</v>
      </c>
      <c r="E41" s="3">
        <v>44532.822585706017</v>
      </c>
    </row>
    <row r="42" spans="1:5" x14ac:dyDescent="0.25">
      <c r="A42" t="s">
        <v>10611</v>
      </c>
      <c r="B42">
        <v>961</v>
      </c>
      <c r="C42" t="s">
        <v>14</v>
      </c>
      <c r="D42" t="s">
        <v>1232</v>
      </c>
      <c r="E42" s="3">
        <v>44532.822585624999</v>
      </c>
    </row>
    <row r="43" spans="1:5" x14ac:dyDescent="0.25">
      <c r="A43" t="s">
        <v>10572</v>
      </c>
      <c r="B43">
        <v>1053</v>
      </c>
      <c r="C43" t="s">
        <v>14</v>
      </c>
      <c r="D43" t="s">
        <v>576</v>
      </c>
      <c r="E43" s="3">
        <v>44532.822585439812</v>
      </c>
    </row>
    <row r="44" spans="1:5" x14ac:dyDescent="0.25">
      <c r="A44" t="s">
        <v>10637</v>
      </c>
      <c r="B44">
        <v>1116</v>
      </c>
      <c r="C44" t="s">
        <v>114</v>
      </c>
      <c r="D44" t="s">
        <v>132</v>
      </c>
      <c r="E44" s="3">
        <v>44532.822585787035</v>
      </c>
    </row>
    <row r="45" spans="1:5" x14ac:dyDescent="0.25">
      <c r="A45" t="s">
        <v>10610</v>
      </c>
      <c r="B45">
        <v>1124</v>
      </c>
      <c r="C45" t="s">
        <v>54</v>
      </c>
      <c r="D45" t="s">
        <v>640</v>
      </c>
      <c r="E45" s="3">
        <v>44532.822585624999</v>
      </c>
    </row>
    <row r="46" spans="1:5" x14ac:dyDescent="0.25">
      <c r="A46" t="s">
        <v>10575</v>
      </c>
      <c r="B46">
        <v>1170</v>
      </c>
      <c r="C46" t="s">
        <v>22</v>
      </c>
      <c r="D46" t="s">
        <v>395</v>
      </c>
      <c r="E46" s="3">
        <v>44532.822585451388</v>
      </c>
    </row>
    <row r="47" spans="1:5" x14ac:dyDescent="0.25">
      <c r="A47" t="s">
        <v>10652</v>
      </c>
      <c r="B47">
        <v>1231</v>
      </c>
      <c r="C47" t="s">
        <v>1</v>
      </c>
      <c r="D47" t="s">
        <v>5389</v>
      </c>
      <c r="E47" s="3">
        <v>44532.822585844908</v>
      </c>
    </row>
    <row r="48" spans="1:5" x14ac:dyDescent="0.25">
      <c r="A48" t="s">
        <v>10666</v>
      </c>
      <c r="B48">
        <v>1234</v>
      </c>
      <c r="C48" t="s">
        <v>114</v>
      </c>
      <c r="D48" t="s">
        <v>122</v>
      </c>
      <c r="E48" s="3">
        <v>44532.822585902781</v>
      </c>
    </row>
    <row r="49" spans="1:5" x14ac:dyDescent="0.25">
      <c r="A49" t="s">
        <v>10595</v>
      </c>
      <c r="B49">
        <v>1281</v>
      </c>
      <c r="C49" t="s">
        <v>14</v>
      </c>
      <c r="D49" t="s">
        <v>2386</v>
      </c>
      <c r="E49" s="3">
        <v>44532.822585555557</v>
      </c>
    </row>
    <row r="50" spans="1:5" x14ac:dyDescent="0.25">
      <c r="A50" t="s">
        <v>10558</v>
      </c>
      <c r="B50">
        <v>1357</v>
      </c>
      <c r="C50" t="s">
        <v>22</v>
      </c>
      <c r="D50" t="s">
        <v>2197</v>
      </c>
      <c r="E50" s="3">
        <v>44532.822585347225</v>
      </c>
    </row>
    <row r="51" spans="1:5" x14ac:dyDescent="0.25">
      <c r="A51" t="s">
        <v>10555</v>
      </c>
      <c r="B51">
        <v>1361</v>
      </c>
      <c r="C51" t="s">
        <v>1</v>
      </c>
      <c r="D51" t="s">
        <v>2</v>
      </c>
      <c r="E51" s="3">
        <v>44532.822585335649</v>
      </c>
    </row>
    <row r="52" spans="1:5" x14ac:dyDescent="0.25">
      <c r="A52" t="s">
        <v>10570</v>
      </c>
      <c r="B52">
        <v>1362</v>
      </c>
      <c r="C52" t="s">
        <v>1</v>
      </c>
      <c r="D52" t="s">
        <v>1283</v>
      </c>
      <c r="E52" s="3">
        <v>44532.822585428243</v>
      </c>
    </row>
    <row r="53" spans="1:5" x14ac:dyDescent="0.25">
      <c r="A53" t="s">
        <v>10553</v>
      </c>
      <c r="B53">
        <v>1402</v>
      </c>
      <c r="C53" t="s">
        <v>14</v>
      </c>
      <c r="D53" t="s">
        <v>230</v>
      </c>
      <c r="E53" s="3">
        <v>44532.822585324073</v>
      </c>
    </row>
    <row r="54" spans="1:5" x14ac:dyDescent="0.25">
      <c r="A54" t="s">
        <v>10582</v>
      </c>
      <c r="B54">
        <v>1537</v>
      </c>
      <c r="C54" t="s">
        <v>14</v>
      </c>
      <c r="D54" t="s">
        <v>712</v>
      </c>
      <c r="E54" s="3">
        <v>44532.822585486108</v>
      </c>
    </row>
    <row r="55" spans="1:5" x14ac:dyDescent="0.25">
      <c r="A55" t="s">
        <v>10631</v>
      </c>
      <c r="B55">
        <v>1577</v>
      </c>
      <c r="C55" t="s">
        <v>14</v>
      </c>
      <c r="D55" t="s">
        <v>1080</v>
      </c>
      <c r="E55" s="3">
        <v>44532.822585752314</v>
      </c>
    </row>
    <row r="56" spans="1:5" x14ac:dyDescent="0.25">
      <c r="A56" t="s">
        <v>10557</v>
      </c>
      <c r="B56">
        <v>1578</v>
      </c>
      <c r="C56" t="s">
        <v>14</v>
      </c>
      <c r="D56" t="s">
        <v>1262</v>
      </c>
      <c r="E56" s="3">
        <v>44532.822585347225</v>
      </c>
    </row>
    <row r="57" spans="1:5" x14ac:dyDescent="0.25">
      <c r="A57" t="s">
        <v>10566</v>
      </c>
      <c r="B57">
        <v>1579</v>
      </c>
      <c r="C57" t="s">
        <v>14</v>
      </c>
      <c r="D57" t="s">
        <v>33</v>
      </c>
      <c r="E57" s="3">
        <v>44532.822585405091</v>
      </c>
    </row>
    <row r="58" spans="1:5" x14ac:dyDescent="0.25">
      <c r="A58" t="s">
        <v>10639</v>
      </c>
      <c r="B58">
        <v>1580</v>
      </c>
      <c r="C58" t="s">
        <v>14</v>
      </c>
      <c r="D58" t="s">
        <v>634</v>
      </c>
      <c r="E58" s="3">
        <v>44532.822585798611</v>
      </c>
    </row>
    <row r="59" spans="1:5" x14ac:dyDescent="0.25">
      <c r="A59" t="s">
        <v>10585</v>
      </c>
      <c r="B59">
        <v>1895</v>
      </c>
      <c r="C59" t="s">
        <v>14</v>
      </c>
      <c r="D59" t="s">
        <v>269</v>
      </c>
      <c r="E59" s="3">
        <v>44532.822585497684</v>
      </c>
    </row>
    <row r="60" spans="1:5" x14ac:dyDescent="0.25">
      <c r="A60" t="s">
        <v>10593</v>
      </c>
      <c r="B60">
        <v>1896</v>
      </c>
      <c r="C60" t="s">
        <v>14</v>
      </c>
      <c r="D60" t="s">
        <v>484</v>
      </c>
      <c r="E60" s="3">
        <v>44532.822585543981</v>
      </c>
    </row>
    <row r="61" spans="1:5" x14ac:dyDescent="0.25">
      <c r="A61" t="s">
        <v>10590</v>
      </c>
      <c r="B61">
        <v>1994</v>
      </c>
      <c r="C61" t="s">
        <v>22</v>
      </c>
      <c r="D61" t="s">
        <v>178</v>
      </c>
      <c r="E61" s="3">
        <v>44532.822585520837</v>
      </c>
    </row>
    <row r="62" spans="1:5" x14ac:dyDescent="0.25">
      <c r="A62" t="s">
        <v>10651</v>
      </c>
      <c r="B62">
        <v>2509</v>
      </c>
      <c r="C62" t="s">
        <v>54</v>
      </c>
      <c r="D62" t="s">
        <v>704</v>
      </c>
      <c r="E62" s="3">
        <v>44532.822585844908</v>
      </c>
    </row>
    <row r="63" spans="1:5" x14ac:dyDescent="0.25">
      <c r="A63" t="s">
        <v>10602</v>
      </c>
      <c r="B63">
        <v>2510</v>
      </c>
      <c r="C63" t="s">
        <v>54</v>
      </c>
      <c r="D63" t="s">
        <v>1127</v>
      </c>
      <c r="E63" s="3">
        <v>44532.822585590278</v>
      </c>
    </row>
    <row r="64" spans="1:5" x14ac:dyDescent="0.25">
      <c r="A64" t="s">
        <v>10617</v>
      </c>
      <c r="B64">
        <v>2511</v>
      </c>
      <c r="C64" t="s">
        <v>22</v>
      </c>
      <c r="D64" t="s">
        <v>23</v>
      </c>
      <c r="E64" s="3">
        <v>44532.82258565972</v>
      </c>
    </row>
    <row r="65" spans="1:5" x14ac:dyDescent="0.25">
      <c r="A65" t="s">
        <v>10669</v>
      </c>
      <c r="B65">
        <v>2513</v>
      </c>
      <c r="C65" t="s">
        <v>22</v>
      </c>
      <c r="D65" t="s">
        <v>568</v>
      </c>
      <c r="E65" s="3">
        <v>44532.822585914349</v>
      </c>
    </row>
    <row r="66" spans="1:5" x14ac:dyDescent="0.25">
      <c r="A66" t="s">
        <v>10609</v>
      </c>
      <c r="B66">
        <v>2514</v>
      </c>
      <c r="C66" t="s">
        <v>46</v>
      </c>
      <c r="D66" t="s">
        <v>1357</v>
      </c>
      <c r="E66" s="3">
        <v>44532.822585613423</v>
      </c>
    </row>
    <row r="67" spans="1:5" x14ac:dyDescent="0.25">
      <c r="A67" t="s">
        <v>10624</v>
      </c>
      <c r="B67">
        <v>2516</v>
      </c>
      <c r="C67" t="s">
        <v>46</v>
      </c>
      <c r="D67" t="s">
        <v>184</v>
      </c>
      <c r="E67" s="3">
        <v>44532.822585694441</v>
      </c>
    </row>
    <row r="68" spans="1:5" x14ac:dyDescent="0.25">
      <c r="A68" t="s">
        <v>10573</v>
      </c>
      <c r="B68">
        <v>2517</v>
      </c>
      <c r="C68" t="s">
        <v>114</v>
      </c>
      <c r="D68" t="s">
        <v>426</v>
      </c>
      <c r="E68" s="3">
        <v>44532.822585439812</v>
      </c>
    </row>
    <row r="69" spans="1:5" x14ac:dyDescent="0.25">
      <c r="A69" t="s">
        <v>10565</v>
      </c>
      <c r="B69">
        <v>2518</v>
      </c>
      <c r="C69" t="s">
        <v>114</v>
      </c>
      <c r="D69" t="s">
        <v>451</v>
      </c>
      <c r="E69" s="3">
        <v>44532.822585405091</v>
      </c>
    </row>
    <row r="70" spans="1:5" x14ac:dyDescent="0.25">
      <c r="A70" t="s">
        <v>10619</v>
      </c>
      <c r="B70">
        <v>2723</v>
      </c>
      <c r="C70" t="s">
        <v>54</v>
      </c>
      <c r="D70" t="s">
        <v>666</v>
      </c>
      <c r="E70" s="3">
        <v>44532.822585671296</v>
      </c>
    </row>
    <row r="71" spans="1:5" x14ac:dyDescent="0.25">
      <c r="A71" t="s">
        <v>10638</v>
      </c>
      <c r="B71">
        <v>2724</v>
      </c>
      <c r="C71" t="s">
        <v>54</v>
      </c>
      <c r="D71" t="s">
        <v>828</v>
      </c>
      <c r="E71" s="3">
        <v>44532.822585787035</v>
      </c>
    </row>
    <row r="72" spans="1:5" x14ac:dyDescent="0.25">
      <c r="A72" t="s">
        <v>10552</v>
      </c>
      <c r="B72">
        <v>2747</v>
      </c>
      <c r="C72" t="s">
        <v>856</v>
      </c>
      <c r="D72" t="s">
        <v>857</v>
      </c>
      <c r="E72" s="3">
        <v>44532.822585324073</v>
      </c>
    </row>
    <row r="73" spans="1:5" x14ac:dyDescent="0.25">
      <c r="A73" t="s">
        <v>10654</v>
      </c>
      <c r="B73">
        <v>2822</v>
      </c>
      <c r="C73" t="s">
        <v>1</v>
      </c>
      <c r="D73" t="s">
        <v>94</v>
      </c>
      <c r="E73" s="3">
        <v>44532.822585856484</v>
      </c>
    </row>
    <row r="74" spans="1:5" x14ac:dyDescent="0.25">
      <c r="A74" t="s">
        <v>10628</v>
      </c>
      <c r="B74">
        <v>2824</v>
      </c>
      <c r="C74" t="s">
        <v>1</v>
      </c>
      <c r="D74" t="s">
        <v>282</v>
      </c>
      <c r="E74" s="3">
        <v>44532.822585740738</v>
      </c>
    </row>
    <row r="75" spans="1:5" x14ac:dyDescent="0.25">
      <c r="A75" t="s">
        <v>10605</v>
      </c>
      <c r="B75">
        <v>2867</v>
      </c>
      <c r="C75" t="s">
        <v>1</v>
      </c>
      <c r="D75" t="s">
        <v>1775</v>
      </c>
      <c r="E75" s="3">
        <v>44532.822585601854</v>
      </c>
    </row>
    <row r="76" spans="1:5" x14ac:dyDescent="0.25">
      <c r="A76" t="s">
        <v>10567</v>
      </c>
      <c r="B76">
        <v>3317</v>
      </c>
      <c r="C76" t="s">
        <v>165</v>
      </c>
      <c r="D76" t="s">
        <v>344</v>
      </c>
      <c r="E76" s="3">
        <v>44532.822585416667</v>
      </c>
    </row>
    <row r="77" spans="1:5" x14ac:dyDescent="0.25">
      <c r="A77" t="s">
        <v>10613</v>
      </c>
      <c r="B77">
        <v>3318</v>
      </c>
      <c r="C77" t="s">
        <v>165</v>
      </c>
      <c r="D77" t="s">
        <v>166</v>
      </c>
      <c r="E77" s="3">
        <v>44532.822585636575</v>
      </c>
    </row>
    <row r="78" spans="1:5" x14ac:dyDescent="0.25">
      <c r="A78" t="s">
        <v>10556</v>
      </c>
      <c r="B78">
        <v>3319</v>
      </c>
      <c r="C78" t="s">
        <v>301</v>
      </c>
      <c r="D78" t="s">
        <v>500</v>
      </c>
      <c r="E78" s="3">
        <v>44532.822585335649</v>
      </c>
    </row>
    <row r="79" spans="1:5" x14ac:dyDescent="0.25">
      <c r="A79" t="s">
        <v>10592</v>
      </c>
      <c r="B79">
        <v>3320</v>
      </c>
      <c r="C79" t="s">
        <v>301</v>
      </c>
      <c r="D79" t="s">
        <v>2507</v>
      </c>
      <c r="E79" s="3">
        <v>44532.822585532405</v>
      </c>
    </row>
    <row r="80" spans="1:5" x14ac:dyDescent="0.25">
      <c r="A80" t="s">
        <v>10661</v>
      </c>
      <c r="B80">
        <v>3321</v>
      </c>
      <c r="C80" t="s">
        <v>312</v>
      </c>
      <c r="D80" t="s">
        <v>313</v>
      </c>
      <c r="E80" s="3">
        <v>44532.822585879629</v>
      </c>
    </row>
    <row r="81" spans="1:5" x14ac:dyDescent="0.25">
      <c r="A81" t="s">
        <v>10660</v>
      </c>
      <c r="B81">
        <v>3329</v>
      </c>
      <c r="C81" t="s">
        <v>301</v>
      </c>
      <c r="D81" t="s">
        <v>4564</v>
      </c>
      <c r="E81" s="3">
        <v>44532.822585879629</v>
      </c>
    </row>
    <row r="82" spans="1:5" x14ac:dyDescent="0.25">
      <c r="A82" t="s">
        <v>10662</v>
      </c>
      <c r="B82">
        <v>3330</v>
      </c>
      <c r="C82" t="s">
        <v>301</v>
      </c>
      <c r="D82" t="s">
        <v>302</v>
      </c>
      <c r="E82" s="3">
        <v>44532.822585879629</v>
      </c>
    </row>
    <row r="83" spans="1:5" x14ac:dyDescent="0.25">
      <c r="A83" t="s">
        <v>10618</v>
      </c>
      <c r="B83">
        <v>3331</v>
      </c>
      <c r="C83" t="s">
        <v>301</v>
      </c>
      <c r="D83" t="s">
        <v>1550</v>
      </c>
      <c r="E83" s="3">
        <v>44532.82258565972</v>
      </c>
    </row>
    <row r="84" spans="1:5" x14ac:dyDescent="0.25">
      <c r="A84" t="s">
        <v>10577</v>
      </c>
      <c r="B84">
        <v>3510</v>
      </c>
      <c r="C84" t="s">
        <v>734</v>
      </c>
      <c r="D84" t="s">
        <v>735</v>
      </c>
      <c r="E84" s="3">
        <v>44532.822585462964</v>
      </c>
    </row>
    <row r="85" spans="1:5" x14ac:dyDescent="0.25">
      <c r="A85" t="s">
        <v>10561</v>
      </c>
      <c r="B85">
        <v>3558</v>
      </c>
      <c r="C85" t="s">
        <v>14</v>
      </c>
      <c r="D85" t="s">
        <v>139</v>
      </c>
      <c r="E85" s="3">
        <v>44532.822585381946</v>
      </c>
    </row>
    <row r="86" spans="1:5" x14ac:dyDescent="0.25">
      <c r="A86" t="s">
        <v>10576</v>
      </c>
      <c r="B86">
        <v>3589</v>
      </c>
      <c r="C86" t="s">
        <v>206</v>
      </c>
      <c r="D86" t="s">
        <v>866</v>
      </c>
      <c r="E86" s="3">
        <v>44532.822585451388</v>
      </c>
    </row>
    <row r="87" spans="1:5" x14ac:dyDescent="0.25">
      <c r="A87" t="s">
        <v>10620</v>
      </c>
      <c r="B87">
        <v>3591</v>
      </c>
      <c r="C87" t="s">
        <v>64</v>
      </c>
      <c r="D87" t="s">
        <v>515</v>
      </c>
      <c r="E87" s="3">
        <v>44532.822585682872</v>
      </c>
    </row>
    <row r="88" spans="1:5" x14ac:dyDescent="0.25">
      <c r="A88" t="s">
        <v>10589</v>
      </c>
      <c r="B88">
        <v>3627</v>
      </c>
      <c r="C88" t="s">
        <v>86</v>
      </c>
      <c r="D88" t="s">
        <v>87</v>
      </c>
      <c r="E88" s="3">
        <v>44532.822585520837</v>
      </c>
    </row>
    <row r="89" spans="1:5" x14ac:dyDescent="0.25">
      <c r="A89" t="s">
        <v>10665</v>
      </c>
      <c r="B89">
        <v>3646</v>
      </c>
      <c r="C89" t="s">
        <v>101</v>
      </c>
      <c r="D89" t="s">
        <v>102</v>
      </c>
      <c r="E89" s="3">
        <v>44532.822585891205</v>
      </c>
    </row>
    <row r="90" spans="1:5" x14ac:dyDescent="0.25">
      <c r="A90" t="s">
        <v>10562</v>
      </c>
      <c r="B90">
        <v>3649</v>
      </c>
      <c r="C90" t="s">
        <v>64</v>
      </c>
      <c r="D90" t="s">
        <v>65</v>
      </c>
      <c r="E90" s="3">
        <v>44532.822585381946</v>
      </c>
    </row>
    <row r="91" spans="1:5" x14ac:dyDescent="0.25">
      <c r="A91" t="s">
        <v>10571</v>
      </c>
      <c r="B91">
        <v>3651</v>
      </c>
      <c r="C91" t="s">
        <v>206</v>
      </c>
      <c r="D91" t="s">
        <v>207</v>
      </c>
      <c r="E91" s="3">
        <v>44532.822585428243</v>
      </c>
    </row>
    <row r="92" spans="1:5" x14ac:dyDescent="0.25">
      <c r="A92" t="s">
        <v>10578</v>
      </c>
      <c r="B92">
        <v>3669</v>
      </c>
      <c r="C92" t="s">
        <v>312</v>
      </c>
      <c r="D92" t="s">
        <v>3748</v>
      </c>
      <c r="E92" s="3">
        <v>44532.822585462964</v>
      </c>
    </row>
    <row r="93" spans="1:5" x14ac:dyDescent="0.25">
      <c r="A93" t="s">
        <v>10551</v>
      </c>
      <c r="B93">
        <v>3670</v>
      </c>
      <c r="C93" t="s">
        <v>301</v>
      </c>
      <c r="D93" t="s">
        <v>1999</v>
      </c>
      <c r="E93" s="3">
        <v>44532.822583564812</v>
      </c>
    </row>
    <row r="94" spans="1:5" x14ac:dyDescent="0.25">
      <c r="A94" t="s">
        <v>10633</v>
      </c>
      <c r="B94">
        <v>3683</v>
      </c>
      <c r="C94" t="s">
        <v>86</v>
      </c>
      <c r="D94" t="s">
        <v>109</v>
      </c>
      <c r="E94" s="3">
        <v>44532.82258576389</v>
      </c>
    </row>
    <row r="95" spans="1:5" x14ac:dyDescent="0.25">
      <c r="A95" t="s">
        <v>10614</v>
      </c>
      <c r="B95">
        <v>3686</v>
      </c>
      <c r="C95" t="s">
        <v>114</v>
      </c>
      <c r="D95" t="s">
        <v>2684</v>
      </c>
      <c r="E95" s="3">
        <v>44532.822585648151</v>
      </c>
    </row>
    <row r="96" spans="1:5" x14ac:dyDescent="0.25">
      <c r="A96" t="s">
        <v>10606</v>
      </c>
      <c r="B96">
        <v>3705</v>
      </c>
      <c r="C96" t="s">
        <v>156</v>
      </c>
      <c r="D96" t="s">
        <v>157</v>
      </c>
      <c r="E96" s="3">
        <v>44532.822585601854</v>
      </c>
    </row>
    <row r="97" spans="1:5" x14ac:dyDescent="0.25">
      <c r="A97" t="s">
        <v>10632</v>
      </c>
      <c r="B97">
        <v>3706</v>
      </c>
      <c r="C97" t="s">
        <v>312</v>
      </c>
      <c r="D97" t="s">
        <v>1065</v>
      </c>
      <c r="E97" s="3">
        <v>44532.82258576389</v>
      </c>
    </row>
    <row r="98" spans="1:5" x14ac:dyDescent="0.25">
      <c r="A98" t="s">
        <v>10599</v>
      </c>
      <c r="B98">
        <v>3709</v>
      </c>
      <c r="C98" t="s">
        <v>312</v>
      </c>
      <c r="D98" t="s">
        <v>1671</v>
      </c>
      <c r="E98" s="3">
        <v>44532.822585567126</v>
      </c>
    </row>
    <row r="99" spans="1:5" x14ac:dyDescent="0.25">
      <c r="A99" t="s">
        <v>10583</v>
      </c>
      <c r="B99">
        <v>3740</v>
      </c>
      <c r="C99" t="s">
        <v>156</v>
      </c>
      <c r="D99" t="s">
        <v>196</v>
      </c>
      <c r="E99" s="3">
        <v>44532.822585486108</v>
      </c>
    </row>
    <row r="100" spans="1:5" x14ac:dyDescent="0.25">
      <c r="A100" t="s">
        <v>10584</v>
      </c>
      <c r="B100">
        <v>3753</v>
      </c>
      <c r="C100" t="s">
        <v>1</v>
      </c>
      <c r="D100" t="s">
        <v>39</v>
      </c>
      <c r="E100" s="3">
        <v>44532.822585497684</v>
      </c>
    </row>
    <row r="101" spans="1:5" x14ac:dyDescent="0.25">
      <c r="A101" t="s">
        <v>10642</v>
      </c>
      <c r="B101">
        <v>3754</v>
      </c>
      <c r="C101" t="s">
        <v>206</v>
      </c>
      <c r="D101" t="s">
        <v>3010</v>
      </c>
      <c r="E101" s="3">
        <v>44532.822585798611</v>
      </c>
    </row>
    <row r="102" spans="1:5" x14ac:dyDescent="0.25">
      <c r="A102" t="s">
        <v>10615</v>
      </c>
      <c r="B102">
        <v>3766</v>
      </c>
      <c r="C102" t="s">
        <v>1</v>
      </c>
      <c r="D102" t="s">
        <v>998</v>
      </c>
      <c r="E102" s="3">
        <v>44532.822585648151</v>
      </c>
    </row>
    <row r="103" spans="1:5" x14ac:dyDescent="0.25">
      <c r="A103" t="s">
        <v>10650</v>
      </c>
      <c r="B103">
        <v>3805</v>
      </c>
      <c r="C103" t="s">
        <v>64</v>
      </c>
      <c r="D103" t="s">
        <v>72</v>
      </c>
      <c r="E103" s="3">
        <v>44532.822585844908</v>
      </c>
    </row>
    <row r="104" spans="1:5" x14ac:dyDescent="0.25">
      <c r="A104" t="s">
        <v>10630</v>
      </c>
      <c r="B104">
        <v>3875</v>
      </c>
      <c r="C104" t="s">
        <v>206</v>
      </c>
      <c r="D104" t="s">
        <v>386</v>
      </c>
      <c r="E104" s="3">
        <v>44532.822585752314</v>
      </c>
    </row>
    <row r="105" spans="1:5" x14ac:dyDescent="0.25">
      <c r="A105" t="s">
        <v>10659</v>
      </c>
      <c r="B105">
        <v>4070</v>
      </c>
      <c r="C105" t="s">
        <v>619</v>
      </c>
      <c r="D105" t="s">
        <v>1060</v>
      </c>
      <c r="E105" s="3">
        <v>44532.822585879629</v>
      </c>
    </row>
    <row r="106" spans="1:5" x14ac:dyDescent="0.25">
      <c r="A106" t="s">
        <v>10648</v>
      </c>
      <c r="B106">
        <v>4071</v>
      </c>
      <c r="C106" t="s">
        <v>101</v>
      </c>
      <c r="D106" t="s">
        <v>3182</v>
      </c>
      <c r="E106" s="3">
        <v>44532.822585833332</v>
      </c>
    </row>
    <row r="107" spans="1:5" x14ac:dyDescent="0.25">
      <c r="A107" t="s">
        <v>10627</v>
      </c>
      <c r="B107">
        <v>4108</v>
      </c>
      <c r="C107" t="s">
        <v>492</v>
      </c>
      <c r="D107" t="s">
        <v>780</v>
      </c>
      <c r="E107" s="3">
        <v>44532.822585729169</v>
      </c>
    </row>
    <row r="108" spans="1:5" x14ac:dyDescent="0.25">
      <c r="A108" t="s">
        <v>10568</v>
      </c>
      <c r="B108">
        <v>4109</v>
      </c>
      <c r="C108" t="s">
        <v>492</v>
      </c>
      <c r="D108" t="s">
        <v>493</v>
      </c>
      <c r="E108" s="3">
        <v>44532.822585416667</v>
      </c>
    </row>
    <row r="109" spans="1:5" x14ac:dyDescent="0.25">
      <c r="A109" t="s">
        <v>10586</v>
      </c>
      <c r="B109">
        <v>4164</v>
      </c>
      <c r="C109" t="s">
        <v>619</v>
      </c>
      <c r="D109" t="s">
        <v>620</v>
      </c>
      <c r="E109" s="3">
        <v>44532.822585509261</v>
      </c>
    </row>
    <row r="110" spans="1:5" x14ac:dyDescent="0.25">
      <c r="A110" t="s">
        <v>10554</v>
      </c>
      <c r="B110">
        <v>4259</v>
      </c>
      <c r="C110" t="s">
        <v>312</v>
      </c>
      <c r="D110" t="s">
        <v>2260</v>
      </c>
      <c r="E110" s="3">
        <v>44532.822585324073</v>
      </c>
    </row>
    <row r="111" spans="1:5" x14ac:dyDescent="0.25">
      <c r="A111" t="s">
        <v>10616</v>
      </c>
      <c r="B111">
        <v>4290</v>
      </c>
      <c r="C111" t="s">
        <v>101</v>
      </c>
      <c r="D111" t="s">
        <v>4959</v>
      </c>
      <c r="E111" s="3">
        <v>44532.82258565972</v>
      </c>
    </row>
    <row r="112" spans="1:5" x14ac:dyDescent="0.25">
      <c r="A112" t="s">
        <v>10622</v>
      </c>
      <c r="B112">
        <v>4294</v>
      </c>
      <c r="C112" t="s">
        <v>206</v>
      </c>
      <c r="D112" t="s">
        <v>4938</v>
      </c>
      <c r="E112" s="3">
        <v>44532.822585682872</v>
      </c>
    </row>
    <row r="113" spans="1:5" x14ac:dyDescent="0.25">
      <c r="A113" t="s">
        <v>10635</v>
      </c>
      <c r="B113">
        <v>4296</v>
      </c>
      <c r="C113" t="s">
        <v>1</v>
      </c>
      <c r="D113" t="s">
        <v>1341</v>
      </c>
      <c r="E113" s="3">
        <v>44532.822585775466</v>
      </c>
    </row>
    <row r="114" spans="1:5" x14ac:dyDescent="0.25">
      <c r="A114" t="s">
        <v>10626</v>
      </c>
      <c r="B114">
        <v>4297</v>
      </c>
      <c r="C114" t="s">
        <v>1</v>
      </c>
      <c r="D114" t="s">
        <v>1587</v>
      </c>
      <c r="E114" s="3">
        <v>44532.822585717593</v>
      </c>
    </row>
    <row r="115" spans="1:5" x14ac:dyDescent="0.25">
      <c r="A115" t="s">
        <v>10621</v>
      </c>
      <c r="B115">
        <v>4298</v>
      </c>
      <c r="C115" t="s">
        <v>1</v>
      </c>
      <c r="D115" t="s">
        <v>3782</v>
      </c>
      <c r="E115" s="3">
        <v>44532.822585682872</v>
      </c>
    </row>
    <row r="116" spans="1:5" x14ac:dyDescent="0.25">
      <c r="A116" t="s">
        <v>10640</v>
      </c>
      <c r="B116">
        <v>4341</v>
      </c>
      <c r="C116" t="s">
        <v>101</v>
      </c>
      <c r="D116" t="s">
        <v>1040</v>
      </c>
      <c r="E116" s="3">
        <v>44532.822585798611</v>
      </c>
    </row>
    <row r="117" spans="1:5" x14ac:dyDescent="0.25">
      <c r="A117" t="s">
        <v>10600</v>
      </c>
      <c r="B117">
        <v>4342</v>
      </c>
      <c r="C117" t="s">
        <v>64</v>
      </c>
      <c r="D117" t="s">
        <v>336</v>
      </c>
      <c r="E117" s="3">
        <v>44532.822585578702</v>
      </c>
    </row>
    <row r="118" spans="1:5" x14ac:dyDescent="0.25">
      <c r="A118" t="s">
        <v>10634</v>
      </c>
      <c r="B118">
        <v>4343</v>
      </c>
      <c r="C118" t="s">
        <v>206</v>
      </c>
      <c r="D118" t="s">
        <v>606</v>
      </c>
      <c r="E118" s="3">
        <v>44532.822585775466</v>
      </c>
    </row>
    <row r="119" spans="1:5" x14ac:dyDescent="0.25">
      <c r="A119" t="s">
        <v>10636</v>
      </c>
      <c r="B119">
        <v>4420</v>
      </c>
      <c r="C119" t="s">
        <v>1</v>
      </c>
      <c r="D119" t="s">
        <v>5407</v>
      </c>
      <c r="E119" s="3">
        <v>44532.822585775466</v>
      </c>
    </row>
    <row r="120" spans="1:5" x14ac:dyDescent="0.25">
      <c r="A120" t="s">
        <v>10597</v>
      </c>
      <c r="B120">
        <v>4421</v>
      </c>
      <c r="C120" t="s">
        <v>1</v>
      </c>
      <c r="D120" t="s">
        <v>5382</v>
      </c>
      <c r="E120" s="3">
        <v>44532.822585555557</v>
      </c>
    </row>
    <row r="121" spans="1:5" x14ac:dyDescent="0.25">
      <c r="A121" t="s">
        <v>10670</v>
      </c>
      <c r="B121">
        <v>4466</v>
      </c>
      <c r="C121" t="s">
        <v>1</v>
      </c>
      <c r="D121" t="s">
        <v>5165</v>
      </c>
      <c r="E121" s="3">
        <v>44542.253488796297</v>
      </c>
    </row>
    <row r="122" spans="1:5" x14ac:dyDescent="0.25">
      <c r="A122" t="s">
        <v>10671</v>
      </c>
      <c r="B122">
        <v>4479</v>
      </c>
      <c r="C122" t="s">
        <v>114</v>
      </c>
      <c r="D122" t="s">
        <v>5207</v>
      </c>
      <c r="E122" s="3">
        <v>44583.252646956018</v>
      </c>
    </row>
    <row r="123" spans="1:5" x14ac:dyDescent="0.25">
      <c r="A123" t="s">
        <v>10672</v>
      </c>
      <c r="B123">
        <v>4480</v>
      </c>
      <c r="C123" t="s">
        <v>114</v>
      </c>
      <c r="D123" t="s">
        <v>5213</v>
      </c>
      <c r="E123" s="3">
        <v>44583.252673425923</v>
      </c>
    </row>
    <row r="124" spans="1:5" x14ac:dyDescent="0.25">
      <c r="A124" t="s">
        <v>10673</v>
      </c>
      <c r="B124">
        <v>4482</v>
      </c>
      <c r="C124" t="s">
        <v>114</v>
      </c>
      <c r="D124" t="s">
        <v>5203</v>
      </c>
      <c r="E124" s="3">
        <v>44583.252673460651</v>
      </c>
    </row>
    <row r="125" spans="1:5" x14ac:dyDescent="0.25">
      <c r="A125" t="s">
        <v>10674</v>
      </c>
      <c r="B125">
        <v>4521</v>
      </c>
      <c r="C125" t="s">
        <v>64</v>
      </c>
      <c r="D125" t="s">
        <v>1999</v>
      </c>
      <c r="E125" s="3">
        <v>44614.252971608796</v>
      </c>
    </row>
    <row r="126" spans="1:5" x14ac:dyDescent="0.25">
      <c r="A126" t="s">
        <v>10675</v>
      </c>
      <c r="B126">
        <v>4923</v>
      </c>
      <c r="C126" t="s">
        <v>114</v>
      </c>
      <c r="D126" t="s">
        <v>5272</v>
      </c>
      <c r="E126" s="3">
        <v>44637.254338206018</v>
      </c>
    </row>
    <row r="127" spans="1:5" x14ac:dyDescent="0.25">
      <c r="A127" t="s">
        <v>10727</v>
      </c>
      <c r="B127">
        <v>5438</v>
      </c>
      <c r="C127" t="s">
        <v>5491</v>
      </c>
      <c r="D127" t="s">
        <v>5761</v>
      </c>
      <c r="E127" s="3">
        <v>44916.230864062498</v>
      </c>
    </row>
    <row r="128" spans="1:5" x14ac:dyDescent="0.25">
      <c r="A128" t="s">
        <v>10742</v>
      </c>
      <c r="B128">
        <v>5439</v>
      </c>
      <c r="C128" t="s">
        <v>5485</v>
      </c>
      <c r="D128" t="s">
        <v>5543</v>
      </c>
      <c r="E128" s="3">
        <v>44916.230864317127</v>
      </c>
    </row>
    <row r="129" spans="1:5" x14ac:dyDescent="0.25">
      <c r="A129" t="s">
        <v>10745</v>
      </c>
      <c r="B129">
        <v>5440</v>
      </c>
      <c r="C129" t="s">
        <v>5510</v>
      </c>
      <c r="D129" t="s">
        <v>5623</v>
      </c>
      <c r="E129" s="3">
        <v>44916.230864375</v>
      </c>
    </row>
    <row r="130" spans="1:5" x14ac:dyDescent="0.25">
      <c r="A130" t="s">
        <v>10774</v>
      </c>
      <c r="B130">
        <v>5441</v>
      </c>
      <c r="C130" t="s">
        <v>5491</v>
      </c>
      <c r="D130" t="s">
        <v>5504</v>
      </c>
      <c r="E130" s="3">
        <v>44916.230864872683</v>
      </c>
    </row>
    <row r="131" spans="1:5" x14ac:dyDescent="0.25">
      <c r="A131" t="s">
        <v>10768</v>
      </c>
      <c r="B131">
        <v>5442</v>
      </c>
      <c r="C131" t="s">
        <v>5491</v>
      </c>
      <c r="D131" t="s">
        <v>6037</v>
      </c>
      <c r="E131" s="3">
        <v>44916.23086476852</v>
      </c>
    </row>
    <row r="132" spans="1:5" x14ac:dyDescent="0.25">
      <c r="A132" t="s">
        <v>10694</v>
      </c>
      <c r="B132">
        <v>5443</v>
      </c>
      <c r="C132" t="s">
        <v>5510</v>
      </c>
      <c r="D132" t="s">
        <v>5695</v>
      </c>
      <c r="E132" s="3">
        <v>44916.230863495373</v>
      </c>
    </row>
    <row r="133" spans="1:5" x14ac:dyDescent="0.25">
      <c r="A133" t="s">
        <v>10690</v>
      </c>
      <c r="B133">
        <v>5444</v>
      </c>
      <c r="C133" t="s">
        <v>5510</v>
      </c>
      <c r="D133" t="s">
        <v>5629</v>
      </c>
      <c r="E133" s="3">
        <v>44916.230863425924</v>
      </c>
    </row>
    <row r="134" spans="1:5" x14ac:dyDescent="0.25">
      <c r="A134" t="s">
        <v>10844</v>
      </c>
      <c r="B134">
        <v>5445</v>
      </c>
      <c r="C134" t="s">
        <v>5517</v>
      </c>
      <c r="D134" t="s">
        <v>5961</v>
      </c>
      <c r="E134" s="3">
        <v>44916.230866238424</v>
      </c>
    </row>
    <row r="135" spans="1:5" x14ac:dyDescent="0.25">
      <c r="A135" t="s">
        <v>10685</v>
      </c>
      <c r="B135">
        <v>5446</v>
      </c>
      <c r="C135" t="s">
        <v>5510</v>
      </c>
      <c r="D135" t="s">
        <v>5898</v>
      </c>
      <c r="E135" s="3">
        <v>44916.230863287034</v>
      </c>
    </row>
    <row r="136" spans="1:5" x14ac:dyDescent="0.25">
      <c r="A136" t="s">
        <v>10752</v>
      </c>
      <c r="B136">
        <v>5447</v>
      </c>
      <c r="C136" t="s">
        <v>5491</v>
      </c>
      <c r="D136" t="s">
        <v>5566</v>
      </c>
      <c r="E136" s="3">
        <v>44916.230864490739</v>
      </c>
    </row>
    <row r="137" spans="1:5" x14ac:dyDescent="0.25">
      <c r="A137" t="s">
        <v>10849</v>
      </c>
      <c r="B137">
        <v>5448</v>
      </c>
      <c r="C137" t="s">
        <v>5485</v>
      </c>
      <c r="D137" t="s">
        <v>6217</v>
      </c>
      <c r="E137" s="3">
        <v>44916.230866331018</v>
      </c>
    </row>
    <row r="138" spans="1:5" x14ac:dyDescent="0.25">
      <c r="A138" t="s">
        <v>10788</v>
      </c>
      <c r="B138">
        <v>5449</v>
      </c>
      <c r="C138" t="s">
        <v>5517</v>
      </c>
      <c r="D138" t="s">
        <v>5756</v>
      </c>
      <c r="E138" s="3">
        <v>44916.230865115744</v>
      </c>
    </row>
    <row r="139" spans="1:5" x14ac:dyDescent="0.25">
      <c r="A139" t="s">
        <v>10789</v>
      </c>
      <c r="B139">
        <v>5452</v>
      </c>
      <c r="C139" t="s">
        <v>5517</v>
      </c>
      <c r="D139" t="s">
        <v>6323</v>
      </c>
      <c r="E139" s="3">
        <v>44916.230865127312</v>
      </c>
    </row>
    <row r="140" spans="1:5" x14ac:dyDescent="0.25">
      <c r="A140" t="s">
        <v>10818</v>
      </c>
      <c r="B140">
        <v>5453</v>
      </c>
      <c r="C140" t="s">
        <v>5485</v>
      </c>
      <c r="D140" t="s">
        <v>5551</v>
      </c>
      <c r="E140" s="3">
        <v>44916.23086570602</v>
      </c>
    </row>
    <row r="141" spans="1:5" x14ac:dyDescent="0.25">
      <c r="A141" t="s">
        <v>10715</v>
      </c>
      <c r="B141">
        <v>5454</v>
      </c>
      <c r="C141" t="s">
        <v>5491</v>
      </c>
      <c r="D141" t="s">
        <v>6761</v>
      </c>
      <c r="E141" s="3">
        <v>44916.230863854165</v>
      </c>
    </row>
    <row r="142" spans="1:5" x14ac:dyDescent="0.25">
      <c r="A142" t="s">
        <v>10785</v>
      </c>
      <c r="B142">
        <v>5455</v>
      </c>
      <c r="C142" t="s">
        <v>5517</v>
      </c>
      <c r="D142" t="s">
        <v>6428</v>
      </c>
      <c r="E142" s="3">
        <v>44916.230865057871</v>
      </c>
    </row>
    <row r="143" spans="1:5" x14ac:dyDescent="0.25">
      <c r="A143" t="s">
        <v>10712</v>
      </c>
      <c r="B143">
        <v>5456</v>
      </c>
      <c r="C143" t="s">
        <v>5510</v>
      </c>
      <c r="D143" t="s">
        <v>5803</v>
      </c>
      <c r="E143" s="3">
        <v>44916.230863807868</v>
      </c>
    </row>
    <row r="144" spans="1:5" x14ac:dyDescent="0.25">
      <c r="A144" t="s">
        <v>10854</v>
      </c>
      <c r="B144">
        <v>5457</v>
      </c>
      <c r="C144" t="s">
        <v>5517</v>
      </c>
      <c r="D144" t="s">
        <v>7298</v>
      </c>
      <c r="E144" s="3">
        <v>44916.230866423612</v>
      </c>
    </row>
    <row r="145" spans="1:5" x14ac:dyDescent="0.25">
      <c r="A145" t="s">
        <v>10838</v>
      </c>
      <c r="B145">
        <v>5458</v>
      </c>
      <c r="C145" t="s">
        <v>5485</v>
      </c>
      <c r="D145" t="s">
        <v>6707</v>
      </c>
      <c r="E145" s="3">
        <v>44916.230866134261</v>
      </c>
    </row>
    <row r="146" spans="1:5" x14ac:dyDescent="0.25">
      <c r="A146" t="s">
        <v>10775</v>
      </c>
      <c r="B146">
        <v>5459</v>
      </c>
      <c r="C146" t="s">
        <v>5510</v>
      </c>
      <c r="D146" t="s">
        <v>6535</v>
      </c>
      <c r="E146" s="3">
        <v>44916.230864884259</v>
      </c>
    </row>
    <row r="147" spans="1:5" x14ac:dyDescent="0.25">
      <c r="A147" t="s">
        <v>10815</v>
      </c>
      <c r="B147">
        <v>5460</v>
      </c>
      <c r="C147" t="s">
        <v>5485</v>
      </c>
      <c r="D147" t="s">
        <v>6237</v>
      </c>
      <c r="E147" s="3">
        <v>44916.230865659723</v>
      </c>
    </row>
    <row r="148" spans="1:5" x14ac:dyDescent="0.25">
      <c r="A148" t="s">
        <v>10786</v>
      </c>
      <c r="B148">
        <v>5461</v>
      </c>
      <c r="C148" t="s">
        <v>5491</v>
      </c>
      <c r="D148" t="s">
        <v>6990</v>
      </c>
      <c r="E148" s="3">
        <v>44916.230865081016</v>
      </c>
    </row>
    <row r="149" spans="1:5" x14ac:dyDescent="0.25">
      <c r="A149" t="s">
        <v>10826</v>
      </c>
      <c r="B149">
        <v>5462</v>
      </c>
      <c r="C149" t="s">
        <v>5491</v>
      </c>
      <c r="D149" t="s">
        <v>5862</v>
      </c>
      <c r="E149" s="3">
        <v>44916.23086585648</v>
      </c>
    </row>
    <row r="150" spans="1:5" x14ac:dyDescent="0.25">
      <c r="A150" t="s">
        <v>10744</v>
      </c>
      <c r="B150">
        <v>5463</v>
      </c>
      <c r="C150" t="s">
        <v>5510</v>
      </c>
      <c r="D150" t="s">
        <v>6797</v>
      </c>
      <c r="E150" s="3">
        <v>44916.230864351855</v>
      </c>
    </row>
    <row r="151" spans="1:5" x14ac:dyDescent="0.25">
      <c r="A151" t="s">
        <v>10681</v>
      </c>
      <c r="B151">
        <v>5464</v>
      </c>
      <c r="C151" t="s">
        <v>5485</v>
      </c>
      <c r="D151" t="s">
        <v>5798</v>
      </c>
      <c r="E151" s="3">
        <v>44916.230863182871</v>
      </c>
    </row>
    <row r="152" spans="1:5" x14ac:dyDescent="0.25">
      <c r="A152" t="s">
        <v>10737</v>
      </c>
      <c r="B152">
        <v>5465</v>
      </c>
      <c r="C152" t="s">
        <v>5485</v>
      </c>
      <c r="D152" t="s">
        <v>6163</v>
      </c>
      <c r="E152" s="3">
        <v>44916.230864236109</v>
      </c>
    </row>
    <row r="153" spans="1:5" x14ac:dyDescent="0.25">
      <c r="A153" t="s">
        <v>10841</v>
      </c>
      <c r="B153">
        <v>5466</v>
      </c>
      <c r="C153" t="s">
        <v>5510</v>
      </c>
      <c r="D153" t="s">
        <v>6351</v>
      </c>
      <c r="E153" s="3">
        <v>44916.230866192127</v>
      </c>
    </row>
    <row r="154" spans="1:5" x14ac:dyDescent="0.25">
      <c r="A154" t="s">
        <v>10743</v>
      </c>
      <c r="B154">
        <v>5467</v>
      </c>
      <c r="C154" t="s">
        <v>5510</v>
      </c>
      <c r="D154" t="s">
        <v>6024</v>
      </c>
      <c r="E154" s="3">
        <v>44916.230864340279</v>
      </c>
    </row>
    <row r="155" spans="1:5" x14ac:dyDescent="0.25">
      <c r="A155" t="s">
        <v>10724</v>
      </c>
      <c r="B155">
        <v>5468</v>
      </c>
      <c r="C155" t="s">
        <v>5491</v>
      </c>
      <c r="D155" t="s">
        <v>5970</v>
      </c>
      <c r="E155" s="3">
        <v>44916.230864004632</v>
      </c>
    </row>
    <row r="156" spans="1:5" x14ac:dyDescent="0.25">
      <c r="A156" t="s">
        <v>10781</v>
      </c>
      <c r="B156">
        <v>5469</v>
      </c>
      <c r="C156" t="s">
        <v>5510</v>
      </c>
      <c r="D156" t="s">
        <v>7320</v>
      </c>
      <c r="E156" s="3">
        <v>44916.230864988429</v>
      </c>
    </row>
    <row r="157" spans="1:5" x14ac:dyDescent="0.25">
      <c r="A157" t="s">
        <v>10851</v>
      </c>
      <c r="B157">
        <v>5470</v>
      </c>
      <c r="C157" t="s">
        <v>5491</v>
      </c>
      <c r="D157" t="s">
        <v>6269</v>
      </c>
      <c r="E157" s="3">
        <v>44916.230866365739</v>
      </c>
    </row>
    <row r="158" spans="1:5" x14ac:dyDescent="0.25">
      <c r="A158" t="s">
        <v>10729</v>
      </c>
      <c r="B158">
        <v>5471</v>
      </c>
      <c r="C158" t="s">
        <v>5517</v>
      </c>
      <c r="D158" t="s">
        <v>5518</v>
      </c>
      <c r="E158" s="3">
        <v>44916.230864097219</v>
      </c>
    </row>
    <row r="159" spans="1:5" x14ac:dyDescent="0.25">
      <c r="A159" t="s">
        <v>10776</v>
      </c>
      <c r="B159">
        <v>5472</v>
      </c>
      <c r="C159" t="s">
        <v>5485</v>
      </c>
      <c r="D159" t="s">
        <v>7150</v>
      </c>
      <c r="E159" s="3">
        <v>44916.230864907404</v>
      </c>
    </row>
    <row r="160" spans="1:5" x14ac:dyDescent="0.25">
      <c r="A160" t="s">
        <v>10807</v>
      </c>
      <c r="B160">
        <v>5473</v>
      </c>
      <c r="C160" t="s">
        <v>5517</v>
      </c>
      <c r="D160" t="s">
        <v>5708</v>
      </c>
      <c r="E160" s="3">
        <v>44916.230865520833</v>
      </c>
    </row>
    <row r="161" spans="1:5" x14ac:dyDescent="0.25">
      <c r="A161" t="s">
        <v>10740</v>
      </c>
      <c r="B161">
        <v>5474</v>
      </c>
      <c r="C161" t="s">
        <v>5491</v>
      </c>
      <c r="D161" t="s">
        <v>7259</v>
      </c>
      <c r="E161" s="3">
        <v>44916.230864282406</v>
      </c>
    </row>
    <row r="162" spans="1:5" x14ac:dyDescent="0.25">
      <c r="A162" t="s">
        <v>10761</v>
      </c>
      <c r="B162">
        <v>5475</v>
      </c>
      <c r="C162" t="s">
        <v>5517</v>
      </c>
      <c r="D162" t="s">
        <v>6793</v>
      </c>
      <c r="E162" s="3">
        <v>44916.230864641206</v>
      </c>
    </row>
    <row r="163" spans="1:5" x14ac:dyDescent="0.25">
      <c r="A163" t="s">
        <v>10846</v>
      </c>
      <c r="B163">
        <v>5476</v>
      </c>
      <c r="C163" t="s">
        <v>5510</v>
      </c>
      <c r="D163" t="s">
        <v>7188</v>
      </c>
      <c r="E163" s="3">
        <v>44916.230866273145</v>
      </c>
    </row>
    <row r="164" spans="1:5" x14ac:dyDescent="0.25">
      <c r="A164" t="s">
        <v>10719</v>
      </c>
      <c r="B164">
        <v>5477</v>
      </c>
      <c r="C164" t="s">
        <v>5485</v>
      </c>
      <c r="D164" t="s">
        <v>6663</v>
      </c>
      <c r="E164" s="3">
        <v>44916.230863923614</v>
      </c>
    </row>
    <row r="165" spans="1:5" x14ac:dyDescent="0.25">
      <c r="A165" t="s">
        <v>10748</v>
      </c>
      <c r="B165">
        <v>5478</v>
      </c>
      <c r="C165" t="s">
        <v>5485</v>
      </c>
      <c r="D165" t="s">
        <v>5992</v>
      </c>
      <c r="E165" s="3">
        <v>44916.230864421297</v>
      </c>
    </row>
    <row r="166" spans="1:5" x14ac:dyDescent="0.25">
      <c r="A166" t="s">
        <v>10758</v>
      </c>
      <c r="B166">
        <v>5479</v>
      </c>
      <c r="C166" t="s">
        <v>5491</v>
      </c>
      <c r="D166" t="s">
        <v>6618</v>
      </c>
      <c r="E166" s="3">
        <v>44916.230864594909</v>
      </c>
    </row>
    <row r="167" spans="1:5" x14ac:dyDescent="0.25">
      <c r="A167" t="s">
        <v>10829</v>
      </c>
      <c r="B167">
        <v>5480</v>
      </c>
      <c r="C167" t="s">
        <v>5491</v>
      </c>
      <c r="D167" t="s">
        <v>6281</v>
      </c>
      <c r="E167" s="3">
        <v>44916.230865902777</v>
      </c>
    </row>
    <row r="168" spans="1:5" x14ac:dyDescent="0.25">
      <c r="A168" t="s">
        <v>10721</v>
      </c>
      <c r="B168">
        <v>5481</v>
      </c>
      <c r="C168" t="s">
        <v>5517</v>
      </c>
      <c r="D168" t="s">
        <v>6108</v>
      </c>
      <c r="E168" s="3">
        <v>44916.230863958335</v>
      </c>
    </row>
    <row r="169" spans="1:5" x14ac:dyDescent="0.25">
      <c r="A169" t="s">
        <v>10698</v>
      </c>
      <c r="B169">
        <v>5482</v>
      </c>
      <c r="C169" t="s">
        <v>5491</v>
      </c>
      <c r="D169" t="s">
        <v>7041</v>
      </c>
      <c r="E169" s="3">
        <v>44916.230863564815</v>
      </c>
    </row>
    <row r="170" spans="1:5" x14ac:dyDescent="0.25">
      <c r="A170" t="s">
        <v>10810</v>
      </c>
      <c r="B170">
        <v>5483</v>
      </c>
      <c r="C170" t="s">
        <v>5491</v>
      </c>
      <c r="D170" t="s">
        <v>6613</v>
      </c>
      <c r="E170" s="3">
        <v>44916.23086556713</v>
      </c>
    </row>
    <row r="171" spans="1:5" x14ac:dyDescent="0.25">
      <c r="A171" t="s">
        <v>10705</v>
      </c>
      <c r="B171">
        <v>5484</v>
      </c>
      <c r="C171" t="s">
        <v>5491</v>
      </c>
      <c r="D171" t="s">
        <v>7277</v>
      </c>
      <c r="E171" s="3">
        <v>44916.230863680554</v>
      </c>
    </row>
    <row r="172" spans="1:5" x14ac:dyDescent="0.25">
      <c r="A172" t="s">
        <v>10722</v>
      </c>
      <c r="B172">
        <v>5485</v>
      </c>
      <c r="C172" t="s">
        <v>5517</v>
      </c>
      <c r="D172" t="s">
        <v>6438</v>
      </c>
      <c r="E172" s="3">
        <v>44916.23086398148</v>
      </c>
    </row>
    <row r="173" spans="1:5" x14ac:dyDescent="0.25">
      <c r="A173" t="s">
        <v>10682</v>
      </c>
      <c r="B173">
        <v>5486</v>
      </c>
      <c r="C173" t="s">
        <v>5491</v>
      </c>
      <c r="D173" t="s">
        <v>6979</v>
      </c>
      <c r="E173" s="3">
        <v>44916.230863206016</v>
      </c>
    </row>
    <row r="174" spans="1:5" x14ac:dyDescent="0.25">
      <c r="A174" t="s">
        <v>10790</v>
      </c>
      <c r="B174">
        <v>5487</v>
      </c>
      <c r="C174" t="s">
        <v>5491</v>
      </c>
      <c r="D174" t="s">
        <v>6509</v>
      </c>
      <c r="E174" s="3">
        <v>44916.230865150465</v>
      </c>
    </row>
    <row r="175" spans="1:5" x14ac:dyDescent="0.25">
      <c r="A175" t="s">
        <v>10762</v>
      </c>
      <c r="B175">
        <v>5488</v>
      </c>
      <c r="C175" t="s">
        <v>5491</v>
      </c>
      <c r="D175" t="s">
        <v>7078</v>
      </c>
      <c r="E175" s="3">
        <v>44916.230864664351</v>
      </c>
    </row>
    <row r="176" spans="1:5" x14ac:dyDescent="0.25">
      <c r="A176" t="s">
        <v>10833</v>
      </c>
      <c r="B176">
        <v>5489</v>
      </c>
      <c r="C176" t="s">
        <v>5491</v>
      </c>
      <c r="D176" t="s">
        <v>6858</v>
      </c>
      <c r="E176" s="3">
        <v>44916.230865983795</v>
      </c>
    </row>
    <row r="177" spans="1:5" x14ac:dyDescent="0.25">
      <c r="A177" t="s">
        <v>10847</v>
      </c>
      <c r="B177">
        <v>5490</v>
      </c>
      <c r="C177" t="s">
        <v>5491</v>
      </c>
      <c r="D177" t="s">
        <v>6596</v>
      </c>
      <c r="E177" s="3">
        <v>44916.230866296297</v>
      </c>
    </row>
    <row r="178" spans="1:5" x14ac:dyDescent="0.25">
      <c r="A178" t="s">
        <v>10683</v>
      </c>
      <c r="B178">
        <v>5491</v>
      </c>
      <c r="C178" t="s">
        <v>5491</v>
      </c>
      <c r="D178" t="s">
        <v>5577</v>
      </c>
      <c r="E178" s="3">
        <v>44916.230863229168</v>
      </c>
    </row>
    <row r="179" spans="1:5" x14ac:dyDescent="0.25">
      <c r="A179" t="s">
        <v>10855</v>
      </c>
      <c r="B179">
        <v>5492</v>
      </c>
      <c r="C179" t="s">
        <v>5491</v>
      </c>
      <c r="D179" t="s">
        <v>6293</v>
      </c>
      <c r="E179" s="3">
        <v>44916.230866435188</v>
      </c>
    </row>
    <row r="180" spans="1:5" x14ac:dyDescent="0.25">
      <c r="A180" t="s">
        <v>10798</v>
      </c>
      <c r="B180">
        <v>5493</v>
      </c>
      <c r="C180" t="s">
        <v>5517</v>
      </c>
      <c r="D180" t="s">
        <v>6719</v>
      </c>
      <c r="E180" s="3">
        <v>44916.230865324076</v>
      </c>
    </row>
    <row r="181" spans="1:5" x14ac:dyDescent="0.25">
      <c r="A181" t="s">
        <v>10750</v>
      </c>
      <c r="B181">
        <v>5494</v>
      </c>
      <c r="C181" t="s">
        <v>5491</v>
      </c>
      <c r="D181" t="s">
        <v>6096</v>
      </c>
      <c r="E181" s="3">
        <v>44916.230864456018</v>
      </c>
    </row>
    <row r="182" spans="1:5" x14ac:dyDescent="0.25">
      <c r="A182" t="s">
        <v>10693</v>
      </c>
      <c r="B182">
        <v>5495</v>
      </c>
      <c r="C182" t="s">
        <v>5517</v>
      </c>
      <c r="D182" t="s">
        <v>6911</v>
      </c>
      <c r="E182" s="3">
        <v>44916.230863483797</v>
      </c>
    </row>
    <row r="183" spans="1:5" x14ac:dyDescent="0.25">
      <c r="A183" t="s">
        <v>10741</v>
      </c>
      <c r="B183">
        <v>5496</v>
      </c>
      <c r="C183" t="s">
        <v>5517</v>
      </c>
      <c r="D183" t="s">
        <v>5604</v>
      </c>
      <c r="E183" s="3">
        <v>44916.230864305558</v>
      </c>
    </row>
    <row r="184" spans="1:5" x14ac:dyDescent="0.25">
      <c r="A184" t="s">
        <v>10703</v>
      </c>
      <c r="B184">
        <v>5497</v>
      </c>
      <c r="C184" t="s">
        <v>5517</v>
      </c>
      <c r="D184" t="s">
        <v>7128</v>
      </c>
      <c r="E184" s="3">
        <v>44916.230863657409</v>
      </c>
    </row>
    <row r="185" spans="1:5" x14ac:dyDescent="0.25">
      <c r="A185" t="s">
        <v>10800</v>
      </c>
      <c r="B185">
        <v>5498</v>
      </c>
      <c r="C185" t="s">
        <v>5517</v>
      </c>
      <c r="D185" t="s">
        <v>6882</v>
      </c>
      <c r="E185" s="3">
        <v>44916.230865381942</v>
      </c>
    </row>
    <row r="186" spans="1:5" x14ac:dyDescent="0.25">
      <c r="A186" t="s">
        <v>10686</v>
      </c>
      <c r="B186">
        <v>5499</v>
      </c>
      <c r="C186" t="s">
        <v>5510</v>
      </c>
      <c r="D186" t="s">
        <v>5511</v>
      </c>
      <c r="E186" s="3">
        <v>44916.230863321762</v>
      </c>
    </row>
    <row r="187" spans="1:5" x14ac:dyDescent="0.25">
      <c r="A187" s="2" t="s">
        <v>10680</v>
      </c>
      <c r="B187">
        <v>5500</v>
      </c>
      <c r="C187" t="s">
        <v>5491</v>
      </c>
      <c r="D187" t="s">
        <v>5587</v>
      </c>
      <c r="E187" s="3">
        <v>44916.23086314815</v>
      </c>
    </row>
    <row r="188" spans="1:5" x14ac:dyDescent="0.25">
      <c r="A188" t="s">
        <v>10840</v>
      </c>
      <c r="B188">
        <v>5501</v>
      </c>
      <c r="C188" t="s">
        <v>5491</v>
      </c>
      <c r="D188" t="s">
        <v>5734</v>
      </c>
      <c r="E188" s="3">
        <v>44916.230866168982</v>
      </c>
    </row>
    <row r="189" spans="1:5" x14ac:dyDescent="0.25">
      <c r="A189" t="s">
        <v>10860</v>
      </c>
      <c r="B189">
        <v>5502</v>
      </c>
      <c r="C189" t="s">
        <v>5491</v>
      </c>
      <c r="D189" t="s">
        <v>5559</v>
      </c>
      <c r="E189" s="3">
        <v>44916.230866527774</v>
      </c>
    </row>
    <row r="190" spans="1:5" x14ac:dyDescent="0.25">
      <c r="A190" t="s">
        <v>10716</v>
      </c>
      <c r="B190">
        <v>5503</v>
      </c>
      <c r="C190" t="s">
        <v>5491</v>
      </c>
      <c r="D190" t="s">
        <v>5666</v>
      </c>
      <c r="E190" s="3">
        <v>44916.230863877317</v>
      </c>
    </row>
    <row r="191" spans="1:5" x14ac:dyDescent="0.25">
      <c r="A191" t="s">
        <v>10735</v>
      </c>
      <c r="B191">
        <v>5504</v>
      </c>
      <c r="C191" t="s">
        <v>5510</v>
      </c>
      <c r="D191" t="s">
        <v>6875</v>
      </c>
      <c r="E191" s="3">
        <v>44916.230864201389</v>
      </c>
    </row>
    <row r="192" spans="1:5" x14ac:dyDescent="0.25">
      <c r="A192" t="s">
        <v>10823</v>
      </c>
      <c r="B192">
        <v>5505</v>
      </c>
      <c r="C192" t="s">
        <v>5510</v>
      </c>
      <c r="D192" t="s">
        <v>5915</v>
      </c>
      <c r="E192" s="3">
        <v>44916.230865798614</v>
      </c>
    </row>
    <row r="193" spans="1:5" x14ac:dyDescent="0.25">
      <c r="A193" t="s">
        <v>10676</v>
      </c>
      <c r="B193">
        <v>5506</v>
      </c>
      <c r="C193" t="s">
        <v>5510</v>
      </c>
      <c r="D193" t="s">
        <v>6590</v>
      </c>
      <c r="E193" s="3">
        <v>44916.230834837967</v>
      </c>
    </row>
    <row r="194" spans="1:5" x14ac:dyDescent="0.25">
      <c r="A194" s="2" t="s">
        <v>10808</v>
      </c>
      <c r="B194">
        <v>5507</v>
      </c>
      <c r="C194" t="s">
        <v>5510</v>
      </c>
      <c r="D194" t="s">
        <v>5593</v>
      </c>
      <c r="E194" s="3">
        <v>44916.230865532409</v>
      </c>
    </row>
    <row r="195" spans="1:5" x14ac:dyDescent="0.25">
      <c r="A195" t="s">
        <v>10791</v>
      </c>
      <c r="B195">
        <v>5508</v>
      </c>
      <c r="C195" t="s">
        <v>5485</v>
      </c>
      <c r="D195" t="s">
        <v>7291</v>
      </c>
      <c r="E195" s="3">
        <v>44916.230865162041</v>
      </c>
    </row>
    <row r="196" spans="1:5" x14ac:dyDescent="0.25">
      <c r="A196" t="s">
        <v>10834</v>
      </c>
      <c r="B196">
        <v>5509</v>
      </c>
      <c r="C196" t="s">
        <v>5485</v>
      </c>
      <c r="D196" t="s">
        <v>7386</v>
      </c>
      <c r="E196" s="3">
        <v>44916.230866018515</v>
      </c>
    </row>
    <row r="197" spans="1:5" x14ac:dyDescent="0.25">
      <c r="A197" t="s">
        <v>10733</v>
      </c>
      <c r="B197">
        <v>5510</v>
      </c>
      <c r="C197" t="s">
        <v>5485</v>
      </c>
      <c r="D197" t="s">
        <v>5812</v>
      </c>
      <c r="E197" s="3">
        <v>44916.230864166668</v>
      </c>
    </row>
    <row r="198" spans="1:5" x14ac:dyDescent="0.25">
      <c r="A198" t="s">
        <v>10706</v>
      </c>
      <c r="B198">
        <v>5511</v>
      </c>
      <c r="C198" t="s">
        <v>5485</v>
      </c>
      <c r="D198" t="s">
        <v>5660</v>
      </c>
      <c r="E198" s="3">
        <v>44916.230863703706</v>
      </c>
    </row>
    <row r="199" spans="1:5" x14ac:dyDescent="0.25">
      <c r="A199" t="s">
        <v>10814</v>
      </c>
      <c r="B199">
        <v>5512</v>
      </c>
      <c r="C199" t="s">
        <v>5510</v>
      </c>
      <c r="D199" t="s">
        <v>6409</v>
      </c>
      <c r="E199" s="3">
        <v>44916.230865636571</v>
      </c>
    </row>
    <row r="200" spans="1:5" x14ac:dyDescent="0.25">
      <c r="A200" t="s">
        <v>10687</v>
      </c>
      <c r="B200">
        <v>5513</v>
      </c>
      <c r="C200" t="s">
        <v>5510</v>
      </c>
      <c r="D200" t="s">
        <v>6727</v>
      </c>
      <c r="E200" s="3">
        <v>44916.230863344907</v>
      </c>
    </row>
    <row r="201" spans="1:5" x14ac:dyDescent="0.25">
      <c r="A201" t="s">
        <v>10848</v>
      </c>
      <c r="B201">
        <v>5514</v>
      </c>
      <c r="C201" t="s">
        <v>5485</v>
      </c>
      <c r="D201" t="s">
        <v>7524</v>
      </c>
      <c r="E201" s="3">
        <v>44916.230866307873</v>
      </c>
    </row>
    <row r="202" spans="1:5" x14ac:dyDescent="0.25">
      <c r="A202" t="s">
        <v>10793</v>
      </c>
      <c r="B202">
        <v>5515</v>
      </c>
      <c r="C202" t="s">
        <v>5510</v>
      </c>
      <c r="D202" t="s">
        <v>5773</v>
      </c>
      <c r="E202" s="3">
        <v>44916.230865196761</v>
      </c>
    </row>
    <row r="203" spans="1:5" x14ac:dyDescent="0.25">
      <c r="A203" t="s">
        <v>10859</v>
      </c>
      <c r="B203">
        <v>5516</v>
      </c>
      <c r="C203" t="s">
        <v>5510</v>
      </c>
      <c r="D203" t="s">
        <v>5725</v>
      </c>
      <c r="E203" s="3">
        <v>44916.230866504629</v>
      </c>
    </row>
    <row r="204" spans="1:5" x14ac:dyDescent="0.25">
      <c r="A204" t="s">
        <v>10773</v>
      </c>
      <c r="B204">
        <v>5517</v>
      </c>
      <c r="C204" t="s">
        <v>5510</v>
      </c>
      <c r="D204" t="s">
        <v>6342</v>
      </c>
      <c r="E204" s="3">
        <v>44916.230864849538</v>
      </c>
    </row>
    <row r="205" spans="1:5" x14ac:dyDescent="0.25">
      <c r="A205" t="s">
        <v>10728</v>
      </c>
      <c r="B205">
        <v>5518</v>
      </c>
      <c r="C205" t="s">
        <v>5510</v>
      </c>
      <c r="D205" t="s">
        <v>5833</v>
      </c>
      <c r="E205" s="3">
        <v>44916.230864074074</v>
      </c>
    </row>
    <row r="206" spans="1:5" x14ac:dyDescent="0.25">
      <c r="A206" t="s">
        <v>10684</v>
      </c>
      <c r="B206">
        <v>5519</v>
      </c>
      <c r="C206" t="s">
        <v>5485</v>
      </c>
      <c r="D206" t="s">
        <v>6245</v>
      </c>
      <c r="E206" s="3">
        <v>44916.230863263889</v>
      </c>
    </row>
    <row r="207" spans="1:5" x14ac:dyDescent="0.25">
      <c r="A207" t="s">
        <v>10782</v>
      </c>
      <c r="B207">
        <v>5520</v>
      </c>
      <c r="C207" t="s">
        <v>5485</v>
      </c>
      <c r="D207" t="s">
        <v>6001</v>
      </c>
      <c r="E207" s="3">
        <v>44916.230865011574</v>
      </c>
    </row>
    <row r="208" spans="1:5" x14ac:dyDescent="0.25">
      <c r="A208" t="s">
        <v>10753</v>
      </c>
      <c r="B208">
        <v>5521</v>
      </c>
      <c r="C208" t="s">
        <v>5485</v>
      </c>
      <c r="D208" t="s">
        <v>6465</v>
      </c>
      <c r="E208" s="3">
        <v>44916.230864502315</v>
      </c>
    </row>
    <row r="209" spans="1:5" x14ac:dyDescent="0.25">
      <c r="A209" t="s">
        <v>10677</v>
      </c>
      <c r="B209">
        <v>5522</v>
      </c>
      <c r="C209" t="s">
        <v>5485</v>
      </c>
      <c r="D209" t="s">
        <v>7264</v>
      </c>
      <c r="E209" s="3">
        <v>44916.230863055556</v>
      </c>
    </row>
    <row r="210" spans="1:5" x14ac:dyDescent="0.25">
      <c r="A210" t="s">
        <v>10734</v>
      </c>
      <c r="B210">
        <v>5523</v>
      </c>
      <c r="C210" t="s">
        <v>5485</v>
      </c>
      <c r="D210" t="s">
        <v>5817</v>
      </c>
      <c r="E210" s="3">
        <v>44916.230864178244</v>
      </c>
    </row>
    <row r="211" spans="1:5" x14ac:dyDescent="0.25">
      <c r="A211" s="2" t="s">
        <v>10850</v>
      </c>
      <c r="B211">
        <v>5524</v>
      </c>
      <c r="C211" t="s">
        <v>5485</v>
      </c>
      <c r="D211" t="s">
        <v>5486</v>
      </c>
      <c r="E211" s="3">
        <v>44916.230866342594</v>
      </c>
    </row>
    <row r="212" spans="1:5" x14ac:dyDescent="0.25">
      <c r="A212" t="s">
        <v>10802</v>
      </c>
      <c r="B212">
        <v>5525</v>
      </c>
      <c r="C212" t="s">
        <v>5510</v>
      </c>
      <c r="D212" t="s">
        <v>6367</v>
      </c>
      <c r="E212" s="3">
        <v>44916.230865428239</v>
      </c>
    </row>
    <row r="213" spans="1:5" x14ac:dyDescent="0.25">
      <c r="A213" t="s">
        <v>10708</v>
      </c>
      <c r="B213">
        <v>5526</v>
      </c>
      <c r="C213" t="s">
        <v>5510</v>
      </c>
      <c r="D213" t="s">
        <v>6364</v>
      </c>
      <c r="E213" s="3">
        <v>44916.230863738427</v>
      </c>
    </row>
    <row r="214" spans="1:5" x14ac:dyDescent="0.25">
      <c r="A214" t="s">
        <v>10779</v>
      </c>
      <c r="B214">
        <v>5527</v>
      </c>
      <c r="C214" t="s">
        <v>5510</v>
      </c>
      <c r="D214" t="s">
        <v>5618</v>
      </c>
      <c r="E214" s="3">
        <v>44916.230864953701</v>
      </c>
    </row>
    <row r="215" spans="1:5" x14ac:dyDescent="0.25">
      <c r="A215" t="s">
        <v>10813</v>
      </c>
      <c r="B215">
        <v>5528</v>
      </c>
      <c r="C215" t="s">
        <v>5510</v>
      </c>
      <c r="D215" t="s">
        <v>7054</v>
      </c>
      <c r="E215" s="3">
        <v>44916.230865625002</v>
      </c>
    </row>
    <row r="216" spans="1:5" x14ac:dyDescent="0.25">
      <c r="A216" t="s">
        <v>10827</v>
      </c>
      <c r="B216">
        <v>5529</v>
      </c>
      <c r="C216" t="s">
        <v>5510</v>
      </c>
      <c r="D216" t="s">
        <v>6300</v>
      </c>
      <c r="E216" s="3">
        <v>44916.230865868056</v>
      </c>
    </row>
    <row r="217" spans="1:5" x14ac:dyDescent="0.25">
      <c r="A217" t="s">
        <v>10736</v>
      </c>
      <c r="B217">
        <v>5530</v>
      </c>
      <c r="C217" t="s">
        <v>5510</v>
      </c>
      <c r="D217" t="s">
        <v>6421</v>
      </c>
      <c r="E217" s="3">
        <v>44916.230864212965</v>
      </c>
    </row>
    <row r="218" spans="1:5" x14ac:dyDescent="0.25">
      <c r="A218" t="s">
        <v>10828</v>
      </c>
      <c r="B218">
        <v>5531</v>
      </c>
      <c r="C218" t="s">
        <v>5485</v>
      </c>
      <c r="D218" t="s">
        <v>6444</v>
      </c>
      <c r="E218" s="3">
        <v>44916.230865891201</v>
      </c>
    </row>
    <row r="219" spans="1:5" x14ac:dyDescent="0.25">
      <c r="A219" t="s">
        <v>10777</v>
      </c>
      <c r="B219">
        <v>5532</v>
      </c>
      <c r="C219" t="s">
        <v>5485</v>
      </c>
      <c r="D219" t="s">
        <v>6203</v>
      </c>
      <c r="E219" s="3">
        <v>44916.23086491898</v>
      </c>
    </row>
    <row r="220" spans="1:5" x14ac:dyDescent="0.25">
      <c r="A220" t="s">
        <v>10763</v>
      </c>
      <c r="B220">
        <v>5533</v>
      </c>
      <c r="C220" t="s">
        <v>5510</v>
      </c>
      <c r="D220" t="s">
        <v>6531</v>
      </c>
      <c r="E220" s="3">
        <v>44916.230864675927</v>
      </c>
    </row>
    <row r="221" spans="1:5" x14ac:dyDescent="0.25">
      <c r="A221" t="s">
        <v>10704</v>
      </c>
      <c r="B221">
        <v>5534</v>
      </c>
      <c r="C221" t="s">
        <v>5510</v>
      </c>
      <c r="D221" t="s">
        <v>6550</v>
      </c>
      <c r="E221" s="3">
        <v>44916.230863668985</v>
      </c>
    </row>
    <row r="222" spans="1:5" x14ac:dyDescent="0.25">
      <c r="A222" t="s">
        <v>10794</v>
      </c>
      <c r="B222">
        <v>5535</v>
      </c>
      <c r="C222" t="s">
        <v>5485</v>
      </c>
      <c r="D222" t="s">
        <v>5920</v>
      </c>
      <c r="E222" s="3">
        <v>44916.230865219906</v>
      </c>
    </row>
    <row r="223" spans="1:5" x14ac:dyDescent="0.25">
      <c r="A223" t="s">
        <v>10801</v>
      </c>
      <c r="B223">
        <v>5536</v>
      </c>
      <c r="C223" t="s">
        <v>5485</v>
      </c>
      <c r="D223" t="s">
        <v>7224</v>
      </c>
      <c r="E223" s="3">
        <v>44916.230865405094</v>
      </c>
    </row>
    <row r="224" spans="1:5" x14ac:dyDescent="0.25">
      <c r="A224" t="s">
        <v>10821</v>
      </c>
      <c r="B224">
        <v>5537</v>
      </c>
      <c r="C224" t="s">
        <v>5510</v>
      </c>
      <c r="D224" t="s">
        <v>5714</v>
      </c>
      <c r="E224" s="3">
        <v>44916.230865763886</v>
      </c>
    </row>
    <row r="225" spans="1:5" x14ac:dyDescent="0.25">
      <c r="A225" s="2" t="s">
        <v>10845</v>
      </c>
      <c r="B225">
        <v>5538</v>
      </c>
      <c r="C225" t="s">
        <v>5510</v>
      </c>
      <c r="D225" t="s">
        <v>6638</v>
      </c>
      <c r="E225" s="3">
        <v>44916.230866261576</v>
      </c>
    </row>
    <row r="226" spans="1:5" x14ac:dyDescent="0.25">
      <c r="A226" t="s">
        <v>10695</v>
      </c>
      <c r="B226">
        <v>5539</v>
      </c>
      <c r="C226" t="s">
        <v>5510</v>
      </c>
      <c r="D226" t="s">
        <v>5828</v>
      </c>
      <c r="E226" s="3">
        <v>44916.230863518518</v>
      </c>
    </row>
    <row r="227" spans="1:5" x14ac:dyDescent="0.25">
      <c r="A227" t="s">
        <v>10710</v>
      </c>
      <c r="B227">
        <v>5540</v>
      </c>
      <c r="C227" t="s">
        <v>5485</v>
      </c>
      <c r="D227" t="s">
        <v>5765</v>
      </c>
      <c r="E227" s="3">
        <v>44916.230863773148</v>
      </c>
    </row>
    <row r="228" spans="1:5" x14ac:dyDescent="0.25">
      <c r="A228" t="s">
        <v>10725</v>
      </c>
      <c r="B228">
        <v>5541</v>
      </c>
      <c r="C228" t="s">
        <v>5510</v>
      </c>
      <c r="D228" t="s">
        <v>6182</v>
      </c>
      <c r="E228" s="3">
        <v>44916.230864027777</v>
      </c>
    </row>
    <row r="229" spans="1:5" x14ac:dyDescent="0.25">
      <c r="A229" t="s">
        <v>10764</v>
      </c>
      <c r="B229">
        <v>5542</v>
      </c>
      <c r="C229" t="s">
        <v>5510</v>
      </c>
      <c r="D229" t="s">
        <v>6553</v>
      </c>
      <c r="E229" s="3">
        <v>44916.230864699071</v>
      </c>
    </row>
    <row r="230" spans="1:5" x14ac:dyDescent="0.25">
      <c r="A230" t="s">
        <v>10738</v>
      </c>
      <c r="B230">
        <v>5543</v>
      </c>
      <c r="C230" t="s">
        <v>5485</v>
      </c>
      <c r="D230" t="s">
        <v>6009</v>
      </c>
      <c r="E230" s="3">
        <v>44916.230864247686</v>
      </c>
    </row>
    <row r="231" spans="1:5" x14ac:dyDescent="0.25">
      <c r="A231" s="2" t="s">
        <v>10822</v>
      </c>
      <c r="B231">
        <v>5544</v>
      </c>
      <c r="C231" t="s">
        <v>5510</v>
      </c>
      <c r="D231" t="s">
        <v>6835</v>
      </c>
      <c r="E231" s="3">
        <v>44916.230865775462</v>
      </c>
    </row>
    <row r="232" spans="1:5" x14ac:dyDescent="0.25">
      <c r="A232" t="s">
        <v>10754</v>
      </c>
      <c r="B232">
        <v>5545</v>
      </c>
      <c r="C232" t="s">
        <v>5510</v>
      </c>
      <c r="D232" t="s">
        <v>5642</v>
      </c>
      <c r="E232" s="3">
        <v>44916.23086452546</v>
      </c>
    </row>
    <row r="233" spans="1:5" x14ac:dyDescent="0.25">
      <c r="A233" t="s">
        <v>10817</v>
      </c>
      <c r="B233">
        <v>5546</v>
      </c>
      <c r="C233" t="s">
        <v>5485</v>
      </c>
      <c r="D233" t="s">
        <v>6479</v>
      </c>
      <c r="E233" s="3">
        <v>44916.230865694444</v>
      </c>
    </row>
    <row r="234" spans="1:5" x14ac:dyDescent="0.25">
      <c r="A234" t="s">
        <v>10749</v>
      </c>
      <c r="B234">
        <v>5547</v>
      </c>
      <c r="C234" t="s">
        <v>5491</v>
      </c>
      <c r="D234" t="s">
        <v>5719</v>
      </c>
      <c r="E234" s="3">
        <v>44916.230864432873</v>
      </c>
    </row>
    <row r="235" spans="1:5" x14ac:dyDescent="0.25">
      <c r="A235" t="s">
        <v>10832</v>
      </c>
      <c r="B235">
        <v>5548</v>
      </c>
      <c r="C235" t="s">
        <v>5485</v>
      </c>
      <c r="D235" t="s">
        <v>5635</v>
      </c>
      <c r="E235" s="3">
        <v>44916.23086596065</v>
      </c>
    </row>
    <row r="236" spans="1:5" x14ac:dyDescent="0.25">
      <c r="A236" t="s">
        <v>10766</v>
      </c>
      <c r="B236">
        <v>5549</v>
      </c>
      <c r="C236" t="s">
        <v>5485</v>
      </c>
      <c r="D236" t="s">
        <v>6541</v>
      </c>
      <c r="E236" s="3">
        <v>44916.2308647338</v>
      </c>
    </row>
    <row r="237" spans="1:5" x14ac:dyDescent="0.25">
      <c r="A237" t="s">
        <v>10795</v>
      </c>
      <c r="B237">
        <v>5550</v>
      </c>
      <c r="C237" t="s">
        <v>5491</v>
      </c>
      <c r="D237" t="s">
        <v>5678</v>
      </c>
      <c r="E237" s="3">
        <v>44916.230865231482</v>
      </c>
    </row>
    <row r="238" spans="1:5" x14ac:dyDescent="0.25">
      <c r="A238" t="s">
        <v>10757</v>
      </c>
      <c r="B238">
        <v>5551</v>
      </c>
      <c r="C238" t="s">
        <v>5485</v>
      </c>
      <c r="D238" t="s">
        <v>5878</v>
      </c>
      <c r="E238" s="3">
        <v>44916.230864571757</v>
      </c>
    </row>
    <row r="239" spans="1:5" x14ac:dyDescent="0.25">
      <c r="A239" t="s">
        <v>10771</v>
      </c>
      <c r="B239">
        <v>5552</v>
      </c>
      <c r="C239" t="s">
        <v>5491</v>
      </c>
      <c r="D239" t="s">
        <v>5498</v>
      </c>
      <c r="E239" s="3">
        <v>44916.230864814817</v>
      </c>
    </row>
    <row r="240" spans="1:5" x14ac:dyDescent="0.25">
      <c r="A240" s="2" t="s">
        <v>10824</v>
      </c>
      <c r="B240">
        <v>5553</v>
      </c>
      <c r="C240" t="s">
        <v>5510</v>
      </c>
      <c r="D240" t="s">
        <v>5730</v>
      </c>
      <c r="E240" s="3">
        <v>44916.230865810183</v>
      </c>
    </row>
    <row r="241" spans="1:5" x14ac:dyDescent="0.25">
      <c r="A241" t="s">
        <v>10701</v>
      </c>
      <c r="B241">
        <v>5554</v>
      </c>
      <c r="C241" t="s">
        <v>5517</v>
      </c>
      <c r="D241" t="s">
        <v>7392</v>
      </c>
      <c r="E241" s="3">
        <v>44916.230863622688</v>
      </c>
    </row>
    <row r="242" spans="1:5" x14ac:dyDescent="0.25">
      <c r="A242" t="s">
        <v>10792</v>
      </c>
      <c r="B242">
        <v>5555</v>
      </c>
      <c r="C242" t="s">
        <v>5491</v>
      </c>
      <c r="D242" t="s">
        <v>5492</v>
      </c>
      <c r="E242" s="3">
        <v>44916.230865185185</v>
      </c>
    </row>
    <row r="243" spans="1:5" x14ac:dyDescent="0.25">
      <c r="A243" t="s">
        <v>10697</v>
      </c>
      <c r="B243">
        <v>5556</v>
      </c>
      <c r="C243" t="s">
        <v>5485</v>
      </c>
      <c r="D243" t="s">
        <v>7036</v>
      </c>
      <c r="E243" s="3">
        <v>44916.230863553239</v>
      </c>
    </row>
    <row r="244" spans="1:5" x14ac:dyDescent="0.25">
      <c r="A244" t="s">
        <v>10831</v>
      </c>
      <c r="B244">
        <v>5557</v>
      </c>
      <c r="C244" t="s">
        <v>5485</v>
      </c>
      <c r="D244" t="s">
        <v>7026</v>
      </c>
      <c r="E244" s="3">
        <v>44916.230865937498</v>
      </c>
    </row>
    <row r="245" spans="1:5" x14ac:dyDescent="0.25">
      <c r="A245" t="s">
        <v>10796</v>
      </c>
      <c r="B245">
        <v>5558</v>
      </c>
      <c r="C245" t="s">
        <v>5510</v>
      </c>
      <c r="D245" t="s">
        <v>5647</v>
      </c>
      <c r="E245" s="3">
        <v>44916.230865266203</v>
      </c>
    </row>
    <row r="246" spans="1:5" x14ac:dyDescent="0.25">
      <c r="A246" t="s">
        <v>10760</v>
      </c>
      <c r="B246">
        <v>5559</v>
      </c>
      <c r="C246" t="s">
        <v>5510</v>
      </c>
      <c r="D246" t="s">
        <v>6514</v>
      </c>
      <c r="E246" s="3">
        <v>44916.23086462963</v>
      </c>
    </row>
    <row r="247" spans="1:5" x14ac:dyDescent="0.25">
      <c r="A247" t="s">
        <v>10767</v>
      </c>
      <c r="B247">
        <v>5560</v>
      </c>
      <c r="C247" t="s">
        <v>5510</v>
      </c>
      <c r="D247" t="s">
        <v>6156</v>
      </c>
      <c r="E247" s="3">
        <v>44916.230864745368</v>
      </c>
    </row>
    <row r="248" spans="1:5" x14ac:dyDescent="0.25">
      <c r="A248" t="s">
        <v>10751</v>
      </c>
      <c r="B248">
        <v>5561</v>
      </c>
      <c r="C248" t="s">
        <v>5491</v>
      </c>
      <c r="D248" t="s">
        <v>7098</v>
      </c>
      <c r="E248" s="3">
        <v>44916.230864467594</v>
      </c>
    </row>
    <row r="249" spans="1:5" x14ac:dyDescent="0.25">
      <c r="A249" t="s">
        <v>10718</v>
      </c>
      <c r="B249">
        <v>5562</v>
      </c>
      <c r="C249" t="s">
        <v>5485</v>
      </c>
      <c r="D249" t="s">
        <v>7015</v>
      </c>
      <c r="E249" s="3">
        <v>44916.230863912038</v>
      </c>
    </row>
    <row r="250" spans="1:5" x14ac:dyDescent="0.25">
      <c r="A250" t="s">
        <v>10730</v>
      </c>
      <c r="B250">
        <v>5563</v>
      </c>
      <c r="C250" t="s">
        <v>5491</v>
      </c>
      <c r="D250" t="s">
        <v>6585</v>
      </c>
      <c r="E250" s="3">
        <v>44916.230864108795</v>
      </c>
    </row>
    <row r="251" spans="1:5" x14ac:dyDescent="0.25">
      <c r="A251" t="s">
        <v>10783</v>
      </c>
      <c r="B251">
        <v>5564</v>
      </c>
      <c r="C251" t="s">
        <v>5491</v>
      </c>
      <c r="D251" t="s">
        <v>5685</v>
      </c>
      <c r="E251" s="3">
        <v>44916.23086502315</v>
      </c>
    </row>
    <row r="252" spans="1:5" x14ac:dyDescent="0.25">
      <c r="A252" t="s">
        <v>10692</v>
      </c>
      <c r="B252">
        <v>5565</v>
      </c>
      <c r="C252" t="s">
        <v>5491</v>
      </c>
      <c r="D252" t="s">
        <v>6016</v>
      </c>
      <c r="E252" s="3">
        <v>44916.230863460645</v>
      </c>
    </row>
    <row r="253" spans="1:5" x14ac:dyDescent="0.25">
      <c r="A253" t="s">
        <v>10755</v>
      </c>
      <c r="B253">
        <v>5566</v>
      </c>
      <c r="C253" t="s">
        <v>5510</v>
      </c>
      <c r="D253" t="s">
        <v>6377</v>
      </c>
      <c r="E253" s="3">
        <v>44916.230864537036</v>
      </c>
    </row>
    <row r="254" spans="1:5" x14ac:dyDescent="0.25">
      <c r="A254" t="s">
        <v>10858</v>
      </c>
      <c r="B254">
        <v>5567</v>
      </c>
      <c r="C254" t="s">
        <v>5517</v>
      </c>
      <c r="D254" t="s">
        <v>5939</v>
      </c>
      <c r="E254" s="3">
        <v>44916.230866493053</v>
      </c>
    </row>
    <row r="255" spans="1:5" x14ac:dyDescent="0.25">
      <c r="A255" t="s">
        <v>10856</v>
      </c>
      <c r="B255">
        <v>5568</v>
      </c>
      <c r="C255" t="s">
        <v>5510</v>
      </c>
      <c r="D255" t="s">
        <v>6669</v>
      </c>
      <c r="E255" s="3">
        <v>44916.230866458332</v>
      </c>
    </row>
    <row r="256" spans="1:5" x14ac:dyDescent="0.25">
      <c r="A256" t="s">
        <v>10830</v>
      </c>
      <c r="B256">
        <v>5569</v>
      </c>
      <c r="C256" t="s">
        <v>5491</v>
      </c>
      <c r="D256" t="s">
        <v>7073</v>
      </c>
      <c r="E256" s="3">
        <v>44916.230865925929</v>
      </c>
    </row>
    <row r="257" spans="1:5" x14ac:dyDescent="0.25">
      <c r="A257" t="s">
        <v>10812</v>
      </c>
      <c r="B257">
        <v>5570</v>
      </c>
      <c r="C257" t="s">
        <v>5491</v>
      </c>
      <c r="D257" t="s">
        <v>6317</v>
      </c>
      <c r="E257" s="3">
        <v>44916.23086560185</v>
      </c>
    </row>
    <row r="258" spans="1:5" x14ac:dyDescent="0.25">
      <c r="A258" t="s">
        <v>10678</v>
      </c>
      <c r="B258">
        <v>5571</v>
      </c>
      <c r="C258" t="s">
        <v>5517</v>
      </c>
      <c r="D258" t="s">
        <v>5524</v>
      </c>
      <c r="E258" s="3">
        <v>44916.230863090277</v>
      </c>
    </row>
    <row r="259" spans="1:5" x14ac:dyDescent="0.25">
      <c r="A259" t="s">
        <v>10784</v>
      </c>
      <c r="B259">
        <v>5572</v>
      </c>
      <c r="C259" t="s">
        <v>5517</v>
      </c>
      <c r="D259" t="s">
        <v>5903</v>
      </c>
      <c r="E259" s="3">
        <v>44916.230865046295</v>
      </c>
    </row>
    <row r="260" spans="1:5" x14ac:dyDescent="0.25">
      <c r="A260" t="s">
        <v>10836</v>
      </c>
      <c r="B260">
        <v>5573</v>
      </c>
      <c r="C260" t="s">
        <v>5510</v>
      </c>
      <c r="D260" t="s">
        <v>5892</v>
      </c>
      <c r="E260" s="3">
        <v>44916.230866076388</v>
      </c>
    </row>
    <row r="261" spans="1:5" x14ac:dyDescent="0.25">
      <c r="A261" t="s">
        <v>10723</v>
      </c>
      <c r="B261">
        <v>5574</v>
      </c>
      <c r="C261" t="s">
        <v>5510</v>
      </c>
      <c r="D261" t="s">
        <v>6484</v>
      </c>
      <c r="E261" s="3">
        <v>44916.230863993056</v>
      </c>
    </row>
    <row r="262" spans="1:5" x14ac:dyDescent="0.25">
      <c r="A262" t="s">
        <v>10765</v>
      </c>
      <c r="B262">
        <v>5575</v>
      </c>
      <c r="C262" t="s">
        <v>5517</v>
      </c>
      <c r="D262" t="s">
        <v>6897</v>
      </c>
      <c r="E262" s="3">
        <v>44916.230864710647</v>
      </c>
    </row>
    <row r="263" spans="1:5" x14ac:dyDescent="0.25">
      <c r="A263" t="s">
        <v>10696</v>
      </c>
      <c r="B263">
        <v>5576</v>
      </c>
      <c r="C263" t="s">
        <v>5510</v>
      </c>
      <c r="D263" t="s">
        <v>5598</v>
      </c>
      <c r="E263" s="3">
        <v>44916.230863530094</v>
      </c>
    </row>
    <row r="264" spans="1:5" x14ac:dyDescent="0.25">
      <c r="A264" t="s">
        <v>10717</v>
      </c>
      <c r="B264">
        <v>5577</v>
      </c>
      <c r="C264" t="s">
        <v>5510</v>
      </c>
      <c r="D264" t="s">
        <v>6804</v>
      </c>
      <c r="E264" s="3">
        <v>44916.230863888886</v>
      </c>
    </row>
    <row r="265" spans="1:5" x14ac:dyDescent="0.25">
      <c r="A265" t="s">
        <v>10803</v>
      </c>
      <c r="B265">
        <v>5578</v>
      </c>
      <c r="C265" t="s">
        <v>5510</v>
      </c>
      <c r="D265" t="s">
        <v>5908</v>
      </c>
      <c r="E265" s="3">
        <v>44916.230865451391</v>
      </c>
    </row>
    <row r="266" spans="1:5" x14ac:dyDescent="0.25">
      <c r="A266" t="s">
        <v>10778</v>
      </c>
      <c r="B266">
        <v>5579</v>
      </c>
      <c r="C266" t="s">
        <v>5510</v>
      </c>
      <c r="D266" t="s">
        <v>6305</v>
      </c>
      <c r="E266" s="3">
        <v>44916.230864942132</v>
      </c>
    </row>
    <row r="267" spans="1:5" x14ac:dyDescent="0.25">
      <c r="A267" t="s">
        <v>10714</v>
      </c>
      <c r="B267">
        <v>5580</v>
      </c>
      <c r="C267" t="s">
        <v>5517</v>
      </c>
      <c r="D267" t="s">
        <v>7215</v>
      </c>
      <c r="E267" s="3">
        <v>44916.230863842589</v>
      </c>
    </row>
    <row r="268" spans="1:5" x14ac:dyDescent="0.25">
      <c r="A268" t="s">
        <v>10711</v>
      </c>
      <c r="B268">
        <v>5581</v>
      </c>
      <c r="C268" t="s">
        <v>5510</v>
      </c>
      <c r="D268" t="s">
        <v>5570</v>
      </c>
      <c r="E268" s="3">
        <v>44916.230863784724</v>
      </c>
    </row>
    <row r="269" spans="1:5" x14ac:dyDescent="0.25">
      <c r="A269" t="s">
        <v>10835</v>
      </c>
      <c r="B269">
        <v>5582</v>
      </c>
      <c r="C269" t="s">
        <v>5491</v>
      </c>
      <c r="D269" t="s">
        <v>6187</v>
      </c>
      <c r="E269" s="3">
        <v>44916.230866041667</v>
      </c>
    </row>
    <row r="270" spans="1:5" x14ac:dyDescent="0.25">
      <c r="A270" t="s">
        <v>10853</v>
      </c>
      <c r="B270">
        <v>5583</v>
      </c>
      <c r="C270" t="s">
        <v>5510</v>
      </c>
      <c r="D270" t="s">
        <v>6814</v>
      </c>
      <c r="E270" s="3">
        <v>44916.230866400459</v>
      </c>
    </row>
    <row r="271" spans="1:5" x14ac:dyDescent="0.25">
      <c r="A271" t="s">
        <v>10804</v>
      </c>
      <c r="B271">
        <v>5584</v>
      </c>
      <c r="C271" t="s">
        <v>5510</v>
      </c>
      <c r="D271" t="s">
        <v>6069</v>
      </c>
      <c r="E271" s="3">
        <v>44916.23086546296</v>
      </c>
    </row>
    <row r="272" spans="1:5" x14ac:dyDescent="0.25">
      <c r="A272" t="s">
        <v>10769</v>
      </c>
      <c r="B272">
        <v>5585</v>
      </c>
      <c r="C272" t="s">
        <v>5510</v>
      </c>
      <c r="D272" t="s">
        <v>5851</v>
      </c>
      <c r="E272" s="3">
        <v>44916.230864780089</v>
      </c>
    </row>
    <row r="273" spans="1:5" x14ac:dyDescent="0.25">
      <c r="A273" t="s">
        <v>10837</v>
      </c>
      <c r="B273">
        <v>5586</v>
      </c>
      <c r="C273" t="s">
        <v>5510</v>
      </c>
      <c r="D273" t="s">
        <v>5538</v>
      </c>
      <c r="E273" s="3">
        <v>44916.23086609954</v>
      </c>
    </row>
    <row r="274" spans="1:5" x14ac:dyDescent="0.25">
      <c r="A274" t="s">
        <v>10709</v>
      </c>
      <c r="B274">
        <v>5587</v>
      </c>
      <c r="C274" t="s">
        <v>5510</v>
      </c>
      <c r="D274" t="s">
        <v>5873</v>
      </c>
      <c r="E274" s="3">
        <v>44916.230863750003</v>
      </c>
    </row>
    <row r="275" spans="1:5" x14ac:dyDescent="0.25">
      <c r="A275" t="s">
        <v>10679</v>
      </c>
      <c r="B275">
        <v>5588</v>
      </c>
      <c r="C275" t="s">
        <v>5510</v>
      </c>
      <c r="D275" t="s">
        <v>6403</v>
      </c>
      <c r="E275" s="3">
        <v>44916.230863124998</v>
      </c>
    </row>
    <row r="276" spans="1:5" x14ac:dyDescent="0.25">
      <c r="A276" t="s">
        <v>10689</v>
      </c>
      <c r="B276">
        <v>5589</v>
      </c>
      <c r="C276" t="s">
        <v>5491</v>
      </c>
      <c r="D276" t="s">
        <v>6894</v>
      </c>
      <c r="E276" s="3">
        <v>44916.23086340278</v>
      </c>
    </row>
    <row r="277" spans="1:5" x14ac:dyDescent="0.25">
      <c r="A277" t="s">
        <v>10809</v>
      </c>
      <c r="B277">
        <v>5590</v>
      </c>
      <c r="C277" t="s">
        <v>5510</v>
      </c>
      <c r="D277" t="s">
        <v>6266</v>
      </c>
      <c r="E277" s="3">
        <v>44916.230865555553</v>
      </c>
    </row>
    <row r="278" spans="1:5" x14ac:dyDescent="0.25">
      <c r="A278" t="s">
        <v>10852</v>
      </c>
      <c r="B278">
        <v>5776</v>
      </c>
      <c r="C278" t="s">
        <v>856</v>
      </c>
      <c r="D278" t="s">
        <v>5747</v>
      </c>
      <c r="E278" s="3">
        <v>44916.230866388891</v>
      </c>
    </row>
    <row r="279" spans="1:5" x14ac:dyDescent="0.25">
      <c r="A279" t="s">
        <v>10839</v>
      </c>
      <c r="B279">
        <v>6229</v>
      </c>
      <c r="C279" t="s">
        <v>5517</v>
      </c>
      <c r="D279" t="s">
        <v>6557</v>
      </c>
      <c r="E279" s="3">
        <v>44916.230866157406</v>
      </c>
    </row>
    <row r="280" spans="1:5" x14ac:dyDescent="0.25">
      <c r="A280" t="s">
        <v>10825</v>
      </c>
      <c r="B280">
        <v>6230</v>
      </c>
      <c r="C280" t="s">
        <v>5517</v>
      </c>
      <c r="D280" t="s">
        <v>7145</v>
      </c>
      <c r="E280" s="3">
        <v>44916.230865833335</v>
      </c>
    </row>
    <row r="281" spans="1:5" x14ac:dyDescent="0.25">
      <c r="A281" t="s">
        <v>10747</v>
      </c>
      <c r="B281">
        <v>6273</v>
      </c>
      <c r="C281" t="s">
        <v>5491</v>
      </c>
      <c r="D281" t="s">
        <v>6389</v>
      </c>
      <c r="E281" s="3">
        <v>44916.230864409721</v>
      </c>
    </row>
    <row r="282" spans="1:5" x14ac:dyDescent="0.25">
      <c r="A282" t="s">
        <v>10805</v>
      </c>
      <c r="B282">
        <v>6274</v>
      </c>
      <c r="C282" t="s">
        <v>5517</v>
      </c>
      <c r="D282" t="s">
        <v>5838</v>
      </c>
      <c r="E282" s="3">
        <v>44916.230865486112</v>
      </c>
    </row>
    <row r="283" spans="1:5" x14ac:dyDescent="0.25">
      <c r="A283" t="s">
        <v>10842</v>
      </c>
      <c r="B283">
        <v>6275</v>
      </c>
      <c r="C283" t="s">
        <v>5510</v>
      </c>
      <c r="D283" t="s">
        <v>6326</v>
      </c>
      <c r="E283" s="3">
        <v>44916.230866203703</v>
      </c>
    </row>
    <row r="284" spans="1:5" x14ac:dyDescent="0.25">
      <c r="A284" t="s">
        <v>10756</v>
      </c>
      <c r="B284">
        <v>6276</v>
      </c>
      <c r="C284" t="s">
        <v>5485</v>
      </c>
      <c r="D284" t="s">
        <v>7616</v>
      </c>
      <c r="E284" s="3">
        <v>44916.230864560188</v>
      </c>
    </row>
    <row r="285" spans="1:5" x14ac:dyDescent="0.25">
      <c r="A285" t="s">
        <v>10819</v>
      </c>
      <c r="B285">
        <v>6277</v>
      </c>
      <c r="C285" t="s">
        <v>7478</v>
      </c>
      <c r="D285" t="s">
        <v>7479</v>
      </c>
      <c r="E285" s="3">
        <v>44916.230865729165</v>
      </c>
    </row>
    <row r="286" spans="1:5" x14ac:dyDescent="0.25">
      <c r="A286" t="s">
        <v>10746</v>
      </c>
      <c r="B286">
        <v>6526</v>
      </c>
      <c r="C286" t="s">
        <v>5491</v>
      </c>
      <c r="D286" t="s">
        <v>5789</v>
      </c>
      <c r="E286" s="3">
        <v>44916.230864386576</v>
      </c>
    </row>
    <row r="287" spans="1:5" x14ac:dyDescent="0.25">
      <c r="A287" t="s">
        <v>10691</v>
      </c>
      <c r="B287">
        <v>6530</v>
      </c>
      <c r="C287" t="s">
        <v>5491</v>
      </c>
      <c r="D287" t="s">
        <v>6922</v>
      </c>
      <c r="E287" s="3">
        <v>44916.230863449076</v>
      </c>
    </row>
    <row r="288" spans="1:5" x14ac:dyDescent="0.25">
      <c r="A288" t="s">
        <v>10688</v>
      </c>
      <c r="B288">
        <v>6534</v>
      </c>
      <c r="C288" t="s">
        <v>5510</v>
      </c>
      <c r="D288" t="s">
        <v>6855</v>
      </c>
      <c r="E288" s="3">
        <v>44916.230863379627</v>
      </c>
    </row>
    <row r="289" spans="1:5" x14ac:dyDescent="0.25">
      <c r="A289" t="s">
        <v>10843</v>
      </c>
      <c r="B289">
        <v>6535</v>
      </c>
      <c r="C289" t="s">
        <v>5510</v>
      </c>
      <c r="D289" t="s">
        <v>6077</v>
      </c>
      <c r="E289" s="3">
        <v>44916.230866226855</v>
      </c>
    </row>
    <row r="290" spans="1:5" x14ac:dyDescent="0.25">
      <c r="A290" t="s">
        <v>10720</v>
      </c>
      <c r="B290">
        <v>6536</v>
      </c>
      <c r="C290" t="s">
        <v>5510</v>
      </c>
      <c r="D290" t="s">
        <v>7282</v>
      </c>
      <c r="E290" s="3">
        <v>44916.230863946759</v>
      </c>
    </row>
    <row r="291" spans="1:5" x14ac:dyDescent="0.25">
      <c r="A291" s="2" t="s">
        <v>10787</v>
      </c>
      <c r="B291">
        <v>6537</v>
      </c>
      <c r="C291" t="s">
        <v>5510</v>
      </c>
      <c r="D291" t="s">
        <v>6117</v>
      </c>
      <c r="E291" s="3">
        <v>44916.230865092592</v>
      </c>
    </row>
    <row r="292" spans="1:5" x14ac:dyDescent="0.25">
      <c r="A292" t="s">
        <v>10811</v>
      </c>
      <c r="B292">
        <v>6538</v>
      </c>
      <c r="C292" t="s">
        <v>5510</v>
      </c>
      <c r="D292" t="s">
        <v>6608</v>
      </c>
      <c r="E292" s="3">
        <v>44916.230865590274</v>
      </c>
    </row>
    <row r="293" spans="1:5" x14ac:dyDescent="0.25">
      <c r="A293" t="s">
        <v>10739</v>
      </c>
      <c r="B293">
        <v>6539</v>
      </c>
      <c r="C293" t="s">
        <v>5510</v>
      </c>
      <c r="D293" t="s">
        <v>6144</v>
      </c>
      <c r="E293" s="3">
        <v>44916.23086427083</v>
      </c>
    </row>
    <row r="294" spans="1:5" x14ac:dyDescent="0.25">
      <c r="A294" t="s">
        <v>10713</v>
      </c>
      <c r="B294">
        <v>6540</v>
      </c>
      <c r="C294" t="s">
        <v>5510</v>
      </c>
      <c r="D294" t="s">
        <v>6211</v>
      </c>
      <c r="E294" s="3">
        <v>44916.230863819444</v>
      </c>
    </row>
    <row r="295" spans="1:5" x14ac:dyDescent="0.25">
      <c r="A295" t="s">
        <v>10770</v>
      </c>
      <c r="B295">
        <v>6541</v>
      </c>
      <c r="C295" t="s">
        <v>5510</v>
      </c>
      <c r="D295" t="s">
        <v>6766</v>
      </c>
      <c r="E295" s="3">
        <v>44916.230864803241</v>
      </c>
    </row>
    <row r="296" spans="1:5" x14ac:dyDescent="0.25">
      <c r="A296" t="s">
        <v>10731</v>
      </c>
      <c r="B296">
        <v>6542</v>
      </c>
      <c r="C296" t="s">
        <v>5510</v>
      </c>
      <c r="D296" t="s">
        <v>6748</v>
      </c>
      <c r="E296" s="3">
        <v>44916.230864131947</v>
      </c>
    </row>
    <row r="297" spans="1:5" x14ac:dyDescent="0.25">
      <c r="A297" t="s">
        <v>10772</v>
      </c>
      <c r="B297">
        <v>6543</v>
      </c>
      <c r="C297" t="s">
        <v>5510</v>
      </c>
      <c r="D297" t="s">
        <v>6232</v>
      </c>
      <c r="E297" s="3">
        <v>44916.230864837962</v>
      </c>
    </row>
    <row r="298" spans="1:5" x14ac:dyDescent="0.25">
      <c r="A298" t="s">
        <v>10816</v>
      </c>
      <c r="B298">
        <v>6544</v>
      </c>
      <c r="C298" t="s">
        <v>5510</v>
      </c>
      <c r="D298" t="s">
        <v>6751</v>
      </c>
      <c r="E298" s="3">
        <v>44916.230865671299</v>
      </c>
    </row>
    <row r="299" spans="1:5" x14ac:dyDescent="0.25">
      <c r="A299" t="s">
        <v>10780</v>
      </c>
      <c r="B299">
        <v>6545</v>
      </c>
      <c r="C299" t="s">
        <v>5510</v>
      </c>
      <c r="D299" t="s">
        <v>6131</v>
      </c>
      <c r="E299" s="3">
        <v>44916.230864976853</v>
      </c>
    </row>
    <row r="300" spans="1:5" x14ac:dyDescent="0.25">
      <c r="A300" t="s">
        <v>10726</v>
      </c>
      <c r="B300">
        <v>6546</v>
      </c>
      <c r="C300" t="s">
        <v>5510</v>
      </c>
      <c r="D300" t="s">
        <v>5809</v>
      </c>
      <c r="E300" s="3">
        <v>44916.230864039353</v>
      </c>
    </row>
    <row r="301" spans="1:5" x14ac:dyDescent="0.25">
      <c r="A301" t="s">
        <v>10799</v>
      </c>
      <c r="B301">
        <v>6547</v>
      </c>
      <c r="C301" t="s">
        <v>5510</v>
      </c>
      <c r="D301" t="s">
        <v>6716</v>
      </c>
      <c r="E301" s="3">
        <v>44916.230865347221</v>
      </c>
    </row>
    <row r="302" spans="1:5" x14ac:dyDescent="0.25">
      <c r="A302" t="s">
        <v>10699</v>
      </c>
      <c r="B302">
        <v>6548</v>
      </c>
      <c r="C302" t="s">
        <v>5510</v>
      </c>
      <c r="D302" t="s">
        <v>7063</v>
      </c>
      <c r="E302" s="3">
        <v>44916.23086358796</v>
      </c>
    </row>
    <row r="303" spans="1:5" x14ac:dyDescent="0.25">
      <c r="A303" t="s">
        <v>10700</v>
      </c>
      <c r="B303">
        <v>6549</v>
      </c>
      <c r="C303" t="s">
        <v>5510</v>
      </c>
      <c r="D303" t="s">
        <v>6571</v>
      </c>
      <c r="E303" s="3">
        <v>44916.230863599536</v>
      </c>
    </row>
    <row r="304" spans="1:5" x14ac:dyDescent="0.25">
      <c r="A304" t="s">
        <v>10702</v>
      </c>
      <c r="B304">
        <v>6550</v>
      </c>
      <c r="C304" t="s">
        <v>5510</v>
      </c>
      <c r="D304" t="s">
        <v>6176</v>
      </c>
      <c r="E304" s="3">
        <v>44916.230863634257</v>
      </c>
    </row>
    <row r="305" spans="1:5" x14ac:dyDescent="0.25">
      <c r="A305" t="s">
        <v>10806</v>
      </c>
      <c r="B305">
        <v>6551</v>
      </c>
      <c r="C305" t="s">
        <v>5510</v>
      </c>
      <c r="D305" t="s">
        <v>7272</v>
      </c>
      <c r="E305" s="3">
        <v>44916.230865497688</v>
      </c>
    </row>
    <row r="306" spans="1:5" x14ac:dyDescent="0.25">
      <c r="A306" t="s">
        <v>10857</v>
      </c>
      <c r="B306">
        <v>6552</v>
      </c>
      <c r="C306" t="s">
        <v>5510</v>
      </c>
      <c r="D306" t="s">
        <v>6647</v>
      </c>
      <c r="E306" s="3">
        <v>44916.230866469909</v>
      </c>
    </row>
    <row r="307" spans="1:5" x14ac:dyDescent="0.25">
      <c r="A307" t="s">
        <v>10820</v>
      </c>
      <c r="B307">
        <v>6570</v>
      </c>
      <c r="C307" t="s">
        <v>5510</v>
      </c>
      <c r="D307" t="s">
        <v>6457</v>
      </c>
      <c r="E307" s="3">
        <v>44916.230865740741</v>
      </c>
    </row>
    <row r="308" spans="1:5" x14ac:dyDescent="0.25">
      <c r="A308" t="s">
        <v>10732</v>
      </c>
      <c r="B308">
        <v>6571</v>
      </c>
      <c r="C308" t="s">
        <v>5510</v>
      </c>
      <c r="D308" t="s">
        <v>7094</v>
      </c>
      <c r="E308" s="3">
        <v>44916.230864143516</v>
      </c>
    </row>
    <row r="309" spans="1:5" x14ac:dyDescent="0.25">
      <c r="A309" t="s">
        <v>10797</v>
      </c>
      <c r="B309">
        <v>6572</v>
      </c>
      <c r="C309" t="s">
        <v>5510</v>
      </c>
      <c r="D309" t="s">
        <v>5530</v>
      </c>
      <c r="E309" s="3">
        <v>44916.230865289355</v>
      </c>
    </row>
    <row r="310" spans="1:5" x14ac:dyDescent="0.25">
      <c r="A310" t="s">
        <v>10759</v>
      </c>
      <c r="B310">
        <v>6573</v>
      </c>
      <c r="C310" t="s">
        <v>5510</v>
      </c>
      <c r="D310" t="s">
        <v>6135</v>
      </c>
      <c r="E310" s="3">
        <v>44916.230864606485</v>
      </c>
    </row>
    <row r="311" spans="1:5" x14ac:dyDescent="0.25">
      <c r="A311" t="s">
        <v>10707</v>
      </c>
      <c r="B311">
        <v>6574</v>
      </c>
      <c r="C311" t="s">
        <v>5510</v>
      </c>
      <c r="D311" t="s">
        <v>6602</v>
      </c>
      <c r="E311" s="3">
        <v>44916.230863715275</v>
      </c>
    </row>
    <row r="312" spans="1:5" x14ac:dyDescent="0.25">
      <c r="A312" t="s">
        <v>10861</v>
      </c>
      <c r="B312">
        <v>6845</v>
      </c>
      <c r="C312" t="s">
        <v>7478</v>
      </c>
      <c r="D312" t="s">
        <v>8100</v>
      </c>
      <c r="E312" s="3">
        <v>45021.428672581016</v>
      </c>
    </row>
    <row r="313" spans="1:5" x14ac:dyDescent="0.25">
      <c r="A313" t="s">
        <v>10863</v>
      </c>
      <c r="B313">
        <v>6846</v>
      </c>
      <c r="C313" t="s">
        <v>8530</v>
      </c>
      <c r="D313" t="s">
        <v>8374</v>
      </c>
      <c r="E313" s="3">
        <v>45021.496061180558</v>
      </c>
    </row>
    <row r="314" spans="1:5" x14ac:dyDescent="0.25">
      <c r="A314" t="s">
        <v>10862</v>
      </c>
      <c r="B314">
        <v>6847</v>
      </c>
      <c r="C314" t="s">
        <v>5517</v>
      </c>
      <c r="D314" t="s">
        <v>8374</v>
      </c>
      <c r="E314" s="3">
        <v>45021.496033923613</v>
      </c>
    </row>
    <row r="315" spans="1:5" x14ac:dyDescent="0.25">
      <c r="A315" t="s">
        <v>10864</v>
      </c>
      <c r="B315">
        <v>6853</v>
      </c>
      <c r="C315" t="s">
        <v>5510</v>
      </c>
      <c r="D315" t="s">
        <v>8576</v>
      </c>
      <c r="E315" s="3">
        <v>45021.665224594908</v>
      </c>
    </row>
    <row r="316" spans="1:5" x14ac:dyDescent="0.25">
      <c r="A316" t="s">
        <v>10866</v>
      </c>
      <c r="B316">
        <v>6854</v>
      </c>
      <c r="C316" t="s">
        <v>5491</v>
      </c>
      <c r="D316" t="s">
        <v>8640</v>
      </c>
      <c r="E316" s="3">
        <v>45021.70254017361</v>
      </c>
    </row>
    <row r="317" spans="1:5" x14ac:dyDescent="0.25">
      <c r="A317" t="s">
        <v>10865</v>
      </c>
      <c r="B317">
        <v>6855</v>
      </c>
      <c r="C317" t="s">
        <v>5517</v>
      </c>
      <c r="D317" t="s">
        <v>8374</v>
      </c>
      <c r="E317" s="3">
        <v>45021.702512152777</v>
      </c>
    </row>
    <row r="318" spans="1:5" x14ac:dyDescent="0.25">
      <c r="A318" t="s">
        <v>10868</v>
      </c>
      <c r="B318">
        <v>6856</v>
      </c>
      <c r="C318" t="s">
        <v>5485</v>
      </c>
      <c r="D318" t="s">
        <v>8583</v>
      </c>
      <c r="E318" s="3">
        <v>45021.733698993055</v>
      </c>
    </row>
    <row r="319" spans="1:5" x14ac:dyDescent="0.25">
      <c r="A319" t="s">
        <v>10867</v>
      </c>
      <c r="B319">
        <v>6857</v>
      </c>
      <c r="C319" t="s">
        <v>7478</v>
      </c>
      <c r="D319" t="s">
        <v>8100</v>
      </c>
      <c r="E319" s="3">
        <v>45021.733667858796</v>
      </c>
    </row>
    <row r="320" spans="1:5" x14ac:dyDescent="0.25">
      <c r="A320" s="2" t="s">
        <v>10869</v>
      </c>
      <c r="B320">
        <v>7003</v>
      </c>
      <c r="C320" t="s">
        <v>101</v>
      </c>
      <c r="D320" t="s">
        <v>10230</v>
      </c>
      <c r="E320" s="3">
        <v>45090.486684039352</v>
      </c>
    </row>
    <row r="321" spans="1:5" x14ac:dyDescent="0.25">
      <c r="A321" t="s">
        <v>10870</v>
      </c>
      <c r="B321">
        <v>7353</v>
      </c>
      <c r="C321" t="s">
        <v>14</v>
      </c>
      <c r="D321" t="s">
        <v>10240</v>
      </c>
      <c r="E321" s="3">
        <v>45190.358273321763</v>
      </c>
    </row>
    <row r="322" spans="1:5" x14ac:dyDescent="0.25">
      <c r="A322" t="s">
        <v>10871</v>
      </c>
      <c r="B322">
        <v>7397</v>
      </c>
      <c r="C322" t="s">
        <v>14</v>
      </c>
      <c r="D322" t="s">
        <v>10254</v>
      </c>
      <c r="E322" s="3">
        <v>45205.692588518519</v>
      </c>
    </row>
    <row r="323" spans="1:5" x14ac:dyDescent="0.25">
      <c r="A323" t="s">
        <v>10872</v>
      </c>
      <c r="B323">
        <v>7484</v>
      </c>
      <c r="C323" t="s">
        <v>1</v>
      </c>
      <c r="D323" t="s">
        <v>10298</v>
      </c>
      <c r="E323" s="3">
        <v>45238.901731574071</v>
      </c>
    </row>
    <row r="324" spans="1:5" x14ac:dyDescent="0.25">
      <c r="A324" t="s">
        <v>10873</v>
      </c>
      <c r="B324">
        <v>7486</v>
      </c>
      <c r="C324" t="s">
        <v>22</v>
      </c>
      <c r="D324" t="s">
        <v>10307</v>
      </c>
      <c r="E324" s="3">
        <v>45239.733477881942</v>
      </c>
    </row>
    <row r="325" spans="1:5" x14ac:dyDescent="0.25">
      <c r="A325" t="s">
        <v>10874</v>
      </c>
      <c r="B325">
        <v>7504</v>
      </c>
      <c r="C325" t="s">
        <v>5491</v>
      </c>
      <c r="D325" t="s">
        <v>10404</v>
      </c>
      <c r="E325" s="3">
        <v>45246.651726875003</v>
      </c>
    </row>
    <row r="326" spans="1:5" x14ac:dyDescent="0.25">
      <c r="A326" t="s">
        <v>10875</v>
      </c>
      <c r="B326">
        <v>7524</v>
      </c>
      <c r="C326" t="s">
        <v>22</v>
      </c>
      <c r="D326" t="s">
        <v>10416</v>
      </c>
      <c r="E326" s="3">
        <v>45252.568470150465</v>
      </c>
    </row>
    <row r="327" spans="1:5" x14ac:dyDescent="0.25">
      <c r="A327" t="s">
        <v>10876</v>
      </c>
      <c r="B327">
        <v>7547</v>
      </c>
      <c r="C327" t="s">
        <v>165</v>
      </c>
      <c r="D327" t="s">
        <v>10476</v>
      </c>
      <c r="E327" s="3">
        <v>45259.527091944445</v>
      </c>
    </row>
    <row r="328" spans="1:5" x14ac:dyDescent="0.25">
      <c r="A328" t="s">
        <v>10877</v>
      </c>
      <c r="B328">
        <v>7551</v>
      </c>
      <c r="C328" t="s">
        <v>14</v>
      </c>
      <c r="D328" t="s">
        <v>10481</v>
      </c>
      <c r="E328" s="3">
        <v>45260.69486116898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A424-AA4A-4308-B117-C0E23056B240}">
  <dimension ref="A1:Y3965"/>
  <sheetViews>
    <sheetView tabSelected="1" zoomScale="85" zoomScaleNormal="85" workbookViewId="0">
      <pane ySplit="1" topLeftCell="A2239" activePane="bottomLeft" state="frozen"/>
      <selection pane="bottomLeft" activeCell="D2701" sqref="D2701"/>
    </sheetView>
  </sheetViews>
  <sheetFormatPr defaultRowHeight="15" outlineLevelCol="1" x14ac:dyDescent="0.25"/>
  <cols>
    <col min="1" max="1" width="38.140625" bestFit="1" customWidth="1"/>
    <col min="2" max="2" width="12" customWidth="1"/>
    <col min="3" max="3" width="29.42578125" bestFit="1" customWidth="1"/>
    <col min="4" max="4" width="67.5703125" bestFit="1" customWidth="1"/>
    <col min="5" max="5" width="15.85546875" hidden="1" customWidth="1" outlineLevel="1"/>
    <col min="6" max="6" width="17.140625" hidden="1" customWidth="1" outlineLevel="1"/>
    <col min="7" max="7" width="26.28515625" hidden="1" customWidth="1" outlineLevel="1"/>
    <col min="8" max="8" width="30.28515625" hidden="1" customWidth="1" outlineLevel="1"/>
    <col min="9" max="9" width="22.85546875" hidden="1" customWidth="1" outlineLevel="1"/>
    <col min="10" max="10" width="9.140625" collapsed="1"/>
    <col min="11" max="11" width="72.85546875" customWidth="1"/>
    <col min="12" max="12" width="15.42578125" hidden="1" customWidth="1" outlineLevel="1"/>
    <col min="13" max="13" width="16.42578125" hidden="1" customWidth="1" outlineLevel="1"/>
    <col min="14" max="14" width="12" hidden="1" customWidth="1" outlineLevel="1"/>
    <col min="15" max="15" width="15.5703125" hidden="1" customWidth="1" outlineLevel="1"/>
    <col min="16" max="16" width="13.28515625" hidden="1" customWidth="1" outlineLevel="1"/>
    <col min="17" max="17" width="18.7109375" hidden="1" customWidth="1" outlineLevel="1"/>
    <col min="18" max="18" width="18" hidden="1" customWidth="1" outlineLevel="1"/>
    <col min="19" max="19" width="17.42578125" hidden="1" customWidth="1" outlineLevel="1"/>
    <col min="20" max="20" width="16.85546875" hidden="1" customWidth="1" outlineLevel="1"/>
    <col min="21" max="21" width="12.140625" hidden="1" customWidth="1" outlineLevel="1"/>
    <col min="22" max="22" width="19.140625" hidden="1" customWidth="1" outlineLevel="1"/>
    <col min="23" max="23" width="9.140625" collapsed="1"/>
  </cols>
  <sheetData>
    <row r="1" spans="1:25" x14ac:dyDescent="0.25">
      <c r="A1" t="s">
        <v>10529</v>
      </c>
      <c r="B1" t="s">
        <v>10530</v>
      </c>
      <c r="C1" t="s">
        <v>10531</v>
      </c>
      <c r="D1" t="s">
        <v>10532</v>
      </c>
      <c r="E1" t="s">
        <v>10533</v>
      </c>
      <c r="F1" t="s">
        <v>10534</v>
      </c>
      <c r="G1" t="s">
        <v>10535</v>
      </c>
      <c r="H1" t="s">
        <v>10536</v>
      </c>
      <c r="I1" t="s">
        <v>10537</v>
      </c>
      <c r="J1" t="s">
        <v>10538</v>
      </c>
      <c r="K1" t="s">
        <v>10539</v>
      </c>
      <c r="L1" t="s">
        <v>10540</v>
      </c>
      <c r="M1" t="s">
        <v>10541</v>
      </c>
      <c r="N1" t="s">
        <v>10542</v>
      </c>
      <c r="O1" t="s">
        <v>10543</v>
      </c>
      <c r="P1" t="s">
        <v>10544</v>
      </c>
      <c r="Q1" t="s">
        <v>10545</v>
      </c>
      <c r="R1" t="s">
        <v>10546</v>
      </c>
      <c r="S1" t="s">
        <v>10547</v>
      </c>
      <c r="T1" t="s">
        <v>10548</v>
      </c>
      <c r="U1" t="s">
        <v>10549</v>
      </c>
      <c r="V1" t="s">
        <v>10550</v>
      </c>
      <c r="W1" t="s">
        <v>18686</v>
      </c>
      <c r="X1" t="s">
        <v>18692</v>
      </c>
      <c r="Y1" t="s">
        <v>18693</v>
      </c>
    </row>
    <row r="2" spans="1:25" hidden="1" x14ac:dyDescent="0.25">
      <c r="A2" t="s">
        <v>1438</v>
      </c>
      <c r="B2">
        <v>38</v>
      </c>
      <c r="C2" t="s">
        <v>14</v>
      </c>
      <c r="D2" t="s">
        <v>15</v>
      </c>
      <c r="E2" t="s">
        <v>3</v>
      </c>
      <c r="F2" t="s">
        <v>4</v>
      </c>
      <c r="G2" t="s">
        <v>5</v>
      </c>
      <c r="H2" t="s">
        <v>16</v>
      </c>
      <c r="I2" t="s">
        <v>7</v>
      </c>
      <c r="J2">
        <v>486</v>
      </c>
      <c r="K2" t="s">
        <v>57</v>
      </c>
      <c r="L2" t="s">
        <v>9</v>
      </c>
      <c r="M2" t="s">
        <v>1439</v>
      </c>
      <c r="O2" t="s">
        <v>19</v>
      </c>
      <c r="P2" t="s">
        <v>20</v>
      </c>
      <c r="U2" t="b">
        <v>0</v>
      </c>
      <c r="V2" s="1">
        <v>44532.856554155092</v>
      </c>
      <c r="X2" t="str">
        <f>IF(_xlfn.XLOOKUP(Table1[[#This Row],[pvs_id]],Table5[pvs_id],Table5[pvs_id],"",0)=Table1[[#This Row],[pvs_id]],"Yes","No")</f>
        <v>No</v>
      </c>
      <c r="Y2" t="str" cm="1">
        <f t="array" ref="Y2">IF(_xlfn.XLOOKUP(Table1[[#This Row],[pvs_id]],Table6[[#All],[pvs_id]],Table6[[#All],[pvs_id]],"",0)=Table1[[#This Row],[pvs_id]],"no","yes")</f>
        <v>yes</v>
      </c>
    </row>
    <row r="3" spans="1:25" hidden="1" x14ac:dyDescent="0.25">
      <c r="A3" t="s">
        <v>1700</v>
      </c>
      <c r="B3">
        <v>38</v>
      </c>
      <c r="C3" t="s">
        <v>14</v>
      </c>
      <c r="D3" t="s">
        <v>15</v>
      </c>
      <c r="E3" t="s">
        <v>3</v>
      </c>
      <c r="F3" t="s">
        <v>4</v>
      </c>
      <c r="G3" t="s">
        <v>5</v>
      </c>
      <c r="H3" t="s">
        <v>16</v>
      </c>
      <c r="I3" t="s">
        <v>7</v>
      </c>
      <c r="J3">
        <v>487</v>
      </c>
      <c r="K3" t="s">
        <v>1701</v>
      </c>
      <c r="L3" t="s">
        <v>9</v>
      </c>
      <c r="M3" t="s">
        <v>1702</v>
      </c>
      <c r="O3" t="s">
        <v>19</v>
      </c>
      <c r="P3" t="s">
        <v>20</v>
      </c>
      <c r="U3" t="b">
        <v>0</v>
      </c>
      <c r="V3" s="1">
        <v>44532.85655892361</v>
      </c>
      <c r="X3" t="str">
        <f>IF(_xlfn.XLOOKUP(Table1[[#This Row],[pvs_id]],Table5[pvs_id],Table5[pvs_id],"",0)=Table1[[#This Row],[pvs_id]],"Yes","No")</f>
        <v>No</v>
      </c>
      <c r="Y3" t="str" cm="1">
        <f t="array" ref="Y3">IF(_xlfn.XLOOKUP(Table1[[#This Row],[pvs_id]],Table6[[#All],[pvs_id]],Table6[[#All],[pvs_id]],"",0)=Table1[[#This Row],[pvs_id]],"no","yes")</f>
        <v>yes</v>
      </c>
    </row>
    <row r="4" spans="1:25" hidden="1" x14ac:dyDescent="0.25">
      <c r="A4" t="s">
        <v>1421</v>
      </c>
      <c r="B4">
        <v>38</v>
      </c>
      <c r="C4" t="s">
        <v>14</v>
      </c>
      <c r="D4" t="s">
        <v>15</v>
      </c>
      <c r="E4" t="s">
        <v>3</v>
      </c>
      <c r="F4" t="s">
        <v>4</v>
      </c>
      <c r="G4" t="s">
        <v>5</v>
      </c>
      <c r="H4" t="s">
        <v>16</v>
      </c>
      <c r="I4" t="s">
        <v>7</v>
      </c>
      <c r="J4">
        <v>488</v>
      </c>
      <c r="K4" t="s">
        <v>1422</v>
      </c>
      <c r="L4" t="s">
        <v>9</v>
      </c>
      <c r="M4" t="s">
        <v>1423</v>
      </c>
      <c r="O4" t="s">
        <v>19</v>
      </c>
      <c r="P4" t="s">
        <v>20</v>
      </c>
      <c r="U4" t="b">
        <v>0</v>
      </c>
      <c r="V4" s="1">
        <v>44532.856553761572</v>
      </c>
      <c r="X4" t="str">
        <f>IF(_xlfn.XLOOKUP(Table1[[#This Row],[pvs_id]],Table5[pvs_id],Table5[pvs_id],"",0)=Table1[[#This Row],[pvs_id]],"Yes","No")</f>
        <v>No</v>
      </c>
      <c r="Y4" t="str" cm="1">
        <f t="array" ref="Y4">IF(_xlfn.XLOOKUP(Table1[[#This Row],[pvs_id]],Table6[[#All],[pvs_id]],Table6[[#All],[pvs_id]],"",0)=Table1[[#This Row],[pvs_id]],"no","yes")</f>
        <v>yes</v>
      </c>
    </row>
    <row r="5" spans="1:25" hidden="1" x14ac:dyDescent="0.25">
      <c r="A5" t="s">
        <v>3390</v>
      </c>
      <c r="B5">
        <v>38</v>
      </c>
      <c r="C5" t="s">
        <v>14</v>
      </c>
      <c r="D5" t="s">
        <v>15</v>
      </c>
      <c r="E5" t="s">
        <v>3</v>
      </c>
      <c r="F5" t="s">
        <v>4</v>
      </c>
      <c r="G5" t="s">
        <v>5</v>
      </c>
      <c r="H5" t="s">
        <v>16</v>
      </c>
      <c r="I5" t="s">
        <v>7</v>
      </c>
      <c r="J5">
        <v>489</v>
      </c>
      <c r="K5" t="s">
        <v>3391</v>
      </c>
      <c r="L5" t="s">
        <v>9</v>
      </c>
      <c r="M5" t="s">
        <v>3392</v>
      </c>
      <c r="O5" t="s">
        <v>19</v>
      </c>
      <c r="P5" t="s">
        <v>20</v>
      </c>
      <c r="U5" t="b">
        <v>0</v>
      </c>
      <c r="V5" s="1">
        <v>44532.856699976852</v>
      </c>
      <c r="X5" t="str">
        <f>IF(_xlfn.XLOOKUP(Table1[[#This Row],[pvs_id]],Table5[pvs_id],Table5[pvs_id],"",0)=Table1[[#This Row],[pvs_id]],"Yes","No")</f>
        <v>No</v>
      </c>
      <c r="Y5" t="str" cm="1">
        <f t="array" ref="Y5">IF(_xlfn.XLOOKUP(Table1[[#This Row],[pvs_id]],Table6[[#All],[pvs_id]],Table6[[#All],[pvs_id]],"",0)=Table1[[#This Row],[pvs_id]],"no","yes")</f>
        <v>yes</v>
      </c>
    </row>
    <row r="6" spans="1:25" hidden="1" x14ac:dyDescent="0.25">
      <c r="A6" t="s">
        <v>2860</v>
      </c>
      <c r="B6">
        <v>38</v>
      </c>
      <c r="C6" t="s">
        <v>14</v>
      </c>
      <c r="D6" t="s">
        <v>15</v>
      </c>
      <c r="E6" t="s">
        <v>3</v>
      </c>
      <c r="F6" t="s">
        <v>4</v>
      </c>
      <c r="G6" t="s">
        <v>5</v>
      </c>
      <c r="H6" t="s">
        <v>16</v>
      </c>
      <c r="I6" t="s">
        <v>7</v>
      </c>
      <c r="J6">
        <v>490</v>
      </c>
      <c r="K6" t="s">
        <v>2861</v>
      </c>
      <c r="L6" t="s">
        <v>9</v>
      </c>
      <c r="M6" t="s">
        <v>2862</v>
      </c>
      <c r="O6" t="s">
        <v>19</v>
      </c>
      <c r="P6" t="s">
        <v>20</v>
      </c>
      <c r="U6" t="b">
        <v>0</v>
      </c>
      <c r="V6" s="1">
        <v>44532.856583518522</v>
      </c>
      <c r="X6" t="str">
        <f>IF(_xlfn.XLOOKUP(Table1[[#This Row],[pvs_id]],Table5[pvs_id],Table5[pvs_id],"",0)=Table1[[#This Row],[pvs_id]],"Yes","No")</f>
        <v>No</v>
      </c>
      <c r="Y6" t="str" cm="1">
        <f t="array" ref="Y6">IF(_xlfn.XLOOKUP(Table1[[#This Row],[pvs_id]],Table6[[#All],[pvs_id]],Table6[[#All],[pvs_id]],"",0)=Table1[[#This Row],[pvs_id]],"no","yes")</f>
        <v>yes</v>
      </c>
    </row>
    <row r="7" spans="1:25" hidden="1" x14ac:dyDescent="0.25">
      <c r="A7" t="s">
        <v>3999</v>
      </c>
      <c r="B7">
        <v>38</v>
      </c>
      <c r="C7" t="s">
        <v>14</v>
      </c>
      <c r="D7" t="s">
        <v>15</v>
      </c>
      <c r="E7" t="s">
        <v>3</v>
      </c>
      <c r="F7" t="s">
        <v>4</v>
      </c>
      <c r="G7" t="s">
        <v>5</v>
      </c>
      <c r="H7" t="s">
        <v>16</v>
      </c>
      <c r="I7" t="s">
        <v>7</v>
      </c>
      <c r="J7">
        <v>491</v>
      </c>
      <c r="K7" t="s">
        <v>4000</v>
      </c>
      <c r="L7" t="s">
        <v>9</v>
      </c>
      <c r="M7" t="s">
        <v>4001</v>
      </c>
      <c r="O7" t="s">
        <v>19</v>
      </c>
      <c r="P7" t="s">
        <v>20</v>
      </c>
      <c r="U7" t="b">
        <v>0</v>
      </c>
      <c r="V7" s="1">
        <v>44532.856715624999</v>
      </c>
      <c r="X7" t="str">
        <f>IF(_xlfn.XLOOKUP(Table1[[#This Row],[pvs_id]],Table5[pvs_id],Table5[pvs_id],"",0)=Table1[[#This Row],[pvs_id]],"Yes","No")</f>
        <v>No</v>
      </c>
      <c r="Y7" t="str" cm="1">
        <f t="array" ref="Y7">IF(_xlfn.XLOOKUP(Table1[[#This Row],[pvs_id]],Table6[[#All],[pvs_id]],Table6[[#All],[pvs_id]],"",0)=Table1[[#This Row],[pvs_id]],"no","yes")</f>
        <v>yes</v>
      </c>
    </row>
    <row r="8" spans="1:25" hidden="1" x14ac:dyDescent="0.25">
      <c r="A8" t="s">
        <v>3883</v>
      </c>
      <c r="B8">
        <v>38</v>
      </c>
      <c r="C8" t="s">
        <v>14</v>
      </c>
      <c r="D8" t="s">
        <v>15</v>
      </c>
      <c r="E8" t="s">
        <v>3</v>
      </c>
      <c r="F8" t="s">
        <v>4</v>
      </c>
      <c r="G8" t="s">
        <v>5</v>
      </c>
      <c r="H8" t="s">
        <v>16</v>
      </c>
      <c r="I8" t="s">
        <v>7</v>
      </c>
      <c r="J8">
        <v>492</v>
      </c>
      <c r="K8" t="s">
        <v>3884</v>
      </c>
      <c r="L8" t="s">
        <v>9</v>
      </c>
      <c r="M8" t="s">
        <v>3885</v>
      </c>
      <c r="O8" t="s">
        <v>19</v>
      </c>
      <c r="P8" t="s">
        <v>20</v>
      </c>
      <c r="U8" t="b">
        <v>0</v>
      </c>
      <c r="V8" s="1">
        <v>44532.856712256944</v>
      </c>
      <c r="X8" t="str">
        <f>IF(_xlfn.XLOOKUP(Table1[[#This Row],[pvs_id]],Table5[pvs_id],Table5[pvs_id],"",0)=Table1[[#This Row],[pvs_id]],"Yes","No")</f>
        <v>No</v>
      </c>
      <c r="Y8" t="str" cm="1">
        <f t="array" ref="Y8">IF(_xlfn.XLOOKUP(Table1[[#This Row],[pvs_id]],Table6[[#All],[pvs_id]],Table6[[#All],[pvs_id]],"",0)=Table1[[#This Row],[pvs_id]],"no","yes")</f>
        <v>yes</v>
      </c>
    </row>
    <row r="9" spans="1:25" hidden="1" x14ac:dyDescent="0.25">
      <c r="A9" t="s">
        <v>3197</v>
      </c>
      <c r="B9">
        <v>38</v>
      </c>
      <c r="C9" t="s">
        <v>14</v>
      </c>
      <c r="D9" t="s">
        <v>15</v>
      </c>
      <c r="E9" t="s">
        <v>3</v>
      </c>
      <c r="F9" t="s">
        <v>4</v>
      </c>
      <c r="G9" t="s">
        <v>5</v>
      </c>
      <c r="H9" t="s">
        <v>16</v>
      </c>
      <c r="I9" t="s">
        <v>7</v>
      </c>
      <c r="J9">
        <v>493</v>
      </c>
      <c r="K9" t="s">
        <v>930</v>
      </c>
      <c r="L9" t="s">
        <v>9</v>
      </c>
      <c r="M9" t="s">
        <v>931</v>
      </c>
      <c r="O9" t="s">
        <v>19</v>
      </c>
      <c r="P9" t="s">
        <v>20</v>
      </c>
      <c r="U9" t="b">
        <v>0</v>
      </c>
      <c r="V9" s="1">
        <v>44532.856694837959</v>
      </c>
      <c r="X9" t="str">
        <f>IF(_xlfn.XLOOKUP(Table1[[#This Row],[pvs_id]],Table5[pvs_id],Table5[pvs_id],"",0)=Table1[[#This Row],[pvs_id]],"Yes","No")</f>
        <v>No</v>
      </c>
      <c r="Y9" t="str" cm="1">
        <f t="array" ref="Y9">IF(_xlfn.XLOOKUP(Table1[[#This Row],[pvs_id]],Table6[[#All],[pvs_id]],Table6[[#All],[pvs_id]],"",0)=Table1[[#This Row],[pvs_id]],"no","yes")</f>
        <v>yes</v>
      </c>
    </row>
    <row r="10" spans="1:25" hidden="1" x14ac:dyDescent="0.25">
      <c r="A10" t="s">
        <v>3742</v>
      </c>
      <c r="B10">
        <v>38</v>
      </c>
      <c r="C10" t="s">
        <v>14</v>
      </c>
      <c r="D10" t="s">
        <v>15</v>
      </c>
      <c r="E10" t="s">
        <v>3</v>
      </c>
      <c r="F10" t="s">
        <v>4</v>
      </c>
      <c r="G10" t="s">
        <v>5</v>
      </c>
      <c r="H10" t="s">
        <v>16</v>
      </c>
      <c r="I10" t="s">
        <v>7</v>
      </c>
      <c r="J10">
        <v>494</v>
      </c>
      <c r="K10" t="s">
        <v>3743</v>
      </c>
      <c r="L10" t="s">
        <v>9</v>
      </c>
      <c r="M10" t="s">
        <v>3744</v>
      </c>
      <c r="O10" t="s">
        <v>19</v>
      </c>
      <c r="P10" t="s">
        <v>20</v>
      </c>
      <c r="U10" t="b">
        <v>0</v>
      </c>
      <c r="V10" s="1">
        <v>44532.856709004627</v>
      </c>
      <c r="X10" t="str">
        <f>IF(_xlfn.XLOOKUP(Table1[[#This Row],[pvs_id]],Table5[pvs_id],Table5[pvs_id],"",0)=Table1[[#This Row],[pvs_id]],"Yes","No")</f>
        <v>No</v>
      </c>
      <c r="Y10" t="str" cm="1">
        <f t="array" ref="Y10">IF(_xlfn.XLOOKUP(Table1[[#This Row],[pvs_id]],Table6[[#All],[pvs_id]],Table6[[#All],[pvs_id]],"",0)=Table1[[#This Row],[pvs_id]],"no","yes")</f>
        <v>yes</v>
      </c>
    </row>
    <row r="11" spans="1:25" hidden="1" x14ac:dyDescent="0.25">
      <c r="A11" t="s">
        <v>152</v>
      </c>
      <c r="B11">
        <v>38</v>
      </c>
      <c r="C11" t="s">
        <v>14</v>
      </c>
      <c r="D11" t="s">
        <v>15</v>
      </c>
      <c r="E11" t="s">
        <v>3</v>
      </c>
      <c r="F11" t="s">
        <v>4</v>
      </c>
      <c r="G11" t="s">
        <v>5</v>
      </c>
      <c r="H11" t="s">
        <v>16</v>
      </c>
      <c r="I11" t="s">
        <v>7</v>
      </c>
      <c r="J11">
        <v>495</v>
      </c>
      <c r="K11" t="s">
        <v>153</v>
      </c>
      <c r="L11" t="s">
        <v>9</v>
      </c>
      <c r="M11" t="s">
        <v>154</v>
      </c>
      <c r="O11" t="s">
        <v>19</v>
      </c>
      <c r="P11" t="s">
        <v>20</v>
      </c>
      <c r="U11" t="b">
        <v>0</v>
      </c>
      <c r="V11" s="1">
        <v>44532.856535104169</v>
      </c>
      <c r="X11" t="str">
        <f>IF(_xlfn.XLOOKUP(Table1[[#This Row],[pvs_id]],Table5[pvs_id],Table5[pvs_id],"",0)=Table1[[#This Row],[pvs_id]],"Yes","No")</f>
        <v>No</v>
      </c>
      <c r="Y11" t="str" cm="1">
        <f t="array" ref="Y11">IF(_xlfn.XLOOKUP(Table1[[#This Row],[pvs_id]],Table6[[#All],[pvs_id]],Table6[[#All],[pvs_id]],"",0)=Table1[[#This Row],[pvs_id]],"no","yes")</f>
        <v>yes</v>
      </c>
    </row>
    <row r="12" spans="1:25" hidden="1" x14ac:dyDescent="0.25">
      <c r="A12" t="s">
        <v>1879</v>
      </c>
      <c r="B12">
        <v>38</v>
      </c>
      <c r="C12" t="s">
        <v>14</v>
      </c>
      <c r="D12" t="s">
        <v>15</v>
      </c>
      <c r="E12" t="s">
        <v>3</v>
      </c>
      <c r="F12" t="s">
        <v>4</v>
      </c>
      <c r="G12" t="s">
        <v>5</v>
      </c>
      <c r="H12" t="s">
        <v>16</v>
      </c>
      <c r="I12" t="s">
        <v>7</v>
      </c>
      <c r="J12">
        <v>496</v>
      </c>
      <c r="K12" t="s">
        <v>1880</v>
      </c>
      <c r="L12" t="s">
        <v>9</v>
      </c>
      <c r="M12" t="s">
        <v>1881</v>
      </c>
      <c r="O12" t="s">
        <v>19</v>
      </c>
      <c r="P12" t="s">
        <v>20</v>
      </c>
      <c r="U12" t="b">
        <v>0</v>
      </c>
      <c r="V12" s="1">
        <v>44532.85656270833</v>
      </c>
      <c r="X12" t="str">
        <f>IF(_xlfn.XLOOKUP(Table1[[#This Row],[pvs_id]],Table5[pvs_id],Table5[pvs_id],"",0)=Table1[[#This Row],[pvs_id]],"Yes","No")</f>
        <v>No</v>
      </c>
      <c r="Y12" t="str" cm="1">
        <f t="array" ref="Y12">IF(_xlfn.XLOOKUP(Table1[[#This Row],[pvs_id]],Table6[[#All],[pvs_id]],Table6[[#All],[pvs_id]],"",0)=Table1[[#This Row],[pvs_id]],"no","yes")</f>
        <v>yes</v>
      </c>
    </row>
    <row r="13" spans="1:25" hidden="1" x14ac:dyDescent="0.25">
      <c r="A13" t="s">
        <v>3588</v>
      </c>
      <c r="B13">
        <v>38</v>
      </c>
      <c r="C13" t="s">
        <v>14</v>
      </c>
      <c r="D13" t="s">
        <v>15</v>
      </c>
      <c r="E13" t="s">
        <v>3</v>
      </c>
      <c r="F13" t="s">
        <v>4</v>
      </c>
      <c r="G13" t="s">
        <v>5</v>
      </c>
      <c r="H13" t="s">
        <v>16</v>
      </c>
      <c r="I13" t="s">
        <v>7</v>
      </c>
      <c r="J13">
        <v>497</v>
      </c>
      <c r="K13" t="s">
        <v>3589</v>
      </c>
      <c r="L13" t="s">
        <v>9</v>
      </c>
      <c r="M13" t="s">
        <v>3590</v>
      </c>
      <c r="O13" t="s">
        <v>19</v>
      </c>
      <c r="P13" t="s">
        <v>20</v>
      </c>
      <c r="U13" t="b">
        <v>0</v>
      </c>
      <c r="V13" s="1">
        <v>44532.856705057871</v>
      </c>
      <c r="X13" t="str">
        <f>IF(_xlfn.XLOOKUP(Table1[[#This Row],[pvs_id]],Table5[pvs_id],Table5[pvs_id],"",0)=Table1[[#This Row],[pvs_id]],"Yes","No")</f>
        <v>No</v>
      </c>
      <c r="Y13" t="str" cm="1">
        <f t="array" ref="Y13">IF(_xlfn.XLOOKUP(Table1[[#This Row],[pvs_id]],Table6[[#All],[pvs_id]],Table6[[#All],[pvs_id]],"",0)=Table1[[#This Row],[pvs_id]],"no","yes")</f>
        <v>yes</v>
      </c>
    </row>
    <row r="14" spans="1:25" hidden="1" x14ac:dyDescent="0.25">
      <c r="A14" t="s">
        <v>171</v>
      </c>
      <c r="B14">
        <v>38</v>
      </c>
      <c r="C14" t="s">
        <v>14</v>
      </c>
      <c r="D14" t="s">
        <v>15</v>
      </c>
      <c r="E14" t="s">
        <v>3</v>
      </c>
      <c r="F14" t="s">
        <v>4</v>
      </c>
      <c r="G14" t="s">
        <v>5</v>
      </c>
      <c r="H14" t="s">
        <v>16</v>
      </c>
      <c r="I14" t="s">
        <v>7</v>
      </c>
      <c r="J14">
        <v>498</v>
      </c>
      <c r="K14" t="s">
        <v>172</v>
      </c>
      <c r="L14" t="s">
        <v>9</v>
      </c>
      <c r="M14" t="s">
        <v>173</v>
      </c>
      <c r="O14" t="s">
        <v>19</v>
      </c>
      <c r="P14" t="s">
        <v>20</v>
      </c>
      <c r="U14" t="b">
        <v>0</v>
      </c>
      <c r="V14" s="1">
        <v>44532.856535243052</v>
      </c>
      <c r="X14" t="str">
        <f>IF(_xlfn.XLOOKUP(Table1[[#This Row],[pvs_id]],Table5[pvs_id],Table5[pvs_id],"",0)=Table1[[#This Row],[pvs_id]],"Yes","No")</f>
        <v>No</v>
      </c>
      <c r="Y14" t="str" cm="1">
        <f t="array" ref="Y14">IF(_xlfn.XLOOKUP(Table1[[#This Row],[pvs_id]],Table6[[#All],[pvs_id]],Table6[[#All],[pvs_id]],"",0)=Table1[[#This Row],[pvs_id]],"no","yes")</f>
        <v>yes</v>
      </c>
    </row>
    <row r="15" spans="1:25" hidden="1" x14ac:dyDescent="0.25">
      <c r="A15" t="s">
        <v>3419</v>
      </c>
      <c r="B15">
        <v>38</v>
      </c>
      <c r="C15" t="s">
        <v>14</v>
      </c>
      <c r="D15" t="s">
        <v>15</v>
      </c>
      <c r="E15" t="s">
        <v>3</v>
      </c>
      <c r="F15" t="s">
        <v>4</v>
      </c>
      <c r="G15" t="s">
        <v>5</v>
      </c>
      <c r="H15" t="s">
        <v>16</v>
      </c>
      <c r="I15" t="s">
        <v>7</v>
      </c>
      <c r="J15">
        <v>499</v>
      </c>
      <c r="K15" t="s">
        <v>3420</v>
      </c>
      <c r="L15" t="s">
        <v>9</v>
      </c>
      <c r="M15" t="s">
        <v>3421</v>
      </c>
      <c r="O15" t="s">
        <v>19</v>
      </c>
      <c r="P15" t="s">
        <v>20</v>
      </c>
      <c r="U15" t="b">
        <v>0</v>
      </c>
      <c r="V15" s="1">
        <v>44532.856700659722</v>
      </c>
      <c r="X15" t="str">
        <f>IF(_xlfn.XLOOKUP(Table1[[#This Row],[pvs_id]],Table5[pvs_id],Table5[pvs_id],"",0)=Table1[[#This Row],[pvs_id]],"Yes","No")</f>
        <v>No</v>
      </c>
      <c r="Y15" t="str" cm="1">
        <f t="array" ref="Y15">IF(_xlfn.XLOOKUP(Table1[[#This Row],[pvs_id]],Table6[[#All],[pvs_id]],Table6[[#All],[pvs_id]],"",0)=Table1[[#This Row],[pvs_id]],"no","yes")</f>
        <v>yes</v>
      </c>
    </row>
    <row r="16" spans="1:25" hidden="1" x14ac:dyDescent="0.25">
      <c r="A16" t="s">
        <v>2036</v>
      </c>
      <c r="B16">
        <v>38</v>
      </c>
      <c r="C16" t="s">
        <v>14</v>
      </c>
      <c r="D16" t="s">
        <v>15</v>
      </c>
      <c r="E16" t="s">
        <v>3</v>
      </c>
      <c r="F16" t="s">
        <v>4</v>
      </c>
      <c r="G16" t="s">
        <v>5</v>
      </c>
      <c r="H16" t="s">
        <v>16</v>
      </c>
      <c r="I16" t="s">
        <v>7</v>
      </c>
      <c r="J16">
        <v>500</v>
      </c>
      <c r="K16" t="s">
        <v>2037</v>
      </c>
      <c r="L16" t="s">
        <v>9</v>
      </c>
      <c r="M16" t="s">
        <v>2038</v>
      </c>
      <c r="O16" t="s">
        <v>19</v>
      </c>
      <c r="P16" t="s">
        <v>20</v>
      </c>
      <c r="U16" t="b">
        <v>0</v>
      </c>
      <c r="V16" s="1">
        <v>44532.856565925926</v>
      </c>
      <c r="X16" t="str">
        <f>IF(_xlfn.XLOOKUP(Table1[[#This Row],[pvs_id]],Table5[pvs_id],Table5[pvs_id],"",0)=Table1[[#This Row],[pvs_id]],"Yes","No")</f>
        <v>No</v>
      </c>
      <c r="Y16" t="str" cm="1">
        <f t="array" ref="Y16">IF(_xlfn.XLOOKUP(Table1[[#This Row],[pvs_id]],Table6[[#All],[pvs_id]],Table6[[#All],[pvs_id]],"",0)=Table1[[#This Row],[pvs_id]],"no","yes")</f>
        <v>yes</v>
      </c>
    </row>
    <row r="17" spans="1:25" hidden="1" x14ac:dyDescent="0.25">
      <c r="A17" t="s">
        <v>3647</v>
      </c>
      <c r="B17">
        <v>38</v>
      </c>
      <c r="C17" t="s">
        <v>14</v>
      </c>
      <c r="D17" t="s">
        <v>15</v>
      </c>
      <c r="E17" t="s">
        <v>3</v>
      </c>
      <c r="F17" t="s">
        <v>4</v>
      </c>
      <c r="G17" t="s">
        <v>5</v>
      </c>
      <c r="H17" t="s">
        <v>16</v>
      </c>
      <c r="I17" t="s">
        <v>7</v>
      </c>
      <c r="J17">
        <v>501</v>
      </c>
      <c r="K17" t="s">
        <v>3648</v>
      </c>
      <c r="L17" t="s">
        <v>9</v>
      </c>
      <c r="M17" t="s">
        <v>3649</v>
      </c>
      <c r="O17" t="s">
        <v>19</v>
      </c>
      <c r="P17" t="s">
        <v>20</v>
      </c>
      <c r="U17" t="b">
        <v>0</v>
      </c>
      <c r="V17" s="1">
        <v>44532.856706539351</v>
      </c>
      <c r="X17" t="str">
        <f>IF(_xlfn.XLOOKUP(Table1[[#This Row],[pvs_id]],Table5[pvs_id],Table5[pvs_id],"",0)=Table1[[#This Row],[pvs_id]],"Yes","No")</f>
        <v>No</v>
      </c>
      <c r="Y17" t="str" cm="1">
        <f t="array" ref="Y17">IF(_xlfn.XLOOKUP(Table1[[#This Row],[pvs_id]],Table6[[#All],[pvs_id]],Table6[[#All],[pvs_id]],"",0)=Table1[[#This Row],[pvs_id]],"no","yes")</f>
        <v>yes</v>
      </c>
    </row>
    <row r="18" spans="1:25" hidden="1" x14ac:dyDescent="0.25">
      <c r="A18" t="s">
        <v>372</v>
      </c>
      <c r="B18">
        <v>38</v>
      </c>
      <c r="C18" t="s">
        <v>14</v>
      </c>
      <c r="D18" t="s">
        <v>15</v>
      </c>
      <c r="E18" t="s">
        <v>3</v>
      </c>
      <c r="F18" t="s">
        <v>4</v>
      </c>
      <c r="G18" t="s">
        <v>5</v>
      </c>
      <c r="H18" t="s">
        <v>16</v>
      </c>
      <c r="I18" t="s">
        <v>7</v>
      </c>
      <c r="J18">
        <v>502</v>
      </c>
      <c r="K18" t="s">
        <v>373</v>
      </c>
      <c r="L18" t="s">
        <v>9</v>
      </c>
      <c r="M18" t="s">
        <v>374</v>
      </c>
      <c r="O18" t="s">
        <v>19</v>
      </c>
      <c r="P18" t="s">
        <v>20</v>
      </c>
      <c r="U18" t="b">
        <v>0</v>
      </c>
      <c r="V18" s="1">
        <v>44532.856537476851</v>
      </c>
      <c r="X18" t="str">
        <f>IF(_xlfn.XLOOKUP(Table1[[#This Row],[pvs_id]],Table5[pvs_id],Table5[pvs_id],"",0)=Table1[[#This Row],[pvs_id]],"Yes","No")</f>
        <v>No</v>
      </c>
      <c r="Y18" t="str" cm="1">
        <f t="array" ref="Y18">IF(_xlfn.XLOOKUP(Table1[[#This Row],[pvs_id]],Table6[[#All],[pvs_id]],Table6[[#All],[pvs_id]],"",0)=Table1[[#This Row],[pvs_id]],"no","yes")</f>
        <v>yes</v>
      </c>
    </row>
    <row r="19" spans="1:25" hidden="1" x14ac:dyDescent="0.25">
      <c r="A19" t="s">
        <v>932</v>
      </c>
      <c r="B19">
        <v>38</v>
      </c>
      <c r="C19" t="s">
        <v>14</v>
      </c>
      <c r="D19" t="s">
        <v>15</v>
      </c>
      <c r="E19" t="s">
        <v>3</v>
      </c>
      <c r="F19" t="s">
        <v>4</v>
      </c>
      <c r="G19" t="s">
        <v>5</v>
      </c>
      <c r="H19" t="s">
        <v>16</v>
      </c>
      <c r="I19" t="s">
        <v>7</v>
      </c>
      <c r="J19">
        <v>503</v>
      </c>
      <c r="K19" t="s">
        <v>933</v>
      </c>
      <c r="L19" t="s">
        <v>9</v>
      </c>
      <c r="M19" t="s">
        <v>934</v>
      </c>
      <c r="O19" t="s">
        <v>19</v>
      </c>
      <c r="P19" t="s">
        <v>20</v>
      </c>
      <c r="U19" t="b">
        <v>0</v>
      </c>
      <c r="V19" s="1">
        <v>44532.856545405091</v>
      </c>
      <c r="X19" t="str">
        <f>IF(_xlfn.XLOOKUP(Table1[[#This Row],[pvs_id]],Table5[pvs_id],Table5[pvs_id],"",0)=Table1[[#This Row],[pvs_id]],"Yes","No")</f>
        <v>No</v>
      </c>
      <c r="Y19" t="str" cm="1">
        <f t="array" ref="Y19">IF(_xlfn.XLOOKUP(Table1[[#This Row],[pvs_id]],Table6[[#All],[pvs_id]],Table6[[#All],[pvs_id]],"",0)=Table1[[#This Row],[pvs_id]],"no","yes")</f>
        <v>yes</v>
      </c>
    </row>
    <row r="20" spans="1:25" hidden="1" x14ac:dyDescent="0.25">
      <c r="A20" t="s">
        <v>29</v>
      </c>
      <c r="B20">
        <v>38</v>
      </c>
      <c r="C20" t="s">
        <v>14</v>
      </c>
      <c r="D20" t="s">
        <v>15</v>
      </c>
      <c r="E20" t="s">
        <v>3</v>
      </c>
      <c r="F20" t="s">
        <v>4</v>
      </c>
      <c r="G20" t="s">
        <v>5</v>
      </c>
      <c r="H20" t="s">
        <v>16</v>
      </c>
      <c r="I20" t="s">
        <v>7</v>
      </c>
      <c r="J20">
        <v>504</v>
      </c>
      <c r="K20" t="s">
        <v>30</v>
      </c>
      <c r="L20" t="s">
        <v>9</v>
      </c>
      <c r="M20" t="s">
        <v>31</v>
      </c>
      <c r="O20" t="s">
        <v>19</v>
      </c>
      <c r="P20" t="s">
        <v>20</v>
      </c>
      <c r="U20" t="b">
        <v>0</v>
      </c>
      <c r="V20" s="1">
        <v>44532.856534108796</v>
      </c>
      <c r="X20" t="str">
        <f>IF(_xlfn.XLOOKUP(Table1[[#This Row],[pvs_id]],Table5[pvs_id],Table5[pvs_id],"",0)=Table1[[#This Row],[pvs_id]],"Yes","No")</f>
        <v>No</v>
      </c>
      <c r="Y20" t="str" cm="1">
        <f t="array" ref="Y20">IF(_xlfn.XLOOKUP(Table1[[#This Row],[pvs_id]],Table6[[#All],[pvs_id]],Table6[[#All],[pvs_id]],"",0)=Table1[[#This Row],[pvs_id]],"no","yes")</f>
        <v>yes</v>
      </c>
    </row>
    <row r="21" spans="1:25" hidden="1" x14ac:dyDescent="0.25">
      <c r="A21" t="s">
        <v>3990</v>
      </c>
      <c r="B21">
        <v>38</v>
      </c>
      <c r="C21" t="s">
        <v>14</v>
      </c>
      <c r="D21" t="s">
        <v>15</v>
      </c>
      <c r="E21" t="s">
        <v>3</v>
      </c>
      <c r="F21" t="s">
        <v>4</v>
      </c>
      <c r="G21" t="s">
        <v>5</v>
      </c>
      <c r="H21" t="s">
        <v>16</v>
      </c>
      <c r="I21" t="s">
        <v>7</v>
      </c>
      <c r="J21">
        <v>505</v>
      </c>
      <c r="K21" t="s">
        <v>3991</v>
      </c>
      <c r="L21" t="s">
        <v>9</v>
      </c>
      <c r="M21" t="s">
        <v>3992</v>
      </c>
      <c r="O21" t="s">
        <v>19</v>
      </c>
      <c r="P21" t="s">
        <v>20</v>
      </c>
      <c r="U21" t="b">
        <v>0</v>
      </c>
      <c r="V21" s="1">
        <v>44532.856715439812</v>
      </c>
      <c r="X21" t="str">
        <f>IF(_xlfn.XLOOKUP(Table1[[#This Row],[pvs_id]],Table5[pvs_id],Table5[pvs_id],"",0)=Table1[[#This Row],[pvs_id]],"Yes","No")</f>
        <v>No</v>
      </c>
      <c r="Y21" t="str" cm="1">
        <f t="array" ref="Y21">IF(_xlfn.XLOOKUP(Table1[[#This Row],[pvs_id]],Table6[[#All],[pvs_id]],Table6[[#All],[pvs_id]],"",0)=Table1[[#This Row],[pvs_id]],"no","yes")</f>
        <v>yes</v>
      </c>
    </row>
    <row r="22" spans="1:25" hidden="1" x14ac:dyDescent="0.25">
      <c r="A22" t="s">
        <v>627</v>
      </c>
      <c r="B22">
        <v>38</v>
      </c>
      <c r="C22" t="s">
        <v>14</v>
      </c>
      <c r="D22" t="s">
        <v>15</v>
      </c>
      <c r="E22" t="s">
        <v>3</v>
      </c>
      <c r="F22" t="s">
        <v>4</v>
      </c>
      <c r="G22" t="s">
        <v>5</v>
      </c>
      <c r="H22" t="s">
        <v>16</v>
      </c>
      <c r="I22" t="s">
        <v>7</v>
      </c>
      <c r="J22">
        <v>506</v>
      </c>
      <c r="K22" t="s">
        <v>628</v>
      </c>
      <c r="L22" t="s">
        <v>9</v>
      </c>
      <c r="M22" t="s">
        <v>629</v>
      </c>
      <c r="O22" t="s">
        <v>19</v>
      </c>
      <c r="P22" t="s">
        <v>20</v>
      </c>
      <c r="U22" t="b">
        <v>0</v>
      </c>
      <c r="V22" s="1">
        <v>44532.856540601853</v>
      </c>
      <c r="X22" t="str">
        <f>IF(_xlfn.XLOOKUP(Table1[[#This Row],[pvs_id]],Table5[pvs_id],Table5[pvs_id],"",0)=Table1[[#This Row],[pvs_id]],"Yes","No")</f>
        <v>No</v>
      </c>
      <c r="Y22" t="str" cm="1">
        <f t="array" ref="Y22">IF(_xlfn.XLOOKUP(Table1[[#This Row],[pvs_id]],Table6[[#All],[pvs_id]],Table6[[#All],[pvs_id]],"",0)=Table1[[#This Row],[pvs_id]],"no","yes")</f>
        <v>yes</v>
      </c>
    </row>
    <row r="23" spans="1:25" hidden="1" x14ac:dyDescent="0.25">
      <c r="A23" t="s">
        <v>1398</v>
      </c>
      <c r="B23">
        <v>38</v>
      </c>
      <c r="C23" t="s">
        <v>14</v>
      </c>
      <c r="D23" t="s">
        <v>15</v>
      </c>
      <c r="E23" t="s">
        <v>3</v>
      </c>
      <c r="F23" t="s">
        <v>4</v>
      </c>
      <c r="G23" t="s">
        <v>5</v>
      </c>
      <c r="H23" t="s">
        <v>16</v>
      </c>
      <c r="I23" t="s">
        <v>7</v>
      </c>
      <c r="J23">
        <v>507</v>
      </c>
      <c r="K23" t="s">
        <v>1399</v>
      </c>
      <c r="L23" t="s">
        <v>9</v>
      </c>
      <c r="M23" t="s">
        <v>1400</v>
      </c>
      <c r="O23" t="s">
        <v>19</v>
      </c>
      <c r="P23" t="s">
        <v>20</v>
      </c>
      <c r="U23" t="b">
        <v>0</v>
      </c>
      <c r="V23" s="1">
        <v>44532.856553356483</v>
      </c>
      <c r="X23" t="str">
        <f>IF(_xlfn.XLOOKUP(Table1[[#This Row],[pvs_id]],Table5[pvs_id],Table5[pvs_id],"",0)=Table1[[#This Row],[pvs_id]],"Yes","No")</f>
        <v>No</v>
      </c>
      <c r="Y23" t="str" cm="1">
        <f t="array" ref="Y23">IF(_xlfn.XLOOKUP(Table1[[#This Row],[pvs_id]],Table6[[#All],[pvs_id]],Table6[[#All],[pvs_id]],"",0)=Table1[[#This Row],[pvs_id]],"no","yes")</f>
        <v>yes</v>
      </c>
    </row>
    <row r="24" spans="1:25" hidden="1" x14ac:dyDescent="0.25">
      <c r="A24" t="s">
        <v>1169</v>
      </c>
      <c r="B24">
        <v>38</v>
      </c>
      <c r="C24" t="s">
        <v>14</v>
      </c>
      <c r="D24" t="s">
        <v>15</v>
      </c>
      <c r="E24" t="s">
        <v>3</v>
      </c>
      <c r="F24" t="s">
        <v>4</v>
      </c>
      <c r="G24" t="s">
        <v>5</v>
      </c>
      <c r="H24" t="s">
        <v>16</v>
      </c>
      <c r="I24" t="s">
        <v>7</v>
      </c>
      <c r="J24">
        <v>508</v>
      </c>
      <c r="K24" t="s">
        <v>1170</v>
      </c>
      <c r="L24" t="s">
        <v>9</v>
      </c>
      <c r="M24" t="s">
        <v>1171</v>
      </c>
      <c r="O24" t="s">
        <v>19</v>
      </c>
      <c r="P24" t="s">
        <v>20</v>
      </c>
      <c r="U24" t="b">
        <v>0</v>
      </c>
      <c r="V24" s="1">
        <v>44532.856549548611</v>
      </c>
      <c r="X24" t="str">
        <f>IF(_xlfn.XLOOKUP(Table1[[#This Row],[pvs_id]],Table5[pvs_id],Table5[pvs_id],"",0)=Table1[[#This Row],[pvs_id]],"Yes","No")</f>
        <v>No</v>
      </c>
      <c r="Y24" t="str" cm="1">
        <f t="array" ref="Y24">IF(_xlfn.XLOOKUP(Table1[[#This Row],[pvs_id]],Table6[[#All],[pvs_id]],Table6[[#All],[pvs_id]],"",0)=Table1[[#This Row],[pvs_id]],"no","yes")</f>
        <v>yes</v>
      </c>
    </row>
    <row r="25" spans="1:25" hidden="1" x14ac:dyDescent="0.25">
      <c r="A25" t="s">
        <v>391</v>
      </c>
      <c r="B25">
        <v>38</v>
      </c>
      <c r="C25" t="s">
        <v>14</v>
      </c>
      <c r="D25" t="s">
        <v>15</v>
      </c>
      <c r="E25" t="s">
        <v>3</v>
      </c>
      <c r="F25" t="s">
        <v>4</v>
      </c>
      <c r="G25" t="s">
        <v>5</v>
      </c>
      <c r="H25" t="s">
        <v>16</v>
      </c>
      <c r="I25" t="s">
        <v>7</v>
      </c>
      <c r="J25">
        <v>509</v>
      </c>
      <c r="K25" t="s">
        <v>392</v>
      </c>
      <c r="L25" t="s">
        <v>9</v>
      </c>
      <c r="M25" t="s">
        <v>393</v>
      </c>
      <c r="O25" t="s">
        <v>19</v>
      </c>
      <c r="P25" t="s">
        <v>20</v>
      </c>
      <c r="U25" t="b">
        <v>0</v>
      </c>
      <c r="V25" s="1">
        <v>44532.856537743057</v>
      </c>
      <c r="X25" t="str">
        <f>IF(_xlfn.XLOOKUP(Table1[[#This Row],[pvs_id]],Table5[pvs_id],Table5[pvs_id],"",0)=Table1[[#This Row],[pvs_id]],"Yes","No")</f>
        <v>No</v>
      </c>
      <c r="Y25" t="str" cm="1">
        <f t="array" ref="Y25">IF(_xlfn.XLOOKUP(Table1[[#This Row],[pvs_id]],Table6[[#All],[pvs_id]],Table6[[#All],[pvs_id]],"",0)=Table1[[#This Row],[pvs_id]],"no","yes")</f>
        <v>yes</v>
      </c>
    </row>
    <row r="26" spans="1:25" hidden="1" x14ac:dyDescent="0.25">
      <c r="A26" t="s">
        <v>2618</v>
      </c>
      <c r="B26">
        <v>38</v>
      </c>
      <c r="C26" t="s">
        <v>14</v>
      </c>
      <c r="D26" t="s">
        <v>15</v>
      </c>
      <c r="E26" t="s">
        <v>3</v>
      </c>
      <c r="F26" t="s">
        <v>4</v>
      </c>
      <c r="G26" t="s">
        <v>5</v>
      </c>
      <c r="H26" t="s">
        <v>16</v>
      </c>
      <c r="I26" t="s">
        <v>7</v>
      </c>
      <c r="J26">
        <v>510</v>
      </c>
      <c r="K26" t="s">
        <v>2619</v>
      </c>
      <c r="L26" t="s">
        <v>9</v>
      </c>
      <c r="M26" t="s">
        <v>2620</v>
      </c>
      <c r="O26" t="s">
        <v>19</v>
      </c>
      <c r="P26" t="s">
        <v>20</v>
      </c>
      <c r="U26" t="b">
        <v>0</v>
      </c>
      <c r="V26" s="1">
        <v>44532.856578182873</v>
      </c>
      <c r="X26" t="str">
        <f>IF(_xlfn.XLOOKUP(Table1[[#This Row],[pvs_id]],Table5[pvs_id],Table5[pvs_id],"",0)=Table1[[#This Row],[pvs_id]],"Yes","No")</f>
        <v>No</v>
      </c>
      <c r="Y26" t="str" cm="1">
        <f t="array" ref="Y26">IF(_xlfn.XLOOKUP(Table1[[#This Row],[pvs_id]],Table6[[#All],[pvs_id]],Table6[[#All],[pvs_id]],"",0)=Table1[[#This Row],[pvs_id]],"no","yes")</f>
        <v>yes</v>
      </c>
    </row>
    <row r="27" spans="1:25" hidden="1" x14ac:dyDescent="0.25">
      <c r="A27" t="s">
        <v>4798</v>
      </c>
      <c r="B27">
        <v>38</v>
      </c>
      <c r="C27" t="s">
        <v>14</v>
      </c>
      <c r="D27" t="s">
        <v>15</v>
      </c>
      <c r="E27" t="s">
        <v>3</v>
      </c>
      <c r="F27" t="s">
        <v>4</v>
      </c>
      <c r="G27" t="s">
        <v>5</v>
      </c>
      <c r="H27" t="s">
        <v>16</v>
      </c>
      <c r="I27" t="s">
        <v>7</v>
      </c>
      <c r="J27">
        <v>511</v>
      </c>
      <c r="K27" t="s">
        <v>4799</v>
      </c>
      <c r="L27" t="s">
        <v>9</v>
      </c>
      <c r="M27" t="s">
        <v>4800</v>
      </c>
      <c r="O27" t="s">
        <v>19</v>
      </c>
      <c r="P27" t="s">
        <v>20</v>
      </c>
      <c r="U27" t="b">
        <v>0</v>
      </c>
      <c r="V27" s="1">
        <v>44532.856739537034</v>
      </c>
      <c r="X27" t="str">
        <f>IF(_xlfn.XLOOKUP(Table1[[#This Row],[pvs_id]],Table5[pvs_id],Table5[pvs_id],"",0)=Table1[[#This Row],[pvs_id]],"Yes","No")</f>
        <v>No</v>
      </c>
      <c r="Y27" t="str" cm="1">
        <f t="array" ref="Y27">IF(_xlfn.XLOOKUP(Table1[[#This Row],[pvs_id]],Table6[[#All],[pvs_id]],Table6[[#All],[pvs_id]],"",0)=Table1[[#This Row],[pvs_id]],"no","yes")</f>
        <v>yes</v>
      </c>
    </row>
    <row r="28" spans="1:25" hidden="1" x14ac:dyDescent="0.25">
      <c r="A28" t="s">
        <v>4768</v>
      </c>
      <c r="B28">
        <v>38</v>
      </c>
      <c r="C28" t="s">
        <v>14</v>
      </c>
      <c r="D28" t="s">
        <v>15</v>
      </c>
      <c r="E28" t="s">
        <v>3</v>
      </c>
      <c r="F28" t="s">
        <v>4</v>
      </c>
      <c r="G28" t="s">
        <v>5</v>
      </c>
      <c r="H28" t="s">
        <v>16</v>
      </c>
      <c r="I28" t="s">
        <v>7</v>
      </c>
      <c r="J28">
        <v>512</v>
      </c>
      <c r="K28" t="s">
        <v>4769</v>
      </c>
      <c r="L28" t="s">
        <v>9</v>
      </c>
      <c r="M28" t="s">
        <v>4770</v>
      </c>
      <c r="O28" t="s">
        <v>19</v>
      </c>
      <c r="P28" t="s">
        <v>20</v>
      </c>
      <c r="U28" t="b">
        <v>0</v>
      </c>
      <c r="V28" s="1">
        <v>44532.856738553244</v>
      </c>
      <c r="X28" t="str">
        <f>IF(_xlfn.XLOOKUP(Table1[[#This Row],[pvs_id]],Table5[pvs_id],Table5[pvs_id],"",0)=Table1[[#This Row],[pvs_id]],"Yes","No")</f>
        <v>No</v>
      </c>
      <c r="Y28" t="str" cm="1">
        <f t="array" ref="Y28">IF(_xlfn.XLOOKUP(Table1[[#This Row],[pvs_id]],Table6[[#All],[pvs_id]],Table6[[#All],[pvs_id]],"",0)=Table1[[#This Row],[pvs_id]],"no","yes")</f>
        <v>yes</v>
      </c>
    </row>
    <row r="29" spans="1:25" hidden="1" x14ac:dyDescent="0.25">
      <c r="A29" t="s">
        <v>4782</v>
      </c>
      <c r="B29">
        <v>38</v>
      </c>
      <c r="C29" t="s">
        <v>14</v>
      </c>
      <c r="D29" t="s">
        <v>15</v>
      </c>
      <c r="E29" t="s">
        <v>3</v>
      </c>
      <c r="F29" t="s">
        <v>4</v>
      </c>
      <c r="G29" t="s">
        <v>5</v>
      </c>
      <c r="H29" t="s">
        <v>16</v>
      </c>
      <c r="I29" t="s">
        <v>7</v>
      </c>
      <c r="J29">
        <v>513</v>
      </c>
      <c r="K29" t="s">
        <v>3549</v>
      </c>
      <c r="L29" t="s">
        <v>9</v>
      </c>
      <c r="M29" t="s">
        <v>3550</v>
      </c>
      <c r="O29" t="s">
        <v>19</v>
      </c>
      <c r="P29" t="s">
        <v>20</v>
      </c>
      <c r="U29" t="b">
        <v>0</v>
      </c>
      <c r="V29" s="1">
        <v>44532.85673890046</v>
      </c>
      <c r="X29" t="str">
        <f>IF(_xlfn.XLOOKUP(Table1[[#This Row],[pvs_id]],Table5[pvs_id],Table5[pvs_id],"",0)=Table1[[#This Row],[pvs_id]],"Yes","No")</f>
        <v>No</v>
      </c>
      <c r="Y29" t="str" cm="1">
        <f t="array" ref="Y29">IF(_xlfn.XLOOKUP(Table1[[#This Row],[pvs_id]],Table6[[#All],[pvs_id]],Table6[[#All],[pvs_id]],"",0)=Table1[[#This Row],[pvs_id]],"no","yes")</f>
        <v>yes</v>
      </c>
    </row>
    <row r="30" spans="1:25" hidden="1" x14ac:dyDescent="0.25">
      <c r="A30" t="s">
        <v>1697</v>
      </c>
      <c r="B30">
        <v>38</v>
      </c>
      <c r="C30" t="s">
        <v>14</v>
      </c>
      <c r="D30" t="s">
        <v>15</v>
      </c>
      <c r="E30" t="s">
        <v>3</v>
      </c>
      <c r="F30" t="s">
        <v>4</v>
      </c>
      <c r="G30" t="s">
        <v>5</v>
      </c>
      <c r="H30" t="s">
        <v>16</v>
      </c>
      <c r="I30" t="s">
        <v>7</v>
      </c>
      <c r="J30">
        <v>514</v>
      </c>
      <c r="K30" t="s">
        <v>1698</v>
      </c>
      <c r="L30" t="s">
        <v>9</v>
      </c>
      <c r="M30" t="s">
        <v>1699</v>
      </c>
      <c r="O30" t="s">
        <v>19</v>
      </c>
      <c r="P30" t="s">
        <v>20</v>
      </c>
      <c r="U30" t="b">
        <v>0</v>
      </c>
      <c r="V30" s="1">
        <v>44532.856558877313</v>
      </c>
      <c r="X30" t="str">
        <f>IF(_xlfn.XLOOKUP(Table1[[#This Row],[pvs_id]],Table5[pvs_id],Table5[pvs_id],"",0)=Table1[[#This Row],[pvs_id]],"Yes","No")</f>
        <v>No</v>
      </c>
      <c r="Y30" t="str" cm="1">
        <f t="array" ref="Y30">IF(_xlfn.XLOOKUP(Table1[[#This Row],[pvs_id]],Table6[[#All],[pvs_id]],Table6[[#All],[pvs_id]],"",0)=Table1[[#This Row],[pvs_id]],"no","yes")</f>
        <v>yes</v>
      </c>
    </row>
    <row r="31" spans="1:25" hidden="1" x14ac:dyDescent="0.25">
      <c r="A31" t="s">
        <v>1112</v>
      </c>
      <c r="B31">
        <v>38</v>
      </c>
      <c r="C31" t="s">
        <v>14</v>
      </c>
      <c r="D31" t="s">
        <v>15</v>
      </c>
      <c r="E31" t="s">
        <v>3</v>
      </c>
      <c r="F31" t="s">
        <v>4</v>
      </c>
      <c r="G31" t="s">
        <v>5</v>
      </c>
      <c r="H31" t="s">
        <v>16</v>
      </c>
      <c r="I31" t="s">
        <v>7</v>
      </c>
      <c r="J31">
        <v>515</v>
      </c>
      <c r="K31" t="s">
        <v>1113</v>
      </c>
      <c r="L31" t="s">
        <v>9</v>
      </c>
      <c r="M31" t="s">
        <v>1114</v>
      </c>
      <c r="O31" t="s">
        <v>19</v>
      </c>
      <c r="P31" t="s">
        <v>20</v>
      </c>
      <c r="U31" t="b">
        <v>0</v>
      </c>
      <c r="V31" s="1">
        <v>44532.856548553238</v>
      </c>
      <c r="X31" t="str">
        <f>IF(_xlfn.XLOOKUP(Table1[[#This Row],[pvs_id]],Table5[pvs_id],Table5[pvs_id],"",0)=Table1[[#This Row],[pvs_id]],"Yes","No")</f>
        <v>No</v>
      </c>
      <c r="Y31" t="str" cm="1">
        <f t="array" ref="Y31">IF(_xlfn.XLOOKUP(Table1[[#This Row],[pvs_id]],Table6[[#All],[pvs_id]],Table6[[#All],[pvs_id]],"",0)=Table1[[#This Row],[pvs_id]],"no","yes")</f>
        <v>yes</v>
      </c>
    </row>
    <row r="32" spans="1:25" hidden="1" x14ac:dyDescent="0.25">
      <c r="A32" t="s">
        <v>3312</v>
      </c>
      <c r="B32">
        <v>38</v>
      </c>
      <c r="C32" t="s">
        <v>14</v>
      </c>
      <c r="D32" t="s">
        <v>15</v>
      </c>
      <c r="E32" t="s">
        <v>3</v>
      </c>
      <c r="F32" t="s">
        <v>4</v>
      </c>
      <c r="G32" t="s">
        <v>5</v>
      </c>
      <c r="H32" t="s">
        <v>16</v>
      </c>
      <c r="I32" t="s">
        <v>7</v>
      </c>
      <c r="J32">
        <v>516</v>
      </c>
      <c r="K32" t="s">
        <v>3313</v>
      </c>
      <c r="L32" t="s">
        <v>9</v>
      </c>
      <c r="M32" t="s">
        <v>3314</v>
      </c>
      <c r="O32" t="s">
        <v>19</v>
      </c>
      <c r="P32" t="s">
        <v>20</v>
      </c>
      <c r="U32" t="b">
        <v>0</v>
      </c>
      <c r="V32" s="1">
        <v>44532.856697824071</v>
      </c>
      <c r="X32" t="str">
        <f>IF(_xlfn.XLOOKUP(Table1[[#This Row],[pvs_id]],Table5[pvs_id],Table5[pvs_id],"",0)=Table1[[#This Row],[pvs_id]],"Yes","No")</f>
        <v>No</v>
      </c>
      <c r="Y32" t="str" cm="1">
        <f t="array" ref="Y32">IF(_xlfn.XLOOKUP(Table1[[#This Row],[pvs_id]],Table6[[#All],[pvs_id]],Table6[[#All],[pvs_id]],"",0)=Table1[[#This Row],[pvs_id]],"no","yes")</f>
        <v>yes</v>
      </c>
    </row>
    <row r="33" spans="1:25" hidden="1" x14ac:dyDescent="0.25">
      <c r="A33" t="s">
        <v>5082</v>
      </c>
      <c r="B33">
        <v>38</v>
      </c>
      <c r="C33" t="s">
        <v>14</v>
      </c>
      <c r="D33" t="s">
        <v>15</v>
      </c>
      <c r="E33" t="s">
        <v>3</v>
      </c>
      <c r="F33" t="s">
        <v>4</v>
      </c>
      <c r="G33" t="s">
        <v>5</v>
      </c>
      <c r="H33" t="s">
        <v>16</v>
      </c>
      <c r="I33" t="s">
        <v>7</v>
      </c>
      <c r="J33">
        <v>517</v>
      </c>
      <c r="K33" t="s">
        <v>5083</v>
      </c>
      <c r="L33" t="s">
        <v>9</v>
      </c>
      <c r="M33" t="s">
        <v>5084</v>
      </c>
      <c r="O33" t="s">
        <v>19</v>
      </c>
      <c r="P33" t="s">
        <v>20</v>
      </c>
      <c r="U33" t="b">
        <v>0</v>
      </c>
      <c r="V33" s="1">
        <v>44532.856749027778</v>
      </c>
      <c r="X33" t="str">
        <f>IF(_xlfn.XLOOKUP(Table1[[#This Row],[pvs_id]],Table5[pvs_id],Table5[pvs_id],"",0)=Table1[[#This Row],[pvs_id]],"Yes","No")</f>
        <v>No</v>
      </c>
      <c r="Y33" t="str" cm="1">
        <f t="array" ref="Y33">IF(_xlfn.XLOOKUP(Table1[[#This Row],[pvs_id]],Table6[[#All],[pvs_id]],Table6[[#All],[pvs_id]],"",0)=Table1[[#This Row],[pvs_id]],"no","yes")</f>
        <v>yes</v>
      </c>
    </row>
    <row r="34" spans="1:25" hidden="1" x14ac:dyDescent="0.25">
      <c r="A34" t="s">
        <v>3459</v>
      </c>
      <c r="B34">
        <v>38</v>
      </c>
      <c r="C34" t="s">
        <v>14</v>
      </c>
      <c r="D34" t="s">
        <v>15</v>
      </c>
      <c r="E34" t="s">
        <v>3</v>
      </c>
      <c r="F34" t="s">
        <v>4</v>
      </c>
      <c r="G34" t="s">
        <v>5</v>
      </c>
      <c r="H34" t="s">
        <v>16</v>
      </c>
      <c r="I34" t="s">
        <v>7</v>
      </c>
      <c r="J34">
        <v>518</v>
      </c>
      <c r="K34" t="s">
        <v>3460</v>
      </c>
      <c r="L34" t="s">
        <v>9</v>
      </c>
      <c r="M34" t="s">
        <v>3461</v>
      </c>
      <c r="O34" t="s">
        <v>19</v>
      </c>
      <c r="P34" t="s">
        <v>20</v>
      </c>
      <c r="U34" t="b">
        <v>0</v>
      </c>
      <c r="V34" s="1">
        <v>44532.856701550925</v>
      </c>
      <c r="X34" t="str">
        <f>IF(_xlfn.XLOOKUP(Table1[[#This Row],[pvs_id]],Table5[pvs_id],Table5[pvs_id],"",0)=Table1[[#This Row],[pvs_id]],"Yes","No")</f>
        <v>No</v>
      </c>
      <c r="Y34" t="str" cm="1">
        <f t="array" ref="Y34">IF(_xlfn.XLOOKUP(Table1[[#This Row],[pvs_id]],Table6[[#All],[pvs_id]],Table6[[#All],[pvs_id]],"",0)=Table1[[#This Row],[pvs_id]],"no","yes")</f>
        <v>yes</v>
      </c>
    </row>
    <row r="35" spans="1:25" hidden="1" x14ac:dyDescent="0.25">
      <c r="A35" t="s">
        <v>1245</v>
      </c>
      <c r="B35">
        <v>38</v>
      </c>
      <c r="C35" t="s">
        <v>14</v>
      </c>
      <c r="D35" t="s">
        <v>15</v>
      </c>
      <c r="E35" t="s">
        <v>3</v>
      </c>
      <c r="F35" t="s">
        <v>4</v>
      </c>
      <c r="G35" t="s">
        <v>5</v>
      </c>
      <c r="H35" t="s">
        <v>16</v>
      </c>
      <c r="I35" t="s">
        <v>7</v>
      </c>
      <c r="J35">
        <v>519</v>
      </c>
      <c r="K35" t="s">
        <v>1246</v>
      </c>
      <c r="L35" t="s">
        <v>9</v>
      </c>
      <c r="M35" t="s">
        <v>1247</v>
      </c>
      <c r="O35" t="s">
        <v>19</v>
      </c>
      <c r="P35" t="s">
        <v>20</v>
      </c>
      <c r="U35" t="b">
        <v>0</v>
      </c>
      <c r="V35" s="1">
        <v>44532.85655074074</v>
      </c>
      <c r="X35" t="str">
        <f>IF(_xlfn.XLOOKUP(Table1[[#This Row],[pvs_id]],Table5[pvs_id],Table5[pvs_id],"",0)=Table1[[#This Row],[pvs_id]],"Yes","No")</f>
        <v>No</v>
      </c>
      <c r="Y35" t="str" cm="1">
        <f t="array" ref="Y35">IF(_xlfn.XLOOKUP(Table1[[#This Row],[pvs_id]],Table6[[#All],[pvs_id]],Table6[[#All],[pvs_id]],"",0)=Table1[[#This Row],[pvs_id]],"no","yes")</f>
        <v>yes</v>
      </c>
    </row>
    <row r="36" spans="1:25" hidden="1" x14ac:dyDescent="0.25">
      <c r="A36" t="s">
        <v>1160</v>
      </c>
      <c r="B36">
        <v>38</v>
      </c>
      <c r="C36" t="s">
        <v>14</v>
      </c>
      <c r="D36" t="s">
        <v>15</v>
      </c>
      <c r="E36" t="s">
        <v>3</v>
      </c>
      <c r="F36" t="s">
        <v>4</v>
      </c>
      <c r="G36" t="s">
        <v>5</v>
      </c>
      <c r="H36" t="s">
        <v>16</v>
      </c>
      <c r="I36" t="s">
        <v>7</v>
      </c>
      <c r="J36">
        <v>520</v>
      </c>
      <c r="K36" t="s">
        <v>1161</v>
      </c>
      <c r="L36" t="s">
        <v>9</v>
      </c>
      <c r="M36" t="s">
        <v>1162</v>
      </c>
      <c r="O36" t="s">
        <v>19</v>
      </c>
      <c r="P36" t="s">
        <v>20</v>
      </c>
      <c r="U36" t="b">
        <v>0</v>
      </c>
      <c r="V36" s="1">
        <v>44532.856549374999</v>
      </c>
      <c r="X36" t="str">
        <f>IF(_xlfn.XLOOKUP(Table1[[#This Row],[pvs_id]],Table5[pvs_id],Table5[pvs_id],"",0)=Table1[[#This Row],[pvs_id]],"Yes","No")</f>
        <v>No</v>
      </c>
      <c r="Y36" t="str" cm="1">
        <f t="array" ref="Y36">IF(_xlfn.XLOOKUP(Table1[[#This Row],[pvs_id]],Table6[[#All],[pvs_id]],Table6[[#All],[pvs_id]],"",0)=Table1[[#This Row],[pvs_id]],"no","yes")</f>
        <v>yes</v>
      </c>
    </row>
    <row r="37" spans="1:25" hidden="1" x14ac:dyDescent="0.25">
      <c r="A37" t="s">
        <v>1926</v>
      </c>
      <c r="B37">
        <v>38</v>
      </c>
      <c r="C37" t="s">
        <v>14</v>
      </c>
      <c r="D37" t="s">
        <v>15</v>
      </c>
      <c r="E37" t="s">
        <v>3</v>
      </c>
      <c r="F37" t="s">
        <v>4</v>
      </c>
      <c r="G37" t="s">
        <v>5</v>
      </c>
      <c r="H37" t="s">
        <v>16</v>
      </c>
      <c r="I37" t="s">
        <v>7</v>
      </c>
      <c r="J37">
        <v>521</v>
      </c>
      <c r="K37" t="s">
        <v>1927</v>
      </c>
      <c r="L37" t="s">
        <v>9</v>
      </c>
      <c r="M37" t="s">
        <v>1928</v>
      </c>
      <c r="O37" t="s">
        <v>19</v>
      </c>
      <c r="P37" t="s">
        <v>20</v>
      </c>
      <c r="U37" t="b">
        <v>0</v>
      </c>
      <c r="V37" s="1">
        <v>44532.856563587964</v>
      </c>
      <c r="X37" t="str">
        <f>IF(_xlfn.XLOOKUP(Table1[[#This Row],[pvs_id]],Table5[pvs_id],Table5[pvs_id],"",0)=Table1[[#This Row],[pvs_id]],"Yes","No")</f>
        <v>No</v>
      </c>
      <c r="Y37" t="str" cm="1">
        <f t="array" ref="Y37">IF(_xlfn.XLOOKUP(Table1[[#This Row],[pvs_id]],Table6[[#All],[pvs_id]],Table6[[#All],[pvs_id]],"",0)=Table1[[#This Row],[pvs_id]],"no","yes")</f>
        <v>yes</v>
      </c>
    </row>
    <row r="38" spans="1:25" hidden="1" x14ac:dyDescent="0.25">
      <c r="A38" t="s">
        <v>4756</v>
      </c>
      <c r="B38">
        <v>38</v>
      </c>
      <c r="C38" t="s">
        <v>14</v>
      </c>
      <c r="D38" t="s">
        <v>15</v>
      </c>
      <c r="E38" t="s">
        <v>3</v>
      </c>
      <c r="F38" t="s">
        <v>4</v>
      </c>
      <c r="G38" t="s">
        <v>5</v>
      </c>
      <c r="H38" t="s">
        <v>16</v>
      </c>
      <c r="I38" t="s">
        <v>7</v>
      </c>
      <c r="J38">
        <v>522</v>
      </c>
      <c r="K38" t="s">
        <v>4757</v>
      </c>
      <c r="L38" t="s">
        <v>9</v>
      </c>
      <c r="M38" t="s">
        <v>4758</v>
      </c>
      <c r="O38" t="s">
        <v>19</v>
      </c>
      <c r="P38" t="s">
        <v>20</v>
      </c>
      <c r="U38" t="b">
        <v>0</v>
      </c>
      <c r="V38" s="1">
        <v>44532.856738159724</v>
      </c>
      <c r="X38" t="str">
        <f>IF(_xlfn.XLOOKUP(Table1[[#This Row],[pvs_id]],Table5[pvs_id],Table5[pvs_id],"",0)=Table1[[#This Row],[pvs_id]],"Yes","No")</f>
        <v>No</v>
      </c>
      <c r="Y38" t="str" cm="1">
        <f t="array" ref="Y38">IF(_xlfn.XLOOKUP(Table1[[#This Row],[pvs_id]],Table6[[#All],[pvs_id]],Table6[[#All],[pvs_id]],"",0)=Table1[[#This Row],[pvs_id]],"no","yes")</f>
        <v>yes</v>
      </c>
    </row>
    <row r="39" spans="1:25" hidden="1" x14ac:dyDescent="0.25">
      <c r="A39" t="s">
        <v>4229</v>
      </c>
      <c r="B39">
        <v>38</v>
      </c>
      <c r="C39" t="s">
        <v>14</v>
      </c>
      <c r="D39" t="s">
        <v>15</v>
      </c>
      <c r="E39" t="s">
        <v>3</v>
      </c>
      <c r="F39" t="s">
        <v>4</v>
      </c>
      <c r="G39" t="s">
        <v>5</v>
      </c>
      <c r="H39" t="s">
        <v>16</v>
      </c>
      <c r="I39" t="s">
        <v>7</v>
      </c>
      <c r="J39">
        <v>523</v>
      </c>
      <c r="K39" t="s">
        <v>4230</v>
      </c>
      <c r="L39" t="s">
        <v>9</v>
      </c>
      <c r="M39" t="s">
        <v>4231</v>
      </c>
      <c r="O39" t="s">
        <v>19</v>
      </c>
      <c r="P39" t="s">
        <v>20</v>
      </c>
      <c r="U39" t="b">
        <v>0</v>
      </c>
      <c r="V39" s="1">
        <v>44532.856722013887</v>
      </c>
      <c r="X39" t="str">
        <f>IF(_xlfn.XLOOKUP(Table1[[#This Row],[pvs_id]],Table5[pvs_id],Table5[pvs_id],"",0)=Table1[[#This Row],[pvs_id]],"Yes","No")</f>
        <v>No</v>
      </c>
      <c r="Y39" t="str" cm="1">
        <f t="array" ref="Y39">IF(_xlfn.XLOOKUP(Table1[[#This Row],[pvs_id]],Table6[[#All],[pvs_id]],Table6[[#All],[pvs_id]],"",0)=Table1[[#This Row],[pvs_id]],"no","yes")</f>
        <v>yes</v>
      </c>
    </row>
    <row r="40" spans="1:25" hidden="1" x14ac:dyDescent="0.25">
      <c r="A40" t="s">
        <v>1687</v>
      </c>
      <c r="B40">
        <v>38</v>
      </c>
      <c r="C40" t="s">
        <v>14</v>
      </c>
      <c r="D40" t="s">
        <v>15</v>
      </c>
      <c r="E40" t="s">
        <v>3</v>
      </c>
      <c r="F40" t="s">
        <v>4</v>
      </c>
      <c r="G40" t="s">
        <v>5</v>
      </c>
      <c r="H40" t="s">
        <v>16</v>
      </c>
      <c r="I40" t="s">
        <v>7</v>
      </c>
      <c r="J40">
        <v>524</v>
      </c>
      <c r="K40" t="s">
        <v>1688</v>
      </c>
      <c r="L40" t="s">
        <v>9</v>
      </c>
      <c r="M40" t="s">
        <v>1212</v>
      </c>
      <c r="O40" t="s">
        <v>19</v>
      </c>
      <c r="P40" t="s">
        <v>20</v>
      </c>
      <c r="U40" t="b">
        <v>0</v>
      </c>
      <c r="V40" s="1">
        <v>44532.856558564818</v>
      </c>
      <c r="X40" t="str">
        <f>IF(_xlfn.XLOOKUP(Table1[[#This Row],[pvs_id]],Table5[pvs_id],Table5[pvs_id],"",0)=Table1[[#This Row],[pvs_id]],"Yes","No")</f>
        <v>No</v>
      </c>
      <c r="Y40" t="str" cm="1">
        <f t="array" ref="Y40">IF(_xlfn.XLOOKUP(Table1[[#This Row],[pvs_id]],Table6[[#All],[pvs_id]],Table6[[#All],[pvs_id]],"",0)=Table1[[#This Row],[pvs_id]],"no","yes")</f>
        <v>yes</v>
      </c>
    </row>
    <row r="41" spans="1:25" hidden="1" x14ac:dyDescent="0.25">
      <c r="A41" t="s">
        <v>2823</v>
      </c>
      <c r="B41">
        <v>38</v>
      </c>
      <c r="C41" t="s">
        <v>14</v>
      </c>
      <c r="D41" t="s">
        <v>15</v>
      </c>
      <c r="E41" t="s">
        <v>3</v>
      </c>
      <c r="F41" t="s">
        <v>4</v>
      </c>
      <c r="G41" t="s">
        <v>5</v>
      </c>
      <c r="H41" t="s">
        <v>16</v>
      </c>
      <c r="I41" t="s">
        <v>7</v>
      </c>
      <c r="J41">
        <v>525</v>
      </c>
      <c r="K41" t="s">
        <v>2824</v>
      </c>
      <c r="L41" t="s">
        <v>9</v>
      </c>
      <c r="M41" t="s">
        <v>2825</v>
      </c>
      <c r="O41" t="s">
        <v>19</v>
      </c>
      <c r="P41" t="s">
        <v>20</v>
      </c>
      <c r="U41" t="b">
        <v>0</v>
      </c>
      <c r="V41" s="1">
        <v>44532.856582604167</v>
      </c>
      <c r="X41" t="str">
        <f>IF(_xlfn.XLOOKUP(Table1[[#This Row],[pvs_id]],Table5[pvs_id],Table5[pvs_id],"",0)=Table1[[#This Row],[pvs_id]],"Yes","No")</f>
        <v>No</v>
      </c>
      <c r="Y41" t="str" cm="1">
        <f t="array" ref="Y41">IF(_xlfn.XLOOKUP(Table1[[#This Row],[pvs_id]],Table6[[#All],[pvs_id]],Table6[[#All],[pvs_id]],"",0)=Table1[[#This Row],[pvs_id]],"no","yes")</f>
        <v>yes</v>
      </c>
    </row>
    <row r="42" spans="1:25" hidden="1" x14ac:dyDescent="0.25">
      <c r="A42" t="s">
        <v>5305</v>
      </c>
      <c r="B42">
        <v>38</v>
      </c>
      <c r="C42" t="s">
        <v>14</v>
      </c>
      <c r="D42" t="s">
        <v>15</v>
      </c>
      <c r="E42" t="s">
        <v>3</v>
      </c>
      <c r="F42" t="s">
        <v>4</v>
      </c>
      <c r="G42" t="s">
        <v>5</v>
      </c>
      <c r="H42" t="s">
        <v>16</v>
      </c>
      <c r="I42" t="s">
        <v>7</v>
      </c>
      <c r="J42">
        <v>526</v>
      </c>
      <c r="K42" t="s">
        <v>5306</v>
      </c>
      <c r="L42" t="s">
        <v>9</v>
      </c>
      <c r="M42" t="s">
        <v>750</v>
      </c>
      <c r="O42" t="s">
        <v>19</v>
      </c>
      <c r="P42" t="s">
        <v>20</v>
      </c>
      <c r="U42" t="b">
        <v>1</v>
      </c>
      <c r="V42" s="1">
        <v>44532.856694421294</v>
      </c>
      <c r="X42" t="str">
        <f>IF(_xlfn.XLOOKUP(Table1[[#This Row],[pvs_id]],Table5[pvs_id],Table5[pvs_id],"",0)=Table1[[#This Row],[pvs_id]],"Yes","No")</f>
        <v>Yes</v>
      </c>
      <c r="Y42" t="str" cm="1">
        <f t="array" ref="Y42">IF(_xlfn.XLOOKUP(Table1[[#This Row],[pvs_id]],Table6[[#All],[pvs_id]],Table6[[#All],[pvs_id]],"",0)=Table1[[#This Row],[pvs_id]],"no","yes")</f>
        <v>yes</v>
      </c>
    </row>
    <row r="43" spans="1:25" hidden="1" x14ac:dyDescent="0.25">
      <c r="A43" t="s">
        <v>793</v>
      </c>
      <c r="B43">
        <v>38</v>
      </c>
      <c r="C43" t="s">
        <v>14</v>
      </c>
      <c r="D43" t="s">
        <v>15</v>
      </c>
      <c r="E43" t="s">
        <v>3</v>
      </c>
      <c r="F43" t="s">
        <v>4</v>
      </c>
      <c r="G43" t="s">
        <v>5</v>
      </c>
      <c r="H43" t="s">
        <v>16</v>
      </c>
      <c r="I43" t="s">
        <v>7</v>
      </c>
      <c r="J43">
        <v>527</v>
      </c>
      <c r="K43" t="s">
        <v>794</v>
      </c>
      <c r="L43" t="s">
        <v>9</v>
      </c>
      <c r="M43" t="s">
        <v>795</v>
      </c>
      <c r="O43" t="s">
        <v>19</v>
      </c>
      <c r="P43" t="s">
        <v>20</v>
      </c>
      <c r="U43" t="b">
        <v>0</v>
      </c>
      <c r="V43" s="1">
        <v>44532.856543101851</v>
      </c>
      <c r="X43" t="str">
        <f>IF(_xlfn.XLOOKUP(Table1[[#This Row],[pvs_id]],Table5[pvs_id],Table5[pvs_id],"",0)=Table1[[#This Row],[pvs_id]],"Yes","No")</f>
        <v>No</v>
      </c>
      <c r="Y43" t="str" cm="1">
        <f t="array" ref="Y43">IF(_xlfn.XLOOKUP(Table1[[#This Row],[pvs_id]],Table6[[#All],[pvs_id]],Table6[[#All],[pvs_id]],"",0)=Table1[[#This Row],[pvs_id]],"no","yes")</f>
        <v>yes</v>
      </c>
    </row>
    <row r="44" spans="1:25" hidden="1" x14ac:dyDescent="0.25">
      <c r="A44" s="2" t="s">
        <v>13</v>
      </c>
      <c r="B44">
        <v>38</v>
      </c>
      <c r="C44" t="s">
        <v>14</v>
      </c>
      <c r="D44" t="s">
        <v>15</v>
      </c>
      <c r="E44" t="s">
        <v>3</v>
      </c>
      <c r="F44" t="s">
        <v>4</v>
      </c>
      <c r="G44" t="s">
        <v>5</v>
      </c>
      <c r="H44" t="s">
        <v>16</v>
      </c>
      <c r="I44" t="s">
        <v>7</v>
      </c>
      <c r="J44">
        <v>528</v>
      </c>
      <c r="K44" t="s">
        <v>17</v>
      </c>
      <c r="L44" t="s">
        <v>9</v>
      </c>
      <c r="M44" t="s">
        <v>18</v>
      </c>
      <c r="O44" t="s">
        <v>19</v>
      </c>
      <c r="P44" t="s">
        <v>20</v>
      </c>
      <c r="U44" t="b">
        <v>0</v>
      </c>
      <c r="V44" s="1">
        <v>44532.856534004626</v>
      </c>
      <c r="X44" t="str">
        <f>IF(_xlfn.XLOOKUP(Table1[[#This Row],[pvs_id]],Table5[pvs_id],Table5[pvs_id],"",0)=Table1[[#This Row],[pvs_id]],"Yes","No")</f>
        <v>No</v>
      </c>
      <c r="Y44" t="str" cm="1">
        <f t="array" ref="Y44">IF(_xlfn.XLOOKUP(Table1[[#This Row],[pvs_id]],Table6[[#All],[pvs_id]],Table6[[#All],[pvs_id]],"",0)=Table1[[#This Row],[pvs_id]],"no","yes")</f>
        <v>yes</v>
      </c>
    </row>
    <row r="45" spans="1:25" hidden="1" x14ac:dyDescent="0.25">
      <c r="A45" t="s">
        <v>3036</v>
      </c>
      <c r="B45">
        <v>38</v>
      </c>
      <c r="C45" t="s">
        <v>14</v>
      </c>
      <c r="D45" t="s">
        <v>15</v>
      </c>
      <c r="E45" t="s">
        <v>3</v>
      </c>
      <c r="F45" t="s">
        <v>4</v>
      </c>
      <c r="G45" t="s">
        <v>5</v>
      </c>
      <c r="H45" t="s">
        <v>16</v>
      </c>
      <c r="I45" t="s">
        <v>7</v>
      </c>
      <c r="J45">
        <v>529</v>
      </c>
      <c r="K45" t="s">
        <v>3037</v>
      </c>
      <c r="L45" t="s">
        <v>9</v>
      </c>
      <c r="M45" t="s">
        <v>3038</v>
      </c>
      <c r="O45" t="s">
        <v>19</v>
      </c>
      <c r="P45" t="s">
        <v>20</v>
      </c>
      <c r="U45" t="b">
        <v>0</v>
      </c>
      <c r="V45" s="1">
        <v>44532.856587546295</v>
      </c>
      <c r="X45" t="str">
        <f>IF(_xlfn.XLOOKUP(Table1[[#This Row],[pvs_id]],Table5[pvs_id],Table5[pvs_id],"",0)=Table1[[#This Row],[pvs_id]],"Yes","No")</f>
        <v>No</v>
      </c>
      <c r="Y45" t="str" cm="1">
        <f t="array" ref="Y45">IF(_xlfn.XLOOKUP(Table1[[#This Row],[pvs_id]],Table6[[#All],[pvs_id]],Table6[[#All],[pvs_id]],"",0)=Table1[[#This Row],[pvs_id]],"no","yes")</f>
        <v>yes</v>
      </c>
    </row>
    <row r="46" spans="1:25" hidden="1" x14ac:dyDescent="0.25">
      <c r="A46" t="s">
        <v>3135</v>
      </c>
      <c r="B46">
        <v>38</v>
      </c>
      <c r="C46" t="s">
        <v>14</v>
      </c>
      <c r="D46" t="s">
        <v>15</v>
      </c>
      <c r="E46" t="s">
        <v>3</v>
      </c>
      <c r="F46" t="s">
        <v>4</v>
      </c>
      <c r="G46" t="s">
        <v>5</v>
      </c>
      <c r="H46" t="s">
        <v>16</v>
      </c>
      <c r="I46" t="s">
        <v>7</v>
      </c>
      <c r="J46">
        <v>530</v>
      </c>
      <c r="K46" t="s">
        <v>3136</v>
      </c>
      <c r="L46" t="s">
        <v>9</v>
      </c>
      <c r="M46" t="s">
        <v>3137</v>
      </c>
      <c r="O46" t="s">
        <v>19</v>
      </c>
      <c r="P46" t="s">
        <v>20</v>
      </c>
      <c r="U46" t="b">
        <v>0</v>
      </c>
      <c r="V46" s="1">
        <v>44532.856693287038</v>
      </c>
      <c r="X46" t="str">
        <f>IF(_xlfn.XLOOKUP(Table1[[#This Row],[pvs_id]],Table5[pvs_id],Table5[pvs_id],"",0)=Table1[[#This Row],[pvs_id]],"Yes","No")</f>
        <v>No</v>
      </c>
      <c r="Y46" t="str" cm="1">
        <f t="array" ref="Y46">IF(_xlfn.XLOOKUP(Table1[[#This Row],[pvs_id]],Table6[[#All],[pvs_id]],Table6[[#All],[pvs_id]],"",0)=Table1[[#This Row],[pvs_id]],"no","yes")</f>
        <v>yes</v>
      </c>
    </row>
    <row r="47" spans="1:25" hidden="1" x14ac:dyDescent="0.25">
      <c r="A47" t="s">
        <v>2286</v>
      </c>
      <c r="B47">
        <v>38</v>
      </c>
      <c r="C47" t="s">
        <v>14</v>
      </c>
      <c r="D47" t="s">
        <v>15</v>
      </c>
      <c r="E47" t="s">
        <v>3</v>
      </c>
      <c r="F47" t="s">
        <v>4</v>
      </c>
      <c r="G47" t="s">
        <v>5</v>
      </c>
      <c r="H47" t="s">
        <v>16</v>
      </c>
      <c r="I47" t="s">
        <v>7</v>
      </c>
      <c r="J47">
        <v>531</v>
      </c>
      <c r="K47" t="s">
        <v>2287</v>
      </c>
      <c r="L47" t="s">
        <v>9</v>
      </c>
      <c r="M47" t="s">
        <v>632</v>
      </c>
      <c r="O47" t="s">
        <v>19</v>
      </c>
      <c r="P47" t="s">
        <v>20</v>
      </c>
      <c r="U47" t="b">
        <v>0</v>
      </c>
      <c r="V47" s="1">
        <v>44532.856571261575</v>
      </c>
      <c r="X47" t="str">
        <f>IF(_xlfn.XLOOKUP(Table1[[#This Row],[pvs_id]],Table5[pvs_id],Table5[pvs_id],"",0)=Table1[[#This Row],[pvs_id]],"Yes","No")</f>
        <v>No</v>
      </c>
      <c r="Y47" t="str" cm="1">
        <f t="array" ref="Y47">IF(_xlfn.XLOOKUP(Table1[[#This Row],[pvs_id]],Table6[[#All],[pvs_id]],Table6[[#All],[pvs_id]],"",0)=Table1[[#This Row],[pvs_id]],"no","yes")</f>
        <v>yes</v>
      </c>
    </row>
    <row r="48" spans="1:25" hidden="1" x14ac:dyDescent="0.25">
      <c r="A48" t="s">
        <v>1187</v>
      </c>
      <c r="B48">
        <v>38</v>
      </c>
      <c r="C48" t="s">
        <v>14</v>
      </c>
      <c r="D48" t="s">
        <v>15</v>
      </c>
      <c r="E48" t="s">
        <v>3</v>
      </c>
      <c r="F48" t="s">
        <v>4</v>
      </c>
      <c r="G48" t="s">
        <v>5</v>
      </c>
      <c r="H48" t="s">
        <v>16</v>
      </c>
      <c r="I48" t="s">
        <v>7</v>
      </c>
      <c r="J48">
        <v>532</v>
      </c>
      <c r="K48" t="s">
        <v>1188</v>
      </c>
      <c r="L48" t="s">
        <v>9</v>
      </c>
      <c r="M48" t="s">
        <v>1189</v>
      </c>
      <c r="O48" t="s">
        <v>19</v>
      </c>
      <c r="P48" t="s">
        <v>20</v>
      </c>
      <c r="U48" t="b">
        <v>0</v>
      </c>
      <c r="V48" s="1">
        <v>44532.856549814816</v>
      </c>
      <c r="X48" t="str">
        <f>IF(_xlfn.XLOOKUP(Table1[[#This Row],[pvs_id]],Table5[pvs_id],Table5[pvs_id],"",0)=Table1[[#This Row],[pvs_id]],"Yes","No")</f>
        <v>No</v>
      </c>
      <c r="Y48" t="str" cm="1">
        <f t="array" ref="Y48">IF(_xlfn.XLOOKUP(Table1[[#This Row],[pvs_id]],Table6[[#All],[pvs_id]],Table6[[#All],[pvs_id]],"",0)=Table1[[#This Row],[pvs_id]],"no","yes")</f>
        <v>yes</v>
      </c>
    </row>
    <row r="49" spans="1:25" hidden="1" x14ac:dyDescent="0.25">
      <c r="A49" t="s">
        <v>3996</v>
      </c>
      <c r="B49">
        <v>38</v>
      </c>
      <c r="C49" t="s">
        <v>14</v>
      </c>
      <c r="D49" t="s">
        <v>15</v>
      </c>
      <c r="E49" t="s">
        <v>3</v>
      </c>
      <c r="F49" t="s">
        <v>4</v>
      </c>
      <c r="G49" t="s">
        <v>5</v>
      </c>
      <c r="H49" t="s">
        <v>16</v>
      </c>
      <c r="I49" t="s">
        <v>7</v>
      </c>
      <c r="J49">
        <v>533</v>
      </c>
      <c r="K49" t="s">
        <v>3997</v>
      </c>
      <c r="L49" t="s">
        <v>9</v>
      </c>
      <c r="M49" t="s">
        <v>3998</v>
      </c>
      <c r="O49" t="s">
        <v>19</v>
      </c>
      <c r="P49" t="s">
        <v>20</v>
      </c>
      <c r="U49" t="b">
        <v>0</v>
      </c>
      <c r="V49" s="1">
        <v>44532.856715555557</v>
      </c>
      <c r="X49" t="str">
        <f>IF(_xlfn.XLOOKUP(Table1[[#This Row],[pvs_id]],Table5[pvs_id],Table5[pvs_id],"",0)=Table1[[#This Row],[pvs_id]],"Yes","No")</f>
        <v>No</v>
      </c>
      <c r="Y49" t="str" cm="1">
        <f t="array" ref="Y49">IF(_xlfn.XLOOKUP(Table1[[#This Row],[pvs_id]],Table6[[#All],[pvs_id]],Table6[[#All],[pvs_id]],"",0)=Table1[[#This Row],[pvs_id]],"no","yes")</f>
        <v>yes</v>
      </c>
    </row>
    <row r="50" spans="1:25" hidden="1" x14ac:dyDescent="0.25">
      <c r="A50" t="s">
        <v>2123</v>
      </c>
      <c r="B50">
        <v>38</v>
      </c>
      <c r="C50" t="s">
        <v>14</v>
      </c>
      <c r="D50" t="s">
        <v>15</v>
      </c>
      <c r="E50" t="s">
        <v>3</v>
      </c>
      <c r="F50" t="s">
        <v>4</v>
      </c>
      <c r="G50" t="s">
        <v>5</v>
      </c>
      <c r="H50" t="s">
        <v>16</v>
      </c>
      <c r="I50" t="s">
        <v>7</v>
      </c>
      <c r="J50">
        <v>534</v>
      </c>
      <c r="K50" t="s">
        <v>2124</v>
      </c>
      <c r="L50" t="s">
        <v>9</v>
      </c>
      <c r="M50" t="s">
        <v>2125</v>
      </c>
      <c r="O50" t="s">
        <v>19</v>
      </c>
      <c r="P50" t="s">
        <v>20</v>
      </c>
      <c r="U50" t="b">
        <v>0</v>
      </c>
      <c r="V50" s="1">
        <v>44532.856568043979</v>
      </c>
      <c r="X50" t="str">
        <f>IF(_xlfn.XLOOKUP(Table1[[#This Row],[pvs_id]],Table5[pvs_id],Table5[pvs_id],"",0)=Table1[[#This Row],[pvs_id]],"Yes","No")</f>
        <v>No</v>
      </c>
      <c r="Y50" t="str" cm="1">
        <f t="array" ref="Y50">IF(_xlfn.XLOOKUP(Table1[[#This Row],[pvs_id]],Table6[[#All],[pvs_id]],Table6[[#All],[pvs_id]],"",0)=Table1[[#This Row],[pvs_id]],"no","yes")</f>
        <v>yes</v>
      </c>
    </row>
    <row r="51" spans="1:25" hidden="1" x14ac:dyDescent="0.25">
      <c r="A51" t="s">
        <v>1493</v>
      </c>
      <c r="B51">
        <v>38</v>
      </c>
      <c r="C51" t="s">
        <v>14</v>
      </c>
      <c r="D51" t="s">
        <v>15</v>
      </c>
      <c r="E51" t="s">
        <v>3</v>
      </c>
      <c r="F51" t="s">
        <v>4</v>
      </c>
      <c r="G51" t="s">
        <v>5</v>
      </c>
      <c r="H51" t="s">
        <v>16</v>
      </c>
      <c r="I51" t="s">
        <v>7</v>
      </c>
      <c r="J51">
        <v>535</v>
      </c>
      <c r="K51" t="s">
        <v>1494</v>
      </c>
      <c r="L51" t="s">
        <v>9</v>
      </c>
      <c r="M51" t="s">
        <v>1495</v>
      </c>
      <c r="O51" t="s">
        <v>19</v>
      </c>
      <c r="P51" t="s">
        <v>20</v>
      </c>
      <c r="U51" t="b">
        <v>0</v>
      </c>
      <c r="V51" s="1">
        <v>44532.856554965278</v>
      </c>
      <c r="X51" t="str">
        <f>IF(_xlfn.XLOOKUP(Table1[[#This Row],[pvs_id]],Table5[pvs_id],Table5[pvs_id],"",0)=Table1[[#This Row],[pvs_id]],"Yes","No")</f>
        <v>No</v>
      </c>
      <c r="Y51" t="str" cm="1">
        <f t="array" ref="Y51">IF(_xlfn.XLOOKUP(Table1[[#This Row],[pvs_id]],Table6[[#All],[pvs_id]],Table6[[#All],[pvs_id]],"",0)=Table1[[#This Row],[pvs_id]],"no","yes")</f>
        <v>yes</v>
      </c>
    </row>
    <row r="52" spans="1:25" hidden="1" x14ac:dyDescent="0.25">
      <c r="A52" t="s">
        <v>2955</v>
      </c>
      <c r="B52">
        <v>38</v>
      </c>
      <c r="C52" t="s">
        <v>14</v>
      </c>
      <c r="D52" t="s">
        <v>15</v>
      </c>
      <c r="E52" t="s">
        <v>3</v>
      </c>
      <c r="F52" t="s">
        <v>4</v>
      </c>
      <c r="G52" t="s">
        <v>5</v>
      </c>
      <c r="H52" t="s">
        <v>16</v>
      </c>
      <c r="I52" t="s">
        <v>7</v>
      </c>
      <c r="J52">
        <v>536</v>
      </c>
      <c r="K52" t="s">
        <v>2956</v>
      </c>
      <c r="L52" t="s">
        <v>9</v>
      </c>
      <c r="M52" t="s">
        <v>2957</v>
      </c>
      <c r="O52" t="s">
        <v>19</v>
      </c>
      <c r="P52" t="s">
        <v>20</v>
      </c>
      <c r="U52" t="b">
        <v>0</v>
      </c>
      <c r="V52" s="1">
        <v>44532.856585706017</v>
      </c>
      <c r="X52" t="str">
        <f>IF(_xlfn.XLOOKUP(Table1[[#This Row],[pvs_id]],Table5[pvs_id],Table5[pvs_id],"",0)=Table1[[#This Row],[pvs_id]],"Yes","No")</f>
        <v>No</v>
      </c>
      <c r="Y52" t="str" cm="1">
        <f t="array" ref="Y52">IF(_xlfn.XLOOKUP(Table1[[#This Row],[pvs_id]],Table6[[#All],[pvs_id]],Table6[[#All],[pvs_id]],"",0)=Table1[[#This Row],[pvs_id]],"no","yes")</f>
        <v>yes</v>
      </c>
    </row>
    <row r="53" spans="1:25" hidden="1" x14ac:dyDescent="0.25">
      <c r="A53" t="s">
        <v>5076</v>
      </c>
      <c r="B53">
        <v>38</v>
      </c>
      <c r="C53" t="s">
        <v>14</v>
      </c>
      <c r="D53" t="s">
        <v>15</v>
      </c>
      <c r="E53" t="s">
        <v>3</v>
      </c>
      <c r="F53" t="s">
        <v>4</v>
      </c>
      <c r="G53" t="s">
        <v>5</v>
      </c>
      <c r="H53" t="s">
        <v>16</v>
      </c>
      <c r="I53" t="s">
        <v>7</v>
      </c>
      <c r="J53">
        <v>537</v>
      </c>
      <c r="K53" t="s">
        <v>5077</v>
      </c>
      <c r="L53" t="s">
        <v>9</v>
      </c>
      <c r="M53" t="s">
        <v>5078</v>
      </c>
      <c r="O53" t="s">
        <v>19</v>
      </c>
      <c r="P53" t="s">
        <v>20</v>
      </c>
      <c r="U53" t="b">
        <v>0</v>
      </c>
      <c r="V53" s="1">
        <v>44532.856748900464</v>
      </c>
      <c r="X53" t="str">
        <f>IF(_xlfn.XLOOKUP(Table1[[#This Row],[pvs_id]],Table5[pvs_id],Table5[pvs_id],"",0)=Table1[[#This Row],[pvs_id]],"Yes","No")</f>
        <v>No</v>
      </c>
      <c r="Y53" t="str" cm="1">
        <f t="array" ref="Y53">IF(_xlfn.XLOOKUP(Table1[[#This Row],[pvs_id]],Table6[[#All],[pvs_id]],Table6[[#All],[pvs_id]],"",0)=Table1[[#This Row],[pvs_id]],"no","yes")</f>
        <v>yes</v>
      </c>
    </row>
    <row r="54" spans="1:25" hidden="1" x14ac:dyDescent="0.25">
      <c r="A54" t="s">
        <v>4274</v>
      </c>
      <c r="B54">
        <v>38</v>
      </c>
      <c r="C54" t="s">
        <v>14</v>
      </c>
      <c r="D54" t="s">
        <v>15</v>
      </c>
      <c r="E54" t="s">
        <v>3</v>
      </c>
      <c r="F54" t="s">
        <v>4</v>
      </c>
      <c r="G54" t="s">
        <v>5</v>
      </c>
      <c r="H54" t="s">
        <v>16</v>
      </c>
      <c r="I54" t="s">
        <v>7</v>
      </c>
      <c r="J54">
        <v>538</v>
      </c>
      <c r="K54" t="s">
        <v>4275</v>
      </c>
      <c r="L54" t="s">
        <v>9</v>
      </c>
      <c r="M54" t="s">
        <v>4276</v>
      </c>
      <c r="O54" t="s">
        <v>19</v>
      </c>
      <c r="P54" t="s">
        <v>20</v>
      </c>
      <c r="U54" t="b">
        <v>0</v>
      </c>
      <c r="V54" s="1">
        <v>44532.856723460645</v>
      </c>
      <c r="X54" t="str">
        <f>IF(_xlfn.XLOOKUP(Table1[[#This Row],[pvs_id]],Table5[pvs_id],Table5[pvs_id],"",0)=Table1[[#This Row],[pvs_id]],"Yes","No")</f>
        <v>No</v>
      </c>
      <c r="Y54" t="str" cm="1">
        <f t="array" ref="Y54">IF(_xlfn.XLOOKUP(Table1[[#This Row],[pvs_id]],Table6[[#All],[pvs_id]],Table6[[#All],[pvs_id]],"",0)=Table1[[#This Row],[pvs_id]],"no","yes")</f>
        <v>yes</v>
      </c>
    </row>
    <row r="55" spans="1:25" hidden="1" x14ac:dyDescent="0.25">
      <c r="A55" t="s">
        <v>5307</v>
      </c>
      <c r="B55">
        <v>38</v>
      </c>
      <c r="C55" t="s">
        <v>14</v>
      </c>
      <c r="D55" t="s">
        <v>15</v>
      </c>
      <c r="E55" t="s">
        <v>3</v>
      </c>
      <c r="F55" t="s">
        <v>4</v>
      </c>
      <c r="G55" t="s">
        <v>5</v>
      </c>
      <c r="H55" t="s">
        <v>16</v>
      </c>
      <c r="I55" t="s">
        <v>7</v>
      </c>
      <c r="J55">
        <v>539</v>
      </c>
      <c r="K55" t="s">
        <v>5308</v>
      </c>
      <c r="L55" t="s">
        <v>9</v>
      </c>
      <c r="M55" t="s">
        <v>5309</v>
      </c>
      <c r="O55" t="s">
        <v>19</v>
      </c>
      <c r="P55" t="s">
        <v>20</v>
      </c>
      <c r="U55" t="b">
        <v>1</v>
      </c>
      <c r="V55" s="1">
        <v>44532.856697523152</v>
      </c>
      <c r="X55" t="str">
        <f>IF(_xlfn.XLOOKUP(Table1[[#This Row],[pvs_id]],Table5[pvs_id],Table5[pvs_id],"",0)=Table1[[#This Row],[pvs_id]],"Yes","No")</f>
        <v>Yes</v>
      </c>
      <c r="Y55" t="str" cm="1">
        <f t="array" ref="Y55">IF(_xlfn.XLOOKUP(Table1[[#This Row],[pvs_id]],Table6[[#All],[pvs_id]],Table6[[#All],[pvs_id]],"",0)=Table1[[#This Row],[pvs_id]],"no","yes")</f>
        <v>yes</v>
      </c>
    </row>
    <row r="56" spans="1:25" hidden="1" x14ac:dyDescent="0.25">
      <c r="A56" t="s">
        <v>3730</v>
      </c>
      <c r="B56">
        <v>38</v>
      </c>
      <c r="C56" t="s">
        <v>14</v>
      </c>
      <c r="D56" t="s">
        <v>15</v>
      </c>
      <c r="E56" t="s">
        <v>3</v>
      </c>
      <c r="F56" t="s">
        <v>4</v>
      </c>
      <c r="G56" t="s">
        <v>5</v>
      </c>
      <c r="H56" t="s">
        <v>16</v>
      </c>
      <c r="I56" t="s">
        <v>7</v>
      </c>
      <c r="J56">
        <v>540</v>
      </c>
      <c r="K56" t="s">
        <v>3731</v>
      </c>
      <c r="L56" t="s">
        <v>9</v>
      </c>
      <c r="M56" t="s">
        <v>3732</v>
      </c>
      <c r="O56" t="s">
        <v>19</v>
      </c>
      <c r="P56" t="s">
        <v>20</v>
      </c>
      <c r="U56" t="b">
        <v>0</v>
      </c>
      <c r="V56" s="1">
        <v>44532.85670866898</v>
      </c>
      <c r="X56" t="str">
        <f>IF(_xlfn.XLOOKUP(Table1[[#This Row],[pvs_id]],Table5[pvs_id],Table5[pvs_id],"",0)=Table1[[#This Row],[pvs_id]],"Yes","No")</f>
        <v>No</v>
      </c>
      <c r="Y56" t="str" cm="1">
        <f t="array" ref="Y56">IF(_xlfn.XLOOKUP(Table1[[#This Row],[pvs_id]],Table6[[#All],[pvs_id]],Table6[[#All],[pvs_id]],"",0)=Table1[[#This Row],[pvs_id]],"no","yes")</f>
        <v>yes</v>
      </c>
    </row>
    <row r="57" spans="1:25" hidden="1" x14ac:dyDescent="0.25">
      <c r="A57" t="s">
        <v>4375</v>
      </c>
      <c r="B57">
        <v>38</v>
      </c>
      <c r="C57" t="s">
        <v>14</v>
      </c>
      <c r="D57" t="s">
        <v>15</v>
      </c>
      <c r="E57" t="s">
        <v>3</v>
      </c>
      <c r="F57" t="s">
        <v>4</v>
      </c>
      <c r="G57" t="s">
        <v>5</v>
      </c>
      <c r="H57" t="s">
        <v>16</v>
      </c>
      <c r="I57" t="s">
        <v>7</v>
      </c>
      <c r="J57">
        <v>541</v>
      </c>
      <c r="K57" t="s">
        <v>4376</v>
      </c>
      <c r="L57" t="s">
        <v>9</v>
      </c>
      <c r="M57" t="s">
        <v>4377</v>
      </c>
      <c r="O57" t="s">
        <v>19</v>
      </c>
      <c r="P57" t="s">
        <v>20</v>
      </c>
      <c r="U57" t="b">
        <v>0</v>
      </c>
      <c r="V57" s="1">
        <v>44532.856726261576</v>
      </c>
      <c r="X57" t="str">
        <f>IF(_xlfn.XLOOKUP(Table1[[#This Row],[pvs_id]],Table5[pvs_id],Table5[pvs_id],"",0)=Table1[[#This Row],[pvs_id]],"Yes","No")</f>
        <v>No</v>
      </c>
      <c r="Y57" t="str" cm="1">
        <f t="array" ref="Y57">IF(_xlfn.XLOOKUP(Table1[[#This Row],[pvs_id]],Table6[[#All],[pvs_id]],Table6[[#All],[pvs_id]],"",0)=Table1[[#This Row],[pvs_id]],"no","yes")</f>
        <v>yes</v>
      </c>
    </row>
    <row r="58" spans="1:25" hidden="1" x14ac:dyDescent="0.25">
      <c r="A58" t="s">
        <v>1600</v>
      </c>
      <c r="B58">
        <v>38</v>
      </c>
      <c r="C58" t="s">
        <v>14</v>
      </c>
      <c r="D58" t="s">
        <v>15</v>
      </c>
      <c r="E58" t="s">
        <v>3</v>
      </c>
      <c r="F58" t="s">
        <v>4</v>
      </c>
      <c r="G58" t="s">
        <v>5</v>
      </c>
      <c r="H58" t="s">
        <v>16</v>
      </c>
      <c r="I58" t="s">
        <v>7</v>
      </c>
      <c r="J58">
        <v>542</v>
      </c>
      <c r="K58" t="s">
        <v>489</v>
      </c>
      <c r="L58" t="s">
        <v>9</v>
      </c>
      <c r="M58" t="s">
        <v>490</v>
      </c>
      <c r="O58" t="s">
        <v>19</v>
      </c>
      <c r="P58" t="s">
        <v>20</v>
      </c>
      <c r="U58" t="b">
        <v>0</v>
      </c>
      <c r="V58" s="1">
        <v>44532.856556932871</v>
      </c>
      <c r="X58" t="str">
        <f>IF(_xlfn.XLOOKUP(Table1[[#This Row],[pvs_id]],Table5[pvs_id],Table5[pvs_id],"",0)=Table1[[#This Row],[pvs_id]],"Yes","No")</f>
        <v>No</v>
      </c>
      <c r="Y58" t="str" cm="1">
        <f t="array" ref="Y58">IF(_xlfn.XLOOKUP(Table1[[#This Row],[pvs_id]],Table6[[#All],[pvs_id]],Table6[[#All],[pvs_id]],"",0)=Table1[[#This Row],[pvs_id]],"no","yes")</f>
        <v>yes</v>
      </c>
    </row>
    <row r="59" spans="1:25" hidden="1" x14ac:dyDescent="0.25">
      <c r="A59" t="s">
        <v>5310</v>
      </c>
      <c r="B59">
        <v>38</v>
      </c>
      <c r="C59" t="s">
        <v>14</v>
      </c>
      <c r="D59" t="s">
        <v>15</v>
      </c>
      <c r="E59" t="s">
        <v>3</v>
      </c>
      <c r="F59" t="s">
        <v>4</v>
      </c>
      <c r="G59" t="s">
        <v>5</v>
      </c>
      <c r="H59" t="s">
        <v>16</v>
      </c>
      <c r="I59" t="s">
        <v>7</v>
      </c>
      <c r="J59">
        <v>543</v>
      </c>
      <c r="K59" t="s">
        <v>2388</v>
      </c>
      <c r="L59" t="s">
        <v>9</v>
      </c>
      <c r="M59" t="s">
        <v>2389</v>
      </c>
      <c r="O59" t="s">
        <v>19</v>
      </c>
      <c r="P59" t="s">
        <v>20</v>
      </c>
      <c r="U59" t="b">
        <v>1</v>
      </c>
      <c r="V59" s="1">
        <v>44532.856722418983</v>
      </c>
      <c r="X59" t="str">
        <f>IF(_xlfn.XLOOKUP(Table1[[#This Row],[pvs_id]],Table5[pvs_id],Table5[pvs_id],"",0)=Table1[[#This Row],[pvs_id]],"Yes","No")</f>
        <v>Yes</v>
      </c>
      <c r="Y59" t="str" cm="1">
        <f t="array" ref="Y59">IF(_xlfn.XLOOKUP(Table1[[#This Row],[pvs_id]],Table6[[#All],[pvs_id]],Table6[[#All],[pvs_id]],"",0)=Table1[[#This Row],[pvs_id]],"no","yes")</f>
        <v>yes</v>
      </c>
    </row>
    <row r="60" spans="1:25" hidden="1" x14ac:dyDescent="0.25">
      <c r="A60" t="s">
        <v>5311</v>
      </c>
      <c r="B60">
        <v>38</v>
      </c>
      <c r="C60" t="s">
        <v>14</v>
      </c>
      <c r="D60" t="s">
        <v>15</v>
      </c>
      <c r="E60" t="s">
        <v>3</v>
      </c>
      <c r="F60" t="s">
        <v>4</v>
      </c>
      <c r="G60" t="s">
        <v>5</v>
      </c>
      <c r="H60" t="s">
        <v>16</v>
      </c>
      <c r="I60" t="s">
        <v>7</v>
      </c>
      <c r="J60">
        <v>544</v>
      </c>
      <c r="K60" t="s">
        <v>3150</v>
      </c>
      <c r="L60" t="s">
        <v>9</v>
      </c>
      <c r="M60" t="s">
        <v>3151</v>
      </c>
      <c r="O60" t="s">
        <v>19</v>
      </c>
      <c r="P60" t="s">
        <v>20</v>
      </c>
      <c r="U60" t="b">
        <v>1</v>
      </c>
      <c r="V60" s="1">
        <v>44532.856723020835</v>
      </c>
      <c r="X60" t="str">
        <f>IF(_xlfn.XLOOKUP(Table1[[#This Row],[pvs_id]],Table5[pvs_id],Table5[pvs_id],"",0)=Table1[[#This Row],[pvs_id]],"Yes","No")</f>
        <v>Yes</v>
      </c>
      <c r="Y60" t="str" cm="1">
        <f t="array" ref="Y60">IF(_xlfn.XLOOKUP(Table1[[#This Row],[pvs_id]],Table6[[#All],[pvs_id]],Table6[[#All],[pvs_id]],"",0)=Table1[[#This Row],[pvs_id]],"no","yes")</f>
        <v>yes</v>
      </c>
    </row>
    <row r="61" spans="1:25" hidden="1" x14ac:dyDescent="0.25">
      <c r="A61" t="s">
        <v>5312</v>
      </c>
      <c r="B61">
        <v>38</v>
      </c>
      <c r="C61" t="s">
        <v>14</v>
      </c>
      <c r="D61" t="s">
        <v>15</v>
      </c>
      <c r="E61" t="s">
        <v>3</v>
      </c>
      <c r="F61" t="s">
        <v>4</v>
      </c>
      <c r="G61" t="s">
        <v>5</v>
      </c>
      <c r="H61" t="s">
        <v>16</v>
      </c>
      <c r="I61" t="s">
        <v>7</v>
      </c>
      <c r="J61">
        <v>545</v>
      </c>
      <c r="K61" t="s">
        <v>1327</v>
      </c>
      <c r="L61" t="s">
        <v>9</v>
      </c>
      <c r="M61" t="s">
        <v>1328</v>
      </c>
      <c r="O61" t="s">
        <v>19</v>
      </c>
      <c r="P61" t="s">
        <v>20</v>
      </c>
      <c r="U61" t="b">
        <v>1</v>
      </c>
      <c r="V61" s="1">
        <v>44532.856559398148</v>
      </c>
      <c r="X61" t="str">
        <f>IF(_xlfn.XLOOKUP(Table1[[#This Row],[pvs_id]],Table5[pvs_id],Table5[pvs_id],"",0)=Table1[[#This Row],[pvs_id]],"Yes","No")</f>
        <v>Yes</v>
      </c>
      <c r="Y61" t="str" cm="1">
        <f t="array" ref="Y61">IF(_xlfn.XLOOKUP(Table1[[#This Row],[pvs_id]],Table6[[#All],[pvs_id]],Table6[[#All],[pvs_id]],"",0)=Table1[[#This Row],[pvs_id]],"no","yes")</f>
        <v>yes</v>
      </c>
    </row>
    <row r="62" spans="1:25" hidden="1" x14ac:dyDescent="0.25">
      <c r="A62" t="s">
        <v>4205</v>
      </c>
      <c r="B62">
        <v>38</v>
      </c>
      <c r="C62" t="s">
        <v>14</v>
      </c>
      <c r="D62" t="s">
        <v>15</v>
      </c>
      <c r="E62" t="s">
        <v>3</v>
      </c>
      <c r="F62" t="s">
        <v>4</v>
      </c>
      <c r="G62" t="s">
        <v>5</v>
      </c>
      <c r="H62" t="s">
        <v>16</v>
      </c>
      <c r="I62" t="s">
        <v>7</v>
      </c>
      <c r="J62">
        <v>546</v>
      </c>
      <c r="K62" t="s">
        <v>4206</v>
      </c>
      <c r="L62" t="s">
        <v>9</v>
      </c>
      <c r="M62" t="s">
        <v>4207</v>
      </c>
      <c r="O62" t="s">
        <v>19</v>
      </c>
      <c r="P62" t="s">
        <v>20</v>
      </c>
      <c r="U62" t="b">
        <v>0</v>
      </c>
      <c r="V62" s="1">
        <v>44532.85672127315</v>
      </c>
      <c r="X62" t="str">
        <f>IF(_xlfn.XLOOKUP(Table1[[#This Row],[pvs_id]],Table5[pvs_id],Table5[pvs_id],"",0)=Table1[[#This Row],[pvs_id]],"Yes","No")</f>
        <v>No</v>
      </c>
      <c r="Y62" t="str" cm="1">
        <f t="array" ref="Y62">IF(_xlfn.XLOOKUP(Table1[[#This Row],[pvs_id]],Table6[[#All],[pvs_id]],Table6[[#All],[pvs_id]],"",0)=Table1[[#This Row],[pvs_id]],"no","yes")</f>
        <v>yes</v>
      </c>
    </row>
    <row r="63" spans="1:25" hidden="1" x14ac:dyDescent="0.25">
      <c r="A63" t="s">
        <v>5313</v>
      </c>
      <c r="B63">
        <v>38</v>
      </c>
      <c r="C63" t="s">
        <v>14</v>
      </c>
      <c r="D63" t="s">
        <v>15</v>
      </c>
      <c r="E63" t="s">
        <v>3</v>
      </c>
      <c r="F63" t="s">
        <v>4</v>
      </c>
      <c r="G63" t="s">
        <v>5</v>
      </c>
      <c r="H63" t="s">
        <v>16</v>
      </c>
      <c r="I63" t="s">
        <v>7</v>
      </c>
      <c r="J63">
        <v>547</v>
      </c>
      <c r="K63" t="s">
        <v>5314</v>
      </c>
      <c r="L63" t="s">
        <v>9</v>
      </c>
      <c r="M63" t="s">
        <v>5315</v>
      </c>
      <c r="O63" t="s">
        <v>19</v>
      </c>
      <c r="P63" t="s">
        <v>20</v>
      </c>
      <c r="U63" t="b">
        <v>1</v>
      </c>
      <c r="V63" s="1">
        <v>44532.856693495371</v>
      </c>
      <c r="X63" t="str">
        <f>IF(_xlfn.XLOOKUP(Table1[[#This Row],[pvs_id]],Table5[pvs_id],Table5[pvs_id],"",0)=Table1[[#This Row],[pvs_id]],"Yes","No")</f>
        <v>Yes</v>
      </c>
      <c r="Y63" t="str" cm="1">
        <f t="array" ref="Y63">IF(_xlfn.XLOOKUP(Table1[[#This Row],[pvs_id]],Table6[[#All],[pvs_id]],Table6[[#All],[pvs_id]],"",0)=Table1[[#This Row],[pvs_id]],"no","yes")</f>
        <v>yes</v>
      </c>
    </row>
    <row r="64" spans="1:25" hidden="1" x14ac:dyDescent="0.25">
      <c r="A64" t="s">
        <v>3387</v>
      </c>
      <c r="B64">
        <v>38</v>
      </c>
      <c r="C64" t="s">
        <v>14</v>
      </c>
      <c r="D64" t="s">
        <v>15</v>
      </c>
      <c r="E64" t="s">
        <v>3</v>
      </c>
      <c r="F64" t="s">
        <v>4</v>
      </c>
      <c r="G64" t="s">
        <v>5</v>
      </c>
      <c r="H64" t="s">
        <v>16</v>
      </c>
      <c r="I64" t="s">
        <v>7</v>
      </c>
      <c r="J64">
        <v>548</v>
      </c>
      <c r="K64" t="s">
        <v>2716</v>
      </c>
      <c r="L64" t="s">
        <v>9</v>
      </c>
      <c r="M64" t="s">
        <v>2717</v>
      </c>
      <c r="O64" t="s">
        <v>19</v>
      </c>
      <c r="P64" t="s">
        <v>20</v>
      </c>
      <c r="U64" t="b">
        <v>0</v>
      </c>
      <c r="V64" s="1">
        <v>44532.856699849537</v>
      </c>
      <c r="X64" t="str">
        <f>IF(_xlfn.XLOOKUP(Table1[[#This Row],[pvs_id]],Table5[pvs_id],Table5[pvs_id],"",0)=Table1[[#This Row],[pvs_id]],"Yes","No")</f>
        <v>No</v>
      </c>
      <c r="Y64" t="str" cm="1">
        <f t="array" ref="Y64">IF(_xlfn.XLOOKUP(Table1[[#This Row],[pvs_id]],Table6[[#All],[pvs_id]],Table6[[#All],[pvs_id]],"",0)=Table1[[#This Row],[pvs_id]],"no","yes")</f>
        <v>yes</v>
      </c>
    </row>
    <row r="65" spans="1:25" hidden="1" x14ac:dyDescent="0.25">
      <c r="A65" t="s">
        <v>1435</v>
      </c>
      <c r="B65">
        <v>38</v>
      </c>
      <c r="C65" t="s">
        <v>14</v>
      </c>
      <c r="D65" t="s">
        <v>15</v>
      </c>
      <c r="E65" t="s">
        <v>3</v>
      </c>
      <c r="F65" t="s">
        <v>4</v>
      </c>
      <c r="G65" t="s">
        <v>5</v>
      </c>
      <c r="H65" t="s">
        <v>16</v>
      </c>
      <c r="I65" t="s">
        <v>7</v>
      </c>
      <c r="J65">
        <v>549</v>
      </c>
      <c r="K65" t="s">
        <v>1436</v>
      </c>
      <c r="L65" t="s">
        <v>9</v>
      </c>
      <c r="M65" t="s">
        <v>1437</v>
      </c>
      <c r="O65" t="s">
        <v>19</v>
      </c>
      <c r="P65" t="s">
        <v>20</v>
      </c>
      <c r="U65" t="b">
        <v>0</v>
      </c>
      <c r="V65" s="1">
        <v>44532.856554108796</v>
      </c>
      <c r="X65" t="str">
        <f>IF(_xlfn.XLOOKUP(Table1[[#This Row],[pvs_id]],Table5[pvs_id],Table5[pvs_id],"",0)=Table1[[#This Row],[pvs_id]],"Yes","No")</f>
        <v>No</v>
      </c>
      <c r="Y65" t="str" cm="1">
        <f t="array" ref="Y65">IF(_xlfn.XLOOKUP(Table1[[#This Row],[pvs_id]],Table6[[#All],[pvs_id]],Table6[[#All],[pvs_id]],"",0)=Table1[[#This Row],[pvs_id]],"no","yes")</f>
        <v>yes</v>
      </c>
    </row>
    <row r="66" spans="1:25" hidden="1" x14ac:dyDescent="0.25">
      <c r="A66" t="s">
        <v>4869</v>
      </c>
      <c r="B66">
        <v>38</v>
      </c>
      <c r="C66" t="s">
        <v>14</v>
      </c>
      <c r="D66" t="s">
        <v>15</v>
      </c>
      <c r="E66" t="s">
        <v>3</v>
      </c>
      <c r="F66" t="s">
        <v>4</v>
      </c>
      <c r="G66" t="s">
        <v>5</v>
      </c>
      <c r="H66" t="s">
        <v>16</v>
      </c>
      <c r="I66" t="s">
        <v>7</v>
      </c>
      <c r="J66">
        <v>550</v>
      </c>
      <c r="K66" t="s">
        <v>4870</v>
      </c>
      <c r="L66" t="s">
        <v>9</v>
      </c>
      <c r="M66" t="s">
        <v>4871</v>
      </c>
      <c r="O66" t="s">
        <v>19</v>
      </c>
      <c r="P66" t="s">
        <v>20</v>
      </c>
      <c r="U66" t="b">
        <v>0</v>
      </c>
      <c r="V66" s="1">
        <v>44532.856742013886</v>
      </c>
      <c r="X66" t="str">
        <f>IF(_xlfn.XLOOKUP(Table1[[#This Row],[pvs_id]],Table5[pvs_id],Table5[pvs_id],"",0)=Table1[[#This Row],[pvs_id]],"Yes","No")</f>
        <v>No</v>
      </c>
      <c r="Y66" t="str" cm="1">
        <f t="array" ref="Y66">IF(_xlfn.XLOOKUP(Table1[[#This Row],[pvs_id]],Table6[[#All],[pvs_id]],Table6[[#All],[pvs_id]],"",0)=Table1[[#This Row],[pvs_id]],"no","yes")</f>
        <v>yes</v>
      </c>
    </row>
    <row r="67" spans="1:25" hidden="1" x14ac:dyDescent="0.25">
      <c r="A67" t="s">
        <v>5316</v>
      </c>
      <c r="B67">
        <v>38</v>
      </c>
      <c r="C67" t="s">
        <v>14</v>
      </c>
      <c r="D67" t="s">
        <v>15</v>
      </c>
      <c r="E67" t="s">
        <v>3</v>
      </c>
      <c r="F67" t="s">
        <v>4</v>
      </c>
      <c r="G67" t="s">
        <v>5</v>
      </c>
      <c r="H67" t="s">
        <v>16</v>
      </c>
      <c r="I67" t="s">
        <v>7</v>
      </c>
      <c r="J67">
        <v>551</v>
      </c>
      <c r="K67" t="s">
        <v>5317</v>
      </c>
      <c r="L67" t="s">
        <v>9</v>
      </c>
      <c r="M67" t="s">
        <v>5318</v>
      </c>
      <c r="O67" t="s">
        <v>19</v>
      </c>
      <c r="P67" t="s">
        <v>20</v>
      </c>
      <c r="U67" t="b">
        <v>1</v>
      </c>
      <c r="V67" s="1">
        <v>44532.856565416667</v>
      </c>
      <c r="X67" t="str">
        <f>IF(_xlfn.XLOOKUP(Table1[[#This Row],[pvs_id]],Table5[pvs_id],Table5[pvs_id],"",0)=Table1[[#This Row],[pvs_id]],"Yes","No")</f>
        <v>Yes</v>
      </c>
      <c r="Y67" t="str" cm="1">
        <f t="array" ref="Y67">IF(_xlfn.XLOOKUP(Table1[[#This Row],[pvs_id]],Table6[[#All],[pvs_id]],Table6[[#All],[pvs_id]],"",0)=Table1[[#This Row],[pvs_id]],"no","yes")</f>
        <v>yes</v>
      </c>
    </row>
    <row r="68" spans="1:25" hidden="1" x14ac:dyDescent="0.25">
      <c r="A68" t="s">
        <v>5319</v>
      </c>
      <c r="B68">
        <v>38</v>
      </c>
      <c r="C68" t="s">
        <v>14</v>
      </c>
      <c r="D68" t="s">
        <v>15</v>
      </c>
      <c r="E68" t="s">
        <v>3</v>
      </c>
      <c r="F68" t="s">
        <v>4</v>
      </c>
      <c r="G68" t="s">
        <v>5</v>
      </c>
      <c r="H68" t="s">
        <v>16</v>
      </c>
      <c r="I68" t="s">
        <v>7</v>
      </c>
      <c r="J68">
        <v>552</v>
      </c>
      <c r="K68" t="s">
        <v>5320</v>
      </c>
      <c r="L68" t="s">
        <v>9</v>
      </c>
      <c r="M68" t="s">
        <v>5321</v>
      </c>
      <c r="O68" t="s">
        <v>19</v>
      </c>
      <c r="P68" t="s">
        <v>20</v>
      </c>
      <c r="U68" t="b">
        <v>1</v>
      </c>
      <c r="V68" s="1">
        <v>44532.856728900464</v>
      </c>
      <c r="X68" t="str">
        <f>IF(_xlfn.XLOOKUP(Table1[[#This Row],[pvs_id]],Table5[pvs_id],Table5[pvs_id],"",0)=Table1[[#This Row],[pvs_id]],"Yes","No")</f>
        <v>Yes</v>
      </c>
      <c r="Y68" t="str" cm="1">
        <f t="array" ref="Y68">IF(_xlfn.XLOOKUP(Table1[[#This Row],[pvs_id]],Table6[[#All],[pvs_id]],Table6[[#All],[pvs_id]],"",0)=Table1[[#This Row],[pvs_id]],"no","yes")</f>
        <v>yes</v>
      </c>
    </row>
    <row r="69" spans="1:25" hidden="1" x14ac:dyDescent="0.25">
      <c r="A69" t="s">
        <v>5332</v>
      </c>
      <c r="B69">
        <v>38</v>
      </c>
      <c r="C69" t="s">
        <v>14</v>
      </c>
      <c r="D69" t="s">
        <v>15</v>
      </c>
      <c r="E69" t="s">
        <v>3</v>
      </c>
      <c r="F69" t="s">
        <v>4</v>
      </c>
      <c r="G69" t="s">
        <v>5</v>
      </c>
      <c r="H69" t="s">
        <v>16</v>
      </c>
      <c r="I69" t="s">
        <v>7</v>
      </c>
      <c r="J69">
        <v>553</v>
      </c>
      <c r="K69" t="s">
        <v>5333</v>
      </c>
      <c r="L69" t="s">
        <v>9</v>
      </c>
      <c r="M69" t="s">
        <v>5334</v>
      </c>
      <c r="O69" t="s">
        <v>19</v>
      </c>
      <c r="P69" t="s">
        <v>20</v>
      </c>
      <c r="U69" t="b">
        <v>1</v>
      </c>
      <c r="V69" s="1">
        <v>44532.856707685183</v>
      </c>
      <c r="X69" t="str">
        <f>IF(_xlfn.XLOOKUP(Table1[[#This Row],[pvs_id]],Table5[pvs_id],Table5[pvs_id],"",0)=Table1[[#This Row],[pvs_id]],"Yes","No")</f>
        <v>Yes</v>
      </c>
      <c r="Y69" t="str" cm="1">
        <f t="array" ref="Y69">IF(_xlfn.XLOOKUP(Table1[[#This Row],[pvs_id]],Table6[[#All],[pvs_id]],Table6[[#All],[pvs_id]],"",0)=Table1[[#This Row],[pvs_id]],"no","yes")</f>
        <v>yes</v>
      </c>
    </row>
    <row r="70" spans="1:25" hidden="1" x14ac:dyDescent="0.25">
      <c r="A70" t="s">
        <v>5335</v>
      </c>
      <c r="B70">
        <v>38</v>
      </c>
      <c r="C70" t="s">
        <v>14</v>
      </c>
      <c r="D70" t="s">
        <v>15</v>
      </c>
      <c r="E70" t="s">
        <v>3</v>
      </c>
      <c r="F70" t="s">
        <v>4</v>
      </c>
      <c r="G70" t="s">
        <v>5</v>
      </c>
      <c r="H70" t="s">
        <v>16</v>
      </c>
      <c r="I70" t="s">
        <v>7</v>
      </c>
      <c r="J70">
        <v>554</v>
      </c>
      <c r="K70" t="s">
        <v>5336</v>
      </c>
      <c r="L70" t="s">
        <v>9</v>
      </c>
      <c r="M70" t="s">
        <v>5241</v>
      </c>
      <c r="O70" t="s">
        <v>19</v>
      </c>
      <c r="P70" t="s">
        <v>20</v>
      </c>
      <c r="U70" t="b">
        <v>1</v>
      </c>
      <c r="V70" s="1">
        <v>44532.856546180556</v>
      </c>
      <c r="X70" t="str">
        <f>IF(_xlfn.XLOOKUP(Table1[[#This Row],[pvs_id]],Table5[pvs_id],Table5[pvs_id],"",0)=Table1[[#This Row],[pvs_id]],"Yes","No")</f>
        <v>Yes</v>
      </c>
      <c r="Y70" t="str" cm="1">
        <f t="array" ref="Y70">IF(_xlfn.XLOOKUP(Table1[[#This Row],[pvs_id]],Table6[[#All],[pvs_id]],Table6[[#All],[pvs_id]],"",0)=Table1[[#This Row],[pvs_id]],"no","yes")</f>
        <v>yes</v>
      </c>
    </row>
    <row r="71" spans="1:25" hidden="1" x14ac:dyDescent="0.25">
      <c r="A71" t="s">
        <v>1456</v>
      </c>
      <c r="B71">
        <v>38</v>
      </c>
      <c r="C71" t="s">
        <v>14</v>
      </c>
      <c r="D71" t="s">
        <v>15</v>
      </c>
      <c r="E71" t="s">
        <v>3</v>
      </c>
      <c r="F71" t="s">
        <v>4</v>
      </c>
      <c r="G71" t="s">
        <v>5</v>
      </c>
      <c r="H71" t="s">
        <v>16</v>
      </c>
      <c r="I71" t="s">
        <v>7</v>
      </c>
      <c r="J71">
        <v>555</v>
      </c>
      <c r="K71" t="s">
        <v>1457</v>
      </c>
      <c r="L71" t="s">
        <v>9</v>
      </c>
      <c r="M71" t="s">
        <v>1458</v>
      </c>
      <c r="O71" t="s">
        <v>19</v>
      </c>
      <c r="P71" t="s">
        <v>20</v>
      </c>
      <c r="U71" t="b">
        <v>0</v>
      </c>
      <c r="V71" s="1">
        <v>44532.856554444443</v>
      </c>
      <c r="X71" t="str">
        <f>IF(_xlfn.XLOOKUP(Table1[[#This Row],[pvs_id]],Table5[pvs_id],Table5[pvs_id],"",0)=Table1[[#This Row],[pvs_id]],"Yes","No")</f>
        <v>No</v>
      </c>
      <c r="Y71" t="str" cm="1">
        <f t="array" ref="Y71">IF(_xlfn.XLOOKUP(Table1[[#This Row],[pvs_id]],Table6[[#All],[pvs_id]],Table6[[#All],[pvs_id]],"",0)=Table1[[#This Row],[pvs_id]],"no","yes")</f>
        <v>yes</v>
      </c>
    </row>
    <row r="72" spans="1:25" hidden="1" x14ac:dyDescent="0.25">
      <c r="A72" t="s">
        <v>1750</v>
      </c>
      <c r="B72">
        <v>38</v>
      </c>
      <c r="C72" t="s">
        <v>14</v>
      </c>
      <c r="D72" t="s">
        <v>15</v>
      </c>
      <c r="E72" t="s">
        <v>3</v>
      </c>
      <c r="F72" t="s">
        <v>4</v>
      </c>
      <c r="G72" t="s">
        <v>5</v>
      </c>
      <c r="H72" t="s">
        <v>16</v>
      </c>
      <c r="I72" t="s">
        <v>7</v>
      </c>
      <c r="J72">
        <v>556</v>
      </c>
      <c r="K72" t="s">
        <v>1751</v>
      </c>
      <c r="L72" t="s">
        <v>9</v>
      </c>
      <c r="M72" t="s">
        <v>1752</v>
      </c>
      <c r="O72" t="s">
        <v>19</v>
      </c>
      <c r="P72" t="s">
        <v>20</v>
      </c>
      <c r="U72" t="b">
        <v>0</v>
      </c>
      <c r="V72" s="1">
        <v>44532.856560046297</v>
      </c>
      <c r="X72" t="str">
        <f>IF(_xlfn.XLOOKUP(Table1[[#This Row],[pvs_id]],Table5[pvs_id],Table5[pvs_id],"",0)=Table1[[#This Row],[pvs_id]],"Yes","No")</f>
        <v>No</v>
      </c>
      <c r="Y72" t="str" cm="1">
        <f t="array" ref="Y72">IF(_xlfn.XLOOKUP(Table1[[#This Row],[pvs_id]],Table6[[#All],[pvs_id]],Table6[[#All],[pvs_id]],"",0)=Table1[[#This Row],[pvs_id]],"no","yes")</f>
        <v>yes</v>
      </c>
    </row>
    <row r="73" spans="1:25" hidden="1" x14ac:dyDescent="0.25">
      <c r="A73" t="s">
        <v>5322</v>
      </c>
      <c r="B73">
        <v>38</v>
      </c>
      <c r="C73" t="s">
        <v>14</v>
      </c>
      <c r="D73" t="s">
        <v>15</v>
      </c>
      <c r="E73" t="s">
        <v>3</v>
      </c>
      <c r="F73" t="s">
        <v>4</v>
      </c>
      <c r="G73" t="s">
        <v>5</v>
      </c>
      <c r="H73" t="s">
        <v>16</v>
      </c>
      <c r="I73" t="s">
        <v>7</v>
      </c>
      <c r="J73">
        <v>557</v>
      </c>
      <c r="K73" t="s">
        <v>5323</v>
      </c>
      <c r="L73" t="s">
        <v>9</v>
      </c>
      <c r="M73" t="s">
        <v>5324</v>
      </c>
      <c r="O73" t="s">
        <v>19</v>
      </c>
      <c r="P73" t="s">
        <v>20</v>
      </c>
      <c r="U73" t="b">
        <v>1</v>
      </c>
      <c r="V73" s="1">
        <v>44532.856575625003</v>
      </c>
      <c r="X73" t="str">
        <f>IF(_xlfn.XLOOKUP(Table1[[#This Row],[pvs_id]],Table5[pvs_id],Table5[pvs_id],"",0)=Table1[[#This Row],[pvs_id]],"Yes","No")</f>
        <v>Yes</v>
      </c>
      <c r="Y73" t="str" cm="1">
        <f t="array" ref="Y73">IF(_xlfn.XLOOKUP(Table1[[#This Row],[pvs_id]],Table6[[#All],[pvs_id]],Table6[[#All],[pvs_id]],"",0)=Table1[[#This Row],[pvs_id]],"no","yes")</f>
        <v>yes</v>
      </c>
    </row>
    <row r="74" spans="1:25" hidden="1" x14ac:dyDescent="0.25">
      <c r="A74" t="s">
        <v>5337</v>
      </c>
      <c r="B74">
        <v>38</v>
      </c>
      <c r="C74" t="s">
        <v>14</v>
      </c>
      <c r="D74" t="s">
        <v>15</v>
      </c>
      <c r="E74" t="s">
        <v>3</v>
      </c>
      <c r="F74" t="s">
        <v>4</v>
      </c>
      <c r="G74" t="s">
        <v>5</v>
      </c>
      <c r="H74" t="s">
        <v>16</v>
      </c>
      <c r="I74" t="s">
        <v>7</v>
      </c>
      <c r="J74">
        <v>558</v>
      </c>
      <c r="K74" t="s">
        <v>5338</v>
      </c>
      <c r="L74" t="s">
        <v>9</v>
      </c>
      <c r="M74" t="s">
        <v>5339</v>
      </c>
      <c r="O74" t="s">
        <v>19</v>
      </c>
      <c r="P74" t="s">
        <v>20</v>
      </c>
      <c r="U74" t="b">
        <v>1</v>
      </c>
      <c r="V74" s="1">
        <v>44532.856554027778</v>
      </c>
      <c r="X74" t="str">
        <f>IF(_xlfn.XLOOKUP(Table1[[#This Row],[pvs_id]],Table5[pvs_id],Table5[pvs_id],"",0)=Table1[[#This Row],[pvs_id]],"Yes","No")</f>
        <v>Yes</v>
      </c>
      <c r="Y74" t="str" cm="1">
        <f t="array" ref="Y74">IF(_xlfn.XLOOKUP(Table1[[#This Row],[pvs_id]],Table6[[#All],[pvs_id]],Table6[[#All],[pvs_id]],"",0)=Table1[[#This Row],[pvs_id]],"no","yes")</f>
        <v>yes</v>
      </c>
    </row>
    <row r="75" spans="1:25" hidden="1" x14ac:dyDescent="0.25">
      <c r="A75" t="s">
        <v>5340</v>
      </c>
      <c r="B75">
        <v>38</v>
      </c>
      <c r="C75" t="s">
        <v>14</v>
      </c>
      <c r="D75" t="s">
        <v>15</v>
      </c>
      <c r="E75" t="s">
        <v>3</v>
      </c>
      <c r="F75" t="s">
        <v>4</v>
      </c>
      <c r="G75" t="s">
        <v>5</v>
      </c>
      <c r="H75" t="s">
        <v>16</v>
      </c>
      <c r="I75" t="s">
        <v>7</v>
      </c>
      <c r="J75">
        <v>559</v>
      </c>
      <c r="K75" t="s">
        <v>5341</v>
      </c>
      <c r="L75" t="s">
        <v>9</v>
      </c>
      <c r="M75" t="s">
        <v>5252</v>
      </c>
      <c r="O75" t="s">
        <v>19</v>
      </c>
      <c r="P75" t="s">
        <v>20</v>
      </c>
      <c r="U75" t="b">
        <v>1</v>
      </c>
      <c r="V75" s="1">
        <v>44532.856560659726</v>
      </c>
      <c r="X75" t="str">
        <f>IF(_xlfn.XLOOKUP(Table1[[#This Row],[pvs_id]],Table5[pvs_id],Table5[pvs_id],"",0)=Table1[[#This Row],[pvs_id]],"Yes","No")</f>
        <v>Yes</v>
      </c>
      <c r="Y75" t="str" cm="1">
        <f t="array" ref="Y75">IF(_xlfn.XLOOKUP(Table1[[#This Row],[pvs_id]],Table6[[#All],[pvs_id]],Table6[[#All],[pvs_id]],"",0)=Table1[[#This Row],[pvs_id]],"no","yes")</f>
        <v>yes</v>
      </c>
    </row>
    <row r="76" spans="1:25" hidden="1" x14ac:dyDescent="0.25">
      <c r="A76" s="2" t="s">
        <v>60</v>
      </c>
      <c r="B76">
        <v>38</v>
      </c>
      <c r="C76" t="s">
        <v>14</v>
      </c>
      <c r="D76" t="s">
        <v>15</v>
      </c>
      <c r="E76" t="s">
        <v>3</v>
      </c>
      <c r="F76" t="s">
        <v>4</v>
      </c>
      <c r="G76" t="s">
        <v>5</v>
      </c>
      <c r="H76" t="s">
        <v>16</v>
      </c>
      <c r="I76" t="s">
        <v>7</v>
      </c>
      <c r="J76">
        <v>560</v>
      </c>
      <c r="K76" t="s">
        <v>61</v>
      </c>
      <c r="L76" t="s">
        <v>9</v>
      </c>
      <c r="M76" t="s">
        <v>62</v>
      </c>
      <c r="O76" t="s">
        <v>19</v>
      </c>
      <c r="P76" t="s">
        <v>20</v>
      </c>
      <c r="U76" t="b">
        <v>0</v>
      </c>
      <c r="V76" s="1">
        <v>44532.856534444443</v>
      </c>
      <c r="X76" t="str">
        <f>IF(_xlfn.XLOOKUP(Table1[[#This Row],[pvs_id]],Table5[pvs_id],Table5[pvs_id],"",0)=Table1[[#This Row],[pvs_id]],"Yes","No")</f>
        <v>No</v>
      </c>
      <c r="Y76" t="str" cm="1">
        <f t="array" ref="Y76">IF(_xlfn.XLOOKUP(Table1[[#This Row],[pvs_id]],Table6[[#All],[pvs_id]],Table6[[#All],[pvs_id]],"",0)=Table1[[#This Row],[pvs_id]],"no","yes")</f>
        <v>yes</v>
      </c>
    </row>
    <row r="77" spans="1:25" hidden="1" x14ac:dyDescent="0.25">
      <c r="A77" t="s">
        <v>2111</v>
      </c>
      <c r="B77">
        <v>38</v>
      </c>
      <c r="C77" t="s">
        <v>14</v>
      </c>
      <c r="D77" t="s">
        <v>15</v>
      </c>
      <c r="E77" t="s">
        <v>3</v>
      </c>
      <c r="F77" t="s">
        <v>4</v>
      </c>
      <c r="G77" t="s">
        <v>5</v>
      </c>
      <c r="H77" t="s">
        <v>16</v>
      </c>
      <c r="I77" t="s">
        <v>7</v>
      </c>
      <c r="J77">
        <v>561</v>
      </c>
      <c r="K77" t="s">
        <v>2112</v>
      </c>
      <c r="L77" t="s">
        <v>9</v>
      </c>
      <c r="M77" t="s">
        <v>2113</v>
      </c>
      <c r="O77" t="s">
        <v>19</v>
      </c>
      <c r="P77" t="s">
        <v>20</v>
      </c>
      <c r="U77" t="b">
        <v>0</v>
      </c>
      <c r="V77" s="1">
        <v>44532.85656763889</v>
      </c>
      <c r="X77" t="str">
        <f>IF(_xlfn.XLOOKUP(Table1[[#This Row],[pvs_id]],Table5[pvs_id],Table5[pvs_id],"",0)=Table1[[#This Row],[pvs_id]],"Yes","No")</f>
        <v>No</v>
      </c>
      <c r="Y77" t="str" cm="1">
        <f t="array" ref="Y77">IF(_xlfn.XLOOKUP(Table1[[#This Row],[pvs_id]],Table6[[#All],[pvs_id]],Table6[[#All],[pvs_id]],"",0)=Table1[[#This Row],[pvs_id]],"no","yes")</f>
        <v>yes</v>
      </c>
    </row>
    <row r="78" spans="1:25" hidden="1" x14ac:dyDescent="0.25">
      <c r="A78" t="s">
        <v>5325</v>
      </c>
      <c r="B78">
        <v>38</v>
      </c>
      <c r="C78" t="s">
        <v>14</v>
      </c>
      <c r="D78" t="s">
        <v>15</v>
      </c>
      <c r="E78" t="s">
        <v>3</v>
      </c>
      <c r="F78" t="s">
        <v>4</v>
      </c>
      <c r="G78" t="s">
        <v>5</v>
      </c>
      <c r="H78" t="s">
        <v>16</v>
      </c>
      <c r="I78" t="s">
        <v>7</v>
      </c>
      <c r="J78">
        <v>562</v>
      </c>
      <c r="K78" t="s">
        <v>5326</v>
      </c>
      <c r="L78" t="s">
        <v>9</v>
      </c>
      <c r="M78" t="s">
        <v>5327</v>
      </c>
      <c r="O78" t="s">
        <v>19</v>
      </c>
      <c r="P78" t="s">
        <v>20</v>
      </c>
      <c r="U78" t="b">
        <v>1</v>
      </c>
      <c r="V78" s="1">
        <v>44532.856741782409</v>
      </c>
      <c r="X78" t="str">
        <f>IF(_xlfn.XLOOKUP(Table1[[#This Row],[pvs_id]],Table5[pvs_id],Table5[pvs_id],"",0)=Table1[[#This Row],[pvs_id]],"Yes","No")</f>
        <v>Yes</v>
      </c>
      <c r="Y78" t="str" cm="1">
        <f t="array" ref="Y78">IF(_xlfn.XLOOKUP(Table1[[#This Row],[pvs_id]],Table6[[#All],[pvs_id]],Table6[[#All],[pvs_id]],"",0)=Table1[[#This Row],[pvs_id]],"no","yes")</f>
        <v>yes</v>
      </c>
    </row>
    <row r="79" spans="1:25" hidden="1" x14ac:dyDescent="0.25">
      <c r="A79" t="s">
        <v>5328</v>
      </c>
      <c r="B79">
        <v>38</v>
      </c>
      <c r="C79" t="s">
        <v>14</v>
      </c>
      <c r="D79" t="s">
        <v>15</v>
      </c>
      <c r="E79" t="s">
        <v>3</v>
      </c>
      <c r="F79" t="s">
        <v>4</v>
      </c>
      <c r="G79" t="s">
        <v>5</v>
      </c>
      <c r="H79" t="s">
        <v>16</v>
      </c>
      <c r="I79" t="s">
        <v>7</v>
      </c>
      <c r="J79">
        <v>563</v>
      </c>
      <c r="K79" t="s">
        <v>1850</v>
      </c>
      <c r="L79" t="s">
        <v>9</v>
      </c>
      <c r="M79" t="s">
        <v>1851</v>
      </c>
      <c r="O79" t="s">
        <v>19</v>
      </c>
      <c r="P79" t="s">
        <v>20</v>
      </c>
      <c r="U79" t="b">
        <v>1</v>
      </c>
      <c r="V79" s="1">
        <v>44532.856736504633</v>
      </c>
      <c r="X79" t="str">
        <f>IF(_xlfn.XLOOKUP(Table1[[#This Row],[pvs_id]],Table5[pvs_id],Table5[pvs_id],"",0)=Table1[[#This Row],[pvs_id]],"Yes","No")</f>
        <v>Yes</v>
      </c>
      <c r="Y79" t="str" cm="1">
        <f t="array" ref="Y79">IF(_xlfn.XLOOKUP(Table1[[#This Row],[pvs_id]],Table6[[#All],[pvs_id]],Table6[[#All],[pvs_id]],"",0)=Table1[[#This Row],[pvs_id]],"no","yes")</f>
        <v>yes</v>
      </c>
    </row>
    <row r="80" spans="1:25" hidden="1" x14ac:dyDescent="0.25">
      <c r="A80" t="s">
        <v>5329</v>
      </c>
      <c r="B80">
        <v>38</v>
      </c>
      <c r="C80" t="s">
        <v>14</v>
      </c>
      <c r="D80" t="s">
        <v>15</v>
      </c>
      <c r="E80" t="s">
        <v>3</v>
      </c>
      <c r="F80" t="s">
        <v>4</v>
      </c>
      <c r="G80" t="s">
        <v>5</v>
      </c>
      <c r="H80" t="s">
        <v>16</v>
      </c>
      <c r="I80" t="s">
        <v>7</v>
      </c>
      <c r="J80">
        <v>564</v>
      </c>
      <c r="K80" t="s">
        <v>5330</v>
      </c>
      <c r="L80" t="s">
        <v>9</v>
      </c>
      <c r="M80" t="s">
        <v>5331</v>
      </c>
      <c r="O80" t="s">
        <v>19</v>
      </c>
      <c r="P80" t="s">
        <v>20</v>
      </c>
      <c r="U80" t="b">
        <v>1</v>
      </c>
      <c r="V80" s="1">
        <v>44532.856575729165</v>
      </c>
      <c r="X80" t="str">
        <f>IF(_xlfn.XLOOKUP(Table1[[#This Row],[pvs_id]],Table5[pvs_id],Table5[pvs_id],"",0)=Table1[[#This Row],[pvs_id]],"Yes","No")</f>
        <v>Yes</v>
      </c>
      <c r="Y80" t="str" cm="1">
        <f t="array" ref="Y80">IF(_xlfn.XLOOKUP(Table1[[#This Row],[pvs_id]],Table6[[#All],[pvs_id]],Table6[[#All],[pvs_id]],"",0)=Table1[[#This Row],[pvs_id]],"no","yes")</f>
        <v>yes</v>
      </c>
    </row>
    <row r="81" spans="1:25" hidden="1" x14ac:dyDescent="0.25">
      <c r="A81" t="s">
        <v>3054</v>
      </c>
      <c r="B81">
        <v>38</v>
      </c>
      <c r="C81" t="s">
        <v>14</v>
      </c>
      <c r="D81" t="s">
        <v>15</v>
      </c>
      <c r="E81" t="s">
        <v>3</v>
      </c>
      <c r="F81" t="s">
        <v>4</v>
      </c>
      <c r="G81" t="s">
        <v>5</v>
      </c>
      <c r="H81" t="s">
        <v>16</v>
      </c>
      <c r="I81" t="s">
        <v>7</v>
      </c>
      <c r="J81">
        <v>565</v>
      </c>
      <c r="K81" t="s">
        <v>3055</v>
      </c>
      <c r="L81" t="s">
        <v>9</v>
      </c>
      <c r="M81" t="s">
        <v>3056</v>
      </c>
      <c r="O81" t="s">
        <v>19</v>
      </c>
      <c r="P81" t="s">
        <v>20</v>
      </c>
      <c r="U81" t="b">
        <v>0</v>
      </c>
      <c r="V81" s="1">
        <v>44532.856587997689</v>
      </c>
      <c r="X81" t="str">
        <f>IF(_xlfn.XLOOKUP(Table1[[#This Row],[pvs_id]],Table5[pvs_id],Table5[pvs_id],"",0)=Table1[[#This Row],[pvs_id]],"Yes","No")</f>
        <v>No</v>
      </c>
      <c r="Y81" t="str" cm="1">
        <f t="array" ref="Y81">IF(_xlfn.XLOOKUP(Table1[[#This Row],[pvs_id]],Table6[[#All],[pvs_id]],Table6[[#All],[pvs_id]],"",0)=Table1[[#This Row],[pvs_id]],"no","yes")</f>
        <v>yes</v>
      </c>
    </row>
    <row r="82" spans="1:25" hidden="1" x14ac:dyDescent="0.25">
      <c r="A82" t="s">
        <v>1920</v>
      </c>
      <c r="B82">
        <v>38</v>
      </c>
      <c r="C82" t="s">
        <v>14</v>
      </c>
      <c r="D82" t="s">
        <v>15</v>
      </c>
      <c r="E82" t="s">
        <v>3</v>
      </c>
      <c r="F82" t="s">
        <v>4</v>
      </c>
      <c r="G82" t="s">
        <v>5</v>
      </c>
      <c r="H82" t="s">
        <v>16</v>
      </c>
      <c r="I82" t="s">
        <v>7</v>
      </c>
      <c r="J82">
        <v>566</v>
      </c>
      <c r="K82" t="s">
        <v>1921</v>
      </c>
      <c r="L82" t="s">
        <v>9</v>
      </c>
      <c r="M82" t="s">
        <v>1922</v>
      </c>
      <c r="O82" t="s">
        <v>19</v>
      </c>
      <c r="P82" t="s">
        <v>20</v>
      </c>
      <c r="U82" t="b">
        <v>0</v>
      </c>
      <c r="V82" s="1">
        <v>44532.85656349537</v>
      </c>
      <c r="X82" t="str">
        <f>IF(_xlfn.XLOOKUP(Table1[[#This Row],[pvs_id]],Table5[pvs_id],Table5[pvs_id],"",0)=Table1[[#This Row],[pvs_id]],"Yes","No")</f>
        <v>No</v>
      </c>
      <c r="Y82" t="str" cm="1">
        <f t="array" ref="Y82">IF(_xlfn.XLOOKUP(Table1[[#This Row],[pvs_id]],Table6[[#All],[pvs_id]],Table6[[#All],[pvs_id]],"",0)=Table1[[#This Row],[pvs_id]],"no","yes")</f>
        <v>yes</v>
      </c>
    </row>
    <row r="83" spans="1:25" hidden="1" x14ac:dyDescent="0.25">
      <c r="A83" t="s">
        <v>4184</v>
      </c>
      <c r="B83">
        <v>38</v>
      </c>
      <c r="C83" t="s">
        <v>14</v>
      </c>
      <c r="D83" t="s">
        <v>15</v>
      </c>
      <c r="E83" t="s">
        <v>3</v>
      </c>
      <c r="F83" t="s">
        <v>4</v>
      </c>
      <c r="G83" t="s">
        <v>5</v>
      </c>
      <c r="H83" t="s">
        <v>16</v>
      </c>
      <c r="I83" t="s">
        <v>7</v>
      </c>
      <c r="J83">
        <v>567</v>
      </c>
      <c r="K83" t="s">
        <v>4185</v>
      </c>
      <c r="L83" t="s">
        <v>9</v>
      </c>
      <c r="M83" t="s">
        <v>4186</v>
      </c>
      <c r="O83" t="s">
        <v>19</v>
      </c>
      <c r="P83" t="s">
        <v>20</v>
      </c>
      <c r="U83" t="b">
        <v>0</v>
      </c>
      <c r="V83" s="1">
        <v>44532.856720763892</v>
      </c>
      <c r="X83" t="str">
        <f>IF(_xlfn.XLOOKUP(Table1[[#This Row],[pvs_id]],Table5[pvs_id],Table5[pvs_id],"",0)=Table1[[#This Row],[pvs_id]],"Yes","No")</f>
        <v>No</v>
      </c>
      <c r="Y83" t="str" cm="1">
        <f t="array" ref="Y83">IF(_xlfn.XLOOKUP(Table1[[#This Row],[pvs_id]],Table6[[#All],[pvs_id]],Table6[[#All],[pvs_id]],"",0)=Table1[[#This Row],[pvs_id]],"no","yes")</f>
        <v>yes</v>
      </c>
    </row>
    <row r="84" spans="1:25" hidden="1" x14ac:dyDescent="0.25">
      <c r="A84" t="s">
        <v>1292</v>
      </c>
      <c r="B84">
        <v>38</v>
      </c>
      <c r="C84" t="s">
        <v>14</v>
      </c>
      <c r="D84" t="s">
        <v>15</v>
      </c>
      <c r="E84" t="s">
        <v>3</v>
      </c>
      <c r="F84" t="s">
        <v>4</v>
      </c>
      <c r="G84" t="s">
        <v>5</v>
      </c>
      <c r="H84" t="s">
        <v>16</v>
      </c>
      <c r="I84" t="s">
        <v>7</v>
      </c>
      <c r="J84">
        <v>568</v>
      </c>
      <c r="K84" t="s">
        <v>1293</v>
      </c>
      <c r="L84" t="s">
        <v>9</v>
      </c>
      <c r="M84" t="s">
        <v>1294</v>
      </c>
      <c r="O84" t="s">
        <v>19</v>
      </c>
      <c r="P84" t="s">
        <v>20</v>
      </c>
      <c r="U84" t="b">
        <v>0</v>
      </c>
      <c r="V84" s="1">
        <v>44532.856551527781</v>
      </c>
      <c r="X84" t="str">
        <f>IF(_xlfn.XLOOKUP(Table1[[#This Row],[pvs_id]],Table5[pvs_id],Table5[pvs_id],"",0)=Table1[[#This Row],[pvs_id]],"Yes","No")</f>
        <v>No</v>
      </c>
      <c r="Y84" t="str" cm="1">
        <f t="array" ref="Y84">IF(_xlfn.XLOOKUP(Table1[[#This Row],[pvs_id]],Table6[[#All],[pvs_id]],Table6[[#All],[pvs_id]],"",0)=Table1[[#This Row],[pvs_id]],"no","yes")</f>
        <v>yes</v>
      </c>
    </row>
    <row r="85" spans="1:25" hidden="1" x14ac:dyDescent="0.25">
      <c r="A85" t="s">
        <v>4790</v>
      </c>
      <c r="B85">
        <v>38</v>
      </c>
      <c r="C85" t="s">
        <v>14</v>
      </c>
      <c r="D85" t="s">
        <v>15</v>
      </c>
      <c r="E85" t="s">
        <v>3</v>
      </c>
      <c r="F85" t="s">
        <v>4</v>
      </c>
      <c r="G85" t="s">
        <v>5</v>
      </c>
      <c r="H85" t="s">
        <v>16</v>
      </c>
      <c r="I85" t="s">
        <v>7</v>
      </c>
      <c r="J85">
        <v>569</v>
      </c>
      <c r="K85" t="s">
        <v>4791</v>
      </c>
      <c r="L85" t="s">
        <v>9</v>
      </c>
      <c r="M85" t="s">
        <v>4792</v>
      </c>
      <c r="O85" t="s">
        <v>19</v>
      </c>
      <c r="P85" t="s">
        <v>20</v>
      </c>
      <c r="U85" t="b">
        <v>0</v>
      </c>
      <c r="V85" s="1">
        <v>44532.856739178242</v>
      </c>
      <c r="X85" t="str">
        <f>IF(_xlfn.XLOOKUP(Table1[[#This Row],[pvs_id]],Table5[pvs_id],Table5[pvs_id],"",0)=Table1[[#This Row],[pvs_id]],"Yes","No")</f>
        <v>No</v>
      </c>
      <c r="Y85" t="str" cm="1">
        <f t="array" ref="Y85">IF(_xlfn.XLOOKUP(Table1[[#This Row],[pvs_id]],Table6[[#All],[pvs_id]],Table6[[#All],[pvs_id]],"",0)=Table1[[#This Row],[pvs_id]],"no","yes")</f>
        <v>yes</v>
      </c>
    </row>
    <row r="86" spans="1:25" hidden="1" x14ac:dyDescent="0.25">
      <c r="A86" t="s">
        <v>2940</v>
      </c>
      <c r="B86">
        <v>38</v>
      </c>
      <c r="C86" t="s">
        <v>14</v>
      </c>
      <c r="D86" t="s">
        <v>15</v>
      </c>
      <c r="E86" t="s">
        <v>3</v>
      </c>
      <c r="F86" t="s">
        <v>4</v>
      </c>
      <c r="G86" t="s">
        <v>5</v>
      </c>
      <c r="H86" t="s">
        <v>16</v>
      </c>
      <c r="I86" t="s">
        <v>7</v>
      </c>
      <c r="J86">
        <v>570</v>
      </c>
      <c r="K86" t="s">
        <v>2941</v>
      </c>
      <c r="L86" t="s">
        <v>9</v>
      </c>
      <c r="M86" t="s">
        <v>2942</v>
      </c>
      <c r="O86" t="s">
        <v>19</v>
      </c>
      <c r="P86" t="s">
        <v>20</v>
      </c>
      <c r="U86" t="b">
        <v>0</v>
      </c>
      <c r="V86" s="1">
        <v>44532.856585393522</v>
      </c>
      <c r="X86" t="str">
        <f>IF(_xlfn.XLOOKUP(Table1[[#This Row],[pvs_id]],Table5[pvs_id],Table5[pvs_id],"",0)=Table1[[#This Row],[pvs_id]],"Yes","No")</f>
        <v>No</v>
      </c>
      <c r="Y86" t="str" cm="1">
        <f t="array" ref="Y86">IF(_xlfn.XLOOKUP(Table1[[#This Row],[pvs_id]],Table6[[#All],[pvs_id]],Table6[[#All],[pvs_id]],"",0)=Table1[[#This Row],[pvs_id]],"no","yes")</f>
        <v>yes</v>
      </c>
    </row>
    <row r="87" spans="1:25" hidden="1" x14ac:dyDescent="0.25">
      <c r="A87" t="s">
        <v>4805</v>
      </c>
      <c r="B87">
        <v>38</v>
      </c>
      <c r="C87" t="s">
        <v>14</v>
      </c>
      <c r="D87" t="s">
        <v>15</v>
      </c>
      <c r="E87" t="s">
        <v>3</v>
      </c>
      <c r="F87" t="s">
        <v>4</v>
      </c>
      <c r="G87" t="s">
        <v>5</v>
      </c>
      <c r="H87" t="s">
        <v>16</v>
      </c>
      <c r="I87" t="s">
        <v>7</v>
      </c>
      <c r="J87">
        <v>571</v>
      </c>
      <c r="K87" t="s">
        <v>4806</v>
      </c>
      <c r="L87" t="s">
        <v>9</v>
      </c>
      <c r="M87" t="s">
        <v>4807</v>
      </c>
      <c r="O87" t="s">
        <v>19</v>
      </c>
      <c r="P87" t="s">
        <v>20</v>
      </c>
      <c r="U87" t="b">
        <v>0</v>
      </c>
      <c r="V87" s="1">
        <v>44532.856739733797</v>
      </c>
      <c r="X87" t="str">
        <f>IF(_xlfn.XLOOKUP(Table1[[#This Row],[pvs_id]],Table5[pvs_id],Table5[pvs_id],"",0)=Table1[[#This Row],[pvs_id]],"Yes","No")</f>
        <v>No</v>
      </c>
      <c r="Y87" t="str" cm="1">
        <f t="array" ref="Y87">IF(_xlfn.XLOOKUP(Table1[[#This Row],[pvs_id]],Table6[[#All],[pvs_id]],Table6[[#All],[pvs_id]],"",0)=Table1[[#This Row],[pvs_id]],"no","yes")</f>
        <v>yes</v>
      </c>
    </row>
    <row r="88" spans="1:25" hidden="1" x14ac:dyDescent="0.25">
      <c r="A88" t="s">
        <v>4117</v>
      </c>
      <c r="B88">
        <v>38</v>
      </c>
      <c r="C88" t="s">
        <v>14</v>
      </c>
      <c r="D88" t="s">
        <v>15</v>
      </c>
      <c r="E88" t="s">
        <v>3</v>
      </c>
      <c r="F88" t="s">
        <v>4</v>
      </c>
      <c r="G88" t="s">
        <v>5</v>
      </c>
      <c r="H88" t="s">
        <v>16</v>
      </c>
      <c r="I88" t="s">
        <v>7</v>
      </c>
      <c r="J88">
        <v>572</v>
      </c>
      <c r="K88" t="s">
        <v>4118</v>
      </c>
      <c r="L88" t="s">
        <v>9</v>
      </c>
      <c r="M88" t="s">
        <v>4119</v>
      </c>
      <c r="O88" t="s">
        <v>19</v>
      </c>
      <c r="P88" t="s">
        <v>20</v>
      </c>
      <c r="U88" t="b">
        <v>0</v>
      </c>
      <c r="V88" s="1">
        <v>44532.856718750001</v>
      </c>
      <c r="X88" t="str">
        <f>IF(_xlfn.XLOOKUP(Table1[[#This Row],[pvs_id]],Table5[pvs_id],Table5[pvs_id],"",0)=Table1[[#This Row],[pvs_id]],"Yes","No")</f>
        <v>No</v>
      </c>
      <c r="Y88" t="str" cm="1">
        <f t="array" ref="Y88">IF(_xlfn.XLOOKUP(Table1[[#This Row],[pvs_id]],Table6[[#All],[pvs_id]],Table6[[#All],[pvs_id]],"",0)=Table1[[#This Row],[pvs_id]],"no","yes")</f>
        <v>yes</v>
      </c>
    </row>
    <row r="89" spans="1:25" hidden="1" x14ac:dyDescent="0.25">
      <c r="A89" t="s">
        <v>4027</v>
      </c>
      <c r="B89">
        <v>38</v>
      </c>
      <c r="C89" t="s">
        <v>14</v>
      </c>
      <c r="D89" t="s">
        <v>15</v>
      </c>
      <c r="E89" t="s">
        <v>3</v>
      </c>
      <c r="F89" t="s">
        <v>4</v>
      </c>
      <c r="G89" t="s">
        <v>5</v>
      </c>
      <c r="H89" t="s">
        <v>16</v>
      </c>
      <c r="I89" t="s">
        <v>7</v>
      </c>
      <c r="J89">
        <v>573</v>
      </c>
      <c r="K89" t="s">
        <v>4028</v>
      </c>
      <c r="L89" t="s">
        <v>9</v>
      </c>
      <c r="M89" t="s">
        <v>4029</v>
      </c>
      <c r="O89" t="s">
        <v>19</v>
      </c>
      <c r="P89" t="s">
        <v>20</v>
      </c>
      <c r="U89" t="b">
        <v>0</v>
      </c>
      <c r="V89" s="1">
        <v>44532.856716377311</v>
      </c>
      <c r="X89" t="str">
        <f>IF(_xlfn.XLOOKUP(Table1[[#This Row],[pvs_id]],Table5[pvs_id],Table5[pvs_id],"",0)=Table1[[#This Row],[pvs_id]],"Yes","No")</f>
        <v>No</v>
      </c>
      <c r="Y89" t="str" cm="1">
        <f t="array" ref="Y89">IF(_xlfn.XLOOKUP(Table1[[#This Row],[pvs_id]],Table6[[#All],[pvs_id]],Table6[[#All],[pvs_id]],"",0)=Table1[[#This Row],[pvs_id]],"no","yes")</f>
        <v>yes</v>
      </c>
    </row>
    <row r="90" spans="1:25" hidden="1" x14ac:dyDescent="0.25">
      <c r="A90" t="s">
        <v>2687</v>
      </c>
      <c r="B90">
        <v>38</v>
      </c>
      <c r="C90" t="s">
        <v>14</v>
      </c>
      <c r="D90" t="s">
        <v>15</v>
      </c>
      <c r="E90" t="s">
        <v>3</v>
      </c>
      <c r="F90" t="s">
        <v>4</v>
      </c>
      <c r="G90" t="s">
        <v>5</v>
      </c>
      <c r="H90" t="s">
        <v>16</v>
      </c>
      <c r="I90" t="s">
        <v>7</v>
      </c>
      <c r="J90">
        <v>574</v>
      </c>
      <c r="K90" t="s">
        <v>2688</v>
      </c>
      <c r="L90" t="s">
        <v>9</v>
      </c>
      <c r="M90" t="s">
        <v>2689</v>
      </c>
      <c r="O90" t="s">
        <v>19</v>
      </c>
      <c r="P90" t="s">
        <v>20</v>
      </c>
      <c r="U90" t="b">
        <v>0</v>
      </c>
      <c r="V90" s="1">
        <v>44532.85657974537</v>
      </c>
      <c r="X90" t="str">
        <f>IF(_xlfn.XLOOKUP(Table1[[#This Row],[pvs_id]],Table5[pvs_id],Table5[pvs_id],"",0)=Table1[[#This Row],[pvs_id]],"Yes","No")</f>
        <v>No</v>
      </c>
      <c r="Y90" t="str" cm="1">
        <f t="array" ref="Y90">IF(_xlfn.XLOOKUP(Table1[[#This Row],[pvs_id]],Table6[[#All],[pvs_id]],Table6[[#All],[pvs_id]],"",0)=Table1[[#This Row],[pvs_id]],"no","yes")</f>
        <v>yes</v>
      </c>
    </row>
    <row r="91" spans="1:25" hidden="1" x14ac:dyDescent="0.25">
      <c r="A91" t="s">
        <v>1694</v>
      </c>
      <c r="B91">
        <v>38</v>
      </c>
      <c r="C91" t="s">
        <v>14</v>
      </c>
      <c r="D91" t="s">
        <v>15</v>
      </c>
      <c r="E91" t="s">
        <v>3</v>
      </c>
      <c r="F91" t="s">
        <v>4</v>
      </c>
      <c r="G91" t="s">
        <v>5</v>
      </c>
      <c r="H91" t="s">
        <v>16</v>
      </c>
      <c r="I91" t="s">
        <v>7</v>
      </c>
      <c r="J91">
        <v>575</v>
      </c>
      <c r="K91" t="s">
        <v>1695</v>
      </c>
      <c r="L91" t="s">
        <v>9</v>
      </c>
      <c r="M91" t="s">
        <v>1696</v>
      </c>
      <c r="O91" t="s">
        <v>19</v>
      </c>
      <c r="P91" t="s">
        <v>20</v>
      </c>
      <c r="U91" t="b">
        <v>0</v>
      </c>
      <c r="V91" s="1">
        <v>44532.856558807871</v>
      </c>
      <c r="X91" t="str">
        <f>IF(_xlfn.XLOOKUP(Table1[[#This Row],[pvs_id]],Table5[pvs_id],Table5[pvs_id],"",0)=Table1[[#This Row],[pvs_id]],"Yes","No")</f>
        <v>No</v>
      </c>
      <c r="Y91" t="str" cm="1">
        <f t="array" ref="Y91">IF(_xlfn.XLOOKUP(Table1[[#This Row],[pvs_id]],Table6[[#All],[pvs_id]],Table6[[#All],[pvs_id]],"",0)=Table1[[#This Row],[pvs_id]],"no","yes")</f>
        <v>yes</v>
      </c>
    </row>
    <row r="92" spans="1:25" hidden="1" x14ac:dyDescent="0.25">
      <c r="A92" t="s">
        <v>3562</v>
      </c>
      <c r="B92">
        <v>38</v>
      </c>
      <c r="C92" t="s">
        <v>14</v>
      </c>
      <c r="D92" t="s">
        <v>15</v>
      </c>
      <c r="E92" t="s">
        <v>3</v>
      </c>
      <c r="F92" t="s">
        <v>4</v>
      </c>
      <c r="G92" t="s">
        <v>5</v>
      </c>
      <c r="H92" t="s">
        <v>16</v>
      </c>
      <c r="I92" t="s">
        <v>7</v>
      </c>
      <c r="J92">
        <v>576</v>
      </c>
      <c r="K92" t="s">
        <v>3563</v>
      </c>
      <c r="L92" t="s">
        <v>9</v>
      </c>
      <c r="M92" t="s">
        <v>3564</v>
      </c>
      <c r="O92" t="s">
        <v>19</v>
      </c>
      <c r="P92" t="s">
        <v>20</v>
      </c>
      <c r="U92" t="b">
        <v>0</v>
      </c>
      <c r="V92" s="1">
        <v>44532.856704247686</v>
      </c>
      <c r="X92" t="str">
        <f>IF(_xlfn.XLOOKUP(Table1[[#This Row],[pvs_id]],Table5[pvs_id],Table5[pvs_id],"",0)=Table1[[#This Row],[pvs_id]],"Yes","No")</f>
        <v>No</v>
      </c>
      <c r="Y92" t="str" cm="1">
        <f t="array" ref="Y92">IF(_xlfn.XLOOKUP(Table1[[#This Row],[pvs_id]],Table6[[#All],[pvs_id]],Table6[[#All],[pvs_id]],"",0)=Table1[[#This Row],[pvs_id]],"no","yes")</f>
        <v>yes</v>
      </c>
    </row>
    <row r="93" spans="1:25" hidden="1" x14ac:dyDescent="0.25">
      <c r="A93" t="s">
        <v>2336</v>
      </c>
      <c r="B93">
        <v>38</v>
      </c>
      <c r="C93" t="s">
        <v>14</v>
      </c>
      <c r="D93" t="s">
        <v>15</v>
      </c>
      <c r="E93" t="s">
        <v>3</v>
      </c>
      <c r="F93" t="s">
        <v>4</v>
      </c>
      <c r="G93" t="s">
        <v>5</v>
      </c>
      <c r="H93" t="s">
        <v>16</v>
      </c>
      <c r="I93" t="s">
        <v>7</v>
      </c>
      <c r="J93">
        <v>577</v>
      </c>
      <c r="K93" t="s">
        <v>2337</v>
      </c>
      <c r="L93" t="s">
        <v>9</v>
      </c>
      <c r="M93" t="s">
        <v>2338</v>
      </c>
      <c r="O93" t="s">
        <v>19</v>
      </c>
      <c r="P93" t="s">
        <v>20</v>
      </c>
      <c r="U93" t="b">
        <v>0</v>
      </c>
      <c r="V93" s="1">
        <v>44532.856572256947</v>
      </c>
      <c r="X93" t="str">
        <f>IF(_xlfn.XLOOKUP(Table1[[#This Row],[pvs_id]],Table5[pvs_id],Table5[pvs_id],"",0)=Table1[[#This Row],[pvs_id]],"Yes","No")</f>
        <v>No</v>
      </c>
      <c r="Y93" t="str" cm="1">
        <f t="array" ref="Y93">IF(_xlfn.XLOOKUP(Table1[[#This Row],[pvs_id]],Table6[[#All],[pvs_id]],Table6[[#All],[pvs_id]],"",0)=Table1[[#This Row],[pvs_id]],"no","yes")</f>
        <v>yes</v>
      </c>
    </row>
    <row r="94" spans="1:25" hidden="1" x14ac:dyDescent="0.25">
      <c r="A94" t="s">
        <v>1995</v>
      </c>
      <c r="B94">
        <v>38</v>
      </c>
      <c r="C94" t="s">
        <v>14</v>
      </c>
      <c r="D94" t="s">
        <v>15</v>
      </c>
      <c r="E94" t="s">
        <v>3</v>
      </c>
      <c r="F94" t="s">
        <v>4</v>
      </c>
      <c r="G94" t="s">
        <v>5</v>
      </c>
      <c r="H94" t="s">
        <v>16</v>
      </c>
      <c r="I94" t="s">
        <v>7</v>
      </c>
      <c r="J94">
        <v>578</v>
      </c>
      <c r="K94" t="s">
        <v>1996</v>
      </c>
      <c r="L94" t="s">
        <v>9</v>
      </c>
      <c r="M94" t="s">
        <v>1997</v>
      </c>
      <c r="O94" t="s">
        <v>19</v>
      </c>
      <c r="P94" t="s">
        <v>20</v>
      </c>
      <c r="U94" t="b">
        <v>0</v>
      </c>
      <c r="V94" s="1">
        <v>44532.856565046299</v>
      </c>
      <c r="X94" t="str">
        <f>IF(_xlfn.XLOOKUP(Table1[[#This Row],[pvs_id]],Table5[pvs_id],Table5[pvs_id],"",0)=Table1[[#This Row],[pvs_id]],"Yes","No")</f>
        <v>No</v>
      </c>
      <c r="Y94" t="str" cm="1">
        <f t="array" ref="Y94">IF(_xlfn.XLOOKUP(Table1[[#This Row],[pvs_id]],Table6[[#All],[pvs_id]],Table6[[#All],[pvs_id]],"",0)=Table1[[#This Row],[pvs_id]],"no","yes")</f>
        <v>yes</v>
      </c>
    </row>
    <row r="95" spans="1:25" hidden="1" x14ac:dyDescent="0.25">
      <c r="A95" t="s">
        <v>994</v>
      </c>
      <c r="B95">
        <v>38</v>
      </c>
      <c r="C95" t="s">
        <v>14</v>
      </c>
      <c r="D95" t="s">
        <v>15</v>
      </c>
      <c r="E95" t="s">
        <v>3</v>
      </c>
      <c r="F95" t="s">
        <v>4</v>
      </c>
      <c r="G95" t="s">
        <v>5</v>
      </c>
      <c r="H95" t="s">
        <v>16</v>
      </c>
      <c r="I95" t="s">
        <v>7</v>
      </c>
      <c r="J95">
        <v>579</v>
      </c>
      <c r="K95" t="s">
        <v>995</v>
      </c>
      <c r="L95" t="s">
        <v>9</v>
      </c>
      <c r="M95" t="s">
        <v>996</v>
      </c>
      <c r="O95" t="s">
        <v>19</v>
      </c>
      <c r="P95" t="s">
        <v>20</v>
      </c>
      <c r="U95" t="b">
        <v>0</v>
      </c>
      <c r="V95" s="1">
        <v>44532.856546516203</v>
      </c>
      <c r="X95" t="str">
        <f>IF(_xlfn.XLOOKUP(Table1[[#This Row],[pvs_id]],Table5[pvs_id],Table5[pvs_id],"",0)=Table1[[#This Row],[pvs_id]],"Yes","No")</f>
        <v>No</v>
      </c>
      <c r="Y95" t="str" cm="1">
        <f t="array" ref="Y95">IF(_xlfn.XLOOKUP(Table1[[#This Row],[pvs_id]],Table6[[#All],[pvs_id]],Table6[[#All],[pvs_id]],"",0)=Table1[[#This Row],[pvs_id]],"no","yes")</f>
        <v>yes</v>
      </c>
    </row>
    <row r="96" spans="1:25" hidden="1" x14ac:dyDescent="0.25">
      <c r="A96" t="s">
        <v>983</v>
      </c>
      <c r="B96">
        <v>38</v>
      </c>
      <c r="C96" t="s">
        <v>14</v>
      </c>
      <c r="D96" t="s">
        <v>15</v>
      </c>
      <c r="E96" t="s">
        <v>3</v>
      </c>
      <c r="F96" t="s">
        <v>4</v>
      </c>
      <c r="G96" t="s">
        <v>5</v>
      </c>
      <c r="H96" t="s">
        <v>16</v>
      </c>
      <c r="I96" t="s">
        <v>7</v>
      </c>
      <c r="J96">
        <v>580</v>
      </c>
      <c r="K96" t="s">
        <v>984</v>
      </c>
      <c r="L96" t="s">
        <v>9</v>
      </c>
      <c r="M96" t="s">
        <v>985</v>
      </c>
      <c r="O96" t="s">
        <v>19</v>
      </c>
      <c r="P96" t="s">
        <v>20</v>
      </c>
      <c r="U96" t="b">
        <v>0</v>
      </c>
      <c r="V96" s="1">
        <v>44532.856546319446</v>
      </c>
      <c r="X96" t="str">
        <f>IF(_xlfn.XLOOKUP(Table1[[#This Row],[pvs_id]],Table5[pvs_id],Table5[pvs_id],"",0)=Table1[[#This Row],[pvs_id]],"Yes","No")</f>
        <v>No</v>
      </c>
      <c r="Y96" t="str" cm="1">
        <f t="array" ref="Y96">IF(_xlfn.XLOOKUP(Table1[[#This Row],[pvs_id]],Table6[[#All],[pvs_id]],Table6[[#All],[pvs_id]],"",0)=Table1[[#This Row],[pvs_id]],"no","yes")</f>
        <v>yes</v>
      </c>
    </row>
    <row r="97" spans="1:25" hidden="1" x14ac:dyDescent="0.25">
      <c r="A97" t="s">
        <v>3889</v>
      </c>
      <c r="B97">
        <v>38</v>
      </c>
      <c r="C97" t="s">
        <v>14</v>
      </c>
      <c r="D97" t="s">
        <v>15</v>
      </c>
      <c r="E97" t="s">
        <v>3</v>
      </c>
      <c r="F97" t="s">
        <v>4</v>
      </c>
      <c r="G97" t="s">
        <v>5</v>
      </c>
      <c r="H97" t="s">
        <v>16</v>
      </c>
      <c r="I97" t="s">
        <v>7</v>
      </c>
      <c r="J97">
        <v>581</v>
      </c>
      <c r="K97" t="s">
        <v>3890</v>
      </c>
      <c r="L97" t="s">
        <v>9</v>
      </c>
      <c r="M97" t="s">
        <v>3891</v>
      </c>
      <c r="O97" t="s">
        <v>19</v>
      </c>
      <c r="P97" t="s">
        <v>20</v>
      </c>
      <c r="U97" t="b">
        <v>0</v>
      </c>
      <c r="V97" s="1">
        <v>44532.856712372683</v>
      </c>
      <c r="X97" t="str">
        <f>IF(_xlfn.XLOOKUP(Table1[[#This Row],[pvs_id]],Table5[pvs_id],Table5[pvs_id],"",0)=Table1[[#This Row],[pvs_id]],"Yes","No")</f>
        <v>No</v>
      </c>
      <c r="Y97" t="str" cm="1">
        <f t="array" ref="Y97">IF(_xlfn.XLOOKUP(Table1[[#This Row],[pvs_id]],Table6[[#All],[pvs_id]],Table6[[#All],[pvs_id]],"",0)=Table1[[#This Row],[pvs_id]],"no","yes")</f>
        <v>yes</v>
      </c>
    </row>
    <row r="98" spans="1:25" hidden="1" x14ac:dyDescent="0.25">
      <c r="A98" t="s">
        <v>3982</v>
      </c>
      <c r="B98">
        <v>38</v>
      </c>
      <c r="C98" t="s">
        <v>14</v>
      </c>
      <c r="D98" t="s">
        <v>15</v>
      </c>
      <c r="E98" t="s">
        <v>3</v>
      </c>
      <c r="F98" t="s">
        <v>4</v>
      </c>
      <c r="G98" t="s">
        <v>5</v>
      </c>
      <c r="H98" t="s">
        <v>16</v>
      </c>
      <c r="I98" t="s">
        <v>7</v>
      </c>
      <c r="J98">
        <v>582</v>
      </c>
      <c r="K98" t="s">
        <v>3983</v>
      </c>
      <c r="L98" t="s">
        <v>9</v>
      </c>
      <c r="M98" t="s">
        <v>3984</v>
      </c>
      <c r="O98" t="s">
        <v>19</v>
      </c>
      <c r="P98" t="s">
        <v>20</v>
      </c>
      <c r="U98" t="b">
        <v>0</v>
      </c>
      <c r="V98" s="1">
        <v>44532.856715185182</v>
      </c>
      <c r="X98" t="str">
        <f>IF(_xlfn.XLOOKUP(Table1[[#This Row],[pvs_id]],Table5[pvs_id],Table5[pvs_id],"",0)=Table1[[#This Row],[pvs_id]],"Yes","No")</f>
        <v>No</v>
      </c>
      <c r="Y98" t="str" cm="1">
        <f t="array" ref="Y98">IF(_xlfn.XLOOKUP(Table1[[#This Row],[pvs_id]],Table6[[#All],[pvs_id]],Table6[[#All],[pvs_id]],"",0)=Table1[[#This Row],[pvs_id]],"no","yes")</f>
        <v>yes</v>
      </c>
    </row>
    <row r="99" spans="1:25" hidden="1" x14ac:dyDescent="0.25">
      <c r="A99" t="s">
        <v>4887</v>
      </c>
      <c r="B99">
        <v>38</v>
      </c>
      <c r="C99" t="s">
        <v>14</v>
      </c>
      <c r="D99" t="s">
        <v>15</v>
      </c>
      <c r="E99" t="s">
        <v>3</v>
      </c>
      <c r="F99" t="s">
        <v>4</v>
      </c>
      <c r="G99" t="s">
        <v>5</v>
      </c>
      <c r="H99" t="s">
        <v>16</v>
      </c>
      <c r="I99" t="s">
        <v>7</v>
      </c>
      <c r="J99">
        <v>583</v>
      </c>
      <c r="K99" t="s">
        <v>4888</v>
      </c>
      <c r="L99" t="s">
        <v>9</v>
      </c>
      <c r="M99" t="s">
        <v>4889</v>
      </c>
      <c r="O99" t="s">
        <v>19</v>
      </c>
      <c r="P99" t="s">
        <v>20</v>
      </c>
      <c r="U99" t="b">
        <v>0</v>
      </c>
      <c r="V99" s="1">
        <v>44532.85674260417</v>
      </c>
      <c r="X99" t="str">
        <f>IF(_xlfn.XLOOKUP(Table1[[#This Row],[pvs_id]],Table5[pvs_id],Table5[pvs_id],"",0)=Table1[[#This Row],[pvs_id]],"Yes","No")</f>
        <v>No</v>
      </c>
      <c r="Y99" t="str" cm="1">
        <f t="array" ref="Y99">IF(_xlfn.XLOOKUP(Table1[[#This Row],[pvs_id]],Table6[[#All],[pvs_id]],Table6[[#All],[pvs_id]],"",0)=Table1[[#This Row],[pvs_id]],"no","yes")</f>
        <v>yes</v>
      </c>
    </row>
    <row r="100" spans="1:25" hidden="1" x14ac:dyDescent="0.25">
      <c r="A100" t="s">
        <v>4950</v>
      </c>
      <c r="B100">
        <v>38</v>
      </c>
      <c r="C100" t="s">
        <v>14</v>
      </c>
      <c r="D100" t="s">
        <v>15</v>
      </c>
      <c r="E100" t="s">
        <v>3</v>
      </c>
      <c r="F100" t="s">
        <v>4</v>
      </c>
      <c r="G100" t="s">
        <v>5</v>
      </c>
      <c r="H100" t="s">
        <v>16</v>
      </c>
      <c r="I100" t="s">
        <v>7</v>
      </c>
      <c r="J100">
        <v>584</v>
      </c>
      <c r="K100" t="s">
        <v>4951</v>
      </c>
      <c r="L100" t="s">
        <v>9</v>
      </c>
      <c r="M100" t="s">
        <v>4949</v>
      </c>
      <c r="O100" t="s">
        <v>19</v>
      </c>
      <c r="P100" t="s">
        <v>20</v>
      </c>
      <c r="U100" t="b">
        <v>0</v>
      </c>
      <c r="V100" s="1">
        <v>44532.85674447917</v>
      </c>
      <c r="X100" t="str">
        <f>IF(_xlfn.XLOOKUP(Table1[[#This Row],[pvs_id]],Table5[pvs_id],Table5[pvs_id],"",0)=Table1[[#This Row],[pvs_id]],"Yes","No")</f>
        <v>No</v>
      </c>
      <c r="Y100" t="str" cm="1">
        <f t="array" ref="Y100">IF(_xlfn.XLOOKUP(Table1[[#This Row],[pvs_id]],Table6[[#All],[pvs_id]],Table6[[#All],[pvs_id]],"",0)=Table1[[#This Row],[pvs_id]],"no","yes")</f>
        <v>yes</v>
      </c>
    </row>
    <row r="101" spans="1:25" hidden="1" x14ac:dyDescent="0.25">
      <c r="A101" s="2" t="s">
        <v>2313</v>
      </c>
      <c r="B101">
        <v>38</v>
      </c>
      <c r="C101" t="s">
        <v>14</v>
      </c>
      <c r="D101" t="s">
        <v>15</v>
      </c>
      <c r="E101" t="s">
        <v>3</v>
      </c>
      <c r="F101" t="s">
        <v>4</v>
      </c>
      <c r="G101" t="s">
        <v>5</v>
      </c>
      <c r="H101" t="s">
        <v>16</v>
      </c>
      <c r="I101" t="s">
        <v>7</v>
      </c>
      <c r="J101">
        <v>585</v>
      </c>
      <c r="K101" t="s">
        <v>2314</v>
      </c>
      <c r="L101" t="s">
        <v>9</v>
      </c>
      <c r="M101" t="s">
        <v>2315</v>
      </c>
      <c r="O101" t="s">
        <v>19</v>
      </c>
      <c r="P101" t="s">
        <v>20</v>
      </c>
      <c r="U101" t="b">
        <v>0</v>
      </c>
      <c r="V101" s="1">
        <v>44532.856571851851</v>
      </c>
      <c r="X101" t="str">
        <f>IF(_xlfn.XLOOKUP(Table1[[#This Row],[pvs_id]],Table5[pvs_id],Table5[pvs_id],"",0)=Table1[[#This Row],[pvs_id]],"Yes","No")</f>
        <v>No</v>
      </c>
      <c r="Y101" t="str" cm="1">
        <f t="array" ref="Y101">IF(_xlfn.XLOOKUP(Table1[[#This Row],[pvs_id]],Table6[[#All],[pvs_id]],Table6[[#All],[pvs_id]],"",0)=Table1[[#This Row],[pvs_id]],"no","yes")</f>
        <v>yes</v>
      </c>
    </row>
    <row r="102" spans="1:25" hidden="1" x14ac:dyDescent="0.25">
      <c r="A102" t="s">
        <v>3805</v>
      </c>
      <c r="B102">
        <v>38</v>
      </c>
      <c r="C102" t="s">
        <v>14</v>
      </c>
      <c r="D102" t="s">
        <v>15</v>
      </c>
      <c r="E102" t="s">
        <v>3</v>
      </c>
      <c r="F102" t="s">
        <v>4</v>
      </c>
      <c r="G102" t="s">
        <v>5</v>
      </c>
      <c r="H102" t="s">
        <v>16</v>
      </c>
      <c r="I102" t="s">
        <v>7</v>
      </c>
      <c r="J102">
        <v>586</v>
      </c>
      <c r="K102" t="s">
        <v>3806</v>
      </c>
      <c r="L102" t="s">
        <v>9</v>
      </c>
      <c r="M102" t="s">
        <v>3807</v>
      </c>
      <c r="O102" t="s">
        <v>19</v>
      </c>
      <c r="P102" t="s">
        <v>20</v>
      </c>
      <c r="U102" t="b">
        <v>0</v>
      </c>
      <c r="V102" s="1">
        <v>44532.856710416665</v>
      </c>
      <c r="X102" t="str">
        <f>IF(_xlfn.XLOOKUP(Table1[[#This Row],[pvs_id]],Table5[pvs_id],Table5[pvs_id],"",0)=Table1[[#This Row],[pvs_id]],"Yes","No")</f>
        <v>No</v>
      </c>
      <c r="Y102" t="str" cm="1">
        <f t="array" ref="Y102">IF(_xlfn.XLOOKUP(Table1[[#This Row],[pvs_id]],Table6[[#All],[pvs_id]],Table6[[#All],[pvs_id]],"",0)=Table1[[#This Row],[pvs_id]],"no","yes")</f>
        <v>yes</v>
      </c>
    </row>
    <row r="103" spans="1:25" hidden="1" x14ac:dyDescent="0.25">
      <c r="A103" t="s">
        <v>4809</v>
      </c>
      <c r="B103">
        <v>38</v>
      </c>
      <c r="C103" t="s">
        <v>14</v>
      </c>
      <c r="D103" t="s">
        <v>15</v>
      </c>
      <c r="E103" t="s">
        <v>3</v>
      </c>
      <c r="F103" t="s">
        <v>4</v>
      </c>
      <c r="G103" t="s">
        <v>5</v>
      </c>
      <c r="H103" t="s">
        <v>16</v>
      </c>
      <c r="I103" t="s">
        <v>7</v>
      </c>
      <c r="J103">
        <v>587</v>
      </c>
      <c r="K103" t="s">
        <v>522</v>
      </c>
      <c r="L103" t="s">
        <v>9</v>
      </c>
      <c r="M103" t="s">
        <v>523</v>
      </c>
      <c r="O103" t="s">
        <v>19</v>
      </c>
      <c r="P103" t="s">
        <v>20</v>
      </c>
      <c r="U103" t="b">
        <v>0</v>
      </c>
      <c r="V103" s="1">
        <v>44532.856739907409</v>
      </c>
      <c r="X103" t="str">
        <f>IF(_xlfn.XLOOKUP(Table1[[#This Row],[pvs_id]],Table5[pvs_id],Table5[pvs_id],"",0)=Table1[[#This Row],[pvs_id]],"Yes","No")</f>
        <v>No</v>
      </c>
      <c r="Y103" t="str" cm="1">
        <f t="array" ref="Y103">IF(_xlfn.XLOOKUP(Table1[[#This Row],[pvs_id]],Table6[[#All],[pvs_id]],Table6[[#All],[pvs_id]],"",0)=Table1[[#This Row],[pvs_id]],"no","yes")</f>
        <v>yes</v>
      </c>
    </row>
    <row r="104" spans="1:25" hidden="1" x14ac:dyDescent="0.25">
      <c r="A104" t="s">
        <v>4190</v>
      </c>
      <c r="B104">
        <v>38</v>
      </c>
      <c r="C104" t="s">
        <v>14</v>
      </c>
      <c r="D104" t="s">
        <v>15</v>
      </c>
      <c r="E104" t="s">
        <v>3</v>
      </c>
      <c r="F104" t="s">
        <v>4</v>
      </c>
      <c r="G104" t="s">
        <v>5</v>
      </c>
      <c r="H104" t="s">
        <v>16</v>
      </c>
      <c r="I104" t="s">
        <v>7</v>
      </c>
      <c r="J104">
        <v>588</v>
      </c>
      <c r="K104" t="s">
        <v>3337</v>
      </c>
      <c r="L104" t="s">
        <v>9</v>
      </c>
      <c r="M104" t="s">
        <v>3338</v>
      </c>
      <c r="O104" t="s">
        <v>19</v>
      </c>
      <c r="P104" t="s">
        <v>20</v>
      </c>
      <c r="U104" t="b">
        <v>0</v>
      </c>
      <c r="V104" s="1">
        <v>44532.856720914351</v>
      </c>
      <c r="X104" t="str">
        <f>IF(_xlfn.XLOOKUP(Table1[[#This Row],[pvs_id]],Table5[pvs_id],Table5[pvs_id],"",0)=Table1[[#This Row],[pvs_id]],"Yes","No")</f>
        <v>No</v>
      </c>
      <c r="Y104" t="str" cm="1">
        <f t="array" ref="Y104">IF(_xlfn.XLOOKUP(Table1[[#This Row],[pvs_id]],Table6[[#All],[pvs_id]],Table6[[#All],[pvs_id]],"",0)=Table1[[#This Row],[pvs_id]],"no","yes")</f>
        <v>yes</v>
      </c>
    </row>
    <row r="105" spans="1:25" hidden="1" x14ac:dyDescent="0.25">
      <c r="A105" t="s">
        <v>236</v>
      </c>
      <c r="B105">
        <v>38</v>
      </c>
      <c r="C105" t="s">
        <v>14</v>
      </c>
      <c r="D105" t="s">
        <v>15</v>
      </c>
      <c r="E105" t="s">
        <v>3</v>
      </c>
      <c r="F105" t="s">
        <v>4</v>
      </c>
      <c r="G105" t="s">
        <v>5</v>
      </c>
      <c r="H105" t="s">
        <v>16</v>
      </c>
      <c r="I105" t="s">
        <v>7</v>
      </c>
      <c r="J105">
        <v>589</v>
      </c>
      <c r="K105" t="s">
        <v>237</v>
      </c>
      <c r="L105" t="s">
        <v>9</v>
      </c>
      <c r="M105" t="s">
        <v>238</v>
      </c>
      <c r="O105" t="s">
        <v>19</v>
      </c>
      <c r="P105" t="s">
        <v>20</v>
      </c>
      <c r="U105" t="b">
        <v>0</v>
      </c>
      <c r="V105" s="1">
        <v>44532.856535925923</v>
      </c>
      <c r="X105" t="str">
        <f>IF(_xlfn.XLOOKUP(Table1[[#This Row],[pvs_id]],Table5[pvs_id],Table5[pvs_id],"",0)=Table1[[#This Row],[pvs_id]],"Yes","No")</f>
        <v>No</v>
      </c>
      <c r="Y105" t="str" cm="1">
        <f t="array" ref="Y105">IF(_xlfn.XLOOKUP(Table1[[#This Row],[pvs_id]],Table6[[#All],[pvs_id]],Table6[[#All],[pvs_id]],"",0)=Table1[[#This Row],[pvs_id]],"no","yes")</f>
        <v>yes</v>
      </c>
    </row>
    <row r="106" spans="1:25" hidden="1" x14ac:dyDescent="0.25">
      <c r="A106" t="s">
        <v>2575</v>
      </c>
      <c r="B106">
        <v>38</v>
      </c>
      <c r="C106" t="s">
        <v>14</v>
      </c>
      <c r="D106" t="s">
        <v>15</v>
      </c>
      <c r="E106" t="s">
        <v>3</v>
      </c>
      <c r="F106" t="s">
        <v>4</v>
      </c>
      <c r="G106" t="s">
        <v>5</v>
      </c>
      <c r="H106" t="s">
        <v>16</v>
      </c>
      <c r="I106" t="s">
        <v>7</v>
      </c>
      <c r="J106">
        <v>590</v>
      </c>
      <c r="K106" t="s">
        <v>2576</v>
      </c>
      <c r="L106" t="s">
        <v>9</v>
      </c>
      <c r="M106" t="s">
        <v>2577</v>
      </c>
      <c r="O106" t="s">
        <v>19</v>
      </c>
      <c r="P106" t="s">
        <v>20</v>
      </c>
      <c r="U106" t="b">
        <v>0</v>
      </c>
      <c r="V106" s="1">
        <v>44532.856577349536</v>
      </c>
      <c r="X106" t="str">
        <f>IF(_xlfn.XLOOKUP(Table1[[#This Row],[pvs_id]],Table5[pvs_id],Table5[pvs_id],"",0)=Table1[[#This Row],[pvs_id]],"Yes","No")</f>
        <v>No</v>
      </c>
      <c r="Y106" t="str" cm="1">
        <f t="array" ref="Y106">IF(_xlfn.XLOOKUP(Table1[[#This Row],[pvs_id]],Table6[[#All],[pvs_id]],Table6[[#All],[pvs_id]],"",0)=Table1[[#This Row],[pvs_id]],"no","yes")</f>
        <v>yes</v>
      </c>
    </row>
    <row r="107" spans="1:25" hidden="1" x14ac:dyDescent="0.25">
      <c r="A107" t="s">
        <v>4852</v>
      </c>
      <c r="B107">
        <v>38</v>
      </c>
      <c r="C107" t="s">
        <v>14</v>
      </c>
      <c r="D107" t="s">
        <v>15</v>
      </c>
      <c r="E107" t="s">
        <v>3</v>
      </c>
      <c r="F107" t="s">
        <v>4</v>
      </c>
      <c r="G107" t="s">
        <v>5</v>
      </c>
      <c r="H107" t="s">
        <v>16</v>
      </c>
      <c r="I107" t="s">
        <v>7</v>
      </c>
      <c r="J107">
        <v>591</v>
      </c>
      <c r="K107" t="s">
        <v>4853</v>
      </c>
      <c r="L107" t="s">
        <v>9</v>
      </c>
      <c r="M107" t="s">
        <v>4854</v>
      </c>
      <c r="O107" t="s">
        <v>19</v>
      </c>
      <c r="P107" t="s">
        <v>20</v>
      </c>
      <c r="U107" t="b">
        <v>0</v>
      </c>
      <c r="V107" s="1">
        <v>44532.856741412033</v>
      </c>
      <c r="X107" t="str">
        <f>IF(_xlfn.XLOOKUP(Table1[[#This Row],[pvs_id]],Table5[pvs_id],Table5[pvs_id],"",0)=Table1[[#This Row],[pvs_id]],"Yes","No")</f>
        <v>No</v>
      </c>
      <c r="Y107" t="str" cm="1">
        <f t="array" ref="Y107">IF(_xlfn.XLOOKUP(Table1[[#This Row],[pvs_id]],Table6[[#All],[pvs_id]],Table6[[#All],[pvs_id]],"",0)=Table1[[#This Row],[pvs_id]],"no","yes")</f>
        <v>yes</v>
      </c>
    </row>
    <row r="108" spans="1:25" hidden="1" x14ac:dyDescent="0.25">
      <c r="A108" t="s">
        <v>4592</v>
      </c>
      <c r="B108">
        <v>38</v>
      </c>
      <c r="C108" t="s">
        <v>14</v>
      </c>
      <c r="D108" t="s">
        <v>15</v>
      </c>
      <c r="E108" t="s">
        <v>3</v>
      </c>
      <c r="F108" t="s">
        <v>4</v>
      </c>
      <c r="G108" t="s">
        <v>5</v>
      </c>
      <c r="H108" t="s">
        <v>16</v>
      </c>
      <c r="I108" t="s">
        <v>7</v>
      </c>
      <c r="J108">
        <v>592</v>
      </c>
      <c r="K108" t="s">
        <v>4593</v>
      </c>
      <c r="L108" t="s">
        <v>9</v>
      </c>
      <c r="M108" t="s">
        <v>4594</v>
      </c>
      <c r="O108" t="s">
        <v>19</v>
      </c>
      <c r="P108" t="s">
        <v>20</v>
      </c>
      <c r="U108" t="b">
        <v>0</v>
      </c>
      <c r="V108" s="1">
        <v>44532.856732175926</v>
      </c>
      <c r="X108" t="str">
        <f>IF(_xlfn.XLOOKUP(Table1[[#This Row],[pvs_id]],Table5[pvs_id],Table5[pvs_id],"",0)=Table1[[#This Row],[pvs_id]],"Yes","No")</f>
        <v>No</v>
      </c>
      <c r="Y108" t="str" cm="1">
        <f t="array" ref="Y108">IF(_xlfn.XLOOKUP(Table1[[#This Row],[pvs_id]],Table6[[#All],[pvs_id]],Table6[[#All],[pvs_id]],"",0)=Table1[[#This Row],[pvs_id]],"no","yes")</f>
        <v>yes</v>
      </c>
    </row>
    <row r="109" spans="1:25" hidden="1" x14ac:dyDescent="0.25">
      <c r="A109" t="s">
        <v>3702</v>
      </c>
      <c r="B109">
        <v>38</v>
      </c>
      <c r="C109" t="s">
        <v>14</v>
      </c>
      <c r="D109" t="s">
        <v>15</v>
      </c>
      <c r="E109" t="s">
        <v>3</v>
      </c>
      <c r="F109" t="s">
        <v>4</v>
      </c>
      <c r="G109" t="s">
        <v>5</v>
      </c>
      <c r="H109" t="s">
        <v>16</v>
      </c>
      <c r="I109" t="s">
        <v>7</v>
      </c>
      <c r="J109">
        <v>593</v>
      </c>
      <c r="K109" t="s">
        <v>3703</v>
      </c>
      <c r="L109" t="s">
        <v>9</v>
      </c>
      <c r="M109" t="s">
        <v>3704</v>
      </c>
      <c r="O109" t="s">
        <v>19</v>
      </c>
      <c r="P109" t="s">
        <v>20</v>
      </c>
      <c r="U109" t="b">
        <v>0</v>
      </c>
      <c r="V109" s="1">
        <v>44532.856707881947</v>
      </c>
      <c r="X109" t="str">
        <f>IF(_xlfn.XLOOKUP(Table1[[#This Row],[pvs_id]],Table5[pvs_id],Table5[pvs_id],"",0)=Table1[[#This Row],[pvs_id]],"Yes","No")</f>
        <v>No</v>
      </c>
      <c r="Y109" t="str" cm="1">
        <f t="array" ref="Y109">IF(_xlfn.XLOOKUP(Table1[[#This Row],[pvs_id]],Table6[[#All],[pvs_id]],Table6[[#All],[pvs_id]],"",0)=Table1[[#This Row],[pvs_id]],"no","yes")</f>
        <v>yes</v>
      </c>
    </row>
    <row r="110" spans="1:25" hidden="1" x14ac:dyDescent="0.25">
      <c r="A110" t="s">
        <v>2304</v>
      </c>
      <c r="B110">
        <v>38</v>
      </c>
      <c r="C110" t="s">
        <v>14</v>
      </c>
      <c r="D110" t="s">
        <v>15</v>
      </c>
      <c r="E110" t="s">
        <v>3</v>
      </c>
      <c r="F110" t="s">
        <v>4</v>
      </c>
      <c r="G110" t="s">
        <v>5</v>
      </c>
      <c r="H110" t="s">
        <v>16</v>
      </c>
      <c r="I110" t="s">
        <v>7</v>
      </c>
      <c r="J110">
        <v>594</v>
      </c>
      <c r="K110" t="s">
        <v>2305</v>
      </c>
      <c r="L110" t="s">
        <v>9</v>
      </c>
      <c r="M110" t="s">
        <v>2306</v>
      </c>
      <c r="O110" t="s">
        <v>19</v>
      </c>
      <c r="P110" t="s">
        <v>20</v>
      </c>
      <c r="U110" t="b">
        <v>0</v>
      </c>
      <c r="V110" s="1">
        <v>44532.856571689816</v>
      </c>
      <c r="X110" t="str">
        <f>IF(_xlfn.XLOOKUP(Table1[[#This Row],[pvs_id]],Table5[pvs_id],Table5[pvs_id],"",0)=Table1[[#This Row],[pvs_id]],"Yes","No")</f>
        <v>No</v>
      </c>
      <c r="Y110" t="str" cm="1">
        <f t="array" ref="Y110">IF(_xlfn.XLOOKUP(Table1[[#This Row],[pvs_id]],Table6[[#All],[pvs_id]],Table6[[#All],[pvs_id]],"",0)=Table1[[#This Row],[pvs_id]],"no","yes")</f>
        <v>yes</v>
      </c>
    </row>
    <row r="111" spans="1:25" hidden="1" x14ac:dyDescent="0.25">
      <c r="A111" t="s">
        <v>1320</v>
      </c>
      <c r="B111">
        <v>38</v>
      </c>
      <c r="C111" t="s">
        <v>14</v>
      </c>
      <c r="D111" t="s">
        <v>15</v>
      </c>
      <c r="E111" t="s">
        <v>3</v>
      </c>
      <c r="F111" t="s">
        <v>4</v>
      </c>
      <c r="G111" t="s">
        <v>5</v>
      </c>
      <c r="H111" t="s">
        <v>16</v>
      </c>
      <c r="I111" t="s">
        <v>7</v>
      </c>
      <c r="J111">
        <v>595</v>
      </c>
      <c r="K111" t="s">
        <v>1321</v>
      </c>
      <c r="L111" t="s">
        <v>9</v>
      </c>
      <c r="M111" t="s">
        <v>1322</v>
      </c>
      <c r="O111" t="s">
        <v>19</v>
      </c>
      <c r="P111" t="s">
        <v>20</v>
      </c>
      <c r="U111" t="b">
        <v>0</v>
      </c>
      <c r="V111" s="1">
        <v>44532.856552037039</v>
      </c>
      <c r="X111" t="str">
        <f>IF(_xlfn.XLOOKUP(Table1[[#This Row],[pvs_id]],Table5[pvs_id],Table5[pvs_id],"",0)=Table1[[#This Row],[pvs_id]],"Yes","No")</f>
        <v>No</v>
      </c>
      <c r="Y111" t="str" cm="1">
        <f t="array" ref="Y111">IF(_xlfn.XLOOKUP(Table1[[#This Row],[pvs_id]],Table6[[#All],[pvs_id]],Table6[[#All],[pvs_id]],"",0)=Table1[[#This Row],[pvs_id]],"no","yes")</f>
        <v>yes</v>
      </c>
    </row>
    <row r="112" spans="1:25" hidden="1" x14ac:dyDescent="0.25">
      <c r="A112" t="s">
        <v>1222</v>
      </c>
      <c r="B112">
        <v>38</v>
      </c>
      <c r="C112" t="s">
        <v>14</v>
      </c>
      <c r="D112" t="s">
        <v>15</v>
      </c>
      <c r="E112" t="s">
        <v>3</v>
      </c>
      <c r="F112" t="s">
        <v>4</v>
      </c>
      <c r="G112" t="s">
        <v>5</v>
      </c>
      <c r="H112" t="s">
        <v>16</v>
      </c>
      <c r="I112" t="s">
        <v>7</v>
      </c>
      <c r="J112">
        <v>596</v>
      </c>
      <c r="K112" t="s">
        <v>1223</v>
      </c>
      <c r="L112" t="s">
        <v>9</v>
      </c>
      <c r="M112" t="s">
        <v>1224</v>
      </c>
      <c r="O112" t="s">
        <v>19</v>
      </c>
      <c r="P112" t="s">
        <v>20</v>
      </c>
      <c r="U112" t="b">
        <v>0</v>
      </c>
      <c r="V112" s="1">
        <v>44532.856550381941</v>
      </c>
      <c r="X112" t="str">
        <f>IF(_xlfn.XLOOKUP(Table1[[#This Row],[pvs_id]],Table5[pvs_id],Table5[pvs_id],"",0)=Table1[[#This Row],[pvs_id]],"Yes","No")</f>
        <v>No</v>
      </c>
      <c r="Y112" t="str" cm="1">
        <f t="array" ref="Y112">IF(_xlfn.XLOOKUP(Table1[[#This Row],[pvs_id]],Table6[[#All],[pvs_id]],Table6[[#All],[pvs_id]],"",0)=Table1[[#This Row],[pvs_id]],"no","yes")</f>
        <v>yes</v>
      </c>
    </row>
    <row r="113" spans="1:25" hidden="1" x14ac:dyDescent="0.25">
      <c r="A113" t="s">
        <v>2834</v>
      </c>
      <c r="B113">
        <v>38</v>
      </c>
      <c r="C113" t="s">
        <v>14</v>
      </c>
      <c r="D113" t="s">
        <v>15</v>
      </c>
      <c r="E113" t="s">
        <v>3</v>
      </c>
      <c r="F113" t="s">
        <v>4</v>
      </c>
      <c r="G113" t="s">
        <v>5</v>
      </c>
      <c r="H113" t="s">
        <v>16</v>
      </c>
      <c r="I113" t="s">
        <v>7</v>
      </c>
      <c r="J113">
        <v>597</v>
      </c>
      <c r="K113" t="s">
        <v>2835</v>
      </c>
      <c r="L113" t="s">
        <v>9</v>
      </c>
      <c r="M113" t="s">
        <v>2836</v>
      </c>
      <c r="O113" t="s">
        <v>19</v>
      </c>
      <c r="P113" t="s">
        <v>20</v>
      </c>
      <c r="U113" t="b">
        <v>0</v>
      </c>
      <c r="V113" s="1">
        <v>44532.856582905093</v>
      </c>
      <c r="X113" t="str">
        <f>IF(_xlfn.XLOOKUP(Table1[[#This Row],[pvs_id]],Table5[pvs_id],Table5[pvs_id],"",0)=Table1[[#This Row],[pvs_id]],"Yes","No")</f>
        <v>No</v>
      </c>
      <c r="Y113" t="str" cm="1">
        <f t="array" ref="Y113">IF(_xlfn.XLOOKUP(Table1[[#This Row],[pvs_id]],Table6[[#All],[pvs_id]],Table6[[#All],[pvs_id]],"",0)=Table1[[#This Row],[pvs_id]],"no","yes")</f>
        <v>yes</v>
      </c>
    </row>
    <row r="114" spans="1:25" hidden="1" x14ac:dyDescent="0.25">
      <c r="A114" t="s">
        <v>1242</v>
      </c>
      <c r="B114">
        <v>38</v>
      </c>
      <c r="C114" t="s">
        <v>14</v>
      </c>
      <c r="D114" t="s">
        <v>15</v>
      </c>
      <c r="E114" t="s">
        <v>3</v>
      </c>
      <c r="F114" t="s">
        <v>4</v>
      </c>
      <c r="G114" t="s">
        <v>5</v>
      </c>
      <c r="H114" t="s">
        <v>16</v>
      </c>
      <c r="I114" t="s">
        <v>7</v>
      </c>
      <c r="J114">
        <v>598</v>
      </c>
      <c r="K114" t="s">
        <v>1243</v>
      </c>
      <c r="L114" t="s">
        <v>9</v>
      </c>
      <c r="M114" t="s">
        <v>1244</v>
      </c>
      <c r="O114" t="s">
        <v>19</v>
      </c>
      <c r="P114" t="s">
        <v>20</v>
      </c>
      <c r="U114" t="b">
        <v>0</v>
      </c>
      <c r="V114" s="1">
        <v>44532.856550682867</v>
      </c>
      <c r="X114" t="str">
        <f>IF(_xlfn.XLOOKUP(Table1[[#This Row],[pvs_id]],Table5[pvs_id],Table5[pvs_id],"",0)=Table1[[#This Row],[pvs_id]],"Yes","No")</f>
        <v>No</v>
      </c>
      <c r="Y114" t="str" cm="1">
        <f t="array" ref="Y114">IF(_xlfn.XLOOKUP(Table1[[#This Row],[pvs_id]],Table6[[#All],[pvs_id]],Table6[[#All],[pvs_id]],"",0)=Table1[[#This Row],[pvs_id]],"no","yes")</f>
        <v>yes</v>
      </c>
    </row>
    <row r="115" spans="1:25" hidden="1" x14ac:dyDescent="0.25">
      <c r="A115" t="s">
        <v>4707</v>
      </c>
      <c r="B115">
        <v>38</v>
      </c>
      <c r="C115" t="s">
        <v>14</v>
      </c>
      <c r="D115" t="s">
        <v>15</v>
      </c>
      <c r="E115" t="s">
        <v>3</v>
      </c>
      <c r="F115" t="s">
        <v>4</v>
      </c>
      <c r="G115" t="s">
        <v>5</v>
      </c>
      <c r="H115" t="s">
        <v>16</v>
      </c>
      <c r="I115" t="s">
        <v>7</v>
      </c>
      <c r="J115">
        <v>599</v>
      </c>
      <c r="K115" t="s">
        <v>2792</v>
      </c>
      <c r="L115" t="s">
        <v>9</v>
      </c>
      <c r="M115" t="s">
        <v>2793</v>
      </c>
      <c r="O115" t="s">
        <v>19</v>
      </c>
      <c r="P115" t="s">
        <v>20</v>
      </c>
      <c r="U115" t="b">
        <v>0</v>
      </c>
      <c r="V115" s="1">
        <v>44532.856735821762</v>
      </c>
      <c r="X115" t="str">
        <f>IF(_xlfn.XLOOKUP(Table1[[#This Row],[pvs_id]],Table5[pvs_id],Table5[pvs_id],"",0)=Table1[[#This Row],[pvs_id]],"Yes","No")</f>
        <v>No</v>
      </c>
      <c r="Y115" t="str" cm="1">
        <f t="array" ref="Y115">IF(_xlfn.XLOOKUP(Table1[[#This Row],[pvs_id]],Table6[[#All],[pvs_id]],Table6[[#All],[pvs_id]],"",0)=Table1[[#This Row],[pvs_id]],"no","yes")</f>
        <v>yes</v>
      </c>
    </row>
    <row r="116" spans="1:25" hidden="1" x14ac:dyDescent="0.25">
      <c r="A116" t="s">
        <v>2727</v>
      </c>
      <c r="B116">
        <v>38</v>
      </c>
      <c r="C116" t="s">
        <v>14</v>
      </c>
      <c r="D116" t="s">
        <v>15</v>
      </c>
      <c r="E116" t="s">
        <v>3</v>
      </c>
      <c r="F116" t="s">
        <v>4</v>
      </c>
      <c r="G116" t="s">
        <v>5</v>
      </c>
      <c r="H116" t="s">
        <v>16</v>
      </c>
      <c r="I116" t="s">
        <v>7</v>
      </c>
      <c r="J116">
        <v>600</v>
      </c>
      <c r="K116" t="s">
        <v>2728</v>
      </c>
      <c r="L116" t="s">
        <v>9</v>
      </c>
      <c r="M116" t="s">
        <v>2729</v>
      </c>
      <c r="O116" t="s">
        <v>19</v>
      </c>
      <c r="P116" t="s">
        <v>20</v>
      </c>
      <c r="U116" t="b">
        <v>0</v>
      </c>
      <c r="V116" s="1">
        <v>44532.856580613428</v>
      </c>
      <c r="X116" t="str">
        <f>IF(_xlfn.XLOOKUP(Table1[[#This Row],[pvs_id]],Table5[pvs_id],Table5[pvs_id],"",0)=Table1[[#This Row],[pvs_id]],"Yes","No")</f>
        <v>No</v>
      </c>
      <c r="Y116" t="str" cm="1">
        <f t="array" ref="Y116">IF(_xlfn.XLOOKUP(Table1[[#This Row],[pvs_id]],Table6[[#All],[pvs_id]],Table6[[#All],[pvs_id]],"",0)=Table1[[#This Row],[pvs_id]],"no","yes")</f>
        <v>yes</v>
      </c>
    </row>
    <row r="117" spans="1:25" hidden="1" x14ac:dyDescent="0.25">
      <c r="A117" t="s">
        <v>3138</v>
      </c>
      <c r="B117">
        <v>38</v>
      </c>
      <c r="C117" t="s">
        <v>14</v>
      </c>
      <c r="D117" t="s">
        <v>15</v>
      </c>
      <c r="E117" t="s">
        <v>3</v>
      </c>
      <c r="F117" t="s">
        <v>4</v>
      </c>
      <c r="G117" t="s">
        <v>5</v>
      </c>
      <c r="H117" t="s">
        <v>16</v>
      </c>
      <c r="I117" t="s">
        <v>7</v>
      </c>
      <c r="J117">
        <v>601</v>
      </c>
      <c r="K117" t="s">
        <v>3139</v>
      </c>
      <c r="L117" t="s">
        <v>9</v>
      </c>
      <c r="M117" t="s">
        <v>3140</v>
      </c>
      <c r="O117" t="s">
        <v>19</v>
      </c>
      <c r="P117" t="s">
        <v>20</v>
      </c>
      <c r="U117" t="b">
        <v>0</v>
      </c>
      <c r="V117" s="1">
        <v>44532.856693344911</v>
      </c>
      <c r="X117" t="str">
        <f>IF(_xlfn.XLOOKUP(Table1[[#This Row],[pvs_id]],Table5[pvs_id],Table5[pvs_id],"",0)=Table1[[#This Row],[pvs_id]],"Yes","No")</f>
        <v>No</v>
      </c>
      <c r="Y117" t="str" cm="1">
        <f t="array" ref="Y117">IF(_xlfn.XLOOKUP(Table1[[#This Row],[pvs_id]],Table6[[#All],[pvs_id]],Table6[[#All],[pvs_id]],"",0)=Table1[[#This Row],[pvs_id]],"no","yes")</f>
        <v>yes</v>
      </c>
    </row>
    <row r="118" spans="1:25" hidden="1" x14ac:dyDescent="0.25">
      <c r="A118" t="s">
        <v>2248</v>
      </c>
      <c r="B118">
        <v>38</v>
      </c>
      <c r="C118" t="s">
        <v>14</v>
      </c>
      <c r="D118" t="s">
        <v>15</v>
      </c>
      <c r="E118" t="s">
        <v>3</v>
      </c>
      <c r="F118" t="s">
        <v>4</v>
      </c>
      <c r="G118" t="s">
        <v>5</v>
      </c>
      <c r="H118" t="s">
        <v>16</v>
      </c>
      <c r="I118" t="s">
        <v>7</v>
      </c>
      <c r="J118">
        <v>602</v>
      </c>
      <c r="K118" t="s">
        <v>2249</v>
      </c>
      <c r="L118" t="s">
        <v>9</v>
      </c>
      <c r="M118" t="s">
        <v>2250</v>
      </c>
      <c r="O118" t="s">
        <v>19</v>
      </c>
      <c r="P118" t="s">
        <v>20</v>
      </c>
      <c r="U118" t="b">
        <v>0</v>
      </c>
      <c r="V118" s="1">
        <v>44532.856570555552</v>
      </c>
      <c r="X118" t="str">
        <f>IF(_xlfn.XLOOKUP(Table1[[#This Row],[pvs_id]],Table5[pvs_id],Table5[pvs_id],"",0)=Table1[[#This Row],[pvs_id]],"Yes","No")</f>
        <v>No</v>
      </c>
      <c r="Y118" t="str" cm="1">
        <f t="array" ref="Y118">IF(_xlfn.XLOOKUP(Table1[[#This Row],[pvs_id]],Table6[[#All],[pvs_id]],Table6[[#All],[pvs_id]],"",0)=Table1[[#This Row],[pvs_id]],"no","yes")</f>
        <v>yes</v>
      </c>
    </row>
    <row r="119" spans="1:25" hidden="1" x14ac:dyDescent="0.25">
      <c r="A119" t="s">
        <v>2887</v>
      </c>
      <c r="B119">
        <v>38</v>
      </c>
      <c r="C119" t="s">
        <v>14</v>
      </c>
      <c r="D119" t="s">
        <v>15</v>
      </c>
      <c r="E119" t="s">
        <v>3</v>
      </c>
      <c r="F119" t="s">
        <v>4</v>
      </c>
      <c r="G119" t="s">
        <v>5</v>
      </c>
      <c r="H119" t="s">
        <v>16</v>
      </c>
      <c r="I119" t="s">
        <v>7</v>
      </c>
      <c r="J119">
        <v>603</v>
      </c>
      <c r="K119" t="s">
        <v>2888</v>
      </c>
      <c r="L119" t="s">
        <v>9</v>
      </c>
      <c r="M119" t="s">
        <v>2889</v>
      </c>
      <c r="O119" t="s">
        <v>19</v>
      </c>
      <c r="P119" t="s">
        <v>20</v>
      </c>
      <c r="U119" t="b">
        <v>0</v>
      </c>
      <c r="V119" s="1">
        <v>44532.856584293979</v>
      </c>
      <c r="X119" t="str">
        <f>IF(_xlfn.XLOOKUP(Table1[[#This Row],[pvs_id]],Table5[pvs_id],Table5[pvs_id],"",0)=Table1[[#This Row],[pvs_id]],"Yes","No")</f>
        <v>No</v>
      </c>
      <c r="Y119" t="str" cm="1">
        <f t="array" ref="Y119">IF(_xlfn.XLOOKUP(Table1[[#This Row],[pvs_id]],Table6[[#All],[pvs_id]],Table6[[#All],[pvs_id]],"",0)=Table1[[#This Row],[pvs_id]],"no","yes")</f>
        <v>yes</v>
      </c>
    </row>
    <row r="120" spans="1:25" hidden="1" x14ac:dyDescent="0.25">
      <c r="A120" t="s">
        <v>5007</v>
      </c>
      <c r="B120">
        <v>38</v>
      </c>
      <c r="C120" t="s">
        <v>14</v>
      </c>
      <c r="D120" t="s">
        <v>15</v>
      </c>
      <c r="E120" t="s">
        <v>3</v>
      </c>
      <c r="F120" t="s">
        <v>4</v>
      </c>
      <c r="G120" t="s">
        <v>5</v>
      </c>
      <c r="H120" t="s">
        <v>16</v>
      </c>
      <c r="I120" t="s">
        <v>7</v>
      </c>
      <c r="J120">
        <v>604</v>
      </c>
      <c r="K120" t="s">
        <v>5008</v>
      </c>
      <c r="L120" t="s">
        <v>9</v>
      </c>
      <c r="M120" t="s">
        <v>5009</v>
      </c>
      <c r="O120" t="s">
        <v>19</v>
      </c>
      <c r="P120" t="s">
        <v>20</v>
      </c>
      <c r="U120" t="b">
        <v>0</v>
      </c>
      <c r="V120" s="1">
        <v>44532.856746238424</v>
      </c>
      <c r="X120" t="str">
        <f>IF(_xlfn.XLOOKUP(Table1[[#This Row],[pvs_id]],Table5[pvs_id],Table5[pvs_id],"",0)=Table1[[#This Row],[pvs_id]],"Yes","No")</f>
        <v>No</v>
      </c>
      <c r="Y120" t="str" cm="1">
        <f t="array" ref="Y120">IF(_xlfn.XLOOKUP(Table1[[#This Row],[pvs_id]],Table6[[#All],[pvs_id]],Table6[[#All],[pvs_id]],"",0)=Table1[[#This Row],[pvs_id]],"no","yes")</f>
        <v>yes</v>
      </c>
    </row>
    <row r="121" spans="1:25" hidden="1" x14ac:dyDescent="0.25">
      <c r="A121" t="s">
        <v>2105</v>
      </c>
      <c r="B121">
        <v>38</v>
      </c>
      <c r="C121" t="s">
        <v>14</v>
      </c>
      <c r="D121" t="s">
        <v>15</v>
      </c>
      <c r="E121" t="s">
        <v>3</v>
      </c>
      <c r="F121" t="s">
        <v>4</v>
      </c>
      <c r="G121" t="s">
        <v>5</v>
      </c>
      <c r="H121" t="s">
        <v>16</v>
      </c>
      <c r="I121" t="s">
        <v>7</v>
      </c>
      <c r="J121">
        <v>605</v>
      </c>
      <c r="K121" t="s">
        <v>2106</v>
      </c>
      <c r="L121" t="s">
        <v>9</v>
      </c>
      <c r="M121" t="s">
        <v>2107</v>
      </c>
      <c r="O121" t="s">
        <v>19</v>
      </c>
      <c r="P121" t="s">
        <v>20</v>
      </c>
      <c r="U121" t="b">
        <v>0</v>
      </c>
      <c r="V121" s="1">
        <v>44532.856567511575</v>
      </c>
      <c r="X121" t="str">
        <f>IF(_xlfn.XLOOKUP(Table1[[#This Row],[pvs_id]],Table5[pvs_id],Table5[pvs_id],"",0)=Table1[[#This Row],[pvs_id]],"Yes","No")</f>
        <v>No</v>
      </c>
      <c r="Y121" t="str" cm="1">
        <f t="array" ref="Y121">IF(_xlfn.XLOOKUP(Table1[[#This Row],[pvs_id]],Table6[[#All],[pvs_id]],Table6[[#All],[pvs_id]],"",0)=Table1[[#This Row],[pvs_id]],"no","yes")</f>
        <v>yes</v>
      </c>
    </row>
    <row r="122" spans="1:25" hidden="1" x14ac:dyDescent="0.25">
      <c r="A122" t="s">
        <v>2456</v>
      </c>
      <c r="B122">
        <v>38</v>
      </c>
      <c r="C122" t="s">
        <v>14</v>
      </c>
      <c r="D122" t="s">
        <v>15</v>
      </c>
      <c r="E122" t="s">
        <v>3</v>
      </c>
      <c r="F122" t="s">
        <v>4</v>
      </c>
      <c r="G122" t="s">
        <v>5</v>
      </c>
      <c r="H122" t="s">
        <v>16</v>
      </c>
      <c r="I122" t="s">
        <v>7</v>
      </c>
      <c r="J122">
        <v>606</v>
      </c>
      <c r="K122" t="s">
        <v>1167</v>
      </c>
      <c r="L122" t="s">
        <v>9</v>
      </c>
      <c r="M122" t="s">
        <v>1168</v>
      </c>
      <c r="O122" t="s">
        <v>19</v>
      </c>
      <c r="P122" t="s">
        <v>20</v>
      </c>
      <c r="U122" t="b">
        <v>0</v>
      </c>
      <c r="V122" s="1">
        <v>44532.856574895835</v>
      </c>
      <c r="X122" t="str">
        <f>IF(_xlfn.XLOOKUP(Table1[[#This Row],[pvs_id]],Table5[pvs_id],Table5[pvs_id],"",0)=Table1[[#This Row],[pvs_id]],"Yes","No")</f>
        <v>No</v>
      </c>
      <c r="Y122" t="str" cm="1">
        <f t="array" ref="Y122">IF(_xlfn.XLOOKUP(Table1[[#This Row],[pvs_id]],Table6[[#All],[pvs_id]],Table6[[#All],[pvs_id]],"",0)=Table1[[#This Row],[pvs_id]],"no","yes")</f>
        <v>yes</v>
      </c>
    </row>
    <row r="123" spans="1:25" hidden="1" x14ac:dyDescent="0.25">
      <c r="A123" t="s">
        <v>2581</v>
      </c>
      <c r="B123">
        <v>38</v>
      </c>
      <c r="C123" t="s">
        <v>14</v>
      </c>
      <c r="D123" t="s">
        <v>15</v>
      </c>
      <c r="E123" t="s">
        <v>3</v>
      </c>
      <c r="F123" t="s">
        <v>4</v>
      </c>
      <c r="G123" t="s">
        <v>5</v>
      </c>
      <c r="H123" t="s">
        <v>16</v>
      </c>
      <c r="I123" t="s">
        <v>7</v>
      </c>
      <c r="J123">
        <v>607</v>
      </c>
      <c r="K123" t="s">
        <v>2582</v>
      </c>
      <c r="L123" t="s">
        <v>9</v>
      </c>
      <c r="M123" t="s">
        <v>2583</v>
      </c>
      <c r="O123" t="s">
        <v>19</v>
      </c>
      <c r="P123" t="s">
        <v>20</v>
      </c>
      <c r="U123" t="b">
        <v>0</v>
      </c>
      <c r="V123" s="1">
        <v>44532.856577453706</v>
      </c>
      <c r="X123" t="str">
        <f>IF(_xlfn.XLOOKUP(Table1[[#This Row],[pvs_id]],Table5[pvs_id],Table5[pvs_id],"",0)=Table1[[#This Row],[pvs_id]],"Yes","No")</f>
        <v>No</v>
      </c>
      <c r="Y123" t="str" cm="1">
        <f t="array" ref="Y123">IF(_xlfn.XLOOKUP(Table1[[#This Row],[pvs_id]],Table6[[#All],[pvs_id]],Table6[[#All],[pvs_id]],"",0)=Table1[[#This Row],[pvs_id]],"no","yes")</f>
        <v>yes</v>
      </c>
    </row>
    <row r="124" spans="1:25" hidden="1" x14ac:dyDescent="0.25">
      <c r="A124" t="s">
        <v>4379</v>
      </c>
      <c r="B124">
        <v>38</v>
      </c>
      <c r="C124" t="s">
        <v>14</v>
      </c>
      <c r="D124" t="s">
        <v>15</v>
      </c>
      <c r="E124" t="s">
        <v>3</v>
      </c>
      <c r="F124" t="s">
        <v>4</v>
      </c>
      <c r="G124" t="s">
        <v>5</v>
      </c>
      <c r="H124" t="s">
        <v>16</v>
      </c>
      <c r="I124" t="s">
        <v>7</v>
      </c>
      <c r="J124">
        <v>608</v>
      </c>
      <c r="K124" t="s">
        <v>4380</v>
      </c>
      <c r="L124" t="s">
        <v>9</v>
      </c>
      <c r="M124" t="s">
        <v>1650</v>
      </c>
      <c r="O124" t="s">
        <v>19</v>
      </c>
      <c r="P124" t="s">
        <v>20</v>
      </c>
      <c r="U124" t="b">
        <v>0</v>
      </c>
      <c r="V124" s="1">
        <v>44532.85672640046</v>
      </c>
      <c r="X124" t="str">
        <f>IF(_xlfn.XLOOKUP(Table1[[#This Row],[pvs_id]],Table5[pvs_id],Table5[pvs_id],"",0)=Table1[[#This Row],[pvs_id]],"Yes","No")</f>
        <v>No</v>
      </c>
      <c r="Y124" t="str" cm="1">
        <f t="array" ref="Y124">IF(_xlfn.XLOOKUP(Table1[[#This Row],[pvs_id]],Table6[[#All],[pvs_id]],Table6[[#All],[pvs_id]],"",0)=Table1[[#This Row],[pvs_id]],"no","yes")</f>
        <v>yes</v>
      </c>
    </row>
    <row r="125" spans="1:25" hidden="1" x14ac:dyDescent="0.25">
      <c r="A125" t="s">
        <v>2777</v>
      </c>
      <c r="B125">
        <v>38</v>
      </c>
      <c r="C125" t="s">
        <v>14</v>
      </c>
      <c r="D125" t="s">
        <v>15</v>
      </c>
      <c r="E125" t="s">
        <v>3</v>
      </c>
      <c r="F125" t="s">
        <v>4</v>
      </c>
      <c r="G125" t="s">
        <v>5</v>
      </c>
      <c r="H125" t="s">
        <v>16</v>
      </c>
      <c r="I125" t="s">
        <v>7</v>
      </c>
      <c r="J125">
        <v>609</v>
      </c>
      <c r="K125" t="s">
        <v>2778</v>
      </c>
      <c r="L125" t="s">
        <v>9</v>
      </c>
      <c r="M125" t="s">
        <v>2779</v>
      </c>
      <c r="O125" t="s">
        <v>19</v>
      </c>
      <c r="P125" t="s">
        <v>20</v>
      </c>
      <c r="U125" t="b">
        <v>0</v>
      </c>
      <c r="V125" s="1">
        <v>44532.856581643522</v>
      </c>
      <c r="X125" t="str">
        <f>IF(_xlfn.XLOOKUP(Table1[[#This Row],[pvs_id]],Table5[pvs_id],Table5[pvs_id],"",0)=Table1[[#This Row],[pvs_id]],"Yes","No")</f>
        <v>No</v>
      </c>
      <c r="Y125" t="str" cm="1">
        <f t="array" ref="Y125">IF(_xlfn.XLOOKUP(Table1[[#This Row],[pvs_id]],Table6[[#All],[pvs_id]],Table6[[#All],[pvs_id]],"",0)=Table1[[#This Row],[pvs_id]],"no","yes")</f>
        <v>yes</v>
      </c>
    </row>
    <row r="126" spans="1:25" hidden="1" x14ac:dyDescent="0.25">
      <c r="A126" t="s">
        <v>4759</v>
      </c>
      <c r="B126">
        <v>38</v>
      </c>
      <c r="C126" t="s">
        <v>14</v>
      </c>
      <c r="D126" t="s">
        <v>15</v>
      </c>
      <c r="E126" t="s">
        <v>3</v>
      </c>
      <c r="F126" t="s">
        <v>4</v>
      </c>
      <c r="G126" t="s">
        <v>5</v>
      </c>
      <c r="H126" t="s">
        <v>16</v>
      </c>
      <c r="I126" t="s">
        <v>7</v>
      </c>
      <c r="J126">
        <v>610</v>
      </c>
      <c r="K126" t="s">
        <v>4760</v>
      </c>
      <c r="L126" t="s">
        <v>9</v>
      </c>
      <c r="M126" t="s">
        <v>4761</v>
      </c>
      <c r="N126" t="s">
        <v>470</v>
      </c>
      <c r="O126" t="s">
        <v>19</v>
      </c>
      <c r="P126" t="s">
        <v>20</v>
      </c>
      <c r="U126" t="b">
        <v>0</v>
      </c>
      <c r="V126" s="1">
        <v>44532.856738310184</v>
      </c>
      <c r="X126" t="str">
        <f>IF(_xlfn.XLOOKUP(Table1[[#This Row],[pvs_id]],Table5[pvs_id],Table5[pvs_id],"",0)=Table1[[#This Row],[pvs_id]],"Yes","No")</f>
        <v>No</v>
      </c>
      <c r="Y126" t="str" cm="1">
        <f t="array" ref="Y126">IF(_xlfn.XLOOKUP(Table1[[#This Row],[pvs_id]],Table6[[#All],[pvs_id]],Table6[[#All],[pvs_id]],"",0)=Table1[[#This Row],[pvs_id]],"no","yes")</f>
        <v>yes</v>
      </c>
    </row>
    <row r="127" spans="1:25" hidden="1" x14ac:dyDescent="0.25">
      <c r="A127" t="s">
        <v>3118</v>
      </c>
      <c r="B127">
        <v>38</v>
      </c>
      <c r="C127" t="s">
        <v>14</v>
      </c>
      <c r="D127" t="s">
        <v>15</v>
      </c>
      <c r="E127" t="s">
        <v>3</v>
      </c>
      <c r="F127" t="s">
        <v>4</v>
      </c>
      <c r="G127" t="s">
        <v>5</v>
      </c>
      <c r="H127" t="s">
        <v>16</v>
      </c>
      <c r="I127" t="s">
        <v>7</v>
      </c>
      <c r="J127">
        <v>611</v>
      </c>
      <c r="K127" t="s">
        <v>3119</v>
      </c>
      <c r="L127" t="s">
        <v>9</v>
      </c>
      <c r="M127" t="s">
        <v>3120</v>
      </c>
      <c r="O127" t="s">
        <v>19</v>
      </c>
      <c r="P127" t="s">
        <v>20</v>
      </c>
      <c r="U127" t="b">
        <v>0</v>
      </c>
      <c r="V127" s="1">
        <v>44532.856692893518</v>
      </c>
      <c r="X127" t="str">
        <f>IF(_xlfn.XLOOKUP(Table1[[#This Row],[pvs_id]],Table5[pvs_id],Table5[pvs_id],"",0)=Table1[[#This Row],[pvs_id]],"Yes","No")</f>
        <v>No</v>
      </c>
      <c r="Y127" t="str" cm="1">
        <f t="array" ref="Y127">IF(_xlfn.XLOOKUP(Table1[[#This Row],[pvs_id]],Table6[[#All],[pvs_id]],Table6[[#All],[pvs_id]],"",0)=Table1[[#This Row],[pvs_id]],"no","yes")</f>
        <v>yes</v>
      </c>
    </row>
    <row r="128" spans="1:25" hidden="1" x14ac:dyDescent="0.25">
      <c r="A128" t="s">
        <v>2027</v>
      </c>
      <c r="B128">
        <v>38</v>
      </c>
      <c r="C128" t="s">
        <v>14</v>
      </c>
      <c r="D128" t="s">
        <v>15</v>
      </c>
      <c r="E128" t="s">
        <v>3</v>
      </c>
      <c r="F128" t="s">
        <v>4</v>
      </c>
      <c r="G128" t="s">
        <v>5</v>
      </c>
      <c r="H128" t="s">
        <v>16</v>
      </c>
      <c r="I128" t="s">
        <v>7</v>
      </c>
      <c r="J128">
        <v>612</v>
      </c>
      <c r="K128" t="s">
        <v>2028</v>
      </c>
      <c r="L128" t="s">
        <v>9</v>
      </c>
      <c r="M128" t="s">
        <v>435</v>
      </c>
      <c r="O128" t="s">
        <v>19</v>
      </c>
      <c r="P128" t="s">
        <v>20</v>
      </c>
      <c r="U128" t="b">
        <v>0</v>
      </c>
      <c r="V128" s="1">
        <v>44532.856565706017</v>
      </c>
      <c r="X128" t="str">
        <f>IF(_xlfn.XLOOKUP(Table1[[#This Row],[pvs_id]],Table5[pvs_id],Table5[pvs_id],"",0)=Table1[[#This Row],[pvs_id]],"Yes","No")</f>
        <v>No</v>
      </c>
      <c r="Y128" t="str" cm="1">
        <f t="array" ref="Y128">IF(_xlfn.XLOOKUP(Table1[[#This Row],[pvs_id]],Table6[[#All],[pvs_id]],Table6[[#All],[pvs_id]],"",0)=Table1[[#This Row],[pvs_id]],"no","yes")</f>
        <v>yes</v>
      </c>
    </row>
    <row r="129" spans="1:25" hidden="1" x14ac:dyDescent="0.25">
      <c r="A129" t="s">
        <v>5346</v>
      </c>
      <c r="B129">
        <v>38</v>
      </c>
      <c r="C129" t="s">
        <v>14</v>
      </c>
      <c r="D129" t="s">
        <v>15</v>
      </c>
      <c r="E129" t="s">
        <v>3</v>
      </c>
      <c r="F129" t="s">
        <v>4</v>
      </c>
      <c r="G129" t="s">
        <v>5</v>
      </c>
      <c r="H129" t="s">
        <v>16</v>
      </c>
      <c r="I129" t="s">
        <v>7</v>
      </c>
      <c r="J129">
        <v>613</v>
      </c>
      <c r="K129" t="s">
        <v>5347</v>
      </c>
      <c r="L129" t="s">
        <v>9</v>
      </c>
      <c r="M129" t="s">
        <v>5348</v>
      </c>
      <c r="O129" t="s">
        <v>19</v>
      </c>
      <c r="P129" t="s">
        <v>20</v>
      </c>
      <c r="U129" t="b">
        <v>1</v>
      </c>
      <c r="V129" s="1">
        <v>44532.856555069447</v>
      </c>
      <c r="X129" t="str">
        <f>IF(_xlfn.XLOOKUP(Table1[[#This Row],[pvs_id]],Table5[pvs_id],Table5[pvs_id],"",0)=Table1[[#This Row],[pvs_id]],"Yes","No")</f>
        <v>Yes</v>
      </c>
      <c r="Y129" t="str" cm="1">
        <f t="array" ref="Y129">IF(_xlfn.XLOOKUP(Table1[[#This Row],[pvs_id]],Table6[[#All],[pvs_id]],Table6[[#All],[pvs_id]],"",0)=Table1[[#This Row],[pvs_id]],"no","yes")</f>
        <v>yes</v>
      </c>
    </row>
    <row r="130" spans="1:25" hidden="1" x14ac:dyDescent="0.25">
      <c r="A130" t="s">
        <v>4553</v>
      </c>
      <c r="B130">
        <v>38</v>
      </c>
      <c r="C130" t="s">
        <v>14</v>
      </c>
      <c r="D130" t="s">
        <v>15</v>
      </c>
      <c r="E130" t="s">
        <v>3</v>
      </c>
      <c r="F130" t="s">
        <v>4</v>
      </c>
      <c r="G130" t="s">
        <v>5</v>
      </c>
      <c r="H130" t="s">
        <v>16</v>
      </c>
      <c r="I130" t="s">
        <v>7</v>
      </c>
      <c r="J130">
        <v>614</v>
      </c>
      <c r="K130" t="s">
        <v>4554</v>
      </c>
      <c r="L130" t="s">
        <v>9</v>
      </c>
      <c r="M130" t="s">
        <v>4555</v>
      </c>
      <c r="O130" t="s">
        <v>19</v>
      </c>
      <c r="P130" t="s">
        <v>20</v>
      </c>
      <c r="U130" t="b">
        <v>0</v>
      </c>
      <c r="V130" s="1">
        <v>44532.85673122685</v>
      </c>
      <c r="X130" t="str">
        <f>IF(_xlfn.XLOOKUP(Table1[[#This Row],[pvs_id]],Table5[pvs_id],Table5[pvs_id],"",0)=Table1[[#This Row],[pvs_id]],"Yes","No")</f>
        <v>No</v>
      </c>
      <c r="Y130" t="str" cm="1">
        <f t="array" ref="Y130">IF(_xlfn.XLOOKUP(Table1[[#This Row],[pvs_id]],Table6[[#All],[pvs_id]],Table6[[#All],[pvs_id]],"",0)=Table1[[#This Row],[pvs_id]],"no","yes")</f>
        <v>yes</v>
      </c>
    </row>
    <row r="131" spans="1:25" hidden="1" x14ac:dyDescent="0.25">
      <c r="A131" t="s">
        <v>4228</v>
      </c>
      <c r="B131">
        <v>38</v>
      </c>
      <c r="C131" t="s">
        <v>14</v>
      </c>
      <c r="D131" t="s">
        <v>15</v>
      </c>
      <c r="E131" t="s">
        <v>3</v>
      </c>
      <c r="F131" t="s">
        <v>4</v>
      </c>
      <c r="G131" t="s">
        <v>5</v>
      </c>
      <c r="H131" t="s">
        <v>16</v>
      </c>
      <c r="I131" t="s">
        <v>7</v>
      </c>
      <c r="J131">
        <v>615</v>
      </c>
      <c r="K131" t="s">
        <v>2380</v>
      </c>
      <c r="L131" t="s">
        <v>9</v>
      </c>
      <c r="M131" t="s">
        <v>2381</v>
      </c>
      <c r="O131" t="s">
        <v>19</v>
      </c>
      <c r="P131" t="s">
        <v>20</v>
      </c>
      <c r="U131" t="b">
        <v>0</v>
      </c>
      <c r="V131" s="1">
        <v>44532.856721909724</v>
      </c>
      <c r="X131" t="str">
        <f>IF(_xlfn.XLOOKUP(Table1[[#This Row],[pvs_id]],Table5[pvs_id],Table5[pvs_id],"",0)=Table1[[#This Row],[pvs_id]],"Yes","No")</f>
        <v>No</v>
      </c>
      <c r="Y131" t="str" cm="1">
        <f t="array" ref="Y131">IF(_xlfn.XLOOKUP(Table1[[#This Row],[pvs_id]],Table6[[#All],[pvs_id]],Table6[[#All],[pvs_id]],"",0)=Table1[[#This Row],[pvs_id]],"no","yes")</f>
        <v>yes</v>
      </c>
    </row>
    <row r="132" spans="1:25" hidden="1" x14ac:dyDescent="0.25">
      <c r="A132" t="s">
        <v>1076</v>
      </c>
      <c r="B132">
        <v>38</v>
      </c>
      <c r="C132" t="s">
        <v>14</v>
      </c>
      <c r="D132" t="s">
        <v>15</v>
      </c>
      <c r="E132" t="s">
        <v>3</v>
      </c>
      <c r="F132" t="s">
        <v>4</v>
      </c>
      <c r="G132" t="s">
        <v>5</v>
      </c>
      <c r="H132" t="s">
        <v>16</v>
      </c>
      <c r="I132" t="s">
        <v>7</v>
      </c>
      <c r="J132">
        <v>616</v>
      </c>
      <c r="K132" t="s">
        <v>1077</v>
      </c>
      <c r="L132" t="s">
        <v>9</v>
      </c>
      <c r="M132" t="s">
        <v>1078</v>
      </c>
      <c r="O132" t="s">
        <v>19</v>
      </c>
      <c r="P132" t="s">
        <v>20</v>
      </c>
      <c r="U132" t="b">
        <v>0</v>
      </c>
      <c r="V132" s="1">
        <v>44532.856547916665</v>
      </c>
      <c r="X132" t="str">
        <f>IF(_xlfn.XLOOKUP(Table1[[#This Row],[pvs_id]],Table5[pvs_id],Table5[pvs_id],"",0)=Table1[[#This Row],[pvs_id]],"Yes","No")</f>
        <v>No</v>
      </c>
      <c r="Y132" t="str" cm="1">
        <f t="array" ref="Y132">IF(_xlfn.XLOOKUP(Table1[[#This Row],[pvs_id]],Table6[[#All],[pvs_id]],Table6[[#All],[pvs_id]],"",0)=Table1[[#This Row],[pvs_id]],"no","yes")</f>
        <v>yes</v>
      </c>
    </row>
    <row r="133" spans="1:25" hidden="1" x14ac:dyDescent="0.25">
      <c r="A133" t="s">
        <v>3543</v>
      </c>
      <c r="B133">
        <v>38</v>
      </c>
      <c r="C133" t="s">
        <v>14</v>
      </c>
      <c r="D133" t="s">
        <v>15</v>
      </c>
      <c r="E133" t="s">
        <v>3</v>
      </c>
      <c r="F133" t="s">
        <v>4</v>
      </c>
      <c r="G133" t="s">
        <v>5</v>
      </c>
      <c r="H133" t="s">
        <v>16</v>
      </c>
      <c r="I133" t="s">
        <v>7</v>
      </c>
      <c r="J133">
        <v>617</v>
      </c>
      <c r="K133" t="s">
        <v>3544</v>
      </c>
      <c r="L133" t="s">
        <v>9</v>
      </c>
      <c r="M133" t="s">
        <v>3528</v>
      </c>
      <c r="O133" t="s">
        <v>19</v>
      </c>
      <c r="P133" t="s">
        <v>20</v>
      </c>
      <c r="U133" t="b">
        <v>0</v>
      </c>
      <c r="V133" s="1">
        <v>44532.856703726851</v>
      </c>
      <c r="X133" t="str">
        <f>IF(_xlfn.XLOOKUP(Table1[[#This Row],[pvs_id]],Table5[pvs_id],Table5[pvs_id],"",0)=Table1[[#This Row],[pvs_id]],"Yes","No")</f>
        <v>No</v>
      </c>
      <c r="Y133" t="str" cm="1">
        <f t="array" ref="Y133">IF(_xlfn.XLOOKUP(Table1[[#This Row],[pvs_id]],Table6[[#All],[pvs_id]],Table6[[#All],[pvs_id]],"",0)=Table1[[#This Row],[pvs_id]],"no","yes")</f>
        <v>yes</v>
      </c>
    </row>
    <row r="134" spans="1:25" hidden="1" x14ac:dyDescent="0.25">
      <c r="A134" t="s">
        <v>2806</v>
      </c>
      <c r="B134">
        <v>38</v>
      </c>
      <c r="C134" t="s">
        <v>14</v>
      </c>
      <c r="D134" t="s">
        <v>15</v>
      </c>
      <c r="E134" t="s">
        <v>3</v>
      </c>
      <c r="F134" t="s">
        <v>4</v>
      </c>
      <c r="G134" t="s">
        <v>5</v>
      </c>
      <c r="H134" t="s">
        <v>16</v>
      </c>
      <c r="I134" t="s">
        <v>7</v>
      </c>
      <c r="J134">
        <v>618</v>
      </c>
      <c r="K134" t="s">
        <v>2807</v>
      </c>
      <c r="L134" t="s">
        <v>9</v>
      </c>
      <c r="M134" t="s">
        <v>2808</v>
      </c>
      <c r="O134" t="s">
        <v>19</v>
      </c>
      <c r="P134" t="s">
        <v>20</v>
      </c>
      <c r="U134" t="b">
        <v>0</v>
      </c>
      <c r="V134" s="1">
        <v>44532.856582233799</v>
      </c>
      <c r="X134" t="str">
        <f>IF(_xlfn.XLOOKUP(Table1[[#This Row],[pvs_id]],Table5[pvs_id],Table5[pvs_id],"",0)=Table1[[#This Row],[pvs_id]],"Yes","No")</f>
        <v>No</v>
      </c>
      <c r="Y134" t="str" cm="1">
        <f t="array" ref="Y134">IF(_xlfn.XLOOKUP(Table1[[#This Row],[pvs_id]],Table6[[#All],[pvs_id]],Table6[[#All],[pvs_id]],"",0)=Table1[[#This Row],[pvs_id]],"no","yes")</f>
        <v>yes</v>
      </c>
    </row>
    <row r="135" spans="1:25" hidden="1" x14ac:dyDescent="0.25">
      <c r="A135" t="s">
        <v>416</v>
      </c>
      <c r="B135">
        <v>38</v>
      </c>
      <c r="C135" t="s">
        <v>14</v>
      </c>
      <c r="D135" t="s">
        <v>15</v>
      </c>
      <c r="E135" t="s">
        <v>3</v>
      </c>
      <c r="F135" t="s">
        <v>4</v>
      </c>
      <c r="G135" t="s">
        <v>5</v>
      </c>
      <c r="H135" t="s">
        <v>16</v>
      </c>
      <c r="I135" t="s">
        <v>7</v>
      </c>
      <c r="J135">
        <v>619</v>
      </c>
      <c r="K135" t="s">
        <v>417</v>
      </c>
      <c r="L135" t="s">
        <v>9</v>
      </c>
      <c r="M135" t="s">
        <v>418</v>
      </c>
      <c r="O135" t="s">
        <v>19</v>
      </c>
      <c r="P135" t="s">
        <v>20</v>
      </c>
      <c r="U135" t="b">
        <v>0</v>
      </c>
      <c r="V135" s="1">
        <v>44532.856538101849</v>
      </c>
      <c r="X135" t="str">
        <f>IF(_xlfn.XLOOKUP(Table1[[#This Row],[pvs_id]],Table5[pvs_id],Table5[pvs_id],"",0)=Table1[[#This Row],[pvs_id]],"Yes","No")</f>
        <v>No</v>
      </c>
      <c r="Y135" t="str" cm="1">
        <f t="array" ref="Y135">IF(_xlfn.XLOOKUP(Table1[[#This Row],[pvs_id]],Table6[[#All],[pvs_id]],Table6[[#All],[pvs_id]],"",0)=Table1[[#This Row],[pvs_id]],"no","yes")</f>
        <v>yes</v>
      </c>
    </row>
    <row r="136" spans="1:25" hidden="1" x14ac:dyDescent="0.25">
      <c r="A136" t="s">
        <v>3795</v>
      </c>
      <c r="B136">
        <v>38</v>
      </c>
      <c r="C136" t="s">
        <v>14</v>
      </c>
      <c r="D136" t="s">
        <v>15</v>
      </c>
      <c r="E136" t="s">
        <v>3</v>
      </c>
      <c r="F136" t="s">
        <v>4</v>
      </c>
      <c r="G136" t="s">
        <v>5</v>
      </c>
      <c r="H136" t="s">
        <v>16</v>
      </c>
      <c r="I136" t="s">
        <v>7</v>
      </c>
      <c r="J136">
        <v>620</v>
      </c>
      <c r="K136" t="s">
        <v>3796</v>
      </c>
      <c r="L136" t="s">
        <v>9</v>
      </c>
      <c r="M136" t="s">
        <v>3797</v>
      </c>
      <c r="O136" t="s">
        <v>19</v>
      </c>
      <c r="P136" t="s">
        <v>20</v>
      </c>
      <c r="U136" t="b">
        <v>0</v>
      </c>
      <c r="V136" s="1">
        <v>44532.856710208333</v>
      </c>
      <c r="X136" t="str">
        <f>IF(_xlfn.XLOOKUP(Table1[[#This Row],[pvs_id]],Table5[pvs_id],Table5[pvs_id],"",0)=Table1[[#This Row],[pvs_id]],"Yes","No")</f>
        <v>No</v>
      </c>
      <c r="Y136" t="str" cm="1">
        <f t="array" ref="Y136">IF(_xlfn.XLOOKUP(Table1[[#This Row],[pvs_id]],Table6[[#All],[pvs_id]],Table6[[#All],[pvs_id]],"",0)=Table1[[#This Row],[pvs_id]],"no","yes")</f>
        <v>yes</v>
      </c>
    </row>
    <row r="137" spans="1:25" hidden="1" x14ac:dyDescent="0.25">
      <c r="A137" t="s">
        <v>3339</v>
      </c>
      <c r="B137">
        <v>38</v>
      </c>
      <c r="C137" t="s">
        <v>14</v>
      </c>
      <c r="D137" t="s">
        <v>15</v>
      </c>
      <c r="E137" t="s">
        <v>3</v>
      </c>
      <c r="F137" t="s">
        <v>4</v>
      </c>
      <c r="G137" t="s">
        <v>5</v>
      </c>
      <c r="H137" t="s">
        <v>16</v>
      </c>
      <c r="I137" t="s">
        <v>7</v>
      </c>
      <c r="J137">
        <v>621</v>
      </c>
      <c r="K137" t="s">
        <v>3340</v>
      </c>
      <c r="L137" t="s">
        <v>9</v>
      </c>
      <c r="M137" t="s">
        <v>3341</v>
      </c>
      <c r="O137" t="s">
        <v>19</v>
      </c>
      <c r="P137" t="s">
        <v>20</v>
      </c>
      <c r="U137" t="b">
        <v>0</v>
      </c>
      <c r="V137" s="1">
        <v>44532.856698587966</v>
      </c>
      <c r="X137" t="str">
        <f>IF(_xlfn.XLOOKUP(Table1[[#This Row],[pvs_id]],Table5[pvs_id],Table5[pvs_id],"",0)=Table1[[#This Row],[pvs_id]],"Yes","No")</f>
        <v>No</v>
      </c>
      <c r="Y137" t="str" cm="1">
        <f t="array" ref="Y137">IF(_xlfn.XLOOKUP(Table1[[#This Row],[pvs_id]],Table6[[#All],[pvs_id]],Table6[[#All],[pvs_id]],"",0)=Table1[[#This Row],[pvs_id]],"no","yes")</f>
        <v>yes</v>
      </c>
    </row>
    <row r="138" spans="1:25" hidden="1" x14ac:dyDescent="0.25">
      <c r="A138" t="s">
        <v>1002</v>
      </c>
      <c r="B138">
        <v>38</v>
      </c>
      <c r="C138" t="s">
        <v>14</v>
      </c>
      <c r="D138" t="s">
        <v>15</v>
      </c>
      <c r="E138" t="s">
        <v>3</v>
      </c>
      <c r="F138" t="s">
        <v>4</v>
      </c>
      <c r="G138" t="s">
        <v>5</v>
      </c>
      <c r="H138" t="s">
        <v>16</v>
      </c>
      <c r="I138" t="s">
        <v>7</v>
      </c>
      <c r="J138">
        <v>622</v>
      </c>
      <c r="K138" t="s">
        <v>1003</v>
      </c>
      <c r="L138" t="s">
        <v>9</v>
      </c>
      <c r="M138" t="s">
        <v>1004</v>
      </c>
      <c r="O138" t="s">
        <v>19</v>
      </c>
      <c r="P138" t="s">
        <v>20</v>
      </c>
      <c r="U138" t="b">
        <v>0</v>
      </c>
      <c r="V138" s="1">
        <v>44532.856546620373</v>
      </c>
      <c r="X138" t="str">
        <f>IF(_xlfn.XLOOKUP(Table1[[#This Row],[pvs_id]],Table5[pvs_id],Table5[pvs_id],"",0)=Table1[[#This Row],[pvs_id]],"Yes","No")</f>
        <v>No</v>
      </c>
      <c r="Y138" t="str" cm="1">
        <f t="array" ref="Y138">IF(_xlfn.XLOOKUP(Table1[[#This Row],[pvs_id]],Table6[[#All],[pvs_id]],Table6[[#All],[pvs_id]],"",0)=Table1[[#This Row],[pvs_id]],"no","yes")</f>
        <v>yes</v>
      </c>
    </row>
    <row r="139" spans="1:25" hidden="1" x14ac:dyDescent="0.25">
      <c r="A139" t="s">
        <v>2730</v>
      </c>
      <c r="B139">
        <v>38</v>
      </c>
      <c r="C139" t="s">
        <v>14</v>
      </c>
      <c r="D139" t="s">
        <v>15</v>
      </c>
      <c r="E139" t="s">
        <v>3</v>
      </c>
      <c r="F139" t="s">
        <v>4</v>
      </c>
      <c r="G139" t="s">
        <v>5</v>
      </c>
      <c r="H139" t="s">
        <v>16</v>
      </c>
      <c r="I139" t="s">
        <v>7</v>
      </c>
      <c r="J139">
        <v>623</v>
      </c>
      <c r="K139" t="s">
        <v>2731</v>
      </c>
      <c r="L139" t="s">
        <v>9</v>
      </c>
      <c r="M139" t="s">
        <v>2732</v>
      </c>
      <c r="O139" t="s">
        <v>19</v>
      </c>
      <c r="P139" t="s">
        <v>20</v>
      </c>
      <c r="U139" t="b">
        <v>0</v>
      </c>
      <c r="V139" s="1">
        <v>44532.856580671294</v>
      </c>
      <c r="X139" t="str">
        <f>IF(_xlfn.XLOOKUP(Table1[[#This Row],[pvs_id]],Table5[pvs_id],Table5[pvs_id],"",0)=Table1[[#This Row],[pvs_id]],"Yes","No")</f>
        <v>No</v>
      </c>
      <c r="Y139" t="str" cm="1">
        <f t="array" ref="Y139">IF(_xlfn.XLOOKUP(Table1[[#This Row],[pvs_id]],Table6[[#All],[pvs_id]],Table6[[#All],[pvs_id]],"",0)=Table1[[#This Row],[pvs_id]],"no","yes")</f>
        <v>yes</v>
      </c>
    </row>
    <row r="140" spans="1:25" hidden="1" x14ac:dyDescent="0.25">
      <c r="A140" t="s">
        <v>3558</v>
      </c>
      <c r="B140">
        <v>38</v>
      </c>
      <c r="C140" t="s">
        <v>14</v>
      </c>
      <c r="D140" t="s">
        <v>15</v>
      </c>
      <c r="E140" t="s">
        <v>3</v>
      </c>
      <c r="F140" t="s">
        <v>4</v>
      </c>
      <c r="G140" t="s">
        <v>5</v>
      </c>
      <c r="H140" t="s">
        <v>16</v>
      </c>
      <c r="I140" t="s">
        <v>7</v>
      </c>
      <c r="J140">
        <v>624</v>
      </c>
      <c r="K140" t="s">
        <v>3559</v>
      </c>
      <c r="L140" t="s">
        <v>9</v>
      </c>
      <c r="M140" t="s">
        <v>3560</v>
      </c>
      <c r="O140" t="s">
        <v>19</v>
      </c>
      <c r="P140" t="s">
        <v>20</v>
      </c>
      <c r="U140" t="b">
        <v>0</v>
      </c>
      <c r="V140" s="1">
        <v>44532.856704155092</v>
      </c>
      <c r="X140" t="str">
        <f>IF(_xlfn.XLOOKUP(Table1[[#This Row],[pvs_id]],Table5[pvs_id],Table5[pvs_id],"",0)=Table1[[#This Row],[pvs_id]],"Yes","No")</f>
        <v>No</v>
      </c>
      <c r="Y140" t="str" cm="1">
        <f t="array" ref="Y140">IF(_xlfn.XLOOKUP(Table1[[#This Row],[pvs_id]],Table6[[#All],[pvs_id]],Table6[[#All],[pvs_id]],"",0)=Table1[[#This Row],[pvs_id]],"no","yes")</f>
        <v>yes</v>
      </c>
    </row>
    <row r="141" spans="1:25" hidden="1" x14ac:dyDescent="0.25">
      <c r="A141" t="s">
        <v>1011</v>
      </c>
      <c r="B141">
        <v>38</v>
      </c>
      <c r="C141" t="s">
        <v>14</v>
      </c>
      <c r="D141" t="s">
        <v>15</v>
      </c>
      <c r="E141" t="s">
        <v>3</v>
      </c>
      <c r="F141" t="s">
        <v>4</v>
      </c>
      <c r="G141" t="s">
        <v>5</v>
      </c>
      <c r="H141" t="s">
        <v>16</v>
      </c>
      <c r="I141" t="s">
        <v>7</v>
      </c>
      <c r="J141">
        <v>625</v>
      </c>
      <c r="K141" t="s">
        <v>1012</v>
      </c>
      <c r="L141" t="s">
        <v>9</v>
      </c>
      <c r="M141" t="s">
        <v>1013</v>
      </c>
      <c r="O141" t="s">
        <v>19</v>
      </c>
      <c r="P141" t="s">
        <v>20</v>
      </c>
      <c r="U141" t="b">
        <v>0</v>
      </c>
      <c r="V141" s="1">
        <v>44532.856546817129</v>
      </c>
      <c r="X141" t="str">
        <f>IF(_xlfn.XLOOKUP(Table1[[#This Row],[pvs_id]],Table5[pvs_id],Table5[pvs_id],"",0)=Table1[[#This Row],[pvs_id]],"Yes","No")</f>
        <v>No</v>
      </c>
      <c r="Y141" t="str" cm="1">
        <f t="array" ref="Y141">IF(_xlfn.XLOOKUP(Table1[[#This Row],[pvs_id]],Table6[[#All],[pvs_id]],Table6[[#All],[pvs_id]],"",0)=Table1[[#This Row],[pvs_id]],"no","yes")</f>
        <v>yes</v>
      </c>
    </row>
    <row r="142" spans="1:25" hidden="1" x14ac:dyDescent="0.25">
      <c r="A142" t="s">
        <v>4215</v>
      </c>
      <c r="B142">
        <v>38</v>
      </c>
      <c r="C142" t="s">
        <v>14</v>
      </c>
      <c r="D142" t="s">
        <v>15</v>
      </c>
      <c r="E142" t="s">
        <v>3</v>
      </c>
      <c r="F142" t="s">
        <v>4</v>
      </c>
      <c r="G142" t="s">
        <v>5</v>
      </c>
      <c r="H142" t="s">
        <v>16</v>
      </c>
      <c r="I142" t="s">
        <v>7</v>
      </c>
      <c r="J142">
        <v>626</v>
      </c>
      <c r="K142" t="s">
        <v>4216</v>
      </c>
      <c r="L142" t="s">
        <v>9</v>
      </c>
      <c r="M142" t="s">
        <v>4217</v>
      </c>
      <c r="O142" t="s">
        <v>19</v>
      </c>
      <c r="P142" t="s">
        <v>20</v>
      </c>
      <c r="U142" t="b">
        <v>0</v>
      </c>
      <c r="V142" s="1">
        <v>44532.856721550925</v>
      </c>
      <c r="X142" t="str">
        <f>IF(_xlfn.XLOOKUP(Table1[[#This Row],[pvs_id]],Table5[pvs_id],Table5[pvs_id],"",0)=Table1[[#This Row],[pvs_id]],"Yes","No")</f>
        <v>No</v>
      </c>
      <c r="Y142" t="str" cm="1">
        <f t="array" ref="Y142">IF(_xlfn.XLOOKUP(Table1[[#This Row],[pvs_id]],Table6[[#All],[pvs_id]],Table6[[#All],[pvs_id]],"",0)=Table1[[#This Row],[pvs_id]],"no","yes")</f>
        <v>yes</v>
      </c>
    </row>
    <row r="143" spans="1:25" hidden="1" x14ac:dyDescent="0.25">
      <c r="A143" t="s">
        <v>4132</v>
      </c>
      <c r="B143">
        <v>38</v>
      </c>
      <c r="C143" t="s">
        <v>14</v>
      </c>
      <c r="D143" t="s">
        <v>15</v>
      </c>
      <c r="E143" t="s">
        <v>3</v>
      </c>
      <c r="F143" t="s">
        <v>4</v>
      </c>
      <c r="G143" t="s">
        <v>5</v>
      </c>
      <c r="H143" t="s">
        <v>16</v>
      </c>
      <c r="I143" t="s">
        <v>7</v>
      </c>
      <c r="J143">
        <v>627</v>
      </c>
      <c r="K143" t="s">
        <v>4133</v>
      </c>
      <c r="L143" t="s">
        <v>9</v>
      </c>
      <c r="M143" t="s">
        <v>4134</v>
      </c>
      <c r="O143" t="s">
        <v>19</v>
      </c>
      <c r="P143" t="s">
        <v>20</v>
      </c>
      <c r="U143" t="b">
        <v>0</v>
      </c>
      <c r="V143" s="1">
        <v>44532.856719224539</v>
      </c>
      <c r="X143" t="str">
        <f>IF(_xlfn.XLOOKUP(Table1[[#This Row],[pvs_id]],Table5[pvs_id],Table5[pvs_id],"",0)=Table1[[#This Row],[pvs_id]],"Yes","No")</f>
        <v>No</v>
      </c>
      <c r="Y143" t="str" cm="1">
        <f t="array" ref="Y143">IF(_xlfn.XLOOKUP(Table1[[#This Row],[pvs_id]],Table6[[#All],[pvs_id]],Table6[[#All],[pvs_id]],"",0)=Table1[[#This Row],[pvs_id]],"no","yes")</f>
        <v>yes</v>
      </c>
    </row>
    <row r="144" spans="1:25" hidden="1" x14ac:dyDescent="0.25">
      <c r="A144" t="s">
        <v>3324</v>
      </c>
      <c r="B144">
        <v>38</v>
      </c>
      <c r="C144" t="s">
        <v>14</v>
      </c>
      <c r="D144" t="s">
        <v>15</v>
      </c>
      <c r="E144" t="s">
        <v>3</v>
      </c>
      <c r="F144" t="s">
        <v>4</v>
      </c>
      <c r="G144" t="s">
        <v>5</v>
      </c>
      <c r="H144" t="s">
        <v>16</v>
      </c>
      <c r="I144" t="s">
        <v>7</v>
      </c>
      <c r="J144">
        <v>628</v>
      </c>
      <c r="K144" t="s">
        <v>3325</v>
      </c>
      <c r="L144" t="s">
        <v>9</v>
      </c>
      <c r="M144" t="s">
        <v>3326</v>
      </c>
      <c r="O144" t="s">
        <v>19</v>
      </c>
      <c r="P144" t="s">
        <v>20</v>
      </c>
      <c r="U144" t="b">
        <v>0</v>
      </c>
      <c r="V144" s="1">
        <v>44532.856698055555</v>
      </c>
      <c r="X144" t="str">
        <f>IF(_xlfn.XLOOKUP(Table1[[#This Row],[pvs_id]],Table5[pvs_id],Table5[pvs_id],"",0)=Table1[[#This Row],[pvs_id]],"Yes","No")</f>
        <v>No</v>
      </c>
      <c r="Y144" t="str" cm="1">
        <f t="array" ref="Y144">IF(_xlfn.XLOOKUP(Table1[[#This Row],[pvs_id]],Table6[[#All],[pvs_id]],Table6[[#All],[pvs_id]],"",0)=Table1[[#This Row],[pvs_id]],"no","yes")</f>
        <v>yes</v>
      </c>
    </row>
    <row r="145" spans="1:25" hidden="1" x14ac:dyDescent="0.25">
      <c r="A145" t="s">
        <v>849</v>
      </c>
      <c r="B145">
        <v>38</v>
      </c>
      <c r="C145" t="s">
        <v>14</v>
      </c>
      <c r="D145" t="s">
        <v>15</v>
      </c>
      <c r="E145" t="s">
        <v>3</v>
      </c>
      <c r="F145" t="s">
        <v>4</v>
      </c>
      <c r="G145" t="s">
        <v>5</v>
      </c>
      <c r="H145" t="s">
        <v>16</v>
      </c>
      <c r="I145" t="s">
        <v>7</v>
      </c>
      <c r="J145">
        <v>629</v>
      </c>
      <c r="K145" t="s">
        <v>850</v>
      </c>
      <c r="L145" t="s">
        <v>9</v>
      </c>
      <c r="M145" t="s">
        <v>851</v>
      </c>
      <c r="O145" t="s">
        <v>19</v>
      </c>
      <c r="P145" t="s">
        <v>20</v>
      </c>
      <c r="U145" t="b">
        <v>0</v>
      </c>
      <c r="V145" s="1">
        <v>44532.856544085647</v>
      </c>
      <c r="X145" t="str">
        <f>IF(_xlfn.XLOOKUP(Table1[[#This Row],[pvs_id]],Table5[pvs_id],Table5[pvs_id],"",0)=Table1[[#This Row],[pvs_id]],"Yes","No")</f>
        <v>No</v>
      </c>
      <c r="Y145" t="str" cm="1">
        <f t="array" ref="Y145">IF(_xlfn.XLOOKUP(Table1[[#This Row],[pvs_id]],Table6[[#All],[pvs_id]],Table6[[#All],[pvs_id]],"",0)=Table1[[#This Row],[pvs_id]],"no","yes")</f>
        <v>yes</v>
      </c>
    </row>
    <row r="146" spans="1:25" hidden="1" x14ac:dyDescent="0.25">
      <c r="A146" s="2" t="s">
        <v>2071</v>
      </c>
      <c r="B146">
        <v>38</v>
      </c>
      <c r="C146" t="s">
        <v>14</v>
      </c>
      <c r="D146" t="s">
        <v>15</v>
      </c>
      <c r="E146" t="s">
        <v>3</v>
      </c>
      <c r="F146" t="s">
        <v>4</v>
      </c>
      <c r="G146" t="s">
        <v>5</v>
      </c>
      <c r="H146" t="s">
        <v>16</v>
      </c>
      <c r="I146" t="s">
        <v>7</v>
      </c>
      <c r="J146">
        <v>630</v>
      </c>
      <c r="K146" t="s">
        <v>2072</v>
      </c>
      <c r="L146" t="s">
        <v>9</v>
      </c>
      <c r="M146" t="s">
        <v>2073</v>
      </c>
      <c r="O146" t="s">
        <v>19</v>
      </c>
      <c r="P146" t="s">
        <v>20</v>
      </c>
      <c r="U146" t="b">
        <v>0</v>
      </c>
      <c r="V146" s="1">
        <v>44532.856566689814</v>
      </c>
      <c r="X146" t="str">
        <f>IF(_xlfn.XLOOKUP(Table1[[#This Row],[pvs_id]],Table5[pvs_id],Table5[pvs_id],"",0)=Table1[[#This Row],[pvs_id]],"Yes","No")</f>
        <v>No</v>
      </c>
      <c r="Y146" t="str" cm="1">
        <f t="array" ref="Y146">IF(_xlfn.XLOOKUP(Table1[[#This Row],[pvs_id]],Table6[[#All],[pvs_id]],Table6[[#All],[pvs_id]],"",0)=Table1[[#This Row],[pvs_id]],"no","yes")</f>
        <v>yes</v>
      </c>
    </row>
    <row r="147" spans="1:25" hidden="1" x14ac:dyDescent="0.25">
      <c r="A147" t="s">
        <v>2667</v>
      </c>
      <c r="B147">
        <v>38</v>
      </c>
      <c r="C147" t="s">
        <v>14</v>
      </c>
      <c r="D147" t="s">
        <v>15</v>
      </c>
      <c r="E147" t="s">
        <v>3</v>
      </c>
      <c r="F147" t="s">
        <v>4</v>
      </c>
      <c r="G147" t="s">
        <v>5</v>
      </c>
      <c r="H147" t="s">
        <v>16</v>
      </c>
      <c r="I147" t="s">
        <v>7</v>
      </c>
      <c r="J147">
        <v>631</v>
      </c>
      <c r="K147" t="s">
        <v>2668</v>
      </c>
      <c r="L147" t="s">
        <v>9</v>
      </c>
      <c r="M147" t="s">
        <v>2669</v>
      </c>
      <c r="O147" t="s">
        <v>19</v>
      </c>
      <c r="P147" t="s">
        <v>20</v>
      </c>
      <c r="U147" t="b">
        <v>0</v>
      </c>
      <c r="V147" s="1">
        <v>44532.856579259256</v>
      </c>
      <c r="X147" t="str">
        <f>IF(_xlfn.XLOOKUP(Table1[[#This Row],[pvs_id]],Table5[pvs_id],Table5[pvs_id],"",0)=Table1[[#This Row],[pvs_id]],"Yes","No")</f>
        <v>No</v>
      </c>
      <c r="Y147" t="str" cm="1">
        <f t="array" ref="Y147">IF(_xlfn.XLOOKUP(Table1[[#This Row],[pvs_id]],Table6[[#All],[pvs_id]],Table6[[#All],[pvs_id]],"",0)=Table1[[#This Row],[pvs_id]],"no","yes")</f>
        <v>yes</v>
      </c>
    </row>
    <row r="148" spans="1:25" hidden="1" x14ac:dyDescent="0.25">
      <c r="A148" t="s">
        <v>5067</v>
      </c>
      <c r="B148">
        <v>38</v>
      </c>
      <c r="C148" t="s">
        <v>14</v>
      </c>
      <c r="D148" t="s">
        <v>15</v>
      </c>
      <c r="E148" t="s">
        <v>3</v>
      </c>
      <c r="F148" t="s">
        <v>4</v>
      </c>
      <c r="G148" t="s">
        <v>5</v>
      </c>
      <c r="H148" t="s">
        <v>16</v>
      </c>
      <c r="I148" t="s">
        <v>7</v>
      </c>
      <c r="J148">
        <v>632</v>
      </c>
      <c r="K148" t="s">
        <v>5068</v>
      </c>
      <c r="L148" t="s">
        <v>9</v>
      </c>
      <c r="M148" t="s">
        <v>5069</v>
      </c>
      <c r="O148" t="s">
        <v>19</v>
      </c>
      <c r="P148" t="s">
        <v>20</v>
      </c>
      <c r="U148" t="b">
        <v>0</v>
      </c>
      <c r="V148" s="1">
        <v>44532.856748541664</v>
      </c>
      <c r="X148" t="str">
        <f>IF(_xlfn.XLOOKUP(Table1[[#This Row],[pvs_id]],Table5[pvs_id],Table5[pvs_id],"",0)=Table1[[#This Row],[pvs_id]],"Yes","No")</f>
        <v>No</v>
      </c>
      <c r="Y148" t="str" cm="1">
        <f t="array" ref="Y148">IF(_xlfn.XLOOKUP(Table1[[#This Row],[pvs_id]],Table6[[#All],[pvs_id]],Table6[[#All],[pvs_id]],"",0)=Table1[[#This Row],[pvs_id]],"no","yes")</f>
        <v>yes</v>
      </c>
    </row>
    <row r="149" spans="1:25" hidden="1" x14ac:dyDescent="0.25">
      <c r="A149" t="s">
        <v>4955</v>
      </c>
      <c r="B149">
        <v>38</v>
      </c>
      <c r="C149" t="s">
        <v>14</v>
      </c>
      <c r="D149" t="s">
        <v>15</v>
      </c>
      <c r="E149" t="s">
        <v>3</v>
      </c>
      <c r="F149" t="s">
        <v>4</v>
      </c>
      <c r="G149" t="s">
        <v>5</v>
      </c>
      <c r="H149" t="s">
        <v>16</v>
      </c>
      <c r="I149" t="s">
        <v>7</v>
      </c>
      <c r="J149">
        <v>633</v>
      </c>
      <c r="K149" t="s">
        <v>4956</v>
      </c>
      <c r="L149" t="s">
        <v>9</v>
      </c>
      <c r="M149" t="s">
        <v>4957</v>
      </c>
      <c r="O149" t="s">
        <v>19</v>
      </c>
      <c r="P149" t="s">
        <v>20</v>
      </c>
      <c r="U149" t="b">
        <v>0</v>
      </c>
      <c r="V149" s="1">
        <v>44532.856744745368</v>
      </c>
      <c r="X149" t="str">
        <f>IF(_xlfn.XLOOKUP(Table1[[#This Row],[pvs_id]],Table5[pvs_id],Table5[pvs_id],"",0)=Table1[[#This Row],[pvs_id]],"Yes","No")</f>
        <v>No</v>
      </c>
      <c r="Y149" t="str" cm="1">
        <f t="array" ref="Y149">IF(_xlfn.XLOOKUP(Table1[[#This Row],[pvs_id]],Table6[[#All],[pvs_id]],Table6[[#All],[pvs_id]],"",0)=Table1[[#This Row],[pvs_id]],"no","yes")</f>
        <v>yes</v>
      </c>
    </row>
    <row r="150" spans="1:25" hidden="1" x14ac:dyDescent="0.25">
      <c r="A150" t="s">
        <v>653</v>
      </c>
      <c r="B150">
        <v>38</v>
      </c>
      <c r="C150" t="s">
        <v>14</v>
      </c>
      <c r="D150" t="s">
        <v>15</v>
      </c>
      <c r="E150" t="s">
        <v>3</v>
      </c>
      <c r="F150" t="s">
        <v>4</v>
      </c>
      <c r="G150" t="s">
        <v>5</v>
      </c>
      <c r="H150" t="s">
        <v>16</v>
      </c>
      <c r="I150" t="s">
        <v>7</v>
      </c>
      <c r="J150">
        <v>634</v>
      </c>
      <c r="K150" t="s">
        <v>654</v>
      </c>
      <c r="L150" t="s">
        <v>9</v>
      </c>
      <c r="M150" t="s">
        <v>655</v>
      </c>
      <c r="O150" t="s">
        <v>19</v>
      </c>
      <c r="P150" t="s">
        <v>20</v>
      </c>
      <c r="U150" t="b">
        <v>0</v>
      </c>
      <c r="V150" s="1">
        <v>44532.856540891204</v>
      </c>
      <c r="X150" t="str">
        <f>IF(_xlfn.XLOOKUP(Table1[[#This Row],[pvs_id]],Table5[pvs_id],Table5[pvs_id],"",0)=Table1[[#This Row],[pvs_id]],"Yes","No")</f>
        <v>No</v>
      </c>
      <c r="Y150" t="str" cm="1">
        <f t="array" ref="Y150">IF(_xlfn.XLOOKUP(Table1[[#This Row],[pvs_id]],Table6[[#All],[pvs_id]],Table6[[#All],[pvs_id]],"",0)=Table1[[#This Row],[pvs_id]],"no","yes")</f>
        <v>yes</v>
      </c>
    </row>
    <row r="151" spans="1:25" hidden="1" x14ac:dyDescent="0.25">
      <c r="A151" t="s">
        <v>852</v>
      </c>
      <c r="B151">
        <v>38</v>
      </c>
      <c r="C151" t="s">
        <v>14</v>
      </c>
      <c r="D151" t="s">
        <v>15</v>
      </c>
      <c r="E151" t="s">
        <v>3</v>
      </c>
      <c r="F151" t="s">
        <v>4</v>
      </c>
      <c r="G151" t="s">
        <v>5</v>
      </c>
      <c r="H151" t="s">
        <v>16</v>
      </c>
      <c r="I151" t="s">
        <v>7</v>
      </c>
      <c r="J151">
        <v>635</v>
      </c>
      <c r="K151" t="s">
        <v>853</v>
      </c>
      <c r="L151" t="s">
        <v>9</v>
      </c>
      <c r="M151" t="s">
        <v>854</v>
      </c>
      <c r="O151" t="s">
        <v>19</v>
      </c>
      <c r="P151" t="s">
        <v>20</v>
      </c>
      <c r="U151" t="b">
        <v>0</v>
      </c>
      <c r="V151" s="1">
        <v>44532.856544131944</v>
      </c>
      <c r="X151" t="str">
        <f>IF(_xlfn.XLOOKUP(Table1[[#This Row],[pvs_id]],Table5[pvs_id],Table5[pvs_id],"",0)=Table1[[#This Row],[pvs_id]],"Yes","No")</f>
        <v>No</v>
      </c>
      <c r="Y151" t="str" cm="1">
        <f t="array" ref="Y151">IF(_xlfn.XLOOKUP(Table1[[#This Row],[pvs_id]],Table6[[#All],[pvs_id]],Table6[[#All],[pvs_id]],"",0)=Table1[[#This Row],[pvs_id]],"no","yes")</f>
        <v>yes</v>
      </c>
    </row>
    <row r="152" spans="1:25" hidden="1" x14ac:dyDescent="0.25">
      <c r="A152" t="s">
        <v>818</v>
      </c>
      <c r="B152">
        <v>38</v>
      </c>
      <c r="C152" t="s">
        <v>14</v>
      </c>
      <c r="D152" t="s">
        <v>15</v>
      </c>
      <c r="E152" t="s">
        <v>3</v>
      </c>
      <c r="F152" t="s">
        <v>4</v>
      </c>
      <c r="G152" t="s">
        <v>5</v>
      </c>
      <c r="H152" t="s">
        <v>16</v>
      </c>
      <c r="I152" t="s">
        <v>7</v>
      </c>
      <c r="J152">
        <v>636</v>
      </c>
      <c r="K152" t="s">
        <v>819</v>
      </c>
      <c r="L152" t="s">
        <v>9</v>
      </c>
      <c r="M152" t="s">
        <v>820</v>
      </c>
      <c r="O152" t="s">
        <v>19</v>
      </c>
      <c r="P152" t="s">
        <v>20</v>
      </c>
      <c r="U152" t="b">
        <v>0</v>
      </c>
      <c r="V152" s="1">
        <v>44532.856543506947</v>
      </c>
      <c r="X152" t="str">
        <f>IF(_xlfn.XLOOKUP(Table1[[#This Row],[pvs_id]],Table5[pvs_id],Table5[pvs_id],"",0)=Table1[[#This Row],[pvs_id]],"Yes","No")</f>
        <v>No</v>
      </c>
      <c r="Y152" t="str" cm="1">
        <f t="array" ref="Y152">IF(_xlfn.XLOOKUP(Table1[[#This Row],[pvs_id]],Table6[[#All],[pvs_id]],Table6[[#All],[pvs_id]],"",0)=Table1[[#This Row],[pvs_id]],"no","yes")</f>
        <v>yes</v>
      </c>
    </row>
    <row r="153" spans="1:25" hidden="1" x14ac:dyDescent="0.25">
      <c r="A153" t="s">
        <v>4666</v>
      </c>
      <c r="B153">
        <v>38</v>
      </c>
      <c r="C153" t="s">
        <v>14</v>
      </c>
      <c r="D153" t="s">
        <v>15</v>
      </c>
      <c r="E153" t="s">
        <v>3</v>
      </c>
      <c r="F153" t="s">
        <v>4</v>
      </c>
      <c r="G153" t="s">
        <v>5</v>
      </c>
      <c r="H153" t="s">
        <v>16</v>
      </c>
      <c r="I153" t="s">
        <v>7</v>
      </c>
      <c r="J153">
        <v>637</v>
      </c>
      <c r="K153" t="s">
        <v>4667</v>
      </c>
      <c r="L153" t="s">
        <v>9</v>
      </c>
      <c r="M153" t="s">
        <v>4668</v>
      </c>
      <c r="O153" t="s">
        <v>19</v>
      </c>
      <c r="P153" t="s">
        <v>20</v>
      </c>
      <c r="U153" t="b">
        <v>0</v>
      </c>
      <c r="V153" s="1">
        <v>44532.856734259258</v>
      </c>
      <c r="X153" t="str">
        <f>IF(_xlfn.XLOOKUP(Table1[[#This Row],[pvs_id]],Table5[pvs_id],Table5[pvs_id],"",0)=Table1[[#This Row],[pvs_id]],"Yes","No")</f>
        <v>No</v>
      </c>
      <c r="Y153" t="str" cm="1">
        <f t="array" ref="Y153">IF(_xlfn.XLOOKUP(Table1[[#This Row],[pvs_id]],Table6[[#All],[pvs_id]],Table6[[#All],[pvs_id]],"",0)=Table1[[#This Row],[pvs_id]],"no","yes")</f>
        <v>yes</v>
      </c>
    </row>
    <row r="154" spans="1:25" hidden="1" x14ac:dyDescent="0.25">
      <c r="A154" t="s">
        <v>2584</v>
      </c>
      <c r="B154">
        <v>38</v>
      </c>
      <c r="C154" t="s">
        <v>14</v>
      </c>
      <c r="D154" t="s">
        <v>15</v>
      </c>
      <c r="E154" t="s">
        <v>3</v>
      </c>
      <c r="F154" t="s">
        <v>4</v>
      </c>
      <c r="G154" t="s">
        <v>5</v>
      </c>
      <c r="H154" t="s">
        <v>16</v>
      </c>
      <c r="I154" t="s">
        <v>7</v>
      </c>
      <c r="J154">
        <v>638</v>
      </c>
      <c r="K154" t="s">
        <v>2585</v>
      </c>
      <c r="L154" t="s">
        <v>9</v>
      </c>
      <c r="M154" t="s">
        <v>2586</v>
      </c>
      <c r="O154" t="s">
        <v>19</v>
      </c>
      <c r="P154" t="s">
        <v>20</v>
      </c>
      <c r="U154" t="b">
        <v>0</v>
      </c>
      <c r="V154" s="1">
        <v>44532.856577500002</v>
      </c>
      <c r="X154" t="str">
        <f>IF(_xlfn.XLOOKUP(Table1[[#This Row],[pvs_id]],Table5[pvs_id],Table5[pvs_id],"",0)=Table1[[#This Row],[pvs_id]],"Yes","No")</f>
        <v>No</v>
      </c>
      <c r="Y154" t="str" cm="1">
        <f t="array" ref="Y154">IF(_xlfn.XLOOKUP(Table1[[#This Row],[pvs_id]],Table6[[#All],[pvs_id]],Table6[[#All],[pvs_id]],"",0)=Table1[[#This Row],[pvs_id]],"no","yes")</f>
        <v>yes</v>
      </c>
    </row>
    <row r="155" spans="1:25" hidden="1" x14ac:dyDescent="0.25">
      <c r="A155" t="s">
        <v>1601</v>
      </c>
      <c r="B155">
        <v>38</v>
      </c>
      <c r="C155" t="s">
        <v>14</v>
      </c>
      <c r="D155" t="s">
        <v>15</v>
      </c>
      <c r="E155" t="s">
        <v>3</v>
      </c>
      <c r="F155" t="s">
        <v>4</v>
      </c>
      <c r="G155" t="s">
        <v>5</v>
      </c>
      <c r="H155" t="s">
        <v>16</v>
      </c>
      <c r="I155" t="s">
        <v>7</v>
      </c>
      <c r="J155">
        <v>20225</v>
      </c>
      <c r="K155" t="s">
        <v>1602</v>
      </c>
      <c r="L155" t="s">
        <v>9</v>
      </c>
      <c r="M155" t="s">
        <v>1603</v>
      </c>
      <c r="N155" t="s">
        <v>1604</v>
      </c>
      <c r="O155" t="s">
        <v>1605</v>
      </c>
      <c r="P155" t="s">
        <v>20</v>
      </c>
      <c r="U155" t="b">
        <v>0</v>
      </c>
      <c r="V155" s="1">
        <v>44532.856556979168</v>
      </c>
      <c r="X155" t="str">
        <f>IF(_xlfn.XLOOKUP(Table1[[#This Row],[pvs_id]],Table5[pvs_id],Table5[pvs_id],"",0)=Table1[[#This Row],[pvs_id]],"Yes","No")</f>
        <v>No</v>
      </c>
      <c r="Y155" t="str" cm="1">
        <f t="array" ref="Y155">IF(_xlfn.XLOOKUP(Table1[[#This Row],[pvs_id]],Table6[[#All],[pvs_id]],Table6[[#All],[pvs_id]],"",0)=Table1[[#This Row],[pvs_id]],"no","yes")</f>
        <v>yes</v>
      </c>
    </row>
    <row r="156" spans="1:25" hidden="1" x14ac:dyDescent="0.25">
      <c r="A156" t="s">
        <v>2343</v>
      </c>
      <c r="B156">
        <v>38</v>
      </c>
      <c r="C156" t="s">
        <v>14</v>
      </c>
      <c r="D156" t="s">
        <v>15</v>
      </c>
      <c r="E156" t="s">
        <v>3</v>
      </c>
      <c r="F156" t="s">
        <v>4</v>
      </c>
      <c r="G156" t="s">
        <v>5</v>
      </c>
      <c r="H156" t="s">
        <v>16</v>
      </c>
      <c r="I156" t="s">
        <v>7</v>
      </c>
      <c r="J156">
        <v>22017</v>
      </c>
      <c r="K156" t="s">
        <v>2344</v>
      </c>
      <c r="L156" t="s">
        <v>9</v>
      </c>
      <c r="M156" t="s">
        <v>2345</v>
      </c>
      <c r="O156" t="s">
        <v>2346</v>
      </c>
      <c r="P156" t="s">
        <v>20</v>
      </c>
      <c r="U156" t="b">
        <v>0</v>
      </c>
      <c r="V156" s="1">
        <v>44532.856572430559</v>
      </c>
      <c r="X156" t="str">
        <f>IF(_xlfn.XLOOKUP(Table1[[#This Row],[pvs_id]],Table5[pvs_id],Table5[pvs_id],"",0)=Table1[[#This Row],[pvs_id]],"Yes","No")</f>
        <v>No</v>
      </c>
      <c r="Y156" t="str" cm="1">
        <f t="array" ref="Y156">IF(_xlfn.XLOOKUP(Table1[[#This Row],[pvs_id]],Table6[[#All],[pvs_id]],Table6[[#All],[pvs_id]],"",0)=Table1[[#This Row],[pvs_id]],"no","yes")</f>
        <v>yes</v>
      </c>
    </row>
    <row r="157" spans="1:25" hidden="1" x14ac:dyDescent="0.25">
      <c r="A157" t="s">
        <v>2659</v>
      </c>
      <c r="B157">
        <v>38</v>
      </c>
      <c r="C157" t="s">
        <v>14</v>
      </c>
      <c r="D157" t="s">
        <v>15</v>
      </c>
      <c r="E157" t="s">
        <v>3</v>
      </c>
      <c r="F157" t="s">
        <v>4</v>
      </c>
      <c r="G157" t="s">
        <v>5</v>
      </c>
      <c r="H157" t="s">
        <v>16</v>
      </c>
      <c r="I157" t="s">
        <v>7</v>
      </c>
      <c r="J157">
        <v>23013</v>
      </c>
      <c r="K157" t="s">
        <v>2660</v>
      </c>
      <c r="L157" t="s">
        <v>9</v>
      </c>
      <c r="M157" t="s">
        <v>2661</v>
      </c>
      <c r="O157" t="s">
        <v>504</v>
      </c>
      <c r="P157" t="s">
        <v>20</v>
      </c>
      <c r="U157" t="b">
        <v>0</v>
      </c>
      <c r="V157" s="1">
        <v>44532.8565790625</v>
      </c>
      <c r="X157" t="str">
        <f>IF(_xlfn.XLOOKUP(Table1[[#This Row],[pvs_id]],Table5[pvs_id],Table5[pvs_id],"",0)=Table1[[#This Row],[pvs_id]],"Yes","No")</f>
        <v>No</v>
      </c>
      <c r="Y157" t="str" cm="1">
        <f t="array" ref="Y157">IF(_xlfn.XLOOKUP(Table1[[#This Row],[pvs_id]],Table6[[#All],[pvs_id]],Table6[[#All],[pvs_id]],"",0)=Table1[[#This Row],[pvs_id]],"no","yes")</f>
        <v>yes</v>
      </c>
    </row>
    <row r="158" spans="1:25" hidden="1" x14ac:dyDescent="0.25">
      <c r="A158" t="s">
        <v>2511</v>
      </c>
      <c r="B158">
        <v>38</v>
      </c>
      <c r="C158" t="s">
        <v>14</v>
      </c>
      <c r="D158" t="s">
        <v>15</v>
      </c>
      <c r="E158" t="s">
        <v>3</v>
      </c>
      <c r="F158" t="s">
        <v>4</v>
      </c>
      <c r="G158" t="s">
        <v>5</v>
      </c>
      <c r="H158" t="s">
        <v>16</v>
      </c>
      <c r="I158" t="s">
        <v>7</v>
      </c>
      <c r="J158">
        <v>31517</v>
      </c>
      <c r="K158" t="s">
        <v>2512</v>
      </c>
      <c r="L158" t="s">
        <v>9</v>
      </c>
      <c r="M158" t="s">
        <v>2513</v>
      </c>
      <c r="N158" t="s">
        <v>2514</v>
      </c>
      <c r="O158" t="s">
        <v>638</v>
      </c>
      <c r="P158" t="s">
        <v>20</v>
      </c>
      <c r="U158" t="b">
        <v>0</v>
      </c>
      <c r="V158" s="1">
        <v>44532.856576076389</v>
      </c>
      <c r="X158" t="str">
        <f>IF(_xlfn.XLOOKUP(Table1[[#This Row],[pvs_id]],Table5[pvs_id],Table5[pvs_id],"",0)=Table1[[#This Row],[pvs_id]],"Yes","No")</f>
        <v>No</v>
      </c>
      <c r="Y158" t="str" cm="1">
        <f t="array" ref="Y158">IF(_xlfn.XLOOKUP(Table1[[#This Row],[pvs_id]],Table6[[#All],[pvs_id]],Table6[[#All],[pvs_id]],"",0)=Table1[[#This Row],[pvs_id]],"no","yes")</f>
        <v>yes</v>
      </c>
    </row>
    <row r="159" spans="1:25" hidden="1" x14ac:dyDescent="0.25">
      <c r="A159" t="s">
        <v>5342</v>
      </c>
      <c r="B159">
        <v>38</v>
      </c>
      <c r="C159" t="s">
        <v>14</v>
      </c>
      <c r="D159" t="s">
        <v>15</v>
      </c>
      <c r="E159" t="s">
        <v>3</v>
      </c>
      <c r="F159" t="s">
        <v>4</v>
      </c>
      <c r="G159" t="s">
        <v>5</v>
      </c>
      <c r="H159" t="s">
        <v>16</v>
      </c>
      <c r="I159" t="s">
        <v>7</v>
      </c>
      <c r="J159">
        <v>31518</v>
      </c>
      <c r="K159" t="s">
        <v>5343</v>
      </c>
      <c r="L159" t="s">
        <v>9</v>
      </c>
      <c r="M159" t="s">
        <v>5344</v>
      </c>
      <c r="N159" t="s">
        <v>5345</v>
      </c>
      <c r="O159" t="s">
        <v>638</v>
      </c>
      <c r="P159" t="s">
        <v>20</v>
      </c>
      <c r="U159" t="b">
        <v>1</v>
      </c>
      <c r="V159" s="1">
        <v>44532.856703993057</v>
      </c>
      <c r="X159" t="str">
        <f>IF(_xlfn.XLOOKUP(Table1[[#This Row],[pvs_id]],Table5[pvs_id],Table5[pvs_id],"",0)=Table1[[#This Row],[pvs_id]],"Yes","No")</f>
        <v>Yes</v>
      </c>
      <c r="Y159" t="str" cm="1">
        <f t="array" ref="Y159">IF(_xlfn.XLOOKUP(Table1[[#This Row],[pvs_id]],Table6[[#All],[pvs_id]],Table6[[#All],[pvs_id]],"",0)=Table1[[#This Row],[pvs_id]],"no","yes")</f>
        <v>yes</v>
      </c>
    </row>
    <row r="160" spans="1:25" hidden="1" x14ac:dyDescent="0.25">
      <c r="A160" t="s">
        <v>2367</v>
      </c>
      <c r="B160">
        <v>38</v>
      </c>
      <c r="C160" t="s">
        <v>14</v>
      </c>
      <c r="D160" t="s">
        <v>15</v>
      </c>
      <c r="E160" t="s">
        <v>3</v>
      </c>
      <c r="F160" t="s">
        <v>4</v>
      </c>
      <c r="G160" t="s">
        <v>5</v>
      </c>
      <c r="H160" t="s">
        <v>16</v>
      </c>
      <c r="I160" t="s">
        <v>7</v>
      </c>
      <c r="J160">
        <v>31519</v>
      </c>
      <c r="K160" t="s">
        <v>2368</v>
      </c>
      <c r="L160" t="s">
        <v>9</v>
      </c>
      <c r="M160" t="s">
        <v>2369</v>
      </c>
      <c r="N160" t="s">
        <v>286</v>
      </c>
      <c r="O160" t="s">
        <v>638</v>
      </c>
      <c r="P160" t="s">
        <v>20</v>
      </c>
      <c r="U160" t="b">
        <v>0</v>
      </c>
      <c r="V160" s="1">
        <v>44532.856572986107</v>
      </c>
      <c r="X160" t="str">
        <f>IF(_xlfn.XLOOKUP(Table1[[#This Row],[pvs_id]],Table5[pvs_id],Table5[pvs_id],"",0)=Table1[[#This Row],[pvs_id]],"Yes","No")</f>
        <v>No</v>
      </c>
      <c r="Y160" t="str" cm="1">
        <f t="array" ref="Y160">IF(_xlfn.XLOOKUP(Table1[[#This Row],[pvs_id]],Table6[[#All],[pvs_id]],Table6[[#All],[pvs_id]],"",0)=Table1[[#This Row],[pvs_id]],"no","yes")</f>
        <v>yes</v>
      </c>
    </row>
    <row r="161" spans="1:25" hidden="1" x14ac:dyDescent="0.25">
      <c r="A161" t="s">
        <v>4569</v>
      </c>
      <c r="B161">
        <v>38</v>
      </c>
      <c r="C161" t="s">
        <v>14</v>
      </c>
      <c r="D161" t="s">
        <v>15</v>
      </c>
      <c r="E161" t="s">
        <v>3</v>
      </c>
      <c r="F161" t="s">
        <v>4</v>
      </c>
      <c r="G161" t="s">
        <v>5</v>
      </c>
      <c r="H161" t="s">
        <v>16</v>
      </c>
      <c r="I161" t="s">
        <v>7</v>
      </c>
      <c r="J161">
        <v>31520</v>
      </c>
      <c r="K161" t="s">
        <v>4570</v>
      </c>
      <c r="L161" t="s">
        <v>9</v>
      </c>
      <c r="M161" t="s">
        <v>4571</v>
      </c>
      <c r="N161" t="s">
        <v>2514</v>
      </c>
      <c r="O161" t="s">
        <v>638</v>
      </c>
      <c r="P161" t="s">
        <v>20</v>
      </c>
      <c r="U161" t="b">
        <v>0</v>
      </c>
      <c r="V161" s="1">
        <v>44532.856731550928</v>
      </c>
      <c r="X161" t="str">
        <f>IF(_xlfn.XLOOKUP(Table1[[#This Row],[pvs_id]],Table5[pvs_id],Table5[pvs_id],"",0)=Table1[[#This Row],[pvs_id]],"Yes","No")</f>
        <v>No</v>
      </c>
      <c r="Y161" t="str" cm="1">
        <f t="array" ref="Y161">IF(_xlfn.XLOOKUP(Table1[[#This Row],[pvs_id]],Table6[[#All],[pvs_id]],Table6[[#All],[pvs_id]],"",0)=Table1[[#This Row],[pvs_id]],"no","yes")</f>
        <v>yes</v>
      </c>
    </row>
    <row r="162" spans="1:25" hidden="1" x14ac:dyDescent="0.25">
      <c r="A162" t="s">
        <v>2474</v>
      </c>
      <c r="B162">
        <v>38</v>
      </c>
      <c r="C162" t="s">
        <v>14</v>
      </c>
      <c r="D162" t="s">
        <v>15</v>
      </c>
      <c r="E162" t="s">
        <v>3</v>
      </c>
      <c r="F162" t="s">
        <v>4</v>
      </c>
      <c r="G162" t="s">
        <v>5</v>
      </c>
      <c r="H162" t="s">
        <v>16</v>
      </c>
      <c r="I162" t="s">
        <v>7</v>
      </c>
      <c r="J162">
        <v>31521</v>
      </c>
      <c r="K162" t="s">
        <v>2475</v>
      </c>
      <c r="L162" t="s">
        <v>9</v>
      </c>
      <c r="M162" t="s">
        <v>2476</v>
      </c>
      <c r="N162" t="s">
        <v>2477</v>
      </c>
      <c r="O162" t="s">
        <v>638</v>
      </c>
      <c r="P162" t="s">
        <v>20</v>
      </c>
      <c r="U162" t="b">
        <v>0</v>
      </c>
      <c r="V162" s="1">
        <v>44532.856575289348</v>
      </c>
      <c r="X162" t="str">
        <f>IF(_xlfn.XLOOKUP(Table1[[#This Row],[pvs_id]],Table5[pvs_id],Table5[pvs_id],"",0)=Table1[[#This Row],[pvs_id]],"Yes","No")</f>
        <v>No</v>
      </c>
      <c r="Y162" t="str" cm="1">
        <f t="array" ref="Y162">IF(_xlfn.XLOOKUP(Table1[[#This Row],[pvs_id]],Table6[[#All],[pvs_id]],Table6[[#All],[pvs_id]],"",0)=Table1[[#This Row],[pvs_id]],"no","yes")</f>
        <v>yes</v>
      </c>
    </row>
    <row r="163" spans="1:25" hidden="1" x14ac:dyDescent="0.25">
      <c r="A163" t="s">
        <v>3057</v>
      </c>
      <c r="B163">
        <v>38</v>
      </c>
      <c r="C163" t="s">
        <v>14</v>
      </c>
      <c r="D163" t="s">
        <v>15</v>
      </c>
      <c r="E163" t="s">
        <v>3</v>
      </c>
      <c r="F163" t="s">
        <v>4</v>
      </c>
      <c r="G163" t="s">
        <v>5</v>
      </c>
      <c r="H163" t="s">
        <v>16</v>
      </c>
      <c r="I163" t="s">
        <v>7</v>
      </c>
      <c r="J163">
        <v>31522</v>
      </c>
      <c r="K163" t="s">
        <v>3058</v>
      </c>
      <c r="L163" t="s">
        <v>9</v>
      </c>
      <c r="M163" t="s">
        <v>3059</v>
      </c>
      <c r="N163" t="s">
        <v>3060</v>
      </c>
      <c r="O163" t="s">
        <v>638</v>
      </c>
      <c r="P163" t="s">
        <v>20</v>
      </c>
      <c r="U163" t="b">
        <v>0</v>
      </c>
      <c r="V163" s="1">
        <v>44532.856588055554</v>
      </c>
      <c r="X163" t="str">
        <f>IF(_xlfn.XLOOKUP(Table1[[#This Row],[pvs_id]],Table5[pvs_id],Table5[pvs_id],"",0)=Table1[[#This Row],[pvs_id]],"Yes","No")</f>
        <v>No</v>
      </c>
      <c r="Y163" t="str" cm="1">
        <f t="array" ref="Y163">IF(_xlfn.XLOOKUP(Table1[[#This Row],[pvs_id]],Table6[[#All],[pvs_id]],Table6[[#All],[pvs_id]],"",0)=Table1[[#This Row],[pvs_id]],"no","yes")</f>
        <v>yes</v>
      </c>
    </row>
    <row r="164" spans="1:25" hidden="1" x14ac:dyDescent="0.25">
      <c r="A164" t="s">
        <v>1722</v>
      </c>
      <c r="B164">
        <v>38</v>
      </c>
      <c r="C164" t="s">
        <v>14</v>
      </c>
      <c r="D164" t="s">
        <v>15</v>
      </c>
      <c r="E164" t="s">
        <v>3</v>
      </c>
      <c r="F164" t="s">
        <v>4</v>
      </c>
      <c r="G164" t="s">
        <v>5</v>
      </c>
      <c r="H164" t="s">
        <v>16</v>
      </c>
      <c r="I164" t="s">
        <v>7</v>
      </c>
      <c r="J164">
        <v>31523</v>
      </c>
      <c r="K164" t="s">
        <v>1723</v>
      </c>
      <c r="L164" t="s">
        <v>9</v>
      </c>
      <c r="M164" t="s">
        <v>1724</v>
      </c>
      <c r="N164" t="s">
        <v>1609</v>
      </c>
      <c r="O164" t="s">
        <v>638</v>
      </c>
      <c r="P164" t="s">
        <v>20</v>
      </c>
      <c r="U164" t="b">
        <v>0</v>
      </c>
      <c r="V164" s="1">
        <v>44532.856559490741</v>
      </c>
      <c r="X164" t="str">
        <f>IF(_xlfn.XLOOKUP(Table1[[#This Row],[pvs_id]],Table5[pvs_id],Table5[pvs_id],"",0)=Table1[[#This Row],[pvs_id]],"Yes","No")</f>
        <v>No</v>
      </c>
      <c r="Y164" t="str" cm="1">
        <f t="array" ref="Y164">IF(_xlfn.XLOOKUP(Table1[[#This Row],[pvs_id]],Table6[[#All],[pvs_id]],Table6[[#All],[pvs_id]],"",0)=Table1[[#This Row],[pvs_id]],"no","yes")</f>
        <v>yes</v>
      </c>
    </row>
    <row r="165" spans="1:25" hidden="1" x14ac:dyDescent="0.25">
      <c r="A165" t="s">
        <v>5469</v>
      </c>
      <c r="B165">
        <v>38</v>
      </c>
      <c r="C165" t="s">
        <v>14</v>
      </c>
      <c r="D165" t="s">
        <v>15</v>
      </c>
      <c r="E165" t="s">
        <v>3</v>
      </c>
      <c r="F165" t="s">
        <v>4</v>
      </c>
      <c r="G165" t="s">
        <v>5</v>
      </c>
      <c r="H165" t="s">
        <v>16</v>
      </c>
      <c r="I165" t="s">
        <v>7</v>
      </c>
      <c r="J165">
        <v>31524</v>
      </c>
      <c r="K165" t="s">
        <v>5470</v>
      </c>
      <c r="L165" t="s">
        <v>9</v>
      </c>
      <c r="M165" t="s">
        <v>5471</v>
      </c>
      <c r="N165" t="s">
        <v>5345</v>
      </c>
      <c r="O165" t="s">
        <v>638</v>
      </c>
      <c r="P165" t="s">
        <v>20</v>
      </c>
      <c r="U165" t="b">
        <v>1</v>
      </c>
      <c r="V165" s="1">
        <v>44532.856738229166</v>
      </c>
      <c r="X165" t="str">
        <f>IF(_xlfn.XLOOKUP(Table1[[#This Row],[pvs_id]],Table5[pvs_id],Table5[pvs_id],"",0)=Table1[[#This Row],[pvs_id]],"Yes","No")</f>
        <v>Yes</v>
      </c>
      <c r="Y165" t="str" cm="1">
        <f t="array" ref="Y165">IF(_xlfn.XLOOKUP(Table1[[#This Row],[pvs_id]],Table6[[#All],[pvs_id]],Table6[[#All],[pvs_id]],"",0)=Table1[[#This Row],[pvs_id]],"no","yes")</f>
        <v>yes</v>
      </c>
    </row>
    <row r="166" spans="1:25" hidden="1" x14ac:dyDescent="0.25">
      <c r="A166" t="s">
        <v>4927</v>
      </c>
      <c r="B166">
        <v>38</v>
      </c>
      <c r="C166" t="s">
        <v>14</v>
      </c>
      <c r="D166" t="s">
        <v>15</v>
      </c>
      <c r="E166" t="s">
        <v>3</v>
      </c>
      <c r="F166" t="s">
        <v>4</v>
      </c>
      <c r="G166" t="s">
        <v>5</v>
      </c>
      <c r="H166" t="s">
        <v>16</v>
      </c>
      <c r="I166" t="s">
        <v>7</v>
      </c>
      <c r="J166">
        <v>38704</v>
      </c>
      <c r="K166" t="s">
        <v>2056</v>
      </c>
      <c r="L166" t="s">
        <v>9</v>
      </c>
      <c r="M166" t="s">
        <v>2057</v>
      </c>
      <c r="O166" t="s">
        <v>497</v>
      </c>
      <c r="P166" t="s">
        <v>20</v>
      </c>
      <c r="U166" t="b">
        <v>0</v>
      </c>
      <c r="V166" s="1">
        <v>44532.856743923614</v>
      </c>
      <c r="X166" t="str">
        <f>IF(_xlfn.XLOOKUP(Table1[[#This Row],[pvs_id]],Table5[pvs_id],Table5[pvs_id],"",0)=Table1[[#This Row],[pvs_id]],"Yes","No")</f>
        <v>No</v>
      </c>
      <c r="Y166" t="str" cm="1">
        <f t="array" ref="Y166">IF(_xlfn.XLOOKUP(Table1[[#This Row],[pvs_id]],Table6[[#All],[pvs_id]],Table6[[#All],[pvs_id]],"",0)=Table1[[#This Row],[pvs_id]],"no","yes")</f>
        <v>yes</v>
      </c>
    </row>
    <row r="167" spans="1:25" hidden="1" x14ac:dyDescent="0.25">
      <c r="A167" t="s">
        <v>4663</v>
      </c>
      <c r="B167">
        <v>38</v>
      </c>
      <c r="C167" t="s">
        <v>14</v>
      </c>
      <c r="D167" t="s">
        <v>15</v>
      </c>
      <c r="E167" t="s">
        <v>3</v>
      </c>
      <c r="F167" t="s">
        <v>4</v>
      </c>
      <c r="G167" t="s">
        <v>5</v>
      </c>
      <c r="H167" t="s">
        <v>16</v>
      </c>
      <c r="I167" t="s">
        <v>7</v>
      </c>
      <c r="J167">
        <v>44610</v>
      </c>
      <c r="K167" t="s">
        <v>4664</v>
      </c>
      <c r="L167" t="s">
        <v>9</v>
      </c>
      <c r="M167" t="s">
        <v>4665</v>
      </c>
      <c r="O167" t="s">
        <v>497</v>
      </c>
      <c r="P167" t="s">
        <v>20</v>
      </c>
      <c r="U167" t="b">
        <v>0</v>
      </c>
      <c r="V167" s="1">
        <v>44532.856734189816</v>
      </c>
      <c r="X167" t="str">
        <f>IF(_xlfn.XLOOKUP(Table1[[#This Row],[pvs_id]],Table5[pvs_id],Table5[pvs_id],"",0)=Table1[[#This Row],[pvs_id]],"Yes","No")</f>
        <v>No</v>
      </c>
      <c r="Y167" t="str" cm="1">
        <f t="array" ref="Y167">IF(_xlfn.XLOOKUP(Table1[[#This Row],[pvs_id]],Table6[[#All],[pvs_id]],Table6[[#All],[pvs_id]],"",0)=Table1[[#This Row],[pvs_id]],"no","yes")</f>
        <v>yes</v>
      </c>
    </row>
    <row r="168" spans="1:25" hidden="1" x14ac:dyDescent="0.25">
      <c r="A168" t="s">
        <v>3321</v>
      </c>
      <c r="B168">
        <v>38</v>
      </c>
      <c r="C168" t="s">
        <v>14</v>
      </c>
      <c r="D168" t="s">
        <v>15</v>
      </c>
      <c r="E168" t="s">
        <v>3</v>
      </c>
      <c r="F168" t="s">
        <v>4</v>
      </c>
      <c r="G168" t="s">
        <v>5</v>
      </c>
      <c r="H168" t="s">
        <v>16</v>
      </c>
      <c r="I168" t="s">
        <v>7</v>
      </c>
      <c r="J168">
        <v>44611</v>
      </c>
      <c r="K168" t="s">
        <v>3322</v>
      </c>
      <c r="L168" t="s">
        <v>9</v>
      </c>
      <c r="M168" t="s">
        <v>3323</v>
      </c>
      <c r="O168" t="s">
        <v>497</v>
      </c>
      <c r="P168" t="s">
        <v>20</v>
      </c>
      <c r="U168" t="b">
        <v>0</v>
      </c>
      <c r="V168" s="1">
        <v>44532.856698009258</v>
      </c>
      <c r="X168" t="str">
        <f>IF(_xlfn.XLOOKUP(Table1[[#This Row],[pvs_id]],Table5[pvs_id],Table5[pvs_id],"",0)=Table1[[#This Row],[pvs_id]],"Yes","No")</f>
        <v>No</v>
      </c>
      <c r="Y168" t="str" cm="1">
        <f t="array" ref="Y168">IF(_xlfn.XLOOKUP(Table1[[#This Row],[pvs_id]],Table6[[#All],[pvs_id]],Table6[[#All],[pvs_id]],"",0)=Table1[[#This Row],[pvs_id]],"no","yes")</f>
        <v>yes</v>
      </c>
    </row>
    <row r="169" spans="1:25" hidden="1" x14ac:dyDescent="0.25">
      <c r="A169" t="s">
        <v>4338</v>
      </c>
      <c r="B169">
        <v>38</v>
      </c>
      <c r="C169" t="s">
        <v>14</v>
      </c>
      <c r="D169" t="s">
        <v>15</v>
      </c>
      <c r="E169" t="s">
        <v>3</v>
      </c>
      <c r="F169" t="s">
        <v>4</v>
      </c>
      <c r="G169" t="s">
        <v>5</v>
      </c>
      <c r="H169" t="s">
        <v>16</v>
      </c>
      <c r="I169" t="s">
        <v>7</v>
      </c>
      <c r="J169">
        <v>52290</v>
      </c>
      <c r="K169" t="s">
        <v>4339</v>
      </c>
      <c r="L169" t="s">
        <v>9</v>
      </c>
      <c r="M169" t="s">
        <v>4340</v>
      </c>
      <c r="N169" t="s">
        <v>4341</v>
      </c>
      <c r="O169" t="s">
        <v>497</v>
      </c>
      <c r="P169" t="s">
        <v>20</v>
      </c>
      <c r="U169" t="b">
        <v>0</v>
      </c>
      <c r="V169" s="1">
        <v>44532.856725335645</v>
      </c>
      <c r="X169" t="str">
        <f>IF(_xlfn.XLOOKUP(Table1[[#This Row],[pvs_id]],Table5[pvs_id],Table5[pvs_id],"",0)=Table1[[#This Row],[pvs_id]],"Yes","No")</f>
        <v>No</v>
      </c>
      <c r="Y169" t="str" cm="1">
        <f t="array" ref="Y169">IF(_xlfn.XLOOKUP(Table1[[#This Row],[pvs_id]],Table6[[#All],[pvs_id]],Table6[[#All],[pvs_id]],"",0)=Table1[[#This Row],[pvs_id]],"no","yes")</f>
        <v>yes</v>
      </c>
    </row>
    <row r="170" spans="1:25" hidden="1" x14ac:dyDescent="0.25">
      <c r="A170" t="s">
        <v>5051</v>
      </c>
      <c r="B170">
        <v>38</v>
      </c>
      <c r="C170" t="s">
        <v>14</v>
      </c>
      <c r="D170" t="s">
        <v>15</v>
      </c>
      <c r="E170" t="s">
        <v>3</v>
      </c>
      <c r="F170" t="s">
        <v>4</v>
      </c>
      <c r="G170" t="s">
        <v>5</v>
      </c>
      <c r="H170" t="s">
        <v>16</v>
      </c>
      <c r="I170" t="s">
        <v>7</v>
      </c>
      <c r="J170">
        <v>52641</v>
      </c>
      <c r="K170" t="s">
        <v>5052</v>
      </c>
      <c r="L170" t="s">
        <v>9</v>
      </c>
      <c r="M170" t="s">
        <v>1752</v>
      </c>
      <c r="N170" t="s">
        <v>2340</v>
      </c>
      <c r="O170" t="s">
        <v>670</v>
      </c>
      <c r="P170" t="s">
        <v>20</v>
      </c>
      <c r="U170" t="b">
        <v>0</v>
      </c>
      <c r="V170" s="1">
        <v>44532.856748055558</v>
      </c>
      <c r="X170" t="str">
        <f>IF(_xlfn.XLOOKUP(Table1[[#This Row],[pvs_id]],Table5[pvs_id],Table5[pvs_id],"",0)=Table1[[#This Row],[pvs_id]],"Yes","No")</f>
        <v>No</v>
      </c>
      <c r="Y170" t="str" cm="1">
        <f t="array" ref="Y170">IF(_xlfn.XLOOKUP(Table1[[#This Row],[pvs_id]],Table6[[#All],[pvs_id]],Table6[[#All],[pvs_id]],"",0)=Table1[[#This Row],[pvs_id]],"no","yes")</f>
        <v>yes</v>
      </c>
    </row>
    <row r="171" spans="1:25" hidden="1" x14ac:dyDescent="0.25">
      <c r="A171" t="s">
        <v>4252</v>
      </c>
      <c r="B171">
        <v>38</v>
      </c>
      <c r="C171" t="s">
        <v>14</v>
      </c>
      <c r="D171" t="s">
        <v>15</v>
      </c>
      <c r="E171" t="s">
        <v>3</v>
      </c>
      <c r="F171" t="s">
        <v>4</v>
      </c>
      <c r="G171" t="s">
        <v>5</v>
      </c>
      <c r="H171" t="s">
        <v>16</v>
      </c>
      <c r="I171" t="s">
        <v>7</v>
      </c>
      <c r="J171">
        <v>52642</v>
      </c>
      <c r="K171" t="s">
        <v>4253</v>
      </c>
      <c r="L171" t="s">
        <v>9</v>
      </c>
      <c r="M171" t="s">
        <v>2113</v>
      </c>
      <c r="N171" t="s">
        <v>2340</v>
      </c>
      <c r="O171" t="s">
        <v>670</v>
      </c>
      <c r="P171" t="s">
        <v>20</v>
      </c>
      <c r="U171" t="b">
        <v>0</v>
      </c>
      <c r="V171" s="1">
        <v>44532.856722731478</v>
      </c>
      <c r="X171" t="str">
        <f>IF(_xlfn.XLOOKUP(Table1[[#This Row],[pvs_id]],Table5[pvs_id],Table5[pvs_id],"",0)=Table1[[#This Row],[pvs_id]],"Yes","No")</f>
        <v>No</v>
      </c>
      <c r="Y171" t="str" cm="1">
        <f t="array" ref="Y171">IF(_xlfn.XLOOKUP(Table1[[#This Row],[pvs_id]],Table6[[#All],[pvs_id]],Table6[[#All],[pvs_id]],"",0)=Table1[[#This Row],[pvs_id]],"no","yes")</f>
        <v>yes</v>
      </c>
    </row>
    <row r="172" spans="1:25" hidden="1" x14ac:dyDescent="0.25">
      <c r="A172" t="s">
        <v>3944</v>
      </c>
      <c r="B172">
        <v>38</v>
      </c>
      <c r="C172" t="s">
        <v>14</v>
      </c>
      <c r="D172" t="s">
        <v>15</v>
      </c>
      <c r="E172" t="s">
        <v>3</v>
      </c>
      <c r="F172" t="s">
        <v>4</v>
      </c>
      <c r="G172" t="s">
        <v>5</v>
      </c>
      <c r="H172" t="s">
        <v>16</v>
      </c>
      <c r="I172" t="s">
        <v>7</v>
      </c>
      <c r="J172">
        <v>52643</v>
      </c>
      <c r="K172" t="s">
        <v>3945</v>
      </c>
      <c r="L172" t="s">
        <v>9</v>
      </c>
      <c r="M172" t="s">
        <v>2717</v>
      </c>
      <c r="N172" t="s">
        <v>2340</v>
      </c>
      <c r="O172" t="s">
        <v>670</v>
      </c>
      <c r="P172" t="s">
        <v>20</v>
      </c>
      <c r="U172" t="b">
        <v>0</v>
      </c>
      <c r="V172" s="1">
        <v>44532.856713935187</v>
      </c>
      <c r="X172" t="str">
        <f>IF(_xlfn.XLOOKUP(Table1[[#This Row],[pvs_id]],Table5[pvs_id],Table5[pvs_id],"",0)=Table1[[#This Row],[pvs_id]],"Yes","No")</f>
        <v>No</v>
      </c>
      <c r="Y172" t="str" cm="1">
        <f t="array" ref="Y172">IF(_xlfn.XLOOKUP(Table1[[#This Row],[pvs_id]],Table6[[#All],[pvs_id]],Table6[[#All],[pvs_id]],"",0)=Table1[[#This Row],[pvs_id]],"no","yes")</f>
        <v>yes</v>
      </c>
    </row>
    <row r="173" spans="1:25" hidden="1" x14ac:dyDescent="0.25">
      <c r="A173" t="s">
        <v>1888</v>
      </c>
      <c r="B173">
        <v>38</v>
      </c>
      <c r="C173" t="s">
        <v>14</v>
      </c>
      <c r="D173" t="s">
        <v>15</v>
      </c>
      <c r="E173" t="s">
        <v>3</v>
      </c>
      <c r="F173" t="s">
        <v>4</v>
      </c>
      <c r="G173" t="s">
        <v>5</v>
      </c>
      <c r="H173" t="s">
        <v>16</v>
      </c>
      <c r="I173" t="s">
        <v>7</v>
      </c>
      <c r="J173">
        <v>155840</v>
      </c>
      <c r="K173" t="s">
        <v>1889</v>
      </c>
      <c r="L173" t="s">
        <v>9</v>
      </c>
      <c r="M173" t="s">
        <v>1890</v>
      </c>
      <c r="O173" t="s">
        <v>106</v>
      </c>
      <c r="P173" t="s">
        <v>20</v>
      </c>
      <c r="U173" t="b">
        <v>0</v>
      </c>
      <c r="V173" s="1">
        <v>44532.856562858797</v>
      </c>
      <c r="X173" t="str">
        <f>IF(_xlfn.XLOOKUP(Table1[[#This Row],[pvs_id]],Table5[pvs_id],Table5[pvs_id],"",0)=Table1[[#This Row],[pvs_id]],"Yes","No")</f>
        <v>No</v>
      </c>
      <c r="Y173" t="str" cm="1">
        <f t="array" ref="Y173">IF(_xlfn.XLOOKUP(Table1[[#This Row],[pvs_id]],Table6[[#All],[pvs_id]],Table6[[#All],[pvs_id]],"",0)=Table1[[#This Row],[pvs_id]],"no","yes")</f>
        <v>yes</v>
      </c>
    </row>
    <row r="174" spans="1:25" hidden="1" x14ac:dyDescent="0.25">
      <c r="A174" t="s">
        <v>5928</v>
      </c>
      <c r="B174">
        <v>38</v>
      </c>
      <c r="C174" t="s">
        <v>14</v>
      </c>
      <c r="D174" t="s">
        <v>15</v>
      </c>
      <c r="E174" t="s">
        <v>3</v>
      </c>
      <c r="F174" t="s">
        <v>4</v>
      </c>
      <c r="G174" t="s">
        <v>5</v>
      </c>
      <c r="H174" t="s">
        <v>5929</v>
      </c>
      <c r="I174" t="s">
        <v>7</v>
      </c>
      <c r="J174">
        <v>218467</v>
      </c>
      <c r="K174" t="s">
        <v>5930</v>
      </c>
      <c r="L174" t="s">
        <v>9</v>
      </c>
      <c r="M174" t="s">
        <v>5931</v>
      </c>
      <c r="O174" t="s">
        <v>5932</v>
      </c>
      <c r="P174" t="s">
        <v>5933</v>
      </c>
      <c r="U174" t="b">
        <v>0</v>
      </c>
      <c r="V174" s="1">
        <v>44916.234298402778</v>
      </c>
      <c r="X174" t="str">
        <f>IF(_xlfn.XLOOKUP(Table1[[#This Row],[pvs_id]],Table5[pvs_id],Table5[pvs_id],"",0)=Table1[[#This Row],[pvs_id]],"Yes","No")</f>
        <v>No</v>
      </c>
      <c r="Y174" t="str" cm="1">
        <f t="array" ref="Y174">IF(_xlfn.XLOOKUP(Table1[[#This Row],[pvs_id]],Table6[[#All],[pvs_id]],Table6[[#All],[pvs_id]],"",0)=Table1[[#This Row],[pvs_id]],"no","yes")</f>
        <v>yes</v>
      </c>
    </row>
    <row r="175" spans="1:25" hidden="1" x14ac:dyDescent="0.25">
      <c r="A175" t="s">
        <v>6005</v>
      </c>
      <c r="B175">
        <v>38</v>
      </c>
      <c r="C175" t="s">
        <v>14</v>
      </c>
      <c r="D175" t="s">
        <v>15</v>
      </c>
      <c r="E175" t="s">
        <v>3</v>
      </c>
      <c r="F175" t="s">
        <v>4</v>
      </c>
      <c r="G175" t="s">
        <v>5</v>
      </c>
      <c r="H175" t="s">
        <v>5929</v>
      </c>
      <c r="I175" t="s">
        <v>7</v>
      </c>
      <c r="J175">
        <v>218468</v>
      </c>
      <c r="K175" t="s">
        <v>6006</v>
      </c>
      <c r="L175" t="s">
        <v>9</v>
      </c>
      <c r="M175" t="s">
        <v>6007</v>
      </c>
      <c r="O175" t="s">
        <v>5932</v>
      </c>
      <c r="P175" t="s">
        <v>5933</v>
      </c>
      <c r="U175" t="b">
        <v>0</v>
      </c>
      <c r="V175" s="1">
        <v>44916.234299548611</v>
      </c>
      <c r="X175" t="str">
        <f>IF(_xlfn.XLOOKUP(Table1[[#This Row],[pvs_id]],Table5[pvs_id],Table5[pvs_id],"",0)=Table1[[#This Row],[pvs_id]],"Yes","No")</f>
        <v>No</v>
      </c>
      <c r="Y175" t="str" cm="1">
        <f t="array" ref="Y175">IF(_xlfn.XLOOKUP(Table1[[#This Row],[pvs_id]],Table6[[#All],[pvs_id]],Table6[[#All],[pvs_id]],"",0)=Table1[[#This Row],[pvs_id]],"no","yes")</f>
        <v>yes</v>
      </c>
    </row>
    <row r="176" spans="1:25" hidden="1" x14ac:dyDescent="0.25">
      <c r="A176" t="s">
        <v>7140</v>
      </c>
      <c r="B176">
        <v>38</v>
      </c>
      <c r="C176" t="s">
        <v>14</v>
      </c>
      <c r="D176" t="s">
        <v>15</v>
      </c>
      <c r="E176" t="s">
        <v>3</v>
      </c>
      <c r="F176" t="s">
        <v>4</v>
      </c>
      <c r="G176" t="s">
        <v>5</v>
      </c>
      <c r="H176" t="s">
        <v>5929</v>
      </c>
      <c r="I176" t="s">
        <v>7</v>
      </c>
      <c r="J176">
        <v>218469</v>
      </c>
      <c r="K176" t="s">
        <v>7141</v>
      </c>
      <c r="L176" t="s">
        <v>9</v>
      </c>
      <c r="M176" t="s">
        <v>7142</v>
      </c>
      <c r="O176" t="s">
        <v>5932</v>
      </c>
      <c r="P176" t="s">
        <v>5933</v>
      </c>
      <c r="U176" t="b">
        <v>0</v>
      </c>
      <c r="V176" s="1">
        <v>44916.234321736112</v>
      </c>
      <c r="X176" t="str">
        <f>IF(_xlfn.XLOOKUP(Table1[[#This Row],[pvs_id]],Table5[pvs_id],Table5[pvs_id],"",0)=Table1[[#This Row],[pvs_id]],"Yes","No")</f>
        <v>No</v>
      </c>
      <c r="Y176" t="str" cm="1">
        <f t="array" ref="Y176">IF(_xlfn.XLOOKUP(Table1[[#This Row],[pvs_id]],Table6[[#All],[pvs_id]],Table6[[#All],[pvs_id]],"",0)=Table1[[#This Row],[pvs_id]],"no","yes")</f>
        <v>yes</v>
      </c>
    </row>
    <row r="177" spans="1:25" hidden="1" x14ac:dyDescent="0.25">
      <c r="A177" t="s">
        <v>7268</v>
      </c>
      <c r="B177">
        <v>38</v>
      </c>
      <c r="C177" t="s">
        <v>14</v>
      </c>
      <c r="D177" t="s">
        <v>15</v>
      </c>
      <c r="E177" t="s">
        <v>3</v>
      </c>
      <c r="F177" t="s">
        <v>4</v>
      </c>
      <c r="G177" t="s">
        <v>5</v>
      </c>
      <c r="H177" t="s">
        <v>5929</v>
      </c>
      <c r="I177" t="s">
        <v>7</v>
      </c>
      <c r="J177">
        <v>218470</v>
      </c>
      <c r="K177" t="s">
        <v>7269</v>
      </c>
      <c r="L177" t="s">
        <v>9</v>
      </c>
      <c r="M177" t="s">
        <v>7270</v>
      </c>
      <c r="O177" t="s">
        <v>5932</v>
      </c>
      <c r="P177" t="s">
        <v>5933</v>
      </c>
      <c r="U177" t="b">
        <v>0</v>
      </c>
      <c r="V177" s="1">
        <v>44916.234324791665</v>
      </c>
      <c r="X177" t="str">
        <f>IF(_xlfn.XLOOKUP(Table1[[#This Row],[pvs_id]],Table5[pvs_id],Table5[pvs_id],"",0)=Table1[[#This Row],[pvs_id]],"Yes","No")</f>
        <v>No</v>
      </c>
      <c r="Y177" t="str" cm="1">
        <f t="array" ref="Y177">IF(_xlfn.XLOOKUP(Table1[[#This Row],[pvs_id]],Table6[[#All],[pvs_id]],Table6[[#All],[pvs_id]],"",0)=Table1[[#This Row],[pvs_id]],"no","yes")</f>
        <v>yes</v>
      </c>
    </row>
    <row r="178" spans="1:25" hidden="1" x14ac:dyDescent="0.25">
      <c r="A178" t="s">
        <v>7230</v>
      </c>
      <c r="B178">
        <v>38</v>
      </c>
      <c r="C178" t="s">
        <v>14</v>
      </c>
      <c r="D178" t="s">
        <v>15</v>
      </c>
      <c r="E178" t="s">
        <v>3</v>
      </c>
      <c r="F178" t="s">
        <v>4</v>
      </c>
      <c r="G178" t="s">
        <v>5</v>
      </c>
      <c r="H178" t="s">
        <v>5929</v>
      </c>
      <c r="I178" t="s">
        <v>7</v>
      </c>
      <c r="J178">
        <v>218471</v>
      </c>
      <c r="K178" t="s">
        <v>7231</v>
      </c>
      <c r="L178" t="s">
        <v>9</v>
      </c>
      <c r="M178" t="s">
        <v>7232</v>
      </c>
      <c r="O178" t="s">
        <v>5932</v>
      </c>
      <c r="P178" t="s">
        <v>5933</v>
      </c>
      <c r="U178" t="b">
        <v>0</v>
      </c>
      <c r="V178" s="1">
        <v>44916.234324016201</v>
      </c>
      <c r="X178" t="str">
        <f>IF(_xlfn.XLOOKUP(Table1[[#This Row],[pvs_id]],Table5[pvs_id],Table5[pvs_id],"",0)=Table1[[#This Row],[pvs_id]],"Yes","No")</f>
        <v>No</v>
      </c>
      <c r="Y178" t="str" cm="1">
        <f t="array" ref="Y178">IF(_xlfn.XLOOKUP(Table1[[#This Row],[pvs_id]],Table6[[#All],[pvs_id]],Table6[[#All],[pvs_id]],"",0)=Table1[[#This Row],[pvs_id]],"no","yes")</f>
        <v>yes</v>
      </c>
    </row>
    <row r="179" spans="1:25" hidden="1" x14ac:dyDescent="0.25">
      <c r="A179" t="s">
        <v>6259</v>
      </c>
      <c r="B179">
        <v>38</v>
      </c>
      <c r="C179" t="s">
        <v>14</v>
      </c>
      <c r="D179" t="s">
        <v>15</v>
      </c>
      <c r="E179" t="s">
        <v>3</v>
      </c>
      <c r="F179" t="s">
        <v>4</v>
      </c>
      <c r="G179" t="s">
        <v>5</v>
      </c>
      <c r="H179" t="s">
        <v>5929</v>
      </c>
      <c r="I179" t="s">
        <v>7</v>
      </c>
      <c r="J179">
        <v>218472</v>
      </c>
      <c r="K179" t="s">
        <v>6260</v>
      </c>
      <c r="L179" t="s">
        <v>9</v>
      </c>
      <c r="M179" t="s">
        <v>6261</v>
      </c>
      <c r="O179" t="s">
        <v>5932</v>
      </c>
      <c r="P179" t="s">
        <v>5933</v>
      </c>
      <c r="U179" t="b">
        <v>0</v>
      </c>
      <c r="V179" s="1">
        <v>44916.234303541663</v>
      </c>
      <c r="X179" t="str">
        <f>IF(_xlfn.XLOOKUP(Table1[[#This Row],[pvs_id]],Table5[pvs_id],Table5[pvs_id],"",0)=Table1[[#This Row],[pvs_id]],"Yes","No")</f>
        <v>No</v>
      </c>
      <c r="Y179" t="str" cm="1">
        <f t="array" ref="Y179">IF(_xlfn.XLOOKUP(Table1[[#This Row],[pvs_id]],Table6[[#All],[pvs_id]],Table6[[#All],[pvs_id]],"",0)=Table1[[#This Row],[pvs_id]],"no","yes")</f>
        <v>yes</v>
      </c>
    </row>
    <row r="180" spans="1:25" hidden="1" x14ac:dyDescent="0.25">
      <c r="A180" t="s">
        <v>7453</v>
      </c>
      <c r="B180">
        <v>38</v>
      </c>
      <c r="C180" t="s">
        <v>14</v>
      </c>
      <c r="D180" t="s">
        <v>15</v>
      </c>
      <c r="E180" t="s">
        <v>3</v>
      </c>
      <c r="F180" t="s">
        <v>4</v>
      </c>
      <c r="G180" t="s">
        <v>5</v>
      </c>
      <c r="H180" t="s">
        <v>5929</v>
      </c>
      <c r="I180" t="s">
        <v>7</v>
      </c>
      <c r="J180">
        <v>218473</v>
      </c>
      <c r="K180" t="s">
        <v>7454</v>
      </c>
      <c r="L180" t="s">
        <v>9</v>
      </c>
      <c r="M180" t="s">
        <v>7455</v>
      </c>
      <c r="O180" t="s">
        <v>5932</v>
      </c>
      <c r="P180" t="s">
        <v>5933</v>
      </c>
      <c r="U180" t="b">
        <v>0</v>
      </c>
      <c r="V180" s="1">
        <v>44916.234329675928</v>
      </c>
      <c r="X180" t="str">
        <f>IF(_xlfn.XLOOKUP(Table1[[#This Row],[pvs_id]],Table5[pvs_id],Table5[pvs_id],"",0)=Table1[[#This Row],[pvs_id]],"Yes","No")</f>
        <v>No</v>
      </c>
      <c r="Y180" t="str" cm="1">
        <f t="array" ref="Y180">IF(_xlfn.XLOOKUP(Table1[[#This Row],[pvs_id]],Table6[[#All],[pvs_id]],Table6[[#All],[pvs_id]],"",0)=Table1[[#This Row],[pvs_id]],"no","yes")</f>
        <v>yes</v>
      </c>
    </row>
    <row r="181" spans="1:25" hidden="1" x14ac:dyDescent="0.25">
      <c r="A181" t="s">
        <v>7089</v>
      </c>
      <c r="B181">
        <v>38</v>
      </c>
      <c r="C181" t="s">
        <v>14</v>
      </c>
      <c r="D181" t="s">
        <v>15</v>
      </c>
      <c r="E181" t="s">
        <v>3</v>
      </c>
      <c r="F181" t="s">
        <v>4</v>
      </c>
      <c r="G181" t="s">
        <v>5</v>
      </c>
      <c r="H181" t="s">
        <v>5929</v>
      </c>
      <c r="I181" t="s">
        <v>7</v>
      </c>
      <c r="J181">
        <v>218474</v>
      </c>
      <c r="K181" t="s">
        <v>7090</v>
      </c>
      <c r="L181" t="s">
        <v>9</v>
      </c>
      <c r="M181" t="s">
        <v>7091</v>
      </c>
      <c r="O181" t="s">
        <v>5932</v>
      </c>
      <c r="P181" t="s">
        <v>5933</v>
      </c>
      <c r="U181" t="b">
        <v>0</v>
      </c>
      <c r="V181" s="1">
        <v>44916.234320266201</v>
      </c>
      <c r="X181" t="str">
        <f>IF(_xlfn.XLOOKUP(Table1[[#This Row],[pvs_id]],Table5[pvs_id],Table5[pvs_id],"",0)=Table1[[#This Row],[pvs_id]],"Yes","No")</f>
        <v>No</v>
      </c>
      <c r="Y181" t="str" cm="1">
        <f t="array" ref="Y181">IF(_xlfn.XLOOKUP(Table1[[#This Row],[pvs_id]],Table6[[#All],[pvs_id]],Table6[[#All],[pvs_id]],"",0)=Table1[[#This Row],[pvs_id]],"no","yes")</f>
        <v>yes</v>
      </c>
    </row>
    <row r="182" spans="1:25" hidden="1" x14ac:dyDescent="0.25">
      <c r="A182" t="s">
        <v>6630</v>
      </c>
      <c r="B182">
        <v>38</v>
      </c>
      <c r="C182" t="s">
        <v>14</v>
      </c>
      <c r="D182" t="s">
        <v>15</v>
      </c>
      <c r="E182" t="s">
        <v>3</v>
      </c>
      <c r="F182" t="s">
        <v>4</v>
      </c>
      <c r="G182" t="s">
        <v>5</v>
      </c>
      <c r="H182" t="s">
        <v>5929</v>
      </c>
      <c r="I182" t="s">
        <v>7</v>
      </c>
      <c r="J182">
        <v>218475</v>
      </c>
      <c r="K182" t="s">
        <v>6631</v>
      </c>
      <c r="L182" t="s">
        <v>9</v>
      </c>
      <c r="M182" t="s">
        <v>6632</v>
      </c>
      <c r="O182" t="s">
        <v>5932</v>
      </c>
      <c r="P182" t="s">
        <v>5933</v>
      </c>
      <c r="U182" t="b">
        <v>0</v>
      </c>
      <c r="V182" s="1">
        <v>44916.234309768515</v>
      </c>
      <c r="X182" t="str">
        <f>IF(_xlfn.XLOOKUP(Table1[[#This Row],[pvs_id]],Table5[pvs_id],Table5[pvs_id],"",0)=Table1[[#This Row],[pvs_id]],"Yes","No")</f>
        <v>No</v>
      </c>
      <c r="Y182" t="str" cm="1">
        <f t="array" ref="Y182">IF(_xlfn.XLOOKUP(Table1[[#This Row],[pvs_id]],Table6[[#All],[pvs_id]],Table6[[#All],[pvs_id]],"",0)=Table1[[#This Row],[pvs_id]],"no","yes")</f>
        <v>yes</v>
      </c>
    </row>
    <row r="183" spans="1:25" hidden="1" x14ac:dyDescent="0.25">
      <c r="A183" t="s">
        <v>6955</v>
      </c>
      <c r="B183">
        <v>38</v>
      </c>
      <c r="C183" t="s">
        <v>14</v>
      </c>
      <c r="D183" t="s">
        <v>15</v>
      </c>
      <c r="E183" t="s">
        <v>3</v>
      </c>
      <c r="F183" t="s">
        <v>4</v>
      </c>
      <c r="G183" t="s">
        <v>5</v>
      </c>
      <c r="H183" t="s">
        <v>5929</v>
      </c>
      <c r="I183" t="s">
        <v>7</v>
      </c>
      <c r="J183">
        <v>219946</v>
      </c>
      <c r="K183" t="s">
        <v>6956</v>
      </c>
      <c r="L183" t="s">
        <v>9</v>
      </c>
      <c r="M183" t="s">
        <v>6957</v>
      </c>
      <c r="O183" t="s">
        <v>6958</v>
      </c>
      <c r="P183" t="s">
        <v>5933</v>
      </c>
      <c r="U183" t="b">
        <v>0</v>
      </c>
      <c r="V183" s="1">
        <v>44916.234317222224</v>
      </c>
      <c r="X183" t="str">
        <f>IF(_xlfn.XLOOKUP(Table1[[#This Row],[pvs_id]],Table5[pvs_id],Table5[pvs_id],"",0)=Table1[[#This Row],[pvs_id]],"Yes","No")</f>
        <v>No</v>
      </c>
      <c r="Y183" t="str" cm="1">
        <f t="array" ref="Y183">IF(_xlfn.XLOOKUP(Table1[[#This Row],[pvs_id]],Table6[[#All],[pvs_id]],Table6[[#All],[pvs_id]],"",0)=Table1[[#This Row],[pvs_id]],"no","yes")</f>
        <v>yes</v>
      </c>
    </row>
    <row r="184" spans="1:25" hidden="1" x14ac:dyDescent="0.25">
      <c r="A184" t="s">
        <v>6755</v>
      </c>
      <c r="B184">
        <v>38</v>
      </c>
      <c r="C184" t="s">
        <v>14</v>
      </c>
      <c r="D184" t="s">
        <v>15</v>
      </c>
      <c r="E184" t="s">
        <v>3</v>
      </c>
      <c r="F184" t="s">
        <v>4</v>
      </c>
      <c r="G184" t="s">
        <v>5</v>
      </c>
      <c r="H184" t="s">
        <v>5929</v>
      </c>
      <c r="I184" t="s">
        <v>7</v>
      </c>
      <c r="J184">
        <v>227408</v>
      </c>
      <c r="K184" t="s">
        <v>6756</v>
      </c>
      <c r="L184" t="s">
        <v>9</v>
      </c>
      <c r="M184" t="s">
        <v>6757</v>
      </c>
      <c r="O184" t="s">
        <v>6758</v>
      </c>
      <c r="P184" t="s">
        <v>5933</v>
      </c>
      <c r="U184" t="b">
        <v>0</v>
      </c>
      <c r="V184" s="1">
        <v>44916.23431240741</v>
      </c>
      <c r="X184" t="str">
        <f>IF(_xlfn.XLOOKUP(Table1[[#This Row],[pvs_id]],Table5[pvs_id],Table5[pvs_id],"",0)=Table1[[#This Row],[pvs_id]],"Yes","No")</f>
        <v>No</v>
      </c>
      <c r="Y184" t="str" cm="1">
        <f t="array" ref="Y184">IF(_xlfn.XLOOKUP(Table1[[#This Row],[pvs_id]],Table6[[#All],[pvs_id]],Table6[[#All],[pvs_id]],"",0)=Table1[[#This Row],[pvs_id]],"no","yes")</f>
        <v>yes</v>
      </c>
    </row>
    <row r="185" spans="1:25" hidden="1" x14ac:dyDescent="0.25">
      <c r="A185" t="s">
        <v>6942</v>
      </c>
      <c r="B185">
        <v>38</v>
      </c>
      <c r="C185" t="s">
        <v>14</v>
      </c>
      <c r="D185" t="s">
        <v>15</v>
      </c>
      <c r="E185" t="s">
        <v>3</v>
      </c>
      <c r="F185" t="s">
        <v>4</v>
      </c>
      <c r="G185" t="s">
        <v>5</v>
      </c>
      <c r="H185" t="s">
        <v>5929</v>
      </c>
      <c r="I185" t="s">
        <v>7</v>
      </c>
      <c r="J185">
        <v>227409</v>
      </c>
      <c r="K185" t="s">
        <v>6943</v>
      </c>
      <c r="L185" t="s">
        <v>9</v>
      </c>
      <c r="M185" t="s">
        <v>6944</v>
      </c>
      <c r="O185" t="s">
        <v>6758</v>
      </c>
      <c r="P185" t="s">
        <v>5933</v>
      </c>
      <c r="U185" t="b">
        <v>0</v>
      </c>
      <c r="V185" s="1">
        <v>44916.234316828704</v>
      </c>
      <c r="X185" t="str">
        <f>IF(_xlfn.XLOOKUP(Table1[[#This Row],[pvs_id]],Table5[pvs_id],Table5[pvs_id],"",0)=Table1[[#This Row],[pvs_id]],"Yes","No")</f>
        <v>No</v>
      </c>
      <c r="Y185" t="str" cm="1">
        <f t="array" ref="Y185">IF(_xlfn.XLOOKUP(Table1[[#This Row],[pvs_id]],Table6[[#All],[pvs_id]],Table6[[#All],[pvs_id]],"",0)=Table1[[#This Row],[pvs_id]],"no","yes")</f>
        <v>yes</v>
      </c>
    </row>
    <row r="186" spans="1:25" hidden="1" x14ac:dyDescent="0.25">
      <c r="A186" t="s">
        <v>7649</v>
      </c>
      <c r="B186">
        <v>38</v>
      </c>
      <c r="C186" t="s">
        <v>14</v>
      </c>
      <c r="D186" t="s">
        <v>15</v>
      </c>
      <c r="E186" t="s">
        <v>3</v>
      </c>
      <c r="F186" t="s">
        <v>4</v>
      </c>
      <c r="G186" t="s">
        <v>5</v>
      </c>
      <c r="H186" t="s">
        <v>7650</v>
      </c>
      <c r="I186" t="s">
        <v>7</v>
      </c>
      <c r="J186">
        <v>240809</v>
      </c>
      <c r="K186" t="s">
        <v>7651</v>
      </c>
      <c r="L186" t="s">
        <v>9</v>
      </c>
      <c r="M186" t="s">
        <v>7652</v>
      </c>
      <c r="O186" t="s">
        <v>7653</v>
      </c>
      <c r="P186" t="s">
        <v>7653</v>
      </c>
      <c r="U186" t="b">
        <v>0</v>
      </c>
      <c r="V186" s="1">
        <v>44952.528728611112</v>
      </c>
      <c r="X186" t="str">
        <f>IF(_xlfn.XLOOKUP(Table1[[#This Row],[pvs_id]],Table5[pvs_id],Table5[pvs_id],"",0)=Table1[[#This Row],[pvs_id]],"Yes","No")</f>
        <v>No</v>
      </c>
      <c r="Y186" t="str" cm="1">
        <f t="array" ref="Y186">IF(_xlfn.XLOOKUP(Table1[[#This Row],[pvs_id]],Table6[[#All],[pvs_id]],Table6[[#All],[pvs_id]],"",0)=Table1[[#This Row],[pvs_id]],"no","yes")</f>
        <v>yes</v>
      </c>
    </row>
    <row r="187" spans="1:25" hidden="1" x14ac:dyDescent="0.25">
      <c r="A187" t="s">
        <v>7654</v>
      </c>
      <c r="B187">
        <v>38</v>
      </c>
      <c r="C187" t="s">
        <v>14</v>
      </c>
      <c r="D187" t="s">
        <v>15</v>
      </c>
      <c r="E187" t="s">
        <v>3</v>
      </c>
      <c r="F187" t="s">
        <v>4</v>
      </c>
      <c r="G187" t="s">
        <v>5</v>
      </c>
      <c r="H187" t="s">
        <v>7650</v>
      </c>
      <c r="I187" t="s">
        <v>7</v>
      </c>
      <c r="J187">
        <v>240810</v>
      </c>
      <c r="K187" t="s">
        <v>7655</v>
      </c>
      <c r="L187" t="s">
        <v>9</v>
      </c>
      <c r="M187" t="s">
        <v>7656</v>
      </c>
      <c r="O187" t="s">
        <v>7653</v>
      </c>
      <c r="P187" t="s">
        <v>7653</v>
      </c>
      <c r="U187" t="b">
        <v>0</v>
      </c>
      <c r="V187" s="1">
        <v>44952.528770011573</v>
      </c>
      <c r="X187" t="str">
        <f>IF(_xlfn.XLOOKUP(Table1[[#This Row],[pvs_id]],Table5[pvs_id],Table5[pvs_id],"",0)=Table1[[#This Row],[pvs_id]],"Yes","No")</f>
        <v>No</v>
      </c>
      <c r="Y187" t="str" cm="1">
        <f t="array" ref="Y187">IF(_xlfn.XLOOKUP(Table1[[#This Row],[pvs_id]],Table6[[#All],[pvs_id]],Table6[[#All],[pvs_id]],"",0)=Table1[[#This Row],[pvs_id]],"no","yes")</f>
        <v>yes</v>
      </c>
    </row>
    <row r="188" spans="1:25" hidden="1" x14ac:dyDescent="0.25">
      <c r="A188" t="s">
        <v>3971</v>
      </c>
      <c r="B188">
        <v>39</v>
      </c>
      <c r="C188" t="s">
        <v>14</v>
      </c>
      <c r="D188" t="s">
        <v>292</v>
      </c>
      <c r="E188" t="s">
        <v>3</v>
      </c>
      <c r="F188" t="s">
        <v>4</v>
      </c>
      <c r="G188" t="s">
        <v>5</v>
      </c>
      <c r="H188" t="s">
        <v>293</v>
      </c>
      <c r="I188" t="s">
        <v>7</v>
      </c>
      <c r="J188">
        <v>639</v>
      </c>
      <c r="K188" t="s">
        <v>3972</v>
      </c>
      <c r="L188" t="s">
        <v>9</v>
      </c>
      <c r="M188" t="s">
        <v>3973</v>
      </c>
      <c r="O188" t="s">
        <v>227</v>
      </c>
      <c r="P188" t="s">
        <v>296</v>
      </c>
      <c r="U188" t="b">
        <v>0</v>
      </c>
      <c r="V188" s="1">
        <v>44532.856714849535</v>
      </c>
      <c r="X188" t="str">
        <f>IF(_xlfn.XLOOKUP(Table1[[#This Row],[pvs_id]],Table5[pvs_id],Table5[pvs_id],"",0)=Table1[[#This Row],[pvs_id]],"Yes","No")</f>
        <v>No</v>
      </c>
      <c r="Y188" t="str" cm="1">
        <f t="array" ref="Y188">IF(_xlfn.XLOOKUP(Table1[[#This Row],[pvs_id]],Table6[[#All],[pvs_id]],Table6[[#All],[pvs_id]],"",0)=Table1[[#This Row],[pvs_id]],"no","yes")</f>
        <v>yes</v>
      </c>
    </row>
    <row r="189" spans="1:25" hidden="1" x14ac:dyDescent="0.25">
      <c r="A189" t="s">
        <v>1634</v>
      </c>
      <c r="B189">
        <v>39</v>
      </c>
      <c r="C189" t="s">
        <v>14</v>
      </c>
      <c r="D189" t="s">
        <v>292</v>
      </c>
      <c r="E189" t="s">
        <v>3</v>
      </c>
      <c r="F189" t="s">
        <v>4</v>
      </c>
      <c r="G189" t="s">
        <v>5</v>
      </c>
      <c r="H189" t="s">
        <v>293</v>
      </c>
      <c r="I189" t="s">
        <v>7</v>
      </c>
      <c r="J189">
        <v>640</v>
      </c>
      <c r="K189" t="s">
        <v>1635</v>
      </c>
      <c r="L189" t="s">
        <v>9</v>
      </c>
      <c r="M189" t="s">
        <v>1636</v>
      </c>
      <c r="O189" t="s">
        <v>227</v>
      </c>
      <c r="P189" t="s">
        <v>296</v>
      </c>
      <c r="U189" t="b">
        <v>0</v>
      </c>
      <c r="V189" s="1">
        <v>44532.856557685183</v>
      </c>
      <c r="X189" t="str">
        <f>IF(_xlfn.XLOOKUP(Table1[[#This Row],[pvs_id]],Table5[pvs_id],Table5[pvs_id],"",0)=Table1[[#This Row],[pvs_id]],"Yes","No")</f>
        <v>No</v>
      </c>
      <c r="Y189" t="str" cm="1">
        <f t="array" ref="Y189">IF(_xlfn.XLOOKUP(Table1[[#This Row],[pvs_id]],Table6[[#All],[pvs_id]],Table6[[#All],[pvs_id]],"",0)=Table1[[#This Row],[pvs_id]],"no","yes")</f>
        <v>yes</v>
      </c>
    </row>
    <row r="190" spans="1:25" hidden="1" x14ac:dyDescent="0.25">
      <c r="A190" t="s">
        <v>3145</v>
      </c>
      <c r="B190">
        <v>39</v>
      </c>
      <c r="C190" t="s">
        <v>14</v>
      </c>
      <c r="D190" t="s">
        <v>292</v>
      </c>
      <c r="E190" t="s">
        <v>3</v>
      </c>
      <c r="F190" t="s">
        <v>4</v>
      </c>
      <c r="G190" t="s">
        <v>5</v>
      </c>
      <c r="H190" t="s">
        <v>293</v>
      </c>
      <c r="I190" t="s">
        <v>7</v>
      </c>
      <c r="J190">
        <v>641</v>
      </c>
      <c r="K190" t="s">
        <v>3146</v>
      </c>
      <c r="L190" t="s">
        <v>9</v>
      </c>
      <c r="M190" t="s">
        <v>3147</v>
      </c>
      <c r="O190" t="s">
        <v>227</v>
      </c>
      <c r="P190" t="s">
        <v>296</v>
      </c>
      <c r="U190" t="b">
        <v>0</v>
      </c>
      <c r="V190" s="1">
        <v>44532.856693622685</v>
      </c>
      <c r="X190" t="str">
        <f>IF(_xlfn.XLOOKUP(Table1[[#This Row],[pvs_id]],Table5[pvs_id],Table5[pvs_id],"",0)=Table1[[#This Row],[pvs_id]],"Yes","No")</f>
        <v>No</v>
      </c>
      <c r="Y190" t="str" cm="1">
        <f t="array" ref="Y190">IF(_xlfn.XLOOKUP(Table1[[#This Row],[pvs_id]],Table6[[#All],[pvs_id]],Table6[[#All],[pvs_id]],"",0)=Table1[[#This Row],[pvs_id]],"no","yes")</f>
        <v>yes</v>
      </c>
    </row>
    <row r="191" spans="1:25" hidden="1" x14ac:dyDescent="0.25">
      <c r="A191" t="s">
        <v>893</v>
      </c>
      <c r="B191">
        <v>39</v>
      </c>
      <c r="C191" t="s">
        <v>14</v>
      </c>
      <c r="D191" t="s">
        <v>292</v>
      </c>
      <c r="E191" t="s">
        <v>3</v>
      </c>
      <c r="F191" t="s">
        <v>4</v>
      </c>
      <c r="G191" t="s">
        <v>5</v>
      </c>
      <c r="H191" t="s">
        <v>293</v>
      </c>
      <c r="I191" t="s">
        <v>7</v>
      </c>
      <c r="J191">
        <v>642</v>
      </c>
      <c r="K191" t="s">
        <v>894</v>
      </c>
      <c r="L191" t="s">
        <v>9</v>
      </c>
      <c r="M191" t="s">
        <v>895</v>
      </c>
      <c r="O191" t="s">
        <v>227</v>
      </c>
      <c r="P191" t="s">
        <v>296</v>
      </c>
      <c r="U191" t="b">
        <v>0</v>
      </c>
      <c r="V191" s="1">
        <v>44532.856544733797</v>
      </c>
      <c r="X191" t="str">
        <f>IF(_xlfn.XLOOKUP(Table1[[#This Row],[pvs_id]],Table5[pvs_id],Table5[pvs_id],"",0)=Table1[[#This Row],[pvs_id]],"Yes","No")</f>
        <v>No</v>
      </c>
      <c r="Y191" t="str" cm="1">
        <f t="array" ref="Y191">IF(_xlfn.XLOOKUP(Table1[[#This Row],[pvs_id]],Table6[[#All],[pvs_id]],Table6[[#All],[pvs_id]],"",0)=Table1[[#This Row],[pvs_id]],"no","yes")</f>
        <v>yes</v>
      </c>
    </row>
    <row r="192" spans="1:25" hidden="1" x14ac:dyDescent="0.25">
      <c r="A192" t="s">
        <v>1216</v>
      </c>
      <c r="B192">
        <v>39</v>
      </c>
      <c r="C192" t="s">
        <v>14</v>
      </c>
      <c r="D192" t="s">
        <v>292</v>
      </c>
      <c r="E192" t="s">
        <v>3</v>
      </c>
      <c r="F192" t="s">
        <v>4</v>
      </c>
      <c r="G192" t="s">
        <v>5</v>
      </c>
      <c r="H192" t="s">
        <v>293</v>
      </c>
      <c r="I192" t="s">
        <v>7</v>
      </c>
      <c r="J192">
        <v>643</v>
      </c>
      <c r="K192" t="s">
        <v>225</v>
      </c>
      <c r="L192" t="s">
        <v>9</v>
      </c>
      <c r="M192" t="s">
        <v>1217</v>
      </c>
      <c r="O192" t="s">
        <v>227</v>
      </c>
      <c r="P192" t="s">
        <v>296</v>
      </c>
      <c r="U192" t="b">
        <v>0</v>
      </c>
      <c r="V192" s="1">
        <v>44532.856550219905</v>
      </c>
      <c r="X192" t="str">
        <f>IF(_xlfn.XLOOKUP(Table1[[#This Row],[pvs_id]],Table5[pvs_id],Table5[pvs_id],"",0)=Table1[[#This Row],[pvs_id]],"Yes","No")</f>
        <v>No</v>
      </c>
      <c r="Y192" t="str" cm="1">
        <f t="array" ref="Y192">IF(_xlfn.XLOOKUP(Table1[[#This Row],[pvs_id]],Table6[[#All],[pvs_id]],Table6[[#All],[pvs_id]],"",0)=Table1[[#This Row],[pvs_id]],"no","yes")</f>
        <v>yes</v>
      </c>
    </row>
    <row r="193" spans="1:25" hidden="1" x14ac:dyDescent="0.25">
      <c r="A193" t="s">
        <v>4369</v>
      </c>
      <c r="B193">
        <v>39</v>
      </c>
      <c r="C193" t="s">
        <v>14</v>
      </c>
      <c r="D193" t="s">
        <v>292</v>
      </c>
      <c r="E193" t="s">
        <v>3</v>
      </c>
      <c r="F193" t="s">
        <v>4</v>
      </c>
      <c r="G193" t="s">
        <v>5</v>
      </c>
      <c r="H193" t="s">
        <v>293</v>
      </c>
      <c r="I193" t="s">
        <v>7</v>
      </c>
      <c r="J193">
        <v>644</v>
      </c>
      <c r="K193" t="s">
        <v>4370</v>
      </c>
      <c r="L193" t="s">
        <v>9</v>
      </c>
      <c r="M193" t="s">
        <v>4371</v>
      </c>
      <c r="O193" t="s">
        <v>227</v>
      </c>
      <c r="P193" t="s">
        <v>296</v>
      </c>
      <c r="U193" t="b">
        <v>0</v>
      </c>
      <c r="V193" s="1">
        <v>44532.856726134261</v>
      </c>
      <c r="X193" t="str">
        <f>IF(_xlfn.XLOOKUP(Table1[[#This Row],[pvs_id]],Table5[pvs_id],Table5[pvs_id],"",0)=Table1[[#This Row],[pvs_id]],"Yes","No")</f>
        <v>No</v>
      </c>
      <c r="Y193" t="str" cm="1">
        <f t="array" ref="Y193">IF(_xlfn.XLOOKUP(Table1[[#This Row],[pvs_id]],Table6[[#All],[pvs_id]],Table6[[#All],[pvs_id]],"",0)=Table1[[#This Row],[pvs_id]],"no","yes")</f>
        <v>yes</v>
      </c>
    </row>
    <row r="194" spans="1:25" hidden="1" x14ac:dyDescent="0.25">
      <c r="A194" t="s">
        <v>1134</v>
      </c>
      <c r="B194">
        <v>39</v>
      </c>
      <c r="C194" t="s">
        <v>14</v>
      </c>
      <c r="D194" t="s">
        <v>292</v>
      </c>
      <c r="E194" t="s">
        <v>3</v>
      </c>
      <c r="F194" t="s">
        <v>4</v>
      </c>
      <c r="G194" t="s">
        <v>5</v>
      </c>
      <c r="H194" t="s">
        <v>293</v>
      </c>
      <c r="I194" t="s">
        <v>7</v>
      </c>
      <c r="J194">
        <v>645</v>
      </c>
      <c r="K194" t="s">
        <v>1113</v>
      </c>
      <c r="L194" t="s">
        <v>9</v>
      </c>
      <c r="M194" t="s">
        <v>1114</v>
      </c>
      <c r="O194" t="s">
        <v>227</v>
      </c>
      <c r="P194" t="s">
        <v>296</v>
      </c>
      <c r="U194" t="b">
        <v>0</v>
      </c>
      <c r="V194" s="1">
        <v>44532.856548877317</v>
      </c>
      <c r="X194" t="str">
        <f>IF(_xlfn.XLOOKUP(Table1[[#This Row],[pvs_id]],Table5[pvs_id],Table5[pvs_id],"",0)=Table1[[#This Row],[pvs_id]],"Yes","No")</f>
        <v>No</v>
      </c>
      <c r="Y194" t="str" cm="1">
        <f t="array" ref="Y194">IF(_xlfn.XLOOKUP(Table1[[#This Row],[pvs_id]],Table6[[#All],[pvs_id]],Table6[[#All],[pvs_id]],"",0)=Table1[[#This Row],[pvs_id]],"no","yes")</f>
        <v>yes</v>
      </c>
    </row>
    <row r="195" spans="1:25" hidden="1" x14ac:dyDescent="0.25">
      <c r="A195" t="s">
        <v>2183</v>
      </c>
      <c r="B195">
        <v>39</v>
      </c>
      <c r="C195" t="s">
        <v>14</v>
      </c>
      <c r="D195" t="s">
        <v>292</v>
      </c>
      <c r="E195" t="s">
        <v>3</v>
      </c>
      <c r="F195" t="s">
        <v>4</v>
      </c>
      <c r="G195" t="s">
        <v>5</v>
      </c>
      <c r="H195" t="s">
        <v>293</v>
      </c>
      <c r="I195" t="s">
        <v>7</v>
      </c>
      <c r="J195">
        <v>646</v>
      </c>
      <c r="K195" t="s">
        <v>2184</v>
      </c>
      <c r="L195" t="s">
        <v>9</v>
      </c>
      <c r="M195" t="s">
        <v>2185</v>
      </c>
      <c r="O195" t="s">
        <v>227</v>
      </c>
      <c r="P195" t="s">
        <v>296</v>
      </c>
      <c r="U195" t="b">
        <v>0</v>
      </c>
      <c r="V195" s="1">
        <v>44532.856569201387</v>
      </c>
      <c r="X195" t="str">
        <f>IF(_xlfn.XLOOKUP(Table1[[#This Row],[pvs_id]],Table5[pvs_id],Table5[pvs_id],"",0)=Table1[[#This Row],[pvs_id]],"Yes","No")</f>
        <v>No</v>
      </c>
      <c r="Y195" t="str" cm="1">
        <f t="array" ref="Y195">IF(_xlfn.XLOOKUP(Table1[[#This Row],[pvs_id]],Table6[[#All],[pvs_id]],Table6[[#All],[pvs_id]],"",0)=Table1[[#This Row],[pvs_id]],"no","yes")</f>
        <v>yes</v>
      </c>
    </row>
    <row r="196" spans="1:25" hidden="1" x14ac:dyDescent="0.25">
      <c r="A196" t="s">
        <v>2718</v>
      </c>
      <c r="B196">
        <v>39</v>
      </c>
      <c r="C196" t="s">
        <v>14</v>
      </c>
      <c r="D196" t="s">
        <v>292</v>
      </c>
      <c r="E196" t="s">
        <v>3</v>
      </c>
      <c r="F196" t="s">
        <v>4</v>
      </c>
      <c r="G196" t="s">
        <v>5</v>
      </c>
      <c r="H196" t="s">
        <v>293</v>
      </c>
      <c r="I196" t="s">
        <v>7</v>
      </c>
      <c r="J196">
        <v>647</v>
      </c>
      <c r="K196" t="s">
        <v>2719</v>
      </c>
      <c r="L196" t="s">
        <v>9</v>
      </c>
      <c r="M196" t="s">
        <v>2720</v>
      </c>
      <c r="O196" t="s">
        <v>227</v>
      </c>
      <c r="P196" t="s">
        <v>296</v>
      </c>
      <c r="U196" t="b">
        <v>0</v>
      </c>
      <c r="V196" s="1">
        <v>44532.856580439817</v>
      </c>
      <c r="X196" t="str">
        <f>IF(_xlfn.XLOOKUP(Table1[[#This Row],[pvs_id]],Table5[pvs_id],Table5[pvs_id],"",0)=Table1[[#This Row],[pvs_id]],"Yes","No")</f>
        <v>No</v>
      </c>
      <c r="Y196" t="str" cm="1">
        <f t="array" ref="Y196">IF(_xlfn.XLOOKUP(Table1[[#This Row],[pvs_id]],Table6[[#All],[pvs_id]],Table6[[#All],[pvs_id]],"",0)=Table1[[#This Row],[pvs_id]],"no","yes")</f>
        <v>yes</v>
      </c>
    </row>
    <row r="197" spans="1:25" hidden="1" x14ac:dyDescent="0.25">
      <c r="A197" t="s">
        <v>291</v>
      </c>
      <c r="B197">
        <v>39</v>
      </c>
      <c r="C197" t="s">
        <v>14</v>
      </c>
      <c r="D197" t="s">
        <v>292</v>
      </c>
      <c r="E197" t="s">
        <v>3</v>
      </c>
      <c r="F197" t="s">
        <v>4</v>
      </c>
      <c r="G197" t="s">
        <v>5</v>
      </c>
      <c r="H197" t="s">
        <v>293</v>
      </c>
      <c r="I197" t="s">
        <v>7</v>
      </c>
      <c r="J197">
        <v>648</v>
      </c>
      <c r="K197" t="s">
        <v>294</v>
      </c>
      <c r="L197" t="s">
        <v>9</v>
      </c>
      <c r="M197" t="s">
        <v>295</v>
      </c>
      <c r="O197" t="s">
        <v>227</v>
      </c>
      <c r="P197" t="s">
        <v>296</v>
      </c>
      <c r="U197" t="b">
        <v>0</v>
      </c>
      <c r="V197" s="1">
        <v>44532.856536620369</v>
      </c>
      <c r="X197" t="str">
        <f>IF(_xlfn.XLOOKUP(Table1[[#This Row],[pvs_id]],Table5[pvs_id],Table5[pvs_id],"",0)=Table1[[#This Row],[pvs_id]],"Yes","No")</f>
        <v>No</v>
      </c>
      <c r="Y197" t="str" cm="1">
        <f t="array" ref="Y197">IF(_xlfn.XLOOKUP(Table1[[#This Row],[pvs_id]],Table6[[#All],[pvs_id]],Table6[[#All],[pvs_id]],"",0)=Table1[[#This Row],[pvs_id]],"no","yes")</f>
        <v>yes</v>
      </c>
    </row>
    <row r="198" spans="1:25" hidden="1" x14ac:dyDescent="0.25">
      <c r="A198" t="s">
        <v>3494</v>
      </c>
      <c r="B198">
        <v>39</v>
      </c>
      <c r="C198" t="s">
        <v>14</v>
      </c>
      <c r="D198" t="s">
        <v>292</v>
      </c>
      <c r="E198" t="s">
        <v>3</v>
      </c>
      <c r="F198" t="s">
        <v>4</v>
      </c>
      <c r="G198" t="s">
        <v>5</v>
      </c>
      <c r="H198" t="s">
        <v>293</v>
      </c>
      <c r="I198" t="s">
        <v>7</v>
      </c>
      <c r="J198">
        <v>649</v>
      </c>
      <c r="K198" t="s">
        <v>3495</v>
      </c>
      <c r="L198" t="s">
        <v>9</v>
      </c>
      <c r="M198" t="s">
        <v>3496</v>
      </c>
      <c r="O198" t="s">
        <v>227</v>
      </c>
      <c r="P198" t="s">
        <v>296</v>
      </c>
      <c r="U198" t="b">
        <v>0</v>
      </c>
      <c r="V198" s="1">
        <v>44532.856702453704</v>
      </c>
      <c r="X198" t="str">
        <f>IF(_xlfn.XLOOKUP(Table1[[#This Row],[pvs_id]],Table5[pvs_id],Table5[pvs_id],"",0)=Table1[[#This Row],[pvs_id]],"Yes","No")</f>
        <v>No</v>
      </c>
      <c r="Y198" t="str" cm="1">
        <f t="array" ref="Y198">IF(_xlfn.XLOOKUP(Table1[[#This Row],[pvs_id]],Table6[[#All],[pvs_id]],Table6[[#All],[pvs_id]],"",0)=Table1[[#This Row],[pvs_id]],"no","yes")</f>
        <v>yes</v>
      </c>
    </row>
    <row r="199" spans="1:25" hidden="1" x14ac:dyDescent="0.25">
      <c r="A199" t="s">
        <v>1409</v>
      </c>
      <c r="B199">
        <v>39</v>
      </c>
      <c r="C199" t="s">
        <v>14</v>
      </c>
      <c r="D199" t="s">
        <v>292</v>
      </c>
      <c r="E199" t="s">
        <v>3</v>
      </c>
      <c r="F199" t="s">
        <v>4</v>
      </c>
      <c r="G199" t="s">
        <v>5</v>
      </c>
      <c r="H199" t="s">
        <v>293</v>
      </c>
      <c r="I199" t="s">
        <v>7</v>
      </c>
      <c r="J199">
        <v>650</v>
      </c>
      <c r="K199" t="s">
        <v>1410</v>
      </c>
      <c r="L199" t="s">
        <v>9</v>
      </c>
      <c r="M199" t="s">
        <v>1411</v>
      </c>
      <c r="O199" t="s">
        <v>227</v>
      </c>
      <c r="P199" t="s">
        <v>296</v>
      </c>
      <c r="U199" t="b">
        <v>0</v>
      </c>
      <c r="V199" s="1">
        <v>44532.856553541664</v>
      </c>
      <c r="X199" t="str">
        <f>IF(_xlfn.XLOOKUP(Table1[[#This Row],[pvs_id]],Table5[pvs_id],Table5[pvs_id],"",0)=Table1[[#This Row],[pvs_id]],"Yes","No")</f>
        <v>No</v>
      </c>
      <c r="Y199" t="str" cm="1">
        <f t="array" ref="Y199">IF(_xlfn.XLOOKUP(Table1[[#This Row],[pvs_id]],Table6[[#All],[pvs_id]],Table6[[#All],[pvs_id]],"",0)=Table1[[#This Row],[pvs_id]],"no","yes")</f>
        <v>yes</v>
      </c>
    </row>
    <row r="200" spans="1:25" hidden="1" x14ac:dyDescent="0.25">
      <c r="A200" t="s">
        <v>5121</v>
      </c>
      <c r="B200">
        <v>39</v>
      </c>
      <c r="C200" t="s">
        <v>14</v>
      </c>
      <c r="D200" t="s">
        <v>292</v>
      </c>
      <c r="E200" t="s">
        <v>3</v>
      </c>
      <c r="F200" t="s">
        <v>4</v>
      </c>
      <c r="G200" t="s">
        <v>5</v>
      </c>
      <c r="H200" t="s">
        <v>293</v>
      </c>
      <c r="I200" t="s">
        <v>7</v>
      </c>
      <c r="J200">
        <v>651</v>
      </c>
      <c r="K200" t="s">
        <v>5122</v>
      </c>
      <c r="L200" t="s">
        <v>9</v>
      </c>
      <c r="M200" t="s">
        <v>5123</v>
      </c>
      <c r="O200" t="s">
        <v>227</v>
      </c>
      <c r="P200" t="s">
        <v>296</v>
      </c>
      <c r="U200" t="b">
        <v>0</v>
      </c>
      <c r="V200" s="1">
        <v>44532.856750416664</v>
      </c>
      <c r="X200" t="str">
        <f>IF(_xlfn.XLOOKUP(Table1[[#This Row],[pvs_id]],Table5[pvs_id],Table5[pvs_id],"",0)=Table1[[#This Row],[pvs_id]],"Yes","No")</f>
        <v>No</v>
      </c>
      <c r="Y200" t="str" cm="1">
        <f t="array" ref="Y200">IF(_xlfn.XLOOKUP(Table1[[#This Row],[pvs_id]],Table6[[#All],[pvs_id]],Table6[[#All],[pvs_id]],"",0)=Table1[[#This Row],[pvs_id]],"no","yes")</f>
        <v>yes</v>
      </c>
    </row>
    <row r="201" spans="1:25" hidden="1" x14ac:dyDescent="0.25">
      <c r="A201" t="s">
        <v>4829</v>
      </c>
      <c r="B201">
        <v>39</v>
      </c>
      <c r="C201" t="s">
        <v>14</v>
      </c>
      <c r="D201" t="s">
        <v>292</v>
      </c>
      <c r="E201" t="s">
        <v>3</v>
      </c>
      <c r="F201" t="s">
        <v>4</v>
      </c>
      <c r="G201" t="s">
        <v>5</v>
      </c>
      <c r="H201" t="s">
        <v>293</v>
      </c>
      <c r="I201" t="s">
        <v>7</v>
      </c>
      <c r="J201">
        <v>652</v>
      </c>
      <c r="K201" t="s">
        <v>4830</v>
      </c>
      <c r="L201" t="s">
        <v>9</v>
      </c>
      <c r="M201" t="s">
        <v>4831</v>
      </c>
      <c r="O201" t="s">
        <v>227</v>
      </c>
      <c r="P201" t="s">
        <v>296</v>
      </c>
      <c r="U201" t="b">
        <v>0</v>
      </c>
      <c r="V201" s="1">
        <v>44532.856740717594</v>
      </c>
      <c r="X201" t="str">
        <f>IF(_xlfn.XLOOKUP(Table1[[#This Row],[pvs_id]],Table5[pvs_id],Table5[pvs_id],"",0)=Table1[[#This Row],[pvs_id]],"Yes","No")</f>
        <v>No</v>
      </c>
      <c r="Y201" t="str" cm="1">
        <f t="array" ref="Y201">IF(_xlfn.XLOOKUP(Table1[[#This Row],[pvs_id]],Table6[[#All],[pvs_id]],Table6[[#All],[pvs_id]],"",0)=Table1[[#This Row],[pvs_id]],"no","yes")</f>
        <v>yes</v>
      </c>
    </row>
    <row r="202" spans="1:25" hidden="1" x14ac:dyDescent="0.25">
      <c r="A202" t="s">
        <v>4691</v>
      </c>
      <c r="B202">
        <v>39</v>
      </c>
      <c r="C202" t="s">
        <v>14</v>
      </c>
      <c r="D202" t="s">
        <v>292</v>
      </c>
      <c r="E202" t="s">
        <v>3</v>
      </c>
      <c r="F202" t="s">
        <v>4</v>
      </c>
      <c r="G202" t="s">
        <v>5</v>
      </c>
      <c r="H202" t="s">
        <v>293</v>
      </c>
      <c r="I202" t="s">
        <v>7</v>
      </c>
      <c r="J202">
        <v>653</v>
      </c>
      <c r="K202" t="s">
        <v>4692</v>
      </c>
      <c r="L202" t="s">
        <v>9</v>
      </c>
      <c r="M202" t="s">
        <v>4693</v>
      </c>
      <c r="O202" t="s">
        <v>227</v>
      </c>
      <c r="P202" t="s">
        <v>296</v>
      </c>
      <c r="U202" t="b">
        <v>0</v>
      </c>
      <c r="V202" s="1">
        <v>44532.856735057867</v>
      </c>
      <c r="X202" t="str">
        <f>IF(_xlfn.XLOOKUP(Table1[[#This Row],[pvs_id]],Table5[pvs_id],Table5[pvs_id],"",0)=Table1[[#This Row],[pvs_id]],"Yes","No")</f>
        <v>No</v>
      </c>
      <c r="Y202" t="str" cm="1">
        <f t="array" ref="Y202">IF(_xlfn.XLOOKUP(Table1[[#This Row],[pvs_id]],Table6[[#All],[pvs_id]],Table6[[#All],[pvs_id]],"",0)=Table1[[#This Row],[pvs_id]],"no","yes")</f>
        <v>yes</v>
      </c>
    </row>
    <row r="203" spans="1:25" hidden="1" x14ac:dyDescent="0.25">
      <c r="A203" t="s">
        <v>1131</v>
      </c>
      <c r="B203">
        <v>39</v>
      </c>
      <c r="C203" t="s">
        <v>14</v>
      </c>
      <c r="D203" t="s">
        <v>292</v>
      </c>
      <c r="E203" t="s">
        <v>3</v>
      </c>
      <c r="F203" t="s">
        <v>4</v>
      </c>
      <c r="G203" t="s">
        <v>5</v>
      </c>
      <c r="H203" t="s">
        <v>293</v>
      </c>
      <c r="I203" t="s">
        <v>7</v>
      </c>
      <c r="J203">
        <v>654</v>
      </c>
      <c r="K203" t="s">
        <v>1132</v>
      </c>
      <c r="L203" t="s">
        <v>9</v>
      </c>
      <c r="M203" t="s">
        <v>1133</v>
      </c>
      <c r="O203" t="s">
        <v>227</v>
      </c>
      <c r="P203" t="s">
        <v>296</v>
      </c>
      <c r="U203" t="b">
        <v>0</v>
      </c>
      <c r="V203" s="1">
        <v>44532.856548819444</v>
      </c>
      <c r="X203" t="str">
        <f>IF(_xlfn.XLOOKUP(Table1[[#This Row],[pvs_id]],Table5[pvs_id],Table5[pvs_id],"",0)=Table1[[#This Row],[pvs_id]],"Yes","No")</f>
        <v>No</v>
      </c>
      <c r="Y203" t="str" cm="1">
        <f t="array" ref="Y203">IF(_xlfn.XLOOKUP(Table1[[#This Row],[pvs_id]],Table6[[#All],[pvs_id]],Table6[[#All],[pvs_id]],"",0)=Table1[[#This Row],[pvs_id]],"no","yes")</f>
        <v>yes</v>
      </c>
    </row>
    <row r="204" spans="1:25" hidden="1" x14ac:dyDescent="0.25">
      <c r="A204" t="s">
        <v>4598</v>
      </c>
      <c r="B204">
        <v>39</v>
      </c>
      <c r="C204" t="s">
        <v>14</v>
      </c>
      <c r="D204" t="s">
        <v>292</v>
      </c>
      <c r="E204" t="s">
        <v>3</v>
      </c>
      <c r="F204" t="s">
        <v>4</v>
      </c>
      <c r="G204" t="s">
        <v>5</v>
      </c>
      <c r="H204" t="s">
        <v>293</v>
      </c>
      <c r="I204" t="s">
        <v>7</v>
      </c>
      <c r="J204">
        <v>655</v>
      </c>
      <c r="K204" t="s">
        <v>4599</v>
      </c>
      <c r="L204" t="s">
        <v>9</v>
      </c>
      <c r="M204" t="s">
        <v>4600</v>
      </c>
      <c r="O204" t="s">
        <v>227</v>
      </c>
      <c r="P204" t="s">
        <v>296</v>
      </c>
      <c r="U204" t="b">
        <v>0</v>
      </c>
      <c r="V204" s="1">
        <v>44532.856732314816</v>
      </c>
      <c r="X204" t="str">
        <f>IF(_xlfn.XLOOKUP(Table1[[#This Row],[pvs_id]],Table5[pvs_id],Table5[pvs_id],"",0)=Table1[[#This Row],[pvs_id]],"Yes","No")</f>
        <v>No</v>
      </c>
      <c r="Y204" t="str" cm="1">
        <f t="array" ref="Y204">IF(_xlfn.XLOOKUP(Table1[[#This Row],[pvs_id]],Table6[[#All],[pvs_id]],Table6[[#All],[pvs_id]],"",0)=Table1[[#This Row],[pvs_id]],"no","yes")</f>
        <v>yes</v>
      </c>
    </row>
    <row r="205" spans="1:25" hidden="1" x14ac:dyDescent="0.25">
      <c r="A205" t="s">
        <v>1753</v>
      </c>
      <c r="B205">
        <v>39</v>
      </c>
      <c r="C205" t="s">
        <v>14</v>
      </c>
      <c r="D205" t="s">
        <v>292</v>
      </c>
      <c r="E205" t="s">
        <v>3</v>
      </c>
      <c r="F205" t="s">
        <v>4</v>
      </c>
      <c r="G205" t="s">
        <v>5</v>
      </c>
      <c r="H205" t="s">
        <v>293</v>
      </c>
      <c r="I205" t="s">
        <v>7</v>
      </c>
      <c r="J205">
        <v>656</v>
      </c>
      <c r="K205" t="s">
        <v>1754</v>
      </c>
      <c r="L205" t="s">
        <v>9</v>
      </c>
      <c r="M205" t="s">
        <v>1755</v>
      </c>
      <c r="O205" t="s">
        <v>227</v>
      </c>
      <c r="P205" t="s">
        <v>296</v>
      </c>
      <c r="U205" t="b">
        <v>0</v>
      </c>
      <c r="V205" s="1">
        <v>44532.856560092594</v>
      </c>
      <c r="X205" t="str">
        <f>IF(_xlfn.XLOOKUP(Table1[[#This Row],[pvs_id]],Table5[pvs_id],Table5[pvs_id],"",0)=Table1[[#This Row],[pvs_id]],"Yes","No")</f>
        <v>No</v>
      </c>
      <c r="Y205" t="str" cm="1">
        <f t="array" ref="Y205">IF(_xlfn.XLOOKUP(Table1[[#This Row],[pvs_id]],Table6[[#All],[pvs_id]],Table6[[#All],[pvs_id]],"",0)=Table1[[#This Row],[pvs_id]],"no","yes")</f>
        <v>yes</v>
      </c>
    </row>
    <row r="206" spans="1:25" hidden="1" x14ac:dyDescent="0.25">
      <c r="A206" t="s">
        <v>4093</v>
      </c>
      <c r="B206">
        <v>39</v>
      </c>
      <c r="C206" t="s">
        <v>14</v>
      </c>
      <c r="D206" t="s">
        <v>292</v>
      </c>
      <c r="E206" t="s">
        <v>3</v>
      </c>
      <c r="F206" t="s">
        <v>4</v>
      </c>
      <c r="G206" t="s">
        <v>5</v>
      </c>
      <c r="H206" t="s">
        <v>293</v>
      </c>
      <c r="I206" t="s">
        <v>7</v>
      </c>
      <c r="J206">
        <v>657</v>
      </c>
      <c r="K206" t="s">
        <v>4094</v>
      </c>
      <c r="L206" t="s">
        <v>9</v>
      </c>
      <c r="M206" t="s">
        <v>4095</v>
      </c>
      <c r="O206" t="s">
        <v>227</v>
      </c>
      <c r="P206" t="s">
        <v>296</v>
      </c>
      <c r="U206" t="b">
        <v>0</v>
      </c>
      <c r="V206" s="1">
        <v>44532.85671803241</v>
      </c>
      <c r="X206" t="str">
        <f>IF(_xlfn.XLOOKUP(Table1[[#This Row],[pvs_id]],Table5[pvs_id],Table5[pvs_id],"",0)=Table1[[#This Row],[pvs_id]],"Yes","No")</f>
        <v>No</v>
      </c>
      <c r="Y206" t="str" cm="1">
        <f t="array" ref="Y206">IF(_xlfn.XLOOKUP(Table1[[#This Row],[pvs_id]],Table6[[#All],[pvs_id]],Table6[[#All],[pvs_id]],"",0)=Table1[[#This Row],[pvs_id]],"no","yes")</f>
        <v>yes</v>
      </c>
    </row>
    <row r="207" spans="1:25" hidden="1" x14ac:dyDescent="0.25">
      <c r="A207" t="s">
        <v>2809</v>
      </c>
      <c r="B207">
        <v>39</v>
      </c>
      <c r="C207" t="s">
        <v>14</v>
      </c>
      <c r="D207" t="s">
        <v>292</v>
      </c>
      <c r="E207" t="s">
        <v>3</v>
      </c>
      <c r="F207" t="s">
        <v>4</v>
      </c>
      <c r="G207" t="s">
        <v>5</v>
      </c>
      <c r="H207" t="s">
        <v>293</v>
      </c>
      <c r="I207" t="s">
        <v>7</v>
      </c>
      <c r="J207">
        <v>658</v>
      </c>
      <c r="K207" t="s">
        <v>2810</v>
      </c>
      <c r="L207" t="s">
        <v>9</v>
      </c>
      <c r="M207" t="s">
        <v>2811</v>
      </c>
      <c r="O207" t="s">
        <v>227</v>
      </c>
      <c r="P207" t="s">
        <v>296</v>
      </c>
      <c r="U207" t="b">
        <v>0</v>
      </c>
      <c r="V207" s="1">
        <v>44532.85658230324</v>
      </c>
      <c r="X207" t="str">
        <f>IF(_xlfn.XLOOKUP(Table1[[#This Row],[pvs_id]],Table5[pvs_id],Table5[pvs_id],"",0)=Table1[[#This Row],[pvs_id]],"Yes","No")</f>
        <v>No</v>
      </c>
      <c r="Y207" t="str" cm="1">
        <f t="array" ref="Y207">IF(_xlfn.XLOOKUP(Table1[[#This Row],[pvs_id]],Table6[[#All],[pvs_id]],Table6[[#All],[pvs_id]],"",0)=Table1[[#This Row],[pvs_id]],"no","yes")</f>
        <v>yes</v>
      </c>
    </row>
    <row r="208" spans="1:25" hidden="1" x14ac:dyDescent="0.25">
      <c r="A208" t="s">
        <v>2518</v>
      </c>
      <c r="B208">
        <v>39</v>
      </c>
      <c r="C208" t="s">
        <v>14</v>
      </c>
      <c r="D208" t="s">
        <v>292</v>
      </c>
      <c r="E208" t="s">
        <v>3</v>
      </c>
      <c r="F208" t="s">
        <v>4</v>
      </c>
      <c r="G208" t="s">
        <v>5</v>
      </c>
      <c r="H208" t="s">
        <v>293</v>
      </c>
      <c r="I208" t="s">
        <v>7</v>
      </c>
      <c r="J208">
        <v>659</v>
      </c>
      <c r="K208" t="s">
        <v>2519</v>
      </c>
      <c r="L208" t="s">
        <v>9</v>
      </c>
      <c r="M208" t="s">
        <v>2520</v>
      </c>
      <c r="O208" t="s">
        <v>227</v>
      </c>
      <c r="P208" t="s">
        <v>296</v>
      </c>
      <c r="U208" t="b">
        <v>0</v>
      </c>
      <c r="V208" s="1">
        <v>44532.856576203703</v>
      </c>
      <c r="X208" t="str">
        <f>IF(_xlfn.XLOOKUP(Table1[[#This Row],[pvs_id]],Table5[pvs_id],Table5[pvs_id],"",0)=Table1[[#This Row],[pvs_id]],"Yes","No")</f>
        <v>No</v>
      </c>
      <c r="Y208" t="str" cm="1">
        <f t="array" ref="Y208">IF(_xlfn.XLOOKUP(Table1[[#This Row],[pvs_id]],Table6[[#All],[pvs_id]],Table6[[#All],[pvs_id]],"",0)=Table1[[#This Row],[pvs_id]],"no","yes")</f>
        <v>yes</v>
      </c>
    </row>
    <row r="209" spans="1:25" hidden="1" x14ac:dyDescent="0.25">
      <c r="A209" t="s">
        <v>4602</v>
      </c>
      <c r="B209">
        <v>39</v>
      </c>
      <c r="C209" t="s">
        <v>14</v>
      </c>
      <c r="D209" t="s">
        <v>292</v>
      </c>
      <c r="E209" t="s">
        <v>3</v>
      </c>
      <c r="F209" t="s">
        <v>4</v>
      </c>
      <c r="G209" t="s">
        <v>5</v>
      </c>
      <c r="H209" t="s">
        <v>293</v>
      </c>
      <c r="I209" t="s">
        <v>7</v>
      </c>
      <c r="J209">
        <v>660</v>
      </c>
      <c r="K209" t="s">
        <v>2835</v>
      </c>
      <c r="L209" t="s">
        <v>9</v>
      </c>
      <c r="M209" t="s">
        <v>2836</v>
      </c>
      <c r="O209" t="s">
        <v>227</v>
      </c>
      <c r="P209" t="s">
        <v>296</v>
      </c>
      <c r="U209" t="b">
        <v>0</v>
      </c>
      <c r="V209" s="1">
        <v>44532.856732453707</v>
      </c>
      <c r="X209" t="str">
        <f>IF(_xlfn.XLOOKUP(Table1[[#This Row],[pvs_id]],Table5[pvs_id],Table5[pvs_id],"",0)=Table1[[#This Row],[pvs_id]],"Yes","No")</f>
        <v>No</v>
      </c>
      <c r="Y209" t="str" cm="1">
        <f t="array" ref="Y209">IF(_xlfn.XLOOKUP(Table1[[#This Row],[pvs_id]],Table6[[#All],[pvs_id]],Table6[[#All],[pvs_id]],"",0)=Table1[[#This Row],[pvs_id]],"no","yes")</f>
        <v>yes</v>
      </c>
    </row>
    <row r="210" spans="1:25" hidden="1" x14ac:dyDescent="0.25">
      <c r="A210" t="s">
        <v>2245</v>
      </c>
      <c r="B210">
        <v>39</v>
      </c>
      <c r="C210" t="s">
        <v>14</v>
      </c>
      <c r="D210" t="s">
        <v>292</v>
      </c>
      <c r="E210" t="s">
        <v>3</v>
      </c>
      <c r="F210" t="s">
        <v>4</v>
      </c>
      <c r="G210" t="s">
        <v>5</v>
      </c>
      <c r="H210" t="s">
        <v>293</v>
      </c>
      <c r="I210" t="s">
        <v>7</v>
      </c>
      <c r="J210">
        <v>661</v>
      </c>
      <c r="K210" t="s">
        <v>1243</v>
      </c>
      <c r="L210" t="s">
        <v>9</v>
      </c>
      <c r="M210" t="s">
        <v>1244</v>
      </c>
      <c r="O210" t="s">
        <v>227</v>
      </c>
      <c r="P210" t="s">
        <v>296</v>
      </c>
      <c r="U210" t="b">
        <v>0</v>
      </c>
      <c r="V210" s="1">
        <v>44532.856570405092</v>
      </c>
      <c r="X210" t="str">
        <f>IF(_xlfn.XLOOKUP(Table1[[#This Row],[pvs_id]],Table5[pvs_id],Table5[pvs_id],"",0)=Table1[[#This Row],[pvs_id]],"Yes","No")</f>
        <v>No</v>
      </c>
      <c r="Y210" t="str" cm="1">
        <f t="array" ref="Y210">IF(_xlfn.XLOOKUP(Table1[[#This Row],[pvs_id]],Table6[[#All],[pvs_id]],Table6[[#All],[pvs_id]],"",0)=Table1[[#This Row],[pvs_id]],"no","yes")</f>
        <v>yes</v>
      </c>
    </row>
    <row r="211" spans="1:25" hidden="1" x14ac:dyDescent="0.25">
      <c r="A211" t="s">
        <v>2379</v>
      </c>
      <c r="B211">
        <v>39</v>
      </c>
      <c r="C211" t="s">
        <v>14</v>
      </c>
      <c r="D211" t="s">
        <v>292</v>
      </c>
      <c r="E211" t="s">
        <v>3</v>
      </c>
      <c r="F211" t="s">
        <v>4</v>
      </c>
      <c r="G211" t="s">
        <v>5</v>
      </c>
      <c r="H211" t="s">
        <v>293</v>
      </c>
      <c r="I211" t="s">
        <v>7</v>
      </c>
      <c r="J211">
        <v>662</v>
      </c>
      <c r="K211" t="s">
        <v>2380</v>
      </c>
      <c r="L211" t="s">
        <v>9</v>
      </c>
      <c r="M211" t="s">
        <v>2381</v>
      </c>
      <c r="O211" t="s">
        <v>227</v>
      </c>
      <c r="P211" t="s">
        <v>296</v>
      </c>
      <c r="U211" t="b">
        <v>0</v>
      </c>
      <c r="V211" s="1">
        <v>44532.856573182871</v>
      </c>
      <c r="X211" t="str">
        <f>IF(_xlfn.XLOOKUP(Table1[[#This Row],[pvs_id]],Table5[pvs_id],Table5[pvs_id],"",0)=Table1[[#This Row],[pvs_id]],"Yes","No")</f>
        <v>No</v>
      </c>
      <c r="Y211" t="str" cm="1">
        <f t="array" ref="Y211">IF(_xlfn.XLOOKUP(Table1[[#This Row],[pvs_id]],Table6[[#All],[pvs_id]],Table6[[#All],[pvs_id]],"",0)=Table1[[#This Row],[pvs_id]],"no","yes")</f>
        <v>yes</v>
      </c>
    </row>
    <row r="212" spans="1:25" hidden="1" x14ac:dyDescent="0.25">
      <c r="A212" t="s">
        <v>2829</v>
      </c>
      <c r="B212">
        <v>39</v>
      </c>
      <c r="C212" t="s">
        <v>14</v>
      </c>
      <c r="D212" t="s">
        <v>292</v>
      </c>
      <c r="E212" t="s">
        <v>3</v>
      </c>
      <c r="F212" t="s">
        <v>4</v>
      </c>
      <c r="G212" t="s">
        <v>5</v>
      </c>
      <c r="H212" t="s">
        <v>293</v>
      </c>
      <c r="I212" t="s">
        <v>7</v>
      </c>
      <c r="J212">
        <v>663</v>
      </c>
      <c r="K212" t="s">
        <v>2830</v>
      </c>
      <c r="L212" t="s">
        <v>9</v>
      </c>
      <c r="M212" t="s">
        <v>2831</v>
      </c>
      <c r="O212" t="s">
        <v>227</v>
      </c>
      <c r="P212" t="s">
        <v>296</v>
      </c>
      <c r="U212" t="b">
        <v>0</v>
      </c>
      <c r="V212" s="1">
        <v>44532.856582731481</v>
      </c>
      <c r="X212" t="str">
        <f>IF(_xlfn.XLOOKUP(Table1[[#This Row],[pvs_id]],Table5[pvs_id],Table5[pvs_id],"",0)=Table1[[#This Row],[pvs_id]],"Yes","No")</f>
        <v>No</v>
      </c>
      <c r="Y212" t="str" cm="1">
        <f t="array" ref="Y212">IF(_xlfn.XLOOKUP(Table1[[#This Row],[pvs_id]],Table6[[#All],[pvs_id]],Table6[[#All],[pvs_id]],"",0)=Table1[[#This Row],[pvs_id]],"no","yes")</f>
        <v>yes</v>
      </c>
    </row>
    <row r="213" spans="1:25" hidden="1" x14ac:dyDescent="0.25">
      <c r="A213" t="s">
        <v>3351</v>
      </c>
      <c r="B213">
        <v>39</v>
      </c>
      <c r="C213" t="s">
        <v>14</v>
      </c>
      <c r="D213" t="s">
        <v>292</v>
      </c>
      <c r="E213" t="s">
        <v>3</v>
      </c>
      <c r="F213" t="s">
        <v>4</v>
      </c>
      <c r="G213" t="s">
        <v>5</v>
      </c>
      <c r="H213" t="s">
        <v>293</v>
      </c>
      <c r="I213" t="s">
        <v>7</v>
      </c>
      <c r="J213">
        <v>664</v>
      </c>
      <c r="K213" t="s">
        <v>3352</v>
      </c>
      <c r="L213" t="s">
        <v>9</v>
      </c>
      <c r="M213" t="s">
        <v>3353</v>
      </c>
      <c r="O213" t="s">
        <v>227</v>
      </c>
      <c r="P213" t="s">
        <v>296</v>
      </c>
      <c r="U213" t="b">
        <v>0</v>
      </c>
      <c r="V213" s="1">
        <v>44532.856698900461</v>
      </c>
      <c r="X213" t="str">
        <f>IF(_xlfn.XLOOKUP(Table1[[#This Row],[pvs_id]],Table5[pvs_id],Table5[pvs_id],"",0)=Table1[[#This Row],[pvs_id]],"Yes","No")</f>
        <v>No</v>
      </c>
      <c r="Y213" t="str" cm="1">
        <f t="array" ref="Y213">IF(_xlfn.XLOOKUP(Table1[[#This Row],[pvs_id]],Table6[[#All],[pvs_id]],Table6[[#All],[pvs_id]],"",0)=Table1[[#This Row],[pvs_id]],"no","yes")</f>
        <v>yes</v>
      </c>
    </row>
    <row r="214" spans="1:25" hidden="1" x14ac:dyDescent="0.25">
      <c r="A214" t="s">
        <v>2382</v>
      </c>
      <c r="B214">
        <v>40</v>
      </c>
      <c r="C214" t="s">
        <v>14</v>
      </c>
      <c r="D214" t="s">
        <v>329</v>
      </c>
      <c r="E214" t="s">
        <v>3</v>
      </c>
      <c r="F214" t="s">
        <v>4</v>
      </c>
      <c r="G214" t="s">
        <v>5</v>
      </c>
      <c r="H214" t="s">
        <v>330</v>
      </c>
      <c r="I214" t="s">
        <v>7</v>
      </c>
      <c r="J214">
        <v>665</v>
      </c>
      <c r="K214" t="s">
        <v>2176</v>
      </c>
      <c r="L214" t="s">
        <v>9</v>
      </c>
      <c r="M214" t="s">
        <v>2383</v>
      </c>
      <c r="O214" t="s">
        <v>19</v>
      </c>
      <c r="P214" t="s">
        <v>334</v>
      </c>
      <c r="U214" t="b">
        <v>0</v>
      </c>
      <c r="V214" s="1">
        <v>44532.856573217592</v>
      </c>
      <c r="X214" t="str">
        <f>IF(_xlfn.XLOOKUP(Table1[[#This Row],[pvs_id]],Table5[pvs_id],Table5[pvs_id],"",0)=Table1[[#This Row],[pvs_id]],"Yes","No")</f>
        <v>No</v>
      </c>
      <c r="Y214" t="str" cm="1">
        <f t="array" ref="Y214">IF(_xlfn.XLOOKUP(Table1[[#This Row],[pvs_id]],Table6[[#All],[pvs_id]],Table6[[#All],[pvs_id]],"",0)=Table1[[#This Row],[pvs_id]],"no","yes")</f>
        <v>yes</v>
      </c>
    </row>
    <row r="215" spans="1:25" hidden="1" x14ac:dyDescent="0.25">
      <c r="A215" t="s">
        <v>5085</v>
      </c>
      <c r="B215">
        <v>40</v>
      </c>
      <c r="C215" t="s">
        <v>14</v>
      </c>
      <c r="D215" t="s">
        <v>329</v>
      </c>
      <c r="E215" t="s">
        <v>3</v>
      </c>
      <c r="F215" t="s">
        <v>4</v>
      </c>
      <c r="G215" t="s">
        <v>5</v>
      </c>
      <c r="H215" t="s">
        <v>330</v>
      </c>
      <c r="I215" t="s">
        <v>7</v>
      </c>
      <c r="J215">
        <v>666</v>
      </c>
      <c r="K215" t="s">
        <v>2984</v>
      </c>
      <c r="L215" t="s">
        <v>9</v>
      </c>
      <c r="M215" t="s">
        <v>2985</v>
      </c>
      <c r="O215" t="s">
        <v>19</v>
      </c>
      <c r="P215" t="s">
        <v>334</v>
      </c>
      <c r="U215" t="b">
        <v>0</v>
      </c>
      <c r="V215" s="1">
        <v>44532.856749108796</v>
      </c>
      <c r="X215" t="str">
        <f>IF(_xlfn.XLOOKUP(Table1[[#This Row],[pvs_id]],Table5[pvs_id],Table5[pvs_id],"",0)=Table1[[#This Row],[pvs_id]],"Yes","No")</f>
        <v>No</v>
      </c>
      <c r="Y215" t="str" cm="1">
        <f t="array" ref="Y215">IF(_xlfn.XLOOKUP(Table1[[#This Row],[pvs_id]],Table6[[#All],[pvs_id]],Table6[[#All],[pvs_id]],"",0)=Table1[[#This Row],[pvs_id]],"no","yes")</f>
        <v>yes</v>
      </c>
    </row>
    <row r="216" spans="1:25" hidden="1" x14ac:dyDescent="0.25">
      <c r="A216" t="s">
        <v>1845</v>
      </c>
      <c r="B216">
        <v>40</v>
      </c>
      <c r="C216" t="s">
        <v>14</v>
      </c>
      <c r="D216" t="s">
        <v>329</v>
      </c>
      <c r="E216" t="s">
        <v>3</v>
      </c>
      <c r="F216" t="s">
        <v>4</v>
      </c>
      <c r="G216" t="s">
        <v>5</v>
      </c>
      <c r="H216" t="s">
        <v>330</v>
      </c>
      <c r="I216" t="s">
        <v>7</v>
      </c>
      <c r="J216">
        <v>667</v>
      </c>
      <c r="K216" t="s">
        <v>1473</v>
      </c>
      <c r="L216" t="s">
        <v>9</v>
      </c>
      <c r="M216" t="s">
        <v>1474</v>
      </c>
      <c r="O216" t="s">
        <v>19</v>
      </c>
      <c r="P216" t="s">
        <v>334</v>
      </c>
      <c r="U216" t="b">
        <v>0</v>
      </c>
      <c r="V216" s="1">
        <v>44532.856562002315</v>
      </c>
      <c r="X216" t="str">
        <f>IF(_xlfn.XLOOKUP(Table1[[#This Row],[pvs_id]],Table5[pvs_id],Table5[pvs_id],"",0)=Table1[[#This Row],[pvs_id]],"Yes","No")</f>
        <v>No</v>
      </c>
      <c r="Y216" t="str" cm="1">
        <f t="array" ref="Y216">IF(_xlfn.XLOOKUP(Table1[[#This Row],[pvs_id]],Table6[[#All],[pvs_id]],Table6[[#All],[pvs_id]],"",0)=Table1[[#This Row],[pvs_id]],"no","yes")</f>
        <v>yes</v>
      </c>
    </row>
    <row r="217" spans="1:25" hidden="1" x14ac:dyDescent="0.25">
      <c r="A217" t="s">
        <v>572</v>
      </c>
      <c r="B217">
        <v>40</v>
      </c>
      <c r="C217" t="s">
        <v>14</v>
      </c>
      <c r="D217" t="s">
        <v>329</v>
      </c>
      <c r="E217" t="s">
        <v>3</v>
      </c>
      <c r="F217" t="s">
        <v>4</v>
      </c>
      <c r="G217" t="s">
        <v>5</v>
      </c>
      <c r="H217" t="s">
        <v>330</v>
      </c>
      <c r="I217" t="s">
        <v>7</v>
      </c>
      <c r="J217">
        <v>668</v>
      </c>
      <c r="K217" t="s">
        <v>573</v>
      </c>
      <c r="L217" t="s">
        <v>9</v>
      </c>
      <c r="M217" t="s">
        <v>574</v>
      </c>
      <c r="O217" t="s">
        <v>19</v>
      </c>
      <c r="P217" t="s">
        <v>334</v>
      </c>
      <c r="U217" t="b">
        <v>0</v>
      </c>
      <c r="V217" s="1">
        <v>44532.856540046298</v>
      </c>
      <c r="X217" t="str">
        <f>IF(_xlfn.XLOOKUP(Table1[[#This Row],[pvs_id]],Table5[pvs_id],Table5[pvs_id],"",0)=Table1[[#This Row],[pvs_id]],"Yes","No")</f>
        <v>No</v>
      </c>
      <c r="Y217" t="str" cm="1">
        <f t="array" ref="Y217">IF(_xlfn.XLOOKUP(Table1[[#This Row],[pvs_id]],Table6[[#All],[pvs_id]],Table6[[#All],[pvs_id]],"",0)=Table1[[#This Row],[pvs_id]],"no","yes")</f>
        <v>yes</v>
      </c>
    </row>
    <row r="218" spans="1:25" hidden="1" x14ac:dyDescent="0.25">
      <c r="A218" t="s">
        <v>2370</v>
      </c>
      <c r="B218">
        <v>40</v>
      </c>
      <c r="C218" t="s">
        <v>14</v>
      </c>
      <c r="D218" t="s">
        <v>329</v>
      </c>
      <c r="E218" t="s">
        <v>3</v>
      </c>
      <c r="F218" t="s">
        <v>4</v>
      </c>
      <c r="G218" t="s">
        <v>5</v>
      </c>
      <c r="H218" t="s">
        <v>330</v>
      </c>
      <c r="I218" t="s">
        <v>7</v>
      </c>
      <c r="J218">
        <v>669</v>
      </c>
      <c r="K218" t="s">
        <v>2371</v>
      </c>
      <c r="L218" t="s">
        <v>9</v>
      </c>
      <c r="M218" t="s">
        <v>2372</v>
      </c>
      <c r="O218" t="s">
        <v>19</v>
      </c>
      <c r="P218" t="s">
        <v>334</v>
      </c>
      <c r="U218" t="b">
        <v>0</v>
      </c>
      <c r="V218" s="1">
        <v>44532.856573032404</v>
      </c>
      <c r="X218" t="str">
        <f>IF(_xlfn.XLOOKUP(Table1[[#This Row],[pvs_id]],Table5[pvs_id],Table5[pvs_id],"",0)=Table1[[#This Row],[pvs_id]],"Yes","No")</f>
        <v>No</v>
      </c>
      <c r="Y218" t="str" cm="1">
        <f t="array" ref="Y218">IF(_xlfn.XLOOKUP(Table1[[#This Row],[pvs_id]],Table6[[#All],[pvs_id]],Table6[[#All],[pvs_id]],"",0)=Table1[[#This Row],[pvs_id]],"no","yes")</f>
        <v>yes</v>
      </c>
    </row>
    <row r="219" spans="1:25" hidden="1" x14ac:dyDescent="0.25">
      <c r="A219" t="s">
        <v>742</v>
      </c>
      <c r="B219">
        <v>40</v>
      </c>
      <c r="C219" t="s">
        <v>14</v>
      </c>
      <c r="D219" t="s">
        <v>329</v>
      </c>
      <c r="E219" t="s">
        <v>3</v>
      </c>
      <c r="F219" t="s">
        <v>4</v>
      </c>
      <c r="G219" t="s">
        <v>5</v>
      </c>
      <c r="H219" t="s">
        <v>330</v>
      </c>
      <c r="I219" t="s">
        <v>7</v>
      </c>
      <c r="J219">
        <v>670</v>
      </c>
      <c r="K219" t="s">
        <v>743</v>
      </c>
      <c r="L219" t="s">
        <v>9</v>
      </c>
      <c r="M219" t="s">
        <v>744</v>
      </c>
      <c r="O219" t="s">
        <v>19</v>
      </c>
      <c r="P219" t="s">
        <v>334</v>
      </c>
      <c r="U219" t="b">
        <v>0</v>
      </c>
      <c r="V219" s="1">
        <v>44532.856542222224</v>
      </c>
      <c r="X219" t="str">
        <f>IF(_xlfn.XLOOKUP(Table1[[#This Row],[pvs_id]],Table5[pvs_id],Table5[pvs_id],"",0)=Table1[[#This Row],[pvs_id]],"Yes","No")</f>
        <v>No</v>
      </c>
      <c r="Y219" t="str" cm="1">
        <f t="array" ref="Y219">IF(_xlfn.XLOOKUP(Table1[[#This Row],[pvs_id]],Table6[[#All],[pvs_id]],Table6[[#All],[pvs_id]],"",0)=Table1[[#This Row],[pvs_id]],"no","yes")</f>
        <v>yes</v>
      </c>
    </row>
    <row r="220" spans="1:25" hidden="1" x14ac:dyDescent="0.25">
      <c r="A220" t="s">
        <v>3537</v>
      </c>
      <c r="B220">
        <v>40</v>
      </c>
      <c r="C220" t="s">
        <v>14</v>
      </c>
      <c r="D220" t="s">
        <v>329</v>
      </c>
      <c r="E220" t="s">
        <v>3</v>
      </c>
      <c r="F220" t="s">
        <v>4</v>
      </c>
      <c r="G220" t="s">
        <v>5</v>
      </c>
      <c r="H220" t="s">
        <v>330</v>
      </c>
      <c r="I220" t="s">
        <v>7</v>
      </c>
      <c r="J220">
        <v>671</v>
      </c>
      <c r="K220" t="s">
        <v>3538</v>
      </c>
      <c r="L220" t="s">
        <v>9</v>
      </c>
      <c r="M220" t="s">
        <v>3539</v>
      </c>
      <c r="O220" t="s">
        <v>19</v>
      </c>
      <c r="P220" t="s">
        <v>334</v>
      </c>
      <c r="U220" t="b">
        <v>0</v>
      </c>
      <c r="V220" s="1">
        <v>44532.856703599537</v>
      </c>
      <c r="X220" t="str">
        <f>IF(_xlfn.XLOOKUP(Table1[[#This Row],[pvs_id]],Table5[pvs_id],Table5[pvs_id],"",0)=Table1[[#This Row],[pvs_id]],"Yes","No")</f>
        <v>No</v>
      </c>
      <c r="Y220" t="str" cm="1">
        <f t="array" ref="Y220">IF(_xlfn.XLOOKUP(Table1[[#This Row],[pvs_id]],Table6[[#All],[pvs_id]],Table6[[#All],[pvs_id]],"",0)=Table1[[#This Row],[pvs_id]],"no","yes")</f>
        <v>yes</v>
      </c>
    </row>
    <row r="221" spans="1:25" hidden="1" x14ac:dyDescent="0.25">
      <c r="A221" t="s">
        <v>369</v>
      </c>
      <c r="B221">
        <v>40</v>
      </c>
      <c r="C221" t="s">
        <v>14</v>
      </c>
      <c r="D221" t="s">
        <v>329</v>
      </c>
      <c r="E221" t="s">
        <v>3</v>
      </c>
      <c r="F221" t="s">
        <v>4</v>
      </c>
      <c r="G221" t="s">
        <v>5</v>
      </c>
      <c r="H221" t="s">
        <v>330</v>
      </c>
      <c r="I221" t="s">
        <v>7</v>
      </c>
      <c r="J221">
        <v>672</v>
      </c>
      <c r="K221" t="s">
        <v>370</v>
      </c>
      <c r="L221" t="s">
        <v>9</v>
      </c>
      <c r="M221" t="s">
        <v>371</v>
      </c>
      <c r="O221" t="s">
        <v>19</v>
      </c>
      <c r="P221" t="s">
        <v>334</v>
      </c>
      <c r="U221" t="b">
        <v>0</v>
      </c>
      <c r="V221" s="1">
        <v>44532.856537418978</v>
      </c>
      <c r="X221" t="str">
        <f>IF(_xlfn.XLOOKUP(Table1[[#This Row],[pvs_id]],Table5[pvs_id],Table5[pvs_id],"",0)=Table1[[#This Row],[pvs_id]],"Yes","No")</f>
        <v>No</v>
      </c>
      <c r="Y221" t="str" cm="1">
        <f t="array" ref="Y221">IF(_xlfn.XLOOKUP(Table1[[#This Row],[pvs_id]],Table6[[#All],[pvs_id]],Table6[[#All],[pvs_id]],"",0)=Table1[[#This Row],[pvs_id]],"no","yes")</f>
        <v>yes</v>
      </c>
    </row>
    <row r="222" spans="1:25" hidden="1" x14ac:dyDescent="0.25">
      <c r="A222" t="s">
        <v>4312</v>
      </c>
      <c r="B222">
        <v>40</v>
      </c>
      <c r="C222" t="s">
        <v>14</v>
      </c>
      <c r="D222" t="s">
        <v>329</v>
      </c>
      <c r="E222" t="s">
        <v>3</v>
      </c>
      <c r="F222" t="s">
        <v>4</v>
      </c>
      <c r="G222" t="s">
        <v>5</v>
      </c>
      <c r="H222" t="s">
        <v>330</v>
      </c>
      <c r="I222" t="s">
        <v>7</v>
      </c>
      <c r="J222">
        <v>673</v>
      </c>
      <c r="K222" t="s">
        <v>1593</v>
      </c>
      <c r="L222" t="s">
        <v>9</v>
      </c>
      <c r="M222" t="s">
        <v>1594</v>
      </c>
      <c r="O222" t="s">
        <v>19</v>
      </c>
      <c r="P222" t="s">
        <v>334</v>
      </c>
      <c r="U222" t="b">
        <v>0</v>
      </c>
      <c r="V222" s="1">
        <v>44532.856724409721</v>
      </c>
      <c r="X222" t="str">
        <f>IF(_xlfn.XLOOKUP(Table1[[#This Row],[pvs_id]],Table5[pvs_id],Table5[pvs_id],"",0)=Table1[[#This Row],[pvs_id]],"Yes","No")</f>
        <v>No</v>
      </c>
      <c r="Y222" t="str" cm="1">
        <f t="array" ref="Y222">IF(_xlfn.XLOOKUP(Table1[[#This Row],[pvs_id]],Table6[[#All],[pvs_id]],Table6[[#All],[pvs_id]],"",0)=Table1[[#This Row],[pvs_id]],"no","yes")</f>
        <v>yes</v>
      </c>
    </row>
    <row r="223" spans="1:25" hidden="1" x14ac:dyDescent="0.25">
      <c r="A223" t="s">
        <v>3440</v>
      </c>
      <c r="B223">
        <v>40</v>
      </c>
      <c r="C223" t="s">
        <v>14</v>
      </c>
      <c r="D223" t="s">
        <v>329</v>
      </c>
      <c r="E223" t="s">
        <v>3</v>
      </c>
      <c r="F223" t="s">
        <v>4</v>
      </c>
      <c r="G223" t="s">
        <v>5</v>
      </c>
      <c r="H223" t="s">
        <v>330</v>
      </c>
      <c r="I223" t="s">
        <v>7</v>
      </c>
      <c r="J223">
        <v>674</v>
      </c>
      <c r="K223" t="s">
        <v>3441</v>
      </c>
      <c r="L223" t="s">
        <v>9</v>
      </c>
      <c r="M223" t="s">
        <v>3442</v>
      </c>
      <c r="O223" t="s">
        <v>19</v>
      </c>
      <c r="P223" t="s">
        <v>334</v>
      </c>
      <c r="U223" t="b">
        <v>0</v>
      </c>
      <c r="V223" s="1">
        <v>44532.856701099539</v>
      </c>
      <c r="X223" t="str">
        <f>IF(_xlfn.XLOOKUP(Table1[[#This Row],[pvs_id]],Table5[pvs_id],Table5[pvs_id],"",0)=Table1[[#This Row],[pvs_id]],"Yes","No")</f>
        <v>No</v>
      </c>
      <c r="Y223" t="str" cm="1">
        <f t="array" ref="Y223">IF(_xlfn.XLOOKUP(Table1[[#This Row],[pvs_id]],Table6[[#All],[pvs_id]],Table6[[#All],[pvs_id]],"",0)=Table1[[#This Row],[pvs_id]],"no","yes")</f>
        <v>yes</v>
      </c>
    </row>
    <row r="224" spans="1:25" hidden="1" x14ac:dyDescent="0.25">
      <c r="A224" t="s">
        <v>3250</v>
      </c>
      <c r="B224">
        <v>40</v>
      </c>
      <c r="C224" t="s">
        <v>14</v>
      </c>
      <c r="D224" t="s">
        <v>329</v>
      </c>
      <c r="E224" t="s">
        <v>3</v>
      </c>
      <c r="F224" t="s">
        <v>4</v>
      </c>
      <c r="G224" t="s">
        <v>5</v>
      </c>
      <c r="H224" t="s">
        <v>330</v>
      </c>
      <c r="I224" t="s">
        <v>7</v>
      </c>
      <c r="J224">
        <v>675</v>
      </c>
      <c r="K224" t="s">
        <v>2616</v>
      </c>
      <c r="L224" t="s">
        <v>9</v>
      </c>
      <c r="M224" t="s">
        <v>3251</v>
      </c>
      <c r="O224" t="s">
        <v>19</v>
      </c>
      <c r="P224" t="s">
        <v>334</v>
      </c>
      <c r="U224" t="b">
        <v>0</v>
      </c>
      <c r="V224" s="1">
        <v>44532.8566962037</v>
      </c>
      <c r="X224" t="str">
        <f>IF(_xlfn.XLOOKUP(Table1[[#This Row],[pvs_id]],Table5[pvs_id],Table5[pvs_id],"",0)=Table1[[#This Row],[pvs_id]],"Yes","No")</f>
        <v>No</v>
      </c>
      <c r="Y224" t="str" cm="1">
        <f t="array" ref="Y224">IF(_xlfn.XLOOKUP(Table1[[#This Row],[pvs_id]],Table6[[#All],[pvs_id]],Table6[[#All],[pvs_id]],"",0)=Table1[[#This Row],[pvs_id]],"no","yes")</f>
        <v>yes</v>
      </c>
    </row>
    <row r="225" spans="1:25" hidden="1" x14ac:dyDescent="0.25">
      <c r="A225" t="s">
        <v>1968</v>
      </c>
      <c r="B225">
        <v>40</v>
      </c>
      <c r="C225" t="s">
        <v>14</v>
      </c>
      <c r="D225" t="s">
        <v>329</v>
      </c>
      <c r="E225" t="s">
        <v>3</v>
      </c>
      <c r="F225" t="s">
        <v>4</v>
      </c>
      <c r="G225" t="s">
        <v>5</v>
      </c>
      <c r="H225" t="s">
        <v>330</v>
      </c>
      <c r="I225" t="s">
        <v>7</v>
      </c>
      <c r="J225">
        <v>676</v>
      </c>
      <c r="K225" t="s">
        <v>962</v>
      </c>
      <c r="L225" t="s">
        <v>9</v>
      </c>
      <c r="M225" t="s">
        <v>1969</v>
      </c>
      <c r="O225" t="s">
        <v>19</v>
      </c>
      <c r="P225" t="s">
        <v>334</v>
      </c>
      <c r="U225" t="b">
        <v>0</v>
      </c>
      <c r="V225" s="1">
        <v>44532.856564421294</v>
      </c>
      <c r="X225" t="str">
        <f>IF(_xlfn.XLOOKUP(Table1[[#This Row],[pvs_id]],Table5[pvs_id],Table5[pvs_id],"",0)=Table1[[#This Row],[pvs_id]],"Yes","No")</f>
        <v>No</v>
      </c>
      <c r="Y225" t="str" cm="1">
        <f t="array" ref="Y225">IF(_xlfn.XLOOKUP(Table1[[#This Row],[pvs_id]],Table6[[#All],[pvs_id]],Table6[[#All],[pvs_id]],"",0)=Table1[[#This Row],[pvs_id]],"no","yes")</f>
        <v>yes</v>
      </c>
    </row>
    <row r="226" spans="1:25" hidden="1" x14ac:dyDescent="0.25">
      <c r="A226" t="s">
        <v>1504</v>
      </c>
      <c r="B226">
        <v>40</v>
      </c>
      <c r="C226" t="s">
        <v>14</v>
      </c>
      <c r="D226" t="s">
        <v>329</v>
      </c>
      <c r="E226" t="s">
        <v>3</v>
      </c>
      <c r="F226" t="s">
        <v>4</v>
      </c>
      <c r="G226" t="s">
        <v>5</v>
      </c>
      <c r="H226" t="s">
        <v>330</v>
      </c>
      <c r="I226" t="s">
        <v>7</v>
      </c>
      <c r="J226">
        <v>677</v>
      </c>
      <c r="K226" t="s">
        <v>636</v>
      </c>
      <c r="L226" t="s">
        <v>9</v>
      </c>
      <c r="M226" t="s">
        <v>1505</v>
      </c>
      <c r="O226" t="s">
        <v>19</v>
      </c>
      <c r="P226" t="s">
        <v>334</v>
      </c>
      <c r="U226" t="b">
        <v>0</v>
      </c>
      <c r="V226" s="1">
        <v>44532.856555243059</v>
      </c>
      <c r="X226" t="str">
        <f>IF(_xlfn.XLOOKUP(Table1[[#This Row],[pvs_id]],Table5[pvs_id],Table5[pvs_id],"",0)=Table1[[#This Row],[pvs_id]],"Yes","No")</f>
        <v>No</v>
      </c>
      <c r="Y226" t="str" cm="1">
        <f t="array" ref="Y226">IF(_xlfn.XLOOKUP(Table1[[#This Row],[pvs_id]],Table6[[#All],[pvs_id]],Table6[[#All],[pvs_id]],"",0)=Table1[[#This Row],[pvs_id]],"no","yes")</f>
        <v>yes</v>
      </c>
    </row>
    <row r="227" spans="1:25" hidden="1" x14ac:dyDescent="0.25">
      <c r="A227" t="s">
        <v>899</v>
      </c>
      <c r="B227">
        <v>40</v>
      </c>
      <c r="C227" t="s">
        <v>14</v>
      </c>
      <c r="D227" t="s">
        <v>329</v>
      </c>
      <c r="E227" t="s">
        <v>3</v>
      </c>
      <c r="F227" t="s">
        <v>4</v>
      </c>
      <c r="G227" t="s">
        <v>5</v>
      </c>
      <c r="H227" t="s">
        <v>330</v>
      </c>
      <c r="I227" t="s">
        <v>7</v>
      </c>
      <c r="J227">
        <v>678</v>
      </c>
      <c r="K227" t="s">
        <v>900</v>
      </c>
      <c r="L227" t="s">
        <v>9</v>
      </c>
      <c r="M227" t="s">
        <v>901</v>
      </c>
      <c r="O227" t="s">
        <v>19</v>
      </c>
      <c r="P227" t="s">
        <v>334</v>
      </c>
      <c r="U227" t="b">
        <v>0</v>
      </c>
      <c r="V227" s="1">
        <v>44532.856544826391</v>
      </c>
      <c r="X227" t="str">
        <f>IF(_xlfn.XLOOKUP(Table1[[#This Row],[pvs_id]],Table5[pvs_id],Table5[pvs_id],"",0)=Table1[[#This Row],[pvs_id]],"Yes","No")</f>
        <v>No</v>
      </c>
      <c r="Y227" t="str" cm="1">
        <f t="array" ref="Y227">IF(_xlfn.XLOOKUP(Table1[[#This Row],[pvs_id]],Table6[[#All],[pvs_id]],Table6[[#All],[pvs_id]],"",0)=Table1[[#This Row],[pvs_id]],"no","yes")</f>
        <v>yes</v>
      </c>
    </row>
    <row r="228" spans="1:25" hidden="1" x14ac:dyDescent="0.25">
      <c r="A228" t="s">
        <v>3521</v>
      </c>
      <c r="B228">
        <v>40</v>
      </c>
      <c r="C228" t="s">
        <v>14</v>
      </c>
      <c r="D228" t="s">
        <v>329</v>
      </c>
      <c r="E228" t="s">
        <v>3</v>
      </c>
      <c r="F228" t="s">
        <v>4</v>
      </c>
      <c r="G228" t="s">
        <v>5</v>
      </c>
      <c r="H228" t="s">
        <v>330</v>
      </c>
      <c r="I228" t="s">
        <v>7</v>
      </c>
      <c r="J228">
        <v>679</v>
      </c>
      <c r="K228" t="s">
        <v>1562</v>
      </c>
      <c r="L228" t="s">
        <v>9</v>
      </c>
      <c r="M228" t="s">
        <v>3522</v>
      </c>
      <c r="O228" t="s">
        <v>19</v>
      </c>
      <c r="P228" t="s">
        <v>334</v>
      </c>
      <c r="U228" t="b">
        <v>0</v>
      </c>
      <c r="V228" s="1">
        <v>44532.856703252313</v>
      </c>
      <c r="X228" t="str">
        <f>IF(_xlfn.XLOOKUP(Table1[[#This Row],[pvs_id]],Table5[pvs_id],Table5[pvs_id],"",0)=Table1[[#This Row],[pvs_id]],"Yes","No")</f>
        <v>No</v>
      </c>
      <c r="Y228" t="str" cm="1">
        <f t="array" ref="Y228">IF(_xlfn.XLOOKUP(Table1[[#This Row],[pvs_id]],Table6[[#All],[pvs_id]],Table6[[#All],[pvs_id]],"",0)=Table1[[#This Row],[pvs_id]],"no","yes")</f>
        <v>yes</v>
      </c>
    </row>
    <row r="229" spans="1:25" hidden="1" x14ac:dyDescent="0.25">
      <c r="A229" t="s">
        <v>2697</v>
      </c>
      <c r="B229">
        <v>40</v>
      </c>
      <c r="C229" t="s">
        <v>14</v>
      </c>
      <c r="D229" t="s">
        <v>329</v>
      </c>
      <c r="E229" t="s">
        <v>3</v>
      </c>
      <c r="F229" t="s">
        <v>4</v>
      </c>
      <c r="G229" t="s">
        <v>5</v>
      </c>
      <c r="H229" t="s">
        <v>330</v>
      </c>
      <c r="I229" t="s">
        <v>7</v>
      </c>
      <c r="J229">
        <v>680</v>
      </c>
      <c r="K229" t="s">
        <v>2321</v>
      </c>
      <c r="L229" t="s">
        <v>9</v>
      </c>
      <c r="M229" t="s">
        <v>2698</v>
      </c>
      <c r="O229" t="s">
        <v>19</v>
      </c>
      <c r="P229" t="s">
        <v>334</v>
      </c>
      <c r="U229" t="b">
        <v>0</v>
      </c>
      <c r="V229" s="1">
        <v>44532.856579988424</v>
      </c>
      <c r="X229" t="str">
        <f>IF(_xlfn.XLOOKUP(Table1[[#This Row],[pvs_id]],Table5[pvs_id],Table5[pvs_id],"",0)=Table1[[#This Row],[pvs_id]],"Yes","No")</f>
        <v>No</v>
      </c>
      <c r="Y229" t="str" cm="1">
        <f t="array" ref="Y229">IF(_xlfn.XLOOKUP(Table1[[#This Row],[pvs_id]],Table6[[#All],[pvs_id]],Table6[[#All],[pvs_id]],"",0)=Table1[[#This Row],[pvs_id]],"no","yes")</f>
        <v>yes</v>
      </c>
    </row>
    <row r="230" spans="1:25" hidden="1" x14ac:dyDescent="0.25">
      <c r="A230" t="s">
        <v>2627</v>
      </c>
      <c r="B230">
        <v>40</v>
      </c>
      <c r="C230" t="s">
        <v>14</v>
      </c>
      <c r="D230" t="s">
        <v>329</v>
      </c>
      <c r="E230" t="s">
        <v>3</v>
      </c>
      <c r="F230" t="s">
        <v>4</v>
      </c>
      <c r="G230" t="s">
        <v>5</v>
      </c>
      <c r="H230" t="s">
        <v>330</v>
      </c>
      <c r="I230" t="s">
        <v>7</v>
      </c>
      <c r="J230">
        <v>681</v>
      </c>
      <c r="K230" t="s">
        <v>35</v>
      </c>
      <c r="L230" t="s">
        <v>9</v>
      </c>
      <c r="M230" t="s">
        <v>2628</v>
      </c>
      <c r="O230" t="s">
        <v>19</v>
      </c>
      <c r="P230" t="s">
        <v>334</v>
      </c>
      <c r="U230" t="b">
        <v>0</v>
      </c>
      <c r="V230" s="1">
        <v>44532.856578368053</v>
      </c>
      <c r="X230" t="str">
        <f>IF(_xlfn.XLOOKUP(Table1[[#This Row],[pvs_id]],Table5[pvs_id],Table5[pvs_id],"",0)=Table1[[#This Row],[pvs_id]],"Yes","No")</f>
        <v>No</v>
      </c>
      <c r="Y230" t="str" cm="1">
        <f t="array" ref="Y230">IF(_xlfn.XLOOKUP(Table1[[#This Row],[pvs_id]],Table6[[#All],[pvs_id]],Table6[[#All],[pvs_id]],"",0)=Table1[[#This Row],[pvs_id]],"no","yes")</f>
        <v>yes</v>
      </c>
    </row>
    <row r="231" spans="1:25" hidden="1" x14ac:dyDescent="0.25">
      <c r="A231" t="s">
        <v>3393</v>
      </c>
      <c r="B231">
        <v>40</v>
      </c>
      <c r="C231" t="s">
        <v>14</v>
      </c>
      <c r="D231" t="s">
        <v>329</v>
      </c>
      <c r="E231" t="s">
        <v>3</v>
      </c>
      <c r="F231" t="s">
        <v>4</v>
      </c>
      <c r="G231" t="s">
        <v>5</v>
      </c>
      <c r="H231" t="s">
        <v>330</v>
      </c>
      <c r="I231" t="s">
        <v>7</v>
      </c>
      <c r="J231">
        <v>682</v>
      </c>
      <c r="K231" t="s">
        <v>2030</v>
      </c>
      <c r="L231" t="s">
        <v>9</v>
      </c>
      <c r="M231" t="s">
        <v>2031</v>
      </c>
      <c r="O231" t="s">
        <v>19</v>
      </c>
      <c r="P231" t="s">
        <v>334</v>
      </c>
      <c r="U231" t="b">
        <v>0</v>
      </c>
      <c r="V231" s="1">
        <v>44532.856700034725</v>
      </c>
      <c r="X231" t="str">
        <f>IF(_xlfn.XLOOKUP(Table1[[#This Row],[pvs_id]],Table5[pvs_id],Table5[pvs_id],"",0)=Table1[[#This Row],[pvs_id]],"Yes","No")</f>
        <v>No</v>
      </c>
      <c r="Y231" t="str" cm="1">
        <f t="array" ref="Y231">IF(_xlfn.XLOOKUP(Table1[[#This Row],[pvs_id]],Table6[[#All],[pvs_id]],Table6[[#All],[pvs_id]],"",0)=Table1[[#This Row],[pvs_id]],"no","yes")</f>
        <v>yes</v>
      </c>
    </row>
    <row r="232" spans="1:25" hidden="1" x14ac:dyDescent="0.25">
      <c r="A232" t="s">
        <v>3430</v>
      </c>
      <c r="B232">
        <v>40</v>
      </c>
      <c r="C232" t="s">
        <v>14</v>
      </c>
      <c r="D232" t="s">
        <v>329</v>
      </c>
      <c r="E232" t="s">
        <v>3</v>
      </c>
      <c r="F232" t="s">
        <v>4</v>
      </c>
      <c r="G232" t="s">
        <v>5</v>
      </c>
      <c r="H232" t="s">
        <v>330</v>
      </c>
      <c r="I232" t="s">
        <v>7</v>
      </c>
      <c r="J232">
        <v>34658</v>
      </c>
      <c r="K232" t="s">
        <v>3431</v>
      </c>
      <c r="L232" t="s">
        <v>9</v>
      </c>
      <c r="M232" t="s">
        <v>3432</v>
      </c>
      <c r="O232" t="s">
        <v>333</v>
      </c>
      <c r="P232" t="s">
        <v>334</v>
      </c>
      <c r="U232" t="b">
        <v>0</v>
      </c>
      <c r="V232" s="1">
        <v>44532.85670084491</v>
      </c>
      <c r="X232" t="str">
        <f>IF(_xlfn.XLOOKUP(Table1[[#This Row],[pvs_id]],Table5[pvs_id],Table5[pvs_id],"",0)=Table1[[#This Row],[pvs_id]],"Yes","No")</f>
        <v>No</v>
      </c>
      <c r="Y232" t="str" cm="1">
        <f t="array" ref="Y232">IF(_xlfn.XLOOKUP(Table1[[#This Row],[pvs_id]],Table6[[#All],[pvs_id]],Table6[[#All],[pvs_id]],"",0)=Table1[[#This Row],[pvs_id]],"no","yes")</f>
        <v>yes</v>
      </c>
    </row>
    <row r="233" spans="1:25" hidden="1" x14ac:dyDescent="0.25">
      <c r="A233" t="s">
        <v>2794</v>
      </c>
      <c r="B233">
        <v>40</v>
      </c>
      <c r="C233" t="s">
        <v>14</v>
      </c>
      <c r="D233" t="s">
        <v>329</v>
      </c>
      <c r="E233" t="s">
        <v>3</v>
      </c>
      <c r="F233" t="s">
        <v>4</v>
      </c>
      <c r="G233" t="s">
        <v>5</v>
      </c>
      <c r="H233" t="s">
        <v>330</v>
      </c>
      <c r="I233" t="s">
        <v>7</v>
      </c>
      <c r="J233">
        <v>34659</v>
      </c>
      <c r="K233" t="s">
        <v>2795</v>
      </c>
      <c r="L233" t="s">
        <v>9</v>
      </c>
      <c r="M233" t="s">
        <v>2796</v>
      </c>
      <c r="O233" t="s">
        <v>333</v>
      </c>
      <c r="P233" t="s">
        <v>334</v>
      </c>
      <c r="U233" t="b">
        <v>0</v>
      </c>
      <c r="V233" s="1">
        <v>44532.856582002314</v>
      </c>
      <c r="X233" t="str">
        <f>IF(_xlfn.XLOOKUP(Table1[[#This Row],[pvs_id]],Table5[pvs_id],Table5[pvs_id],"",0)=Table1[[#This Row],[pvs_id]],"Yes","No")</f>
        <v>No</v>
      </c>
      <c r="Y233" t="str" cm="1">
        <f t="array" ref="Y233">IF(_xlfn.XLOOKUP(Table1[[#This Row],[pvs_id]],Table6[[#All],[pvs_id]],Table6[[#All],[pvs_id]],"",0)=Table1[[#This Row],[pvs_id]],"no","yes")</f>
        <v>yes</v>
      </c>
    </row>
    <row r="234" spans="1:25" hidden="1" x14ac:dyDescent="0.25">
      <c r="A234" t="s">
        <v>4649</v>
      </c>
      <c r="B234">
        <v>40</v>
      </c>
      <c r="C234" t="s">
        <v>14</v>
      </c>
      <c r="D234" t="s">
        <v>329</v>
      </c>
      <c r="E234" t="s">
        <v>3</v>
      </c>
      <c r="F234" t="s">
        <v>4</v>
      </c>
      <c r="G234" t="s">
        <v>5</v>
      </c>
      <c r="H234" t="s">
        <v>330</v>
      </c>
      <c r="I234" t="s">
        <v>7</v>
      </c>
      <c r="J234">
        <v>34661</v>
      </c>
      <c r="K234" t="s">
        <v>4650</v>
      </c>
      <c r="L234" t="s">
        <v>9</v>
      </c>
      <c r="M234" t="s">
        <v>4651</v>
      </c>
      <c r="O234" t="s">
        <v>333</v>
      </c>
      <c r="P234" t="s">
        <v>334</v>
      </c>
      <c r="U234" t="b">
        <v>0</v>
      </c>
      <c r="V234" s="1">
        <v>44532.856733680557</v>
      </c>
      <c r="X234" t="str">
        <f>IF(_xlfn.XLOOKUP(Table1[[#This Row],[pvs_id]],Table5[pvs_id],Table5[pvs_id],"",0)=Table1[[#This Row],[pvs_id]],"Yes","No")</f>
        <v>No</v>
      </c>
      <c r="Y234" t="str" cm="1">
        <f t="array" ref="Y234">IF(_xlfn.XLOOKUP(Table1[[#This Row],[pvs_id]],Table6[[#All],[pvs_id]],Table6[[#All],[pvs_id]],"",0)=Table1[[#This Row],[pvs_id]],"no","yes")</f>
        <v>yes</v>
      </c>
    </row>
    <row r="235" spans="1:25" hidden="1" x14ac:dyDescent="0.25">
      <c r="A235" t="s">
        <v>2632</v>
      </c>
      <c r="B235">
        <v>40</v>
      </c>
      <c r="C235" t="s">
        <v>14</v>
      </c>
      <c r="D235" t="s">
        <v>329</v>
      </c>
      <c r="E235" t="s">
        <v>3</v>
      </c>
      <c r="F235" t="s">
        <v>4</v>
      </c>
      <c r="G235" t="s">
        <v>5</v>
      </c>
      <c r="H235" t="s">
        <v>330</v>
      </c>
      <c r="I235" t="s">
        <v>7</v>
      </c>
      <c r="J235">
        <v>34662</v>
      </c>
      <c r="K235" t="s">
        <v>2633</v>
      </c>
      <c r="L235" t="s">
        <v>9</v>
      </c>
      <c r="M235" t="s">
        <v>2634</v>
      </c>
      <c r="O235" t="s">
        <v>333</v>
      </c>
      <c r="P235" t="s">
        <v>334</v>
      </c>
      <c r="U235" t="b">
        <v>0</v>
      </c>
      <c r="V235" s="1">
        <v>44532.856578495368</v>
      </c>
      <c r="X235" t="str">
        <f>IF(_xlfn.XLOOKUP(Table1[[#This Row],[pvs_id]],Table5[pvs_id],Table5[pvs_id],"",0)=Table1[[#This Row],[pvs_id]],"Yes","No")</f>
        <v>No</v>
      </c>
      <c r="Y235" t="str" cm="1">
        <f t="array" ref="Y235">IF(_xlfn.XLOOKUP(Table1[[#This Row],[pvs_id]],Table6[[#All],[pvs_id]],Table6[[#All],[pvs_id]],"",0)=Table1[[#This Row],[pvs_id]],"no","yes")</f>
        <v>yes</v>
      </c>
    </row>
    <row r="236" spans="1:25" hidden="1" x14ac:dyDescent="0.25">
      <c r="A236" t="s">
        <v>1444</v>
      </c>
      <c r="B236">
        <v>40</v>
      </c>
      <c r="C236" t="s">
        <v>14</v>
      </c>
      <c r="D236" t="s">
        <v>329</v>
      </c>
      <c r="E236" t="s">
        <v>3</v>
      </c>
      <c r="F236" t="s">
        <v>4</v>
      </c>
      <c r="G236" t="s">
        <v>5</v>
      </c>
      <c r="H236" t="s">
        <v>330</v>
      </c>
      <c r="I236" t="s">
        <v>7</v>
      </c>
      <c r="J236">
        <v>34664</v>
      </c>
      <c r="K236" t="s">
        <v>1445</v>
      </c>
      <c r="L236" t="s">
        <v>9</v>
      </c>
      <c r="M236" t="s">
        <v>1446</v>
      </c>
      <c r="O236" t="s">
        <v>333</v>
      </c>
      <c r="P236" t="s">
        <v>334</v>
      </c>
      <c r="U236" t="b">
        <v>0</v>
      </c>
      <c r="V236" s="1">
        <v>44532.85655423611</v>
      </c>
      <c r="X236" t="str">
        <f>IF(_xlfn.XLOOKUP(Table1[[#This Row],[pvs_id]],Table5[pvs_id],Table5[pvs_id],"",0)=Table1[[#This Row],[pvs_id]],"Yes","No")</f>
        <v>No</v>
      </c>
      <c r="Y236" t="str" cm="1">
        <f t="array" ref="Y236">IF(_xlfn.XLOOKUP(Table1[[#This Row],[pvs_id]],Table6[[#All],[pvs_id]],Table6[[#All],[pvs_id]],"",0)=Table1[[#This Row],[pvs_id]],"no","yes")</f>
        <v>yes</v>
      </c>
    </row>
    <row r="237" spans="1:25" hidden="1" x14ac:dyDescent="0.25">
      <c r="A237" t="s">
        <v>1018</v>
      </c>
      <c r="B237">
        <v>40</v>
      </c>
      <c r="C237" t="s">
        <v>14</v>
      </c>
      <c r="D237" t="s">
        <v>329</v>
      </c>
      <c r="E237" t="s">
        <v>3</v>
      </c>
      <c r="F237" t="s">
        <v>4</v>
      </c>
      <c r="G237" t="s">
        <v>5</v>
      </c>
      <c r="H237" t="s">
        <v>330</v>
      </c>
      <c r="I237" t="s">
        <v>7</v>
      </c>
      <c r="J237">
        <v>34665</v>
      </c>
      <c r="K237" t="s">
        <v>1019</v>
      </c>
      <c r="L237" t="s">
        <v>9</v>
      </c>
      <c r="M237" t="s">
        <v>1020</v>
      </c>
      <c r="O237" t="s">
        <v>333</v>
      </c>
      <c r="P237" t="s">
        <v>334</v>
      </c>
      <c r="U237" t="b">
        <v>0</v>
      </c>
      <c r="V237" s="1">
        <v>44532.856546990741</v>
      </c>
      <c r="X237" t="str">
        <f>IF(_xlfn.XLOOKUP(Table1[[#This Row],[pvs_id]],Table5[pvs_id],Table5[pvs_id],"",0)=Table1[[#This Row],[pvs_id]],"Yes","No")</f>
        <v>No</v>
      </c>
      <c r="Y237" t="str" cm="1">
        <f t="array" ref="Y237">IF(_xlfn.XLOOKUP(Table1[[#This Row],[pvs_id]],Table6[[#All],[pvs_id]],Table6[[#All],[pvs_id]],"",0)=Table1[[#This Row],[pvs_id]],"no","yes")</f>
        <v>yes</v>
      </c>
    </row>
    <row r="238" spans="1:25" hidden="1" x14ac:dyDescent="0.25">
      <c r="A238" t="s">
        <v>4510</v>
      </c>
      <c r="B238">
        <v>40</v>
      </c>
      <c r="C238" t="s">
        <v>14</v>
      </c>
      <c r="D238" t="s">
        <v>329</v>
      </c>
      <c r="E238" t="s">
        <v>3</v>
      </c>
      <c r="F238" t="s">
        <v>4</v>
      </c>
      <c r="G238" t="s">
        <v>5</v>
      </c>
      <c r="H238" t="s">
        <v>330</v>
      </c>
      <c r="I238" t="s">
        <v>7</v>
      </c>
      <c r="J238">
        <v>34667</v>
      </c>
      <c r="K238" t="s">
        <v>4511</v>
      </c>
      <c r="L238" t="s">
        <v>9</v>
      </c>
      <c r="M238" t="s">
        <v>4512</v>
      </c>
      <c r="O238" t="s">
        <v>333</v>
      </c>
      <c r="P238" t="s">
        <v>334</v>
      </c>
      <c r="U238" t="b">
        <v>0</v>
      </c>
      <c r="V238" s="1">
        <v>44532.856729988423</v>
      </c>
      <c r="X238" t="str">
        <f>IF(_xlfn.XLOOKUP(Table1[[#This Row],[pvs_id]],Table5[pvs_id],Table5[pvs_id],"",0)=Table1[[#This Row],[pvs_id]],"Yes","No")</f>
        <v>No</v>
      </c>
      <c r="Y238" t="str" cm="1">
        <f t="array" ref="Y238">IF(_xlfn.XLOOKUP(Table1[[#This Row],[pvs_id]],Table6[[#All],[pvs_id]],Table6[[#All],[pvs_id]],"",0)=Table1[[#This Row],[pvs_id]],"no","yes")</f>
        <v>yes</v>
      </c>
    </row>
    <row r="239" spans="1:25" hidden="1" x14ac:dyDescent="0.25">
      <c r="A239" t="s">
        <v>3841</v>
      </c>
      <c r="B239">
        <v>40</v>
      </c>
      <c r="C239" t="s">
        <v>14</v>
      </c>
      <c r="D239" t="s">
        <v>329</v>
      </c>
      <c r="E239" t="s">
        <v>3</v>
      </c>
      <c r="F239" t="s">
        <v>4</v>
      </c>
      <c r="G239" t="s">
        <v>5</v>
      </c>
      <c r="H239" t="s">
        <v>330</v>
      </c>
      <c r="I239" t="s">
        <v>7</v>
      </c>
      <c r="J239">
        <v>34668</v>
      </c>
      <c r="K239" t="s">
        <v>3842</v>
      </c>
      <c r="L239" t="s">
        <v>9</v>
      </c>
      <c r="M239" t="s">
        <v>3843</v>
      </c>
      <c r="O239" t="s">
        <v>333</v>
      </c>
      <c r="P239" t="s">
        <v>334</v>
      </c>
      <c r="U239" t="b">
        <v>0</v>
      </c>
      <c r="V239" s="1">
        <v>44532.856711296299</v>
      </c>
      <c r="X239" t="str">
        <f>IF(_xlfn.XLOOKUP(Table1[[#This Row],[pvs_id]],Table5[pvs_id],Table5[pvs_id],"",0)=Table1[[#This Row],[pvs_id]],"Yes","No")</f>
        <v>No</v>
      </c>
      <c r="Y239" t="str" cm="1">
        <f t="array" ref="Y239">IF(_xlfn.XLOOKUP(Table1[[#This Row],[pvs_id]],Table6[[#All],[pvs_id]],Table6[[#All],[pvs_id]],"",0)=Table1[[#This Row],[pvs_id]],"no","yes")</f>
        <v>yes</v>
      </c>
    </row>
    <row r="240" spans="1:25" hidden="1" x14ac:dyDescent="0.25">
      <c r="A240" t="s">
        <v>3193</v>
      </c>
      <c r="B240">
        <v>40</v>
      </c>
      <c r="C240" t="s">
        <v>14</v>
      </c>
      <c r="D240" t="s">
        <v>329</v>
      </c>
      <c r="E240" t="s">
        <v>3</v>
      </c>
      <c r="F240" t="s">
        <v>4</v>
      </c>
      <c r="G240" t="s">
        <v>5</v>
      </c>
      <c r="H240" t="s">
        <v>330</v>
      </c>
      <c r="I240" t="s">
        <v>7</v>
      </c>
      <c r="J240">
        <v>34670</v>
      </c>
      <c r="K240" t="s">
        <v>3194</v>
      </c>
      <c r="L240" t="s">
        <v>9</v>
      </c>
      <c r="M240" t="s">
        <v>3195</v>
      </c>
      <c r="O240" t="s">
        <v>333</v>
      </c>
      <c r="P240" t="s">
        <v>334</v>
      </c>
      <c r="U240" t="b">
        <v>0</v>
      </c>
      <c r="V240" s="1">
        <v>44532.856694722221</v>
      </c>
      <c r="X240" t="str">
        <f>IF(_xlfn.XLOOKUP(Table1[[#This Row],[pvs_id]],Table5[pvs_id],Table5[pvs_id],"",0)=Table1[[#This Row],[pvs_id]],"Yes","No")</f>
        <v>No</v>
      </c>
      <c r="Y240" t="str" cm="1">
        <f t="array" ref="Y240">IF(_xlfn.XLOOKUP(Table1[[#This Row],[pvs_id]],Table6[[#All],[pvs_id]],Table6[[#All],[pvs_id]],"",0)=Table1[[#This Row],[pvs_id]],"no","yes")</f>
        <v>yes</v>
      </c>
    </row>
    <row r="241" spans="1:25" hidden="1" x14ac:dyDescent="0.25">
      <c r="A241" t="s">
        <v>328</v>
      </c>
      <c r="B241">
        <v>40</v>
      </c>
      <c r="C241" t="s">
        <v>14</v>
      </c>
      <c r="D241" t="s">
        <v>329</v>
      </c>
      <c r="E241" t="s">
        <v>3</v>
      </c>
      <c r="F241" t="s">
        <v>4</v>
      </c>
      <c r="G241" t="s">
        <v>5</v>
      </c>
      <c r="H241" t="s">
        <v>330</v>
      </c>
      <c r="I241" t="s">
        <v>7</v>
      </c>
      <c r="J241">
        <v>34671</v>
      </c>
      <c r="K241" t="s">
        <v>331</v>
      </c>
      <c r="L241" t="s">
        <v>9</v>
      </c>
      <c r="M241" t="s">
        <v>332</v>
      </c>
      <c r="O241" t="s">
        <v>333</v>
      </c>
      <c r="P241" t="s">
        <v>334</v>
      </c>
      <c r="U241" t="b">
        <v>0</v>
      </c>
      <c r="V241" s="1">
        <v>44532.85653704861</v>
      </c>
      <c r="X241" t="str">
        <f>IF(_xlfn.XLOOKUP(Table1[[#This Row],[pvs_id]],Table5[pvs_id],Table5[pvs_id],"",0)=Table1[[#This Row],[pvs_id]],"Yes","No")</f>
        <v>No</v>
      </c>
      <c r="Y241" t="str" cm="1">
        <f t="array" ref="Y241">IF(_xlfn.XLOOKUP(Table1[[#This Row],[pvs_id]],Table6[[#All],[pvs_id]],Table6[[#All],[pvs_id]],"",0)=Table1[[#This Row],[pvs_id]],"no","yes")</f>
        <v>yes</v>
      </c>
    </row>
    <row r="242" spans="1:25" hidden="1" x14ac:dyDescent="0.25">
      <c r="A242" t="s">
        <v>3865</v>
      </c>
      <c r="B242">
        <v>40</v>
      </c>
      <c r="C242" t="s">
        <v>14</v>
      </c>
      <c r="D242" t="s">
        <v>329</v>
      </c>
      <c r="E242" t="s">
        <v>3</v>
      </c>
      <c r="F242" t="s">
        <v>4</v>
      </c>
      <c r="G242" t="s">
        <v>5</v>
      </c>
      <c r="H242" t="s">
        <v>330</v>
      </c>
      <c r="I242" t="s">
        <v>7</v>
      </c>
      <c r="J242">
        <v>34673</v>
      </c>
      <c r="K242" t="s">
        <v>3866</v>
      </c>
      <c r="L242" t="s">
        <v>9</v>
      </c>
      <c r="M242" t="s">
        <v>3867</v>
      </c>
      <c r="O242" t="s">
        <v>333</v>
      </c>
      <c r="P242" t="s">
        <v>334</v>
      </c>
      <c r="U242" t="b">
        <v>0</v>
      </c>
      <c r="V242" s="1">
        <v>44532.856711828703</v>
      </c>
      <c r="X242" t="str">
        <f>IF(_xlfn.XLOOKUP(Table1[[#This Row],[pvs_id]],Table5[pvs_id],Table5[pvs_id],"",0)=Table1[[#This Row],[pvs_id]],"Yes","No")</f>
        <v>No</v>
      </c>
      <c r="Y242" t="str" cm="1">
        <f t="array" ref="Y242">IF(_xlfn.XLOOKUP(Table1[[#This Row],[pvs_id]],Table6[[#All],[pvs_id]],Table6[[#All],[pvs_id]],"",0)=Table1[[#This Row],[pvs_id]],"no","yes")</f>
        <v>yes</v>
      </c>
    </row>
    <row r="243" spans="1:25" hidden="1" x14ac:dyDescent="0.25">
      <c r="A243" t="s">
        <v>944</v>
      </c>
      <c r="B243">
        <v>40</v>
      </c>
      <c r="C243" t="s">
        <v>14</v>
      </c>
      <c r="D243" t="s">
        <v>329</v>
      </c>
      <c r="E243" t="s">
        <v>3</v>
      </c>
      <c r="F243" t="s">
        <v>4</v>
      </c>
      <c r="G243" t="s">
        <v>5</v>
      </c>
      <c r="H243" t="s">
        <v>330</v>
      </c>
      <c r="I243" t="s">
        <v>7</v>
      </c>
      <c r="J243">
        <v>34674</v>
      </c>
      <c r="K243" t="s">
        <v>945</v>
      </c>
      <c r="L243" t="s">
        <v>9</v>
      </c>
      <c r="M243" t="s">
        <v>946</v>
      </c>
      <c r="O243" t="s">
        <v>333</v>
      </c>
      <c r="P243" t="s">
        <v>334</v>
      </c>
      <c r="U243" t="b">
        <v>0</v>
      </c>
      <c r="V243" s="1">
        <v>44532.856545567127</v>
      </c>
      <c r="X243" t="str">
        <f>IF(_xlfn.XLOOKUP(Table1[[#This Row],[pvs_id]],Table5[pvs_id],Table5[pvs_id],"",0)=Table1[[#This Row],[pvs_id]],"Yes","No")</f>
        <v>No</v>
      </c>
      <c r="Y243" t="str" cm="1">
        <f t="array" ref="Y243">IF(_xlfn.XLOOKUP(Table1[[#This Row],[pvs_id]],Table6[[#All],[pvs_id]],Table6[[#All],[pvs_id]],"",0)=Table1[[#This Row],[pvs_id]],"no","yes")</f>
        <v>yes</v>
      </c>
    </row>
    <row r="244" spans="1:25" hidden="1" x14ac:dyDescent="0.25">
      <c r="A244" t="s">
        <v>3282</v>
      </c>
      <c r="B244">
        <v>40</v>
      </c>
      <c r="C244" t="s">
        <v>14</v>
      </c>
      <c r="D244" t="s">
        <v>329</v>
      </c>
      <c r="E244" t="s">
        <v>3</v>
      </c>
      <c r="F244" t="s">
        <v>4</v>
      </c>
      <c r="G244" t="s">
        <v>5</v>
      </c>
      <c r="H244" t="s">
        <v>330</v>
      </c>
      <c r="I244" t="s">
        <v>7</v>
      </c>
      <c r="J244">
        <v>34679</v>
      </c>
      <c r="K244" t="s">
        <v>3283</v>
      </c>
      <c r="L244" t="s">
        <v>9</v>
      </c>
      <c r="M244" t="s">
        <v>3284</v>
      </c>
      <c r="O244" t="s">
        <v>333</v>
      </c>
      <c r="P244" t="s">
        <v>334</v>
      </c>
      <c r="U244" t="b">
        <v>0</v>
      </c>
      <c r="V244" s="1">
        <v>44532.856697129631</v>
      </c>
      <c r="X244" t="str">
        <f>IF(_xlfn.XLOOKUP(Table1[[#This Row],[pvs_id]],Table5[pvs_id],Table5[pvs_id],"",0)=Table1[[#This Row],[pvs_id]],"Yes","No")</f>
        <v>No</v>
      </c>
      <c r="Y244" t="str" cm="1">
        <f t="array" ref="Y244">IF(_xlfn.XLOOKUP(Table1[[#This Row],[pvs_id]],Table6[[#All],[pvs_id]],Table6[[#All],[pvs_id]],"",0)=Table1[[#This Row],[pvs_id]],"no","yes")</f>
        <v>yes</v>
      </c>
    </row>
    <row r="245" spans="1:25" hidden="1" x14ac:dyDescent="0.25">
      <c r="A245" t="s">
        <v>3555</v>
      </c>
      <c r="B245">
        <v>40</v>
      </c>
      <c r="C245" t="s">
        <v>14</v>
      </c>
      <c r="D245" t="s">
        <v>329</v>
      </c>
      <c r="E245" t="s">
        <v>3</v>
      </c>
      <c r="F245" t="s">
        <v>4</v>
      </c>
      <c r="G245" t="s">
        <v>5</v>
      </c>
      <c r="H245" t="s">
        <v>330</v>
      </c>
      <c r="I245" t="s">
        <v>7</v>
      </c>
      <c r="J245">
        <v>34680</v>
      </c>
      <c r="K245" t="s">
        <v>3556</v>
      </c>
      <c r="L245" t="s">
        <v>9</v>
      </c>
      <c r="M245" t="s">
        <v>3557</v>
      </c>
      <c r="O245" t="s">
        <v>333</v>
      </c>
      <c r="P245" t="s">
        <v>334</v>
      </c>
      <c r="U245" t="b">
        <v>0</v>
      </c>
      <c r="V245" s="1">
        <v>44532.856704097219</v>
      </c>
      <c r="X245" t="str">
        <f>IF(_xlfn.XLOOKUP(Table1[[#This Row],[pvs_id]],Table5[pvs_id],Table5[pvs_id],"",0)=Table1[[#This Row],[pvs_id]],"Yes","No")</f>
        <v>No</v>
      </c>
      <c r="Y245" t="str" cm="1">
        <f t="array" ref="Y245">IF(_xlfn.XLOOKUP(Table1[[#This Row],[pvs_id]],Table6[[#All],[pvs_id]],Table6[[#All],[pvs_id]],"",0)=Table1[[#This Row],[pvs_id]],"no","yes")</f>
        <v>yes</v>
      </c>
    </row>
    <row r="246" spans="1:25" hidden="1" x14ac:dyDescent="0.25">
      <c r="A246" t="s">
        <v>1522</v>
      </c>
      <c r="B246">
        <v>40</v>
      </c>
      <c r="C246" t="s">
        <v>14</v>
      </c>
      <c r="D246" t="s">
        <v>329</v>
      </c>
      <c r="E246" t="s">
        <v>3</v>
      </c>
      <c r="F246" t="s">
        <v>4</v>
      </c>
      <c r="G246" t="s">
        <v>5</v>
      </c>
      <c r="H246" t="s">
        <v>330</v>
      </c>
      <c r="I246" t="s">
        <v>7</v>
      </c>
      <c r="J246">
        <v>34681</v>
      </c>
      <c r="K246" t="s">
        <v>1523</v>
      </c>
      <c r="L246" t="s">
        <v>9</v>
      </c>
      <c r="M246" t="s">
        <v>1524</v>
      </c>
      <c r="O246" t="s">
        <v>333</v>
      </c>
      <c r="P246" t="s">
        <v>334</v>
      </c>
      <c r="U246" t="b">
        <v>0</v>
      </c>
      <c r="V246" s="1">
        <v>44532.856555520833</v>
      </c>
      <c r="X246" t="str">
        <f>IF(_xlfn.XLOOKUP(Table1[[#This Row],[pvs_id]],Table5[pvs_id],Table5[pvs_id],"",0)=Table1[[#This Row],[pvs_id]],"Yes","No")</f>
        <v>No</v>
      </c>
      <c r="Y246" t="str" cm="1">
        <f t="array" ref="Y246">IF(_xlfn.XLOOKUP(Table1[[#This Row],[pvs_id]],Table6[[#All],[pvs_id]],Table6[[#All],[pvs_id]],"",0)=Table1[[#This Row],[pvs_id]],"no","yes")</f>
        <v>yes</v>
      </c>
    </row>
    <row r="247" spans="1:25" hidden="1" x14ac:dyDescent="0.25">
      <c r="A247" t="s">
        <v>4296</v>
      </c>
      <c r="B247">
        <v>40</v>
      </c>
      <c r="C247" t="s">
        <v>14</v>
      </c>
      <c r="D247" t="s">
        <v>329</v>
      </c>
      <c r="E247" t="s">
        <v>3</v>
      </c>
      <c r="F247" t="s">
        <v>4</v>
      </c>
      <c r="G247" t="s">
        <v>5</v>
      </c>
      <c r="H247" t="s">
        <v>330</v>
      </c>
      <c r="I247" t="s">
        <v>7</v>
      </c>
      <c r="J247">
        <v>34682</v>
      </c>
      <c r="K247" t="s">
        <v>4297</v>
      </c>
      <c r="L247" t="s">
        <v>9</v>
      </c>
      <c r="M247" t="s">
        <v>4298</v>
      </c>
      <c r="O247" t="s">
        <v>333</v>
      </c>
      <c r="P247" t="s">
        <v>334</v>
      </c>
      <c r="U247" t="b">
        <v>0</v>
      </c>
      <c r="V247" s="1">
        <v>44532.85672398148</v>
      </c>
      <c r="X247" t="str">
        <f>IF(_xlfn.XLOOKUP(Table1[[#This Row],[pvs_id]],Table5[pvs_id],Table5[pvs_id],"",0)=Table1[[#This Row],[pvs_id]],"Yes","No")</f>
        <v>No</v>
      </c>
      <c r="Y247" t="str" cm="1">
        <f t="array" ref="Y247">IF(_xlfn.XLOOKUP(Table1[[#This Row],[pvs_id]],Table6[[#All],[pvs_id]],Table6[[#All],[pvs_id]],"",0)=Table1[[#This Row],[pvs_id]],"no","yes")</f>
        <v>yes</v>
      </c>
    </row>
    <row r="248" spans="1:25" hidden="1" x14ac:dyDescent="0.25">
      <c r="A248" t="s">
        <v>2898</v>
      </c>
      <c r="B248">
        <v>40</v>
      </c>
      <c r="C248" t="s">
        <v>14</v>
      </c>
      <c r="D248" t="s">
        <v>329</v>
      </c>
      <c r="E248" t="s">
        <v>3</v>
      </c>
      <c r="F248" t="s">
        <v>4</v>
      </c>
      <c r="G248" t="s">
        <v>5</v>
      </c>
      <c r="H248" t="s">
        <v>330</v>
      </c>
      <c r="I248" t="s">
        <v>7</v>
      </c>
      <c r="J248">
        <v>34683</v>
      </c>
      <c r="K248" t="s">
        <v>2899</v>
      </c>
      <c r="L248" t="s">
        <v>9</v>
      </c>
      <c r="M248" t="s">
        <v>2900</v>
      </c>
      <c r="O248" t="s">
        <v>333</v>
      </c>
      <c r="P248" t="s">
        <v>334</v>
      </c>
      <c r="U248" t="b">
        <v>0</v>
      </c>
      <c r="V248" s="1">
        <v>44532.856584502311</v>
      </c>
      <c r="X248" t="str">
        <f>IF(_xlfn.XLOOKUP(Table1[[#This Row],[pvs_id]],Table5[pvs_id],Table5[pvs_id],"",0)=Table1[[#This Row],[pvs_id]],"Yes","No")</f>
        <v>No</v>
      </c>
      <c r="Y248" t="str" cm="1">
        <f t="array" ref="Y248">IF(_xlfn.XLOOKUP(Table1[[#This Row],[pvs_id]],Table6[[#All],[pvs_id]],Table6[[#All],[pvs_id]],"",0)=Table1[[#This Row],[pvs_id]],"no","yes")</f>
        <v>yes</v>
      </c>
    </row>
    <row r="249" spans="1:25" hidden="1" x14ac:dyDescent="0.25">
      <c r="A249" t="s">
        <v>1915</v>
      </c>
      <c r="B249">
        <v>40</v>
      </c>
      <c r="C249" t="s">
        <v>14</v>
      </c>
      <c r="D249" t="s">
        <v>329</v>
      </c>
      <c r="E249" t="s">
        <v>3</v>
      </c>
      <c r="F249" t="s">
        <v>4</v>
      </c>
      <c r="G249" t="s">
        <v>5</v>
      </c>
      <c r="H249" t="s">
        <v>330</v>
      </c>
      <c r="I249" t="s">
        <v>7</v>
      </c>
      <c r="J249">
        <v>34684</v>
      </c>
      <c r="K249" t="s">
        <v>1916</v>
      </c>
      <c r="L249" t="s">
        <v>9</v>
      </c>
      <c r="M249" t="s">
        <v>1917</v>
      </c>
      <c r="O249" t="s">
        <v>333</v>
      </c>
      <c r="P249" t="s">
        <v>334</v>
      </c>
      <c r="U249" t="b">
        <v>0</v>
      </c>
      <c r="V249" s="1">
        <v>44532.8565633912</v>
      </c>
      <c r="X249" t="str">
        <f>IF(_xlfn.XLOOKUP(Table1[[#This Row],[pvs_id]],Table5[pvs_id],Table5[pvs_id],"",0)=Table1[[#This Row],[pvs_id]],"Yes","No")</f>
        <v>No</v>
      </c>
      <c r="Y249" t="str" cm="1">
        <f t="array" ref="Y249">IF(_xlfn.XLOOKUP(Table1[[#This Row],[pvs_id]],Table6[[#All],[pvs_id]],Table6[[#All],[pvs_id]],"",0)=Table1[[#This Row],[pvs_id]],"no","yes")</f>
        <v>yes</v>
      </c>
    </row>
    <row r="250" spans="1:25" hidden="1" x14ac:dyDescent="0.25">
      <c r="A250" t="s">
        <v>4148</v>
      </c>
      <c r="B250">
        <v>41</v>
      </c>
      <c r="C250" t="s">
        <v>14</v>
      </c>
      <c r="D250" t="s">
        <v>439</v>
      </c>
      <c r="E250" t="s">
        <v>3</v>
      </c>
      <c r="F250" t="s">
        <v>4</v>
      </c>
      <c r="G250" t="s">
        <v>5</v>
      </c>
      <c r="H250" t="s">
        <v>440</v>
      </c>
      <c r="I250" t="s">
        <v>7</v>
      </c>
      <c r="J250">
        <v>683</v>
      </c>
      <c r="K250" t="s">
        <v>1402</v>
      </c>
      <c r="L250" t="s">
        <v>9</v>
      </c>
      <c r="M250" t="s">
        <v>1403</v>
      </c>
      <c r="O250" t="s">
        <v>4149</v>
      </c>
      <c r="P250" t="s">
        <v>296</v>
      </c>
      <c r="U250" t="b">
        <v>0</v>
      </c>
      <c r="V250" s="1">
        <v>44532.856719675925</v>
      </c>
      <c r="X250" t="str">
        <f>IF(_xlfn.XLOOKUP(Table1[[#This Row],[pvs_id]],Table5[pvs_id],Table5[pvs_id],"",0)=Table1[[#This Row],[pvs_id]],"Yes","No")</f>
        <v>No</v>
      </c>
      <c r="Y250" t="str" cm="1">
        <f t="array" ref="Y250">IF(_xlfn.XLOOKUP(Table1[[#This Row],[pvs_id]],Table6[[#All],[pvs_id]],Table6[[#All],[pvs_id]],"",0)=Table1[[#This Row],[pvs_id]],"no","yes")</f>
        <v>yes</v>
      </c>
    </row>
    <row r="251" spans="1:25" hidden="1" x14ac:dyDescent="0.25">
      <c r="A251" t="s">
        <v>2983</v>
      </c>
      <c r="B251">
        <v>41</v>
      </c>
      <c r="C251" t="s">
        <v>14</v>
      </c>
      <c r="D251" t="s">
        <v>439</v>
      </c>
      <c r="E251" t="s">
        <v>3</v>
      </c>
      <c r="F251" t="s">
        <v>4</v>
      </c>
      <c r="G251" t="s">
        <v>5</v>
      </c>
      <c r="H251" t="s">
        <v>440</v>
      </c>
      <c r="I251" t="s">
        <v>7</v>
      </c>
      <c r="J251">
        <v>684</v>
      </c>
      <c r="K251" t="s">
        <v>2984</v>
      </c>
      <c r="L251" t="s">
        <v>9</v>
      </c>
      <c r="M251" t="s">
        <v>2985</v>
      </c>
      <c r="O251" t="s">
        <v>443</v>
      </c>
      <c r="P251" t="s">
        <v>296</v>
      </c>
      <c r="U251" t="b">
        <v>0</v>
      </c>
      <c r="V251" s="1">
        <v>44532.85658634259</v>
      </c>
      <c r="X251" t="str">
        <f>IF(_xlfn.XLOOKUP(Table1[[#This Row],[pvs_id]],Table5[pvs_id],Table5[pvs_id],"",0)=Table1[[#This Row],[pvs_id]],"Yes","No")</f>
        <v>No</v>
      </c>
      <c r="Y251" t="str" cm="1">
        <f t="array" ref="Y251">IF(_xlfn.XLOOKUP(Table1[[#This Row],[pvs_id]],Table6[[#All],[pvs_id]],Table6[[#All],[pvs_id]],"",0)=Table1[[#This Row],[pvs_id]],"no","yes")</f>
        <v>yes</v>
      </c>
    </row>
    <row r="252" spans="1:25" hidden="1" x14ac:dyDescent="0.25">
      <c r="A252" t="s">
        <v>438</v>
      </c>
      <c r="B252">
        <v>41</v>
      </c>
      <c r="C252" t="s">
        <v>14</v>
      </c>
      <c r="D252" t="s">
        <v>439</v>
      </c>
      <c r="E252" t="s">
        <v>3</v>
      </c>
      <c r="F252" t="s">
        <v>4</v>
      </c>
      <c r="G252" t="s">
        <v>5</v>
      </c>
      <c r="H252" t="s">
        <v>440</v>
      </c>
      <c r="I252" t="s">
        <v>7</v>
      </c>
      <c r="J252">
        <v>685</v>
      </c>
      <c r="K252" t="s">
        <v>441</v>
      </c>
      <c r="L252" t="s">
        <v>9</v>
      </c>
      <c r="M252" t="s">
        <v>442</v>
      </c>
      <c r="O252" t="s">
        <v>443</v>
      </c>
      <c r="P252" t="s">
        <v>296</v>
      </c>
      <c r="U252" t="b">
        <v>0</v>
      </c>
      <c r="V252" s="1">
        <v>44532.856538321757</v>
      </c>
      <c r="X252" t="str">
        <f>IF(_xlfn.XLOOKUP(Table1[[#This Row],[pvs_id]],Table5[pvs_id],Table5[pvs_id],"",0)=Table1[[#This Row],[pvs_id]],"Yes","No")</f>
        <v>No</v>
      </c>
      <c r="Y252" t="str" cm="1">
        <f t="array" ref="Y252">IF(_xlfn.XLOOKUP(Table1[[#This Row],[pvs_id]],Table6[[#All],[pvs_id]],Table6[[#All],[pvs_id]],"",0)=Table1[[#This Row],[pvs_id]],"no","yes")</f>
        <v>yes</v>
      </c>
    </row>
    <row r="253" spans="1:25" hidden="1" x14ac:dyDescent="0.25">
      <c r="A253" t="s">
        <v>4677</v>
      </c>
      <c r="B253">
        <v>41</v>
      </c>
      <c r="C253" t="s">
        <v>14</v>
      </c>
      <c r="D253" t="s">
        <v>439</v>
      </c>
      <c r="E253" t="s">
        <v>3</v>
      </c>
      <c r="F253" t="s">
        <v>4</v>
      </c>
      <c r="G253" t="s">
        <v>5</v>
      </c>
      <c r="H253" t="s">
        <v>440</v>
      </c>
      <c r="I253" t="s">
        <v>7</v>
      </c>
      <c r="J253">
        <v>686</v>
      </c>
      <c r="K253" t="s">
        <v>2371</v>
      </c>
      <c r="L253" t="s">
        <v>9</v>
      </c>
      <c r="M253" t="s">
        <v>2372</v>
      </c>
      <c r="O253" t="s">
        <v>443</v>
      </c>
      <c r="P253" t="s">
        <v>296</v>
      </c>
      <c r="U253" t="b">
        <v>0</v>
      </c>
      <c r="V253" s="1">
        <v>44532.856734594905</v>
      </c>
      <c r="X253" t="str">
        <f>IF(_xlfn.XLOOKUP(Table1[[#This Row],[pvs_id]],Table5[pvs_id],Table5[pvs_id],"",0)=Table1[[#This Row],[pvs_id]],"Yes","No")</f>
        <v>No</v>
      </c>
      <c r="Y253" t="str" cm="1">
        <f t="array" ref="Y253">IF(_xlfn.XLOOKUP(Table1[[#This Row],[pvs_id]],Table6[[#All],[pvs_id]],Table6[[#All],[pvs_id]],"",0)=Table1[[#This Row],[pvs_id]],"no","yes")</f>
        <v>yes</v>
      </c>
    </row>
    <row r="254" spans="1:25" hidden="1" x14ac:dyDescent="0.25">
      <c r="A254" t="s">
        <v>4810</v>
      </c>
      <c r="B254">
        <v>41</v>
      </c>
      <c r="C254" t="s">
        <v>14</v>
      </c>
      <c r="D254" t="s">
        <v>439</v>
      </c>
      <c r="E254" t="s">
        <v>3</v>
      </c>
      <c r="F254" t="s">
        <v>4</v>
      </c>
      <c r="G254" t="s">
        <v>5</v>
      </c>
      <c r="H254" t="s">
        <v>440</v>
      </c>
      <c r="I254" t="s">
        <v>7</v>
      </c>
      <c r="J254">
        <v>687</v>
      </c>
      <c r="K254" t="s">
        <v>3625</v>
      </c>
      <c r="L254" t="s">
        <v>9</v>
      </c>
      <c r="M254" t="s">
        <v>3626</v>
      </c>
      <c r="O254" t="s">
        <v>83</v>
      </c>
      <c r="P254" t="s">
        <v>296</v>
      </c>
      <c r="U254" t="b">
        <v>0</v>
      </c>
      <c r="V254" s="1">
        <v>44532.856739976851</v>
      </c>
      <c r="X254" t="str">
        <f>IF(_xlfn.XLOOKUP(Table1[[#This Row],[pvs_id]],Table5[pvs_id],Table5[pvs_id],"",0)=Table1[[#This Row],[pvs_id]],"Yes","No")</f>
        <v>No</v>
      </c>
      <c r="Y254" t="str" cm="1">
        <f t="array" ref="Y254">IF(_xlfn.XLOOKUP(Table1[[#This Row],[pvs_id]],Table6[[#All],[pvs_id]],Table6[[#All],[pvs_id]],"",0)=Table1[[#This Row],[pvs_id]],"no","yes")</f>
        <v>yes</v>
      </c>
    </row>
    <row r="255" spans="1:25" hidden="1" x14ac:dyDescent="0.25">
      <c r="A255" t="s">
        <v>4876</v>
      </c>
      <c r="B255">
        <v>41</v>
      </c>
      <c r="C255" t="s">
        <v>14</v>
      </c>
      <c r="D255" t="s">
        <v>439</v>
      </c>
      <c r="E255" t="s">
        <v>3</v>
      </c>
      <c r="F255" t="s">
        <v>4</v>
      </c>
      <c r="G255" t="s">
        <v>5</v>
      </c>
      <c r="H255" t="s">
        <v>440</v>
      </c>
      <c r="I255" t="s">
        <v>7</v>
      </c>
      <c r="J255">
        <v>688</v>
      </c>
      <c r="K255" t="s">
        <v>370</v>
      </c>
      <c r="L255" t="s">
        <v>9</v>
      </c>
      <c r="M255" t="s">
        <v>371</v>
      </c>
      <c r="O255" t="s">
        <v>83</v>
      </c>
      <c r="P255" t="s">
        <v>296</v>
      </c>
      <c r="U255" t="b">
        <v>0</v>
      </c>
      <c r="V255" s="1">
        <v>44532.856742233795</v>
      </c>
      <c r="X255" t="str">
        <f>IF(_xlfn.XLOOKUP(Table1[[#This Row],[pvs_id]],Table5[pvs_id],Table5[pvs_id],"",0)=Table1[[#This Row],[pvs_id]],"Yes","No")</f>
        <v>No</v>
      </c>
      <c r="Y255" t="str" cm="1">
        <f t="array" ref="Y255">IF(_xlfn.XLOOKUP(Table1[[#This Row],[pvs_id]],Table6[[#All],[pvs_id]],Table6[[#All],[pvs_id]],"",0)=Table1[[#This Row],[pvs_id]],"no","yes")</f>
        <v>yes</v>
      </c>
    </row>
    <row r="256" spans="1:25" hidden="1" x14ac:dyDescent="0.25">
      <c r="A256" t="s">
        <v>2061</v>
      </c>
      <c r="B256">
        <v>41</v>
      </c>
      <c r="C256" t="s">
        <v>14</v>
      </c>
      <c r="D256" t="s">
        <v>439</v>
      </c>
      <c r="E256" t="s">
        <v>3</v>
      </c>
      <c r="F256" t="s">
        <v>4</v>
      </c>
      <c r="G256" t="s">
        <v>5</v>
      </c>
      <c r="H256" t="s">
        <v>440</v>
      </c>
      <c r="I256" t="s">
        <v>7</v>
      </c>
      <c r="J256">
        <v>689</v>
      </c>
      <c r="K256" t="s">
        <v>2062</v>
      </c>
      <c r="L256" t="s">
        <v>9</v>
      </c>
      <c r="M256" t="s">
        <v>2063</v>
      </c>
      <c r="O256" t="s">
        <v>83</v>
      </c>
      <c r="P256" t="s">
        <v>296</v>
      </c>
      <c r="U256" t="b">
        <v>0</v>
      </c>
      <c r="V256" s="1">
        <v>44532.856566435185</v>
      </c>
      <c r="X256" t="str">
        <f>IF(_xlfn.XLOOKUP(Table1[[#This Row],[pvs_id]],Table5[pvs_id],Table5[pvs_id],"",0)=Table1[[#This Row],[pvs_id]],"Yes","No")</f>
        <v>No</v>
      </c>
      <c r="Y256" t="str" cm="1">
        <f t="array" ref="Y256">IF(_xlfn.XLOOKUP(Table1[[#This Row],[pvs_id]],Table6[[#All],[pvs_id]],Table6[[#All],[pvs_id]],"",0)=Table1[[#This Row],[pvs_id]],"no","yes")</f>
        <v>yes</v>
      </c>
    </row>
    <row r="257" spans="1:25" hidden="1" x14ac:dyDescent="0.25">
      <c r="A257" t="s">
        <v>4337</v>
      </c>
      <c r="B257">
        <v>41</v>
      </c>
      <c r="C257" t="s">
        <v>14</v>
      </c>
      <c r="D257" t="s">
        <v>439</v>
      </c>
      <c r="E257" t="s">
        <v>3</v>
      </c>
      <c r="F257" t="s">
        <v>4</v>
      </c>
      <c r="G257" t="s">
        <v>5</v>
      </c>
      <c r="H257" t="s">
        <v>440</v>
      </c>
      <c r="I257" t="s">
        <v>7</v>
      </c>
      <c r="J257">
        <v>690</v>
      </c>
      <c r="K257" t="s">
        <v>2616</v>
      </c>
      <c r="L257" t="s">
        <v>9</v>
      </c>
      <c r="M257" t="s">
        <v>3251</v>
      </c>
      <c r="O257" t="s">
        <v>83</v>
      </c>
      <c r="P257" t="s">
        <v>296</v>
      </c>
      <c r="U257" t="b">
        <v>0</v>
      </c>
      <c r="V257" s="1">
        <v>44532.856725254627</v>
      </c>
      <c r="X257" t="str">
        <f>IF(_xlfn.XLOOKUP(Table1[[#This Row],[pvs_id]],Table5[pvs_id],Table5[pvs_id],"",0)=Table1[[#This Row],[pvs_id]],"Yes","No")</f>
        <v>No</v>
      </c>
      <c r="Y257" t="str" cm="1">
        <f t="array" ref="Y257">IF(_xlfn.XLOOKUP(Table1[[#This Row],[pvs_id]],Table6[[#All],[pvs_id]],Table6[[#All],[pvs_id]],"",0)=Table1[[#This Row],[pvs_id]],"no","yes")</f>
        <v>yes</v>
      </c>
    </row>
    <row r="258" spans="1:25" hidden="1" x14ac:dyDescent="0.25">
      <c r="A258" t="s">
        <v>2908</v>
      </c>
      <c r="B258">
        <v>41</v>
      </c>
      <c r="C258" t="s">
        <v>14</v>
      </c>
      <c r="D258" t="s">
        <v>439</v>
      </c>
      <c r="E258" t="s">
        <v>3</v>
      </c>
      <c r="F258" t="s">
        <v>4</v>
      </c>
      <c r="G258" t="s">
        <v>5</v>
      </c>
      <c r="H258" t="s">
        <v>440</v>
      </c>
      <c r="I258" t="s">
        <v>7</v>
      </c>
      <c r="J258">
        <v>691</v>
      </c>
      <c r="K258" t="s">
        <v>2909</v>
      </c>
      <c r="L258" t="s">
        <v>9</v>
      </c>
      <c r="M258" t="s">
        <v>2910</v>
      </c>
      <c r="O258" t="s">
        <v>83</v>
      </c>
      <c r="P258" t="s">
        <v>296</v>
      </c>
      <c r="U258" t="b">
        <v>0</v>
      </c>
      <c r="V258" s="1">
        <v>44532.856584687499</v>
      </c>
      <c r="X258" t="str">
        <f>IF(_xlfn.XLOOKUP(Table1[[#This Row],[pvs_id]],Table5[pvs_id],Table5[pvs_id],"",0)=Table1[[#This Row],[pvs_id]],"Yes","No")</f>
        <v>No</v>
      </c>
      <c r="Y258" t="str" cm="1">
        <f t="array" ref="Y258">IF(_xlfn.XLOOKUP(Table1[[#This Row],[pvs_id]],Table6[[#All],[pvs_id]],Table6[[#All],[pvs_id]],"",0)=Table1[[#This Row],[pvs_id]],"no","yes")</f>
        <v>yes</v>
      </c>
    </row>
    <row r="259" spans="1:25" hidden="1" x14ac:dyDescent="0.25">
      <c r="A259" t="s">
        <v>2641</v>
      </c>
      <c r="B259">
        <v>41</v>
      </c>
      <c r="C259" t="s">
        <v>14</v>
      </c>
      <c r="D259" t="s">
        <v>439</v>
      </c>
      <c r="E259" t="s">
        <v>3</v>
      </c>
      <c r="F259" t="s">
        <v>4</v>
      </c>
      <c r="G259" t="s">
        <v>5</v>
      </c>
      <c r="H259" t="s">
        <v>440</v>
      </c>
      <c r="I259" t="s">
        <v>7</v>
      </c>
      <c r="J259">
        <v>692</v>
      </c>
      <c r="K259" t="s">
        <v>900</v>
      </c>
      <c r="L259" t="s">
        <v>9</v>
      </c>
      <c r="M259" t="s">
        <v>901</v>
      </c>
      <c r="O259" t="s">
        <v>83</v>
      </c>
      <c r="P259" t="s">
        <v>296</v>
      </c>
      <c r="U259" t="b">
        <v>0</v>
      </c>
      <c r="V259" s="1">
        <v>44532.856578680556</v>
      </c>
      <c r="X259" t="str">
        <f>IF(_xlfn.XLOOKUP(Table1[[#This Row],[pvs_id]],Table5[pvs_id],Table5[pvs_id],"",0)=Table1[[#This Row],[pvs_id]],"Yes","No")</f>
        <v>No</v>
      </c>
      <c r="Y259" t="str" cm="1">
        <f t="array" ref="Y259">IF(_xlfn.XLOOKUP(Table1[[#This Row],[pvs_id]],Table6[[#All],[pvs_id]],Table6[[#All],[pvs_id]],"",0)=Table1[[#This Row],[pvs_id]],"no","yes")</f>
        <v>yes</v>
      </c>
    </row>
    <row r="260" spans="1:25" hidden="1" x14ac:dyDescent="0.25">
      <c r="A260" t="s">
        <v>751</v>
      </c>
      <c r="B260">
        <v>41</v>
      </c>
      <c r="C260" t="s">
        <v>14</v>
      </c>
      <c r="D260" t="s">
        <v>439</v>
      </c>
      <c r="E260" t="s">
        <v>3</v>
      </c>
      <c r="F260" t="s">
        <v>4</v>
      </c>
      <c r="G260" t="s">
        <v>5</v>
      </c>
      <c r="H260" t="s">
        <v>440</v>
      </c>
      <c r="I260" t="s">
        <v>7</v>
      </c>
      <c r="J260">
        <v>693</v>
      </c>
      <c r="K260" t="s">
        <v>752</v>
      </c>
      <c r="L260" t="s">
        <v>9</v>
      </c>
      <c r="M260" t="s">
        <v>753</v>
      </c>
      <c r="O260" t="s">
        <v>83</v>
      </c>
      <c r="P260" t="s">
        <v>296</v>
      </c>
      <c r="U260" t="b">
        <v>0</v>
      </c>
      <c r="V260" s="1">
        <v>44532.856542361114</v>
      </c>
      <c r="X260" t="str">
        <f>IF(_xlfn.XLOOKUP(Table1[[#This Row],[pvs_id]],Table5[pvs_id],Table5[pvs_id],"",0)=Table1[[#This Row],[pvs_id]],"Yes","No")</f>
        <v>No</v>
      </c>
      <c r="Y260" t="str" cm="1">
        <f t="array" ref="Y260">IF(_xlfn.XLOOKUP(Table1[[#This Row],[pvs_id]],Table6[[#All],[pvs_id]],Table6[[#All],[pvs_id]],"",0)=Table1[[#This Row],[pvs_id]],"no","yes")</f>
        <v>yes</v>
      </c>
    </row>
    <row r="261" spans="1:25" hidden="1" x14ac:dyDescent="0.25">
      <c r="A261" t="s">
        <v>3144</v>
      </c>
      <c r="B261">
        <v>41</v>
      </c>
      <c r="C261" t="s">
        <v>14</v>
      </c>
      <c r="D261" t="s">
        <v>439</v>
      </c>
      <c r="E261" t="s">
        <v>3</v>
      </c>
      <c r="F261" t="s">
        <v>4</v>
      </c>
      <c r="G261" t="s">
        <v>5</v>
      </c>
      <c r="H261" t="s">
        <v>440</v>
      </c>
      <c r="I261" t="s">
        <v>7</v>
      </c>
      <c r="J261">
        <v>694</v>
      </c>
      <c r="K261" t="s">
        <v>35</v>
      </c>
      <c r="L261" t="s">
        <v>9</v>
      </c>
      <c r="M261" t="s">
        <v>2628</v>
      </c>
      <c r="O261" t="s">
        <v>83</v>
      </c>
      <c r="P261" t="s">
        <v>296</v>
      </c>
      <c r="U261" t="b">
        <v>0</v>
      </c>
      <c r="V261" s="1">
        <v>44532.856693553244</v>
      </c>
      <c r="X261" t="str">
        <f>IF(_xlfn.XLOOKUP(Table1[[#This Row],[pvs_id]],Table5[pvs_id],Table5[pvs_id],"",0)=Table1[[#This Row],[pvs_id]],"Yes","No")</f>
        <v>No</v>
      </c>
      <c r="Y261" t="str" cm="1">
        <f t="array" ref="Y261">IF(_xlfn.XLOOKUP(Table1[[#This Row],[pvs_id]],Table6[[#All],[pvs_id]],Table6[[#All],[pvs_id]],"",0)=Table1[[#This Row],[pvs_id]],"no","yes")</f>
        <v>yes</v>
      </c>
    </row>
    <row r="262" spans="1:25" hidden="1" x14ac:dyDescent="0.25">
      <c r="A262" t="s">
        <v>4808</v>
      </c>
      <c r="B262">
        <v>42</v>
      </c>
      <c r="C262" t="s">
        <v>14</v>
      </c>
      <c r="D262" t="s">
        <v>612</v>
      </c>
      <c r="E262" t="s">
        <v>3</v>
      </c>
      <c r="F262" t="s">
        <v>4</v>
      </c>
      <c r="G262" t="s">
        <v>5</v>
      </c>
      <c r="H262" t="s">
        <v>613</v>
      </c>
      <c r="I262" t="s">
        <v>7</v>
      </c>
      <c r="J262">
        <v>695</v>
      </c>
      <c r="K262" t="s">
        <v>1116</v>
      </c>
      <c r="L262" t="s">
        <v>9</v>
      </c>
      <c r="M262" t="s">
        <v>3032</v>
      </c>
      <c r="O262" t="s">
        <v>83</v>
      </c>
      <c r="P262" t="s">
        <v>616</v>
      </c>
      <c r="U262" t="b">
        <v>0</v>
      </c>
      <c r="V262" s="1">
        <v>44532.856739826391</v>
      </c>
      <c r="X262" t="str">
        <f>IF(_xlfn.XLOOKUP(Table1[[#This Row],[pvs_id]],Table5[pvs_id],Table5[pvs_id],"",0)=Table1[[#This Row],[pvs_id]],"Yes","No")</f>
        <v>No</v>
      </c>
      <c r="Y262" t="str" cm="1">
        <f t="array" ref="Y262">IF(_xlfn.XLOOKUP(Table1[[#This Row],[pvs_id]],Table6[[#All],[pvs_id]],Table6[[#All],[pvs_id]],"",0)=Table1[[#This Row],[pvs_id]],"no","yes")</f>
        <v>yes</v>
      </c>
    </row>
    <row r="263" spans="1:25" hidden="1" x14ac:dyDescent="0.25">
      <c r="A263" t="s">
        <v>748</v>
      </c>
      <c r="B263">
        <v>42</v>
      </c>
      <c r="C263" t="s">
        <v>14</v>
      </c>
      <c r="D263" t="s">
        <v>612</v>
      </c>
      <c r="E263" t="s">
        <v>3</v>
      </c>
      <c r="F263" t="s">
        <v>4</v>
      </c>
      <c r="G263" t="s">
        <v>5</v>
      </c>
      <c r="H263" t="s">
        <v>613</v>
      </c>
      <c r="I263" t="s">
        <v>7</v>
      </c>
      <c r="J263">
        <v>696</v>
      </c>
      <c r="K263" t="s">
        <v>749</v>
      </c>
      <c r="L263" t="s">
        <v>9</v>
      </c>
      <c r="M263" t="s">
        <v>750</v>
      </c>
      <c r="O263" t="s">
        <v>83</v>
      </c>
      <c r="P263" t="s">
        <v>616</v>
      </c>
      <c r="U263" t="b">
        <v>0</v>
      </c>
      <c r="V263" s="1">
        <v>44532.856542303241</v>
      </c>
      <c r="X263" t="str">
        <f>IF(_xlfn.XLOOKUP(Table1[[#This Row],[pvs_id]],Table5[pvs_id],Table5[pvs_id],"",0)=Table1[[#This Row],[pvs_id]],"Yes","No")</f>
        <v>No</v>
      </c>
      <c r="Y263" t="str" cm="1">
        <f t="array" ref="Y263">IF(_xlfn.XLOOKUP(Table1[[#This Row],[pvs_id]],Table6[[#All],[pvs_id]],Table6[[#All],[pvs_id]],"",0)=Table1[[#This Row],[pvs_id]],"no","yes")</f>
        <v>yes</v>
      </c>
    </row>
    <row r="264" spans="1:25" hidden="1" x14ac:dyDescent="0.25">
      <c r="A264" t="s">
        <v>1844</v>
      </c>
      <c r="B264">
        <v>42</v>
      </c>
      <c r="C264" t="s">
        <v>14</v>
      </c>
      <c r="D264" t="s">
        <v>612</v>
      </c>
      <c r="E264" t="s">
        <v>3</v>
      </c>
      <c r="F264" t="s">
        <v>4</v>
      </c>
      <c r="G264" t="s">
        <v>5</v>
      </c>
      <c r="H264" t="s">
        <v>613</v>
      </c>
      <c r="I264" t="s">
        <v>7</v>
      </c>
      <c r="J264">
        <v>697</v>
      </c>
      <c r="K264" t="s">
        <v>522</v>
      </c>
      <c r="L264" t="s">
        <v>9</v>
      </c>
      <c r="M264" t="s">
        <v>523</v>
      </c>
      <c r="O264" t="s">
        <v>83</v>
      </c>
      <c r="P264" t="s">
        <v>616</v>
      </c>
      <c r="U264" t="b">
        <v>0</v>
      </c>
      <c r="V264" s="1">
        <v>44532.856561875</v>
      </c>
      <c r="X264" t="str">
        <f>IF(_xlfn.XLOOKUP(Table1[[#This Row],[pvs_id]],Table5[pvs_id],Table5[pvs_id],"",0)=Table1[[#This Row],[pvs_id]],"Yes","No")</f>
        <v>No</v>
      </c>
      <c r="Y264" t="str" cm="1">
        <f t="array" ref="Y264">IF(_xlfn.XLOOKUP(Table1[[#This Row],[pvs_id]],Table6[[#All],[pvs_id]],Table6[[#All],[pvs_id]],"",0)=Table1[[#This Row],[pvs_id]],"no","yes")</f>
        <v>yes</v>
      </c>
    </row>
    <row r="265" spans="1:25" hidden="1" x14ac:dyDescent="0.25">
      <c r="A265" t="s">
        <v>611</v>
      </c>
      <c r="B265">
        <v>42</v>
      </c>
      <c r="C265" t="s">
        <v>14</v>
      </c>
      <c r="D265" t="s">
        <v>612</v>
      </c>
      <c r="E265" t="s">
        <v>3</v>
      </c>
      <c r="F265" t="s">
        <v>4</v>
      </c>
      <c r="G265" t="s">
        <v>5</v>
      </c>
      <c r="H265" t="s">
        <v>613</v>
      </c>
      <c r="I265" t="s">
        <v>7</v>
      </c>
      <c r="J265">
        <v>698</v>
      </c>
      <c r="K265" t="s">
        <v>614</v>
      </c>
      <c r="L265" t="s">
        <v>9</v>
      </c>
      <c r="M265" t="s">
        <v>615</v>
      </c>
      <c r="O265" t="s">
        <v>83</v>
      </c>
      <c r="P265" t="s">
        <v>616</v>
      </c>
      <c r="U265" t="b">
        <v>0</v>
      </c>
      <c r="V265" s="1">
        <v>44532.856540439818</v>
      </c>
      <c r="X265" t="str">
        <f>IF(_xlfn.XLOOKUP(Table1[[#This Row],[pvs_id]],Table5[pvs_id],Table5[pvs_id],"",0)=Table1[[#This Row],[pvs_id]],"Yes","No")</f>
        <v>No</v>
      </c>
      <c r="Y265" t="str" cm="1">
        <f t="array" ref="Y265">IF(_xlfn.XLOOKUP(Table1[[#This Row],[pvs_id]],Table6[[#All],[pvs_id]],Table6[[#All],[pvs_id]],"",0)=Table1[[#This Row],[pvs_id]],"no","yes")</f>
        <v>yes</v>
      </c>
    </row>
    <row r="266" spans="1:25" hidden="1" x14ac:dyDescent="0.25">
      <c r="A266" t="s">
        <v>3726</v>
      </c>
      <c r="B266">
        <v>42</v>
      </c>
      <c r="C266" t="s">
        <v>14</v>
      </c>
      <c r="D266" t="s">
        <v>612</v>
      </c>
      <c r="E266" t="s">
        <v>3</v>
      </c>
      <c r="F266" t="s">
        <v>4</v>
      </c>
      <c r="G266" t="s">
        <v>5</v>
      </c>
      <c r="H266" t="s">
        <v>613</v>
      </c>
      <c r="I266" t="s">
        <v>7</v>
      </c>
      <c r="J266">
        <v>699</v>
      </c>
      <c r="K266" t="s">
        <v>3337</v>
      </c>
      <c r="L266" t="s">
        <v>9</v>
      </c>
      <c r="M266" t="s">
        <v>3338</v>
      </c>
      <c r="O266" t="s">
        <v>83</v>
      </c>
      <c r="P266" t="s">
        <v>616</v>
      </c>
      <c r="U266" t="b">
        <v>0</v>
      </c>
      <c r="V266" s="1">
        <v>44532.856708553241</v>
      </c>
      <c r="X266" t="str">
        <f>IF(_xlfn.XLOOKUP(Table1[[#This Row],[pvs_id]],Table5[pvs_id],Table5[pvs_id],"",0)=Table1[[#This Row],[pvs_id]],"Yes","No")</f>
        <v>No</v>
      </c>
      <c r="Y266" t="str" cm="1">
        <f t="array" ref="Y266">IF(_xlfn.XLOOKUP(Table1[[#This Row],[pvs_id]],Table6[[#All],[pvs_id]],Table6[[#All],[pvs_id]],"",0)=Table1[[#This Row],[pvs_id]],"no","yes")</f>
        <v>yes</v>
      </c>
    </row>
    <row r="267" spans="1:25" hidden="1" x14ac:dyDescent="0.25">
      <c r="A267" t="s">
        <v>4804</v>
      </c>
      <c r="B267">
        <v>42</v>
      </c>
      <c r="C267" t="s">
        <v>14</v>
      </c>
      <c r="D267" t="s">
        <v>612</v>
      </c>
      <c r="E267" t="s">
        <v>3</v>
      </c>
      <c r="F267" t="s">
        <v>4</v>
      </c>
      <c r="G267" t="s">
        <v>5</v>
      </c>
      <c r="H267" t="s">
        <v>613</v>
      </c>
      <c r="I267" t="s">
        <v>7</v>
      </c>
      <c r="J267">
        <v>700</v>
      </c>
      <c r="K267" t="s">
        <v>237</v>
      </c>
      <c r="L267" t="s">
        <v>9</v>
      </c>
      <c r="M267" t="s">
        <v>238</v>
      </c>
      <c r="O267" t="s">
        <v>83</v>
      </c>
      <c r="P267" t="s">
        <v>616</v>
      </c>
      <c r="U267" t="b">
        <v>0</v>
      </c>
      <c r="V267" s="1">
        <v>44532.856739675924</v>
      </c>
      <c r="X267" t="str">
        <f>IF(_xlfn.XLOOKUP(Table1[[#This Row],[pvs_id]],Table5[pvs_id],Table5[pvs_id],"",0)=Table1[[#This Row],[pvs_id]],"Yes","No")</f>
        <v>No</v>
      </c>
      <c r="Y267" t="str" cm="1">
        <f t="array" ref="Y267">IF(_xlfn.XLOOKUP(Table1[[#This Row],[pvs_id]],Table6[[#All],[pvs_id]],Table6[[#All],[pvs_id]],"",0)=Table1[[#This Row],[pvs_id]],"no","yes")</f>
        <v>yes</v>
      </c>
    </row>
    <row r="268" spans="1:25" hidden="1" x14ac:dyDescent="0.25">
      <c r="A268" t="s">
        <v>3551</v>
      </c>
      <c r="B268">
        <v>42</v>
      </c>
      <c r="C268" t="s">
        <v>14</v>
      </c>
      <c r="D268" t="s">
        <v>612</v>
      </c>
      <c r="E268" t="s">
        <v>3</v>
      </c>
      <c r="F268" t="s">
        <v>4</v>
      </c>
      <c r="G268" t="s">
        <v>5</v>
      </c>
      <c r="H268" t="s">
        <v>613</v>
      </c>
      <c r="I268" t="s">
        <v>7</v>
      </c>
      <c r="J268">
        <v>38702</v>
      </c>
      <c r="K268" t="s">
        <v>2056</v>
      </c>
      <c r="L268" t="s">
        <v>9</v>
      </c>
      <c r="M268" t="s">
        <v>2057</v>
      </c>
      <c r="O268" t="s">
        <v>497</v>
      </c>
      <c r="P268" t="s">
        <v>616</v>
      </c>
      <c r="U268" t="b">
        <v>0</v>
      </c>
      <c r="V268" s="1">
        <v>44532.856703900463</v>
      </c>
      <c r="X268" t="str">
        <f>IF(_xlfn.XLOOKUP(Table1[[#This Row],[pvs_id]],Table5[pvs_id],Table5[pvs_id],"",0)=Table1[[#This Row],[pvs_id]],"Yes","No")</f>
        <v>No</v>
      </c>
      <c r="Y268" t="str" cm="1">
        <f t="array" ref="Y268">IF(_xlfn.XLOOKUP(Table1[[#This Row],[pvs_id]],Table6[[#All],[pvs_id]],Table6[[#All],[pvs_id]],"",0)=Table1[[#This Row],[pvs_id]],"no","yes")</f>
        <v>yes</v>
      </c>
    </row>
    <row r="269" spans="1:25" hidden="1" x14ac:dyDescent="0.25">
      <c r="A269" t="s">
        <v>724</v>
      </c>
      <c r="B269">
        <v>42</v>
      </c>
      <c r="C269" t="s">
        <v>14</v>
      </c>
      <c r="D269" t="s">
        <v>612</v>
      </c>
      <c r="E269" t="s">
        <v>3</v>
      </c>
      <c r="F269" t="s">
        <v>4</v>
      </c>
      <c r="G269" t="s">
        <v>5</v>
      </c>
      <c r="H269" t="s">
        <v>613</v>
      </c>
      <c r="I269" t="s">
        <v>7</v>
      </c>
      <c r="J269">
        <v>44528</v>
      </c>
      <c r="K269" t="s">
        <v>141</v>
      </c>
      <c r="L269" t="s">
        <v>9</v>
      </c>
      <c r="M269" t="s">
        <v>142</v>
      </c>
      <c r="O269" t="s">
        <v>497</v>
      </c>
      <c r="P269" t="s">
        <v>616</v>
      </c>
      <c r="U269" t="b">
        <v>0</v>
      </c>
      <c r="V269" s="1">
        <v>44532.856541944442</v>
      </c>
      <c r="X269" t="str">
        <f>IF(_xlfn.XLOOKUP(Table1[[#This Row],[pvs_id]],Table5[pvs_id],Table5[pvs_id],"",0)=Table1[[#This Row],[pvs_id]],"Yes","No")</f>
        <v>No</v>
      </c>
      <c r="Y269" t="str" cm="1">
        <f t="array" ref="Y269">IF(_xlfn.XLOOKUP(Table1[[#This Row],[pvs_id]],Table6[[#All],[pvs_id]],Table6[[#All],[pvs_id]],"",0)=Table1[[#This Row],[pvs_id]],"no","yes")</f>
        <v>yes</v>
      </c>
    </row>
    <row r="270" spans="1:25" hidden="1" x14ac:dyDescent="0.25">
      <c r="A270" t="s">
        <v>2471</v>
      </c>
      <c r="B270">
        <v>43</v>
      </c>
      <c r="C270" t="s">
        <v>54</v>
      </c>
      <c r="D270" t="s">
        <v>55</v>
      </c>
      <c r="E270" t="s">
        <v>3</v>
      </c>
      <c r="F270" t="s">
        <v>4</v>
      </c>
      <c r="G270" t="s">
        <v>5</v>
      </c>
      <c r="H270" t="s">
        <v>56</v>
      </c>
      <c r="I270" t="s">
        <v>7</v>
      </c>
      <c r="J270">
        <v>701</v>
      </c>
      <c r="K270" t="s">
        <v>2472</v>
      </c>
      <c r="L270" t="s">
        <v>9</v>
      </c>
      <c r="M270" t="s">
        <v>2473</v>
      </c>
      <c r="O270" t="s">
        <v>19</v>
      </c>
      <c r="P270" t="s">
        <v>59</v>
      </c>
      <c r="U270" t="b">
        <v>0</v>
      </c>
      <c r="V270" s="1">
        <v>44532.856575231483</v>
      </c>
      <c r="X270" t="str">
        <f>IF(_xlfn.XLOOKUP(Table1[[#This Row],[pvs_id]],Table5[pvs_id],Table5[pvs_id],"",0)=Table1[[#This Row],[pvs_id]],"Yes","No")</f>
        <v>No</v>
      </c>
      <c r="Y270" t="str" cm="1">
        <f t="array" ref="Y270">IF(_xlfn.XLOOKUP(Table1[[#This Row],[pvs_id]],Table6[[#All],[pvs_id]],Table6[[#All],[pvs_id]],"",0)=Table1[[#This Row],[pvs_id]],"no","yes")</f>
        <v>yes</v>
      </c>
    </row>
    <row r="271" spans="1:25" hidden="1" x14ac:dyDescent="0.25">
      <c r="A271" t="s">
        <v>4104</v>
      </c>
      <c r="B271">
        <v>43</v>
      </c>
      <c r="C271" t="s">
        <v>54</v>
      </c>
      <c r="D271" t="s">
        <v>55</v>
      </c>
      <c r="E271" t="s">
        <v>3</v>
      </c>
      <c r="F271" t="s">
        <v>4</v>
      </c>
      <c r="G271" t="s">
        <v>5</v>
      </c>
      <c r="H271" t="s">
        <v>56</v>
      </c>
      <c r="I271" t="s">
        <v>7</v>
      </c>
      <c r="J271">
        <v>702</v>
      </c>
      <c r="K271" t="s">
        <v>4105</v>
      </c>
      <c r="L271" t="s">
        <v>9</v>
      </c>
      <c r="M271" t="s">
        <v>4106</v>
      </c>
      <c r="O271" t="s">
        <v>19</v>
      </c>
      <c r="P271" t="s">
        <v>59</v>
      </c>
      <c r="U271" t="b">
        <v>0</v>
      </c>
      <c r="V271" s="1">
        <v>44532.85671832176</v>
      </c>
      <c r="X271" t="str">
        <f>IF(_xlfn.XLOOKUP(Table1[[#This Row],[pvs_id]],Table5[pvs_id],Table5[pvs_id],"",0)=Table1[[#This Row],[pvs_id]],"Yes","No")</f>
        <v>No</v>
      </c>
      <c r="Y271" t="str" cm="1">
        <f t="array" ref="Y271">IF(_xlfn.XLOOKUP(Table1[[#This Row],[pvs_id]],Table6[[#All],[pvs_id]],Table6[[#All],[pvs_id]],"",0)=Table1[[#This Row],[pvs_id]],"no","yes")</f>
        <v>yes</v>
      </c>
    </row>
    <row r="272" spans="1:25" hidden="1" x14ac:dyDescent="0.25">
      <c r="A272" t="s">
        <v>3329</v>
      </c>
      <c r="B272">
        <v>43</v>
      </c>
      <c r="C272" t="s">
        <v>54</v>
      </c>
      <c r="D272" t="s">
        <v>55</v>
      </c>
      <c r="E272" t="s">
        <v>3</v>
      </c>
      <c r="F272" t="s">
        <v>4</v>
      </c>
      <c r="G272" t="s">
        <v>5</v>
      </c>
      <c r="H272" t="s">
        <v>56</v>
      </c>
      <c r="I272" t="s">
        <v>7</v>
      </c>
      <c r="J272">
        <v>703</v>
      </c>
      <c r="K272" t="s">
        <v>3330</v>
      </c>
      <c r="L272" t="s">
        <v>9</v>
      </c>
      <c r="M272" t="s">
        <v>3331</v>
      </c>
      <c r="O272" t="s">
        <v>19</v>
      </c>
      <c r="P272" t="s">
        <v>59</v>
      </c>
      <c r="U272" t="b">
        <v>0</v>
      </c>
      <c r="V272" s="1">
        <v>44532.856698252312</v>
      </c>
      <c r="X272" t="str">
        <f>IF(_xlfn.XLOOKUP(Table1[[#This Row],[pvs_id]],Table5[pvs_id],Table5[pvs_id],"",0)=Table1[[#This Row],[pvs_id]],"Yes","No")</f>
        <v>No</v>
      </c>
      <c r="Y272" t="str" cm="1">
        <f t="array" ref="Y272">IF(_xlfn.XLOOKUP(Table1[[#This Row],[pvs_id]],Table6[[#All],[pvs_id]],Table6[[#All],[pvs_id]],"",0)=Table1[[#This Row],[pvs_id]],"no","yes")</f>
        <v>yes</v>
      </c>
    </row>
    <row r="273" spans="1:25" hidden="1" x14ac:dyDescent="0.25">
      <c r="A273" t="s">
        <v>1728</v>
      </c>
      <c r="B273">
        <v>43</v>
      </c>
      <c r="C273" t="s">
        <v>54</v>
      </c>
      <c r="D273" t="s">
        <v>55</v>
      </c>
      <c r="E273" t="s">
        <v>3</v>
      </c>
      <c r="F273" t="s">
        <v>4</v>
      </c>
      <c r="G273" t="s">
        <v>5</v>
      </c>
      <c r="H273" t="s">
        <v>56</v>
      </c>
      <c r="I273" t="s">
        <v>7</v>
      </c>
      <c r="J273">
        <v>704</v>
      </c>
      <c r="K273" t="s">
        <v>1729</v>
      </c>
      <c r="L273" t="s">
        <v>9</v>
      </c>
      <c r="M273" t="s">
        <v>1730</v>
      </c>
      <c r="O273" t="s">
        <v>19</v>
      </c>
      <c r="P273" t="s">
        <v>59</v>
      </c>
      <c r="U273" t="b">
        <v>0</v>
      </c>
      <c r="V273" s="1">
        <v>44532.856559618056</v>
      </c>
      <c r="X273" t="str">
        <f>IF(_xlfn.XLOOKUP(Table1[[#This Row],[pvs_id]],Table5[pvs_id],Table5[pvs_id],"",0)=Table1[[#This Row],[pvs_id]],"Yes","No")</f>
        <v>No</v>
      </c>
      <c r="Y273" t="str" cm="1">
        <f t="array" ref="Y273">IF(_xlfn.XLOOKUP(Table1[[#This Row],[pvs_id]],Table6[[#All],[pvs_id]],Table6[[#All],[pvs_id]],"",0)=Table1[[#This Row],[pvs_id]],"no","yes")</f>
        <v>yes</v>
      </c>
    </row>
    <row r="274" spans="1:25" hidden="1" x14ac:dyDescent="0.25">
      <c r="A274" t="s">
        <v>1487</v>
      </c>
      <c r="B274">
        <v>43</v>
      </c>
      <c r="C274" t="s">
        <v>54</v>
      </c>
      <c r="D274" t="s">
        <v>55</v>
      </c>
      <c r="E274" t="s">
        <v>3</v>
      </c>
      <c r="F274" t="s">
        <v>4</v>
      </c>
      <c r="G274" t="s">
        <v>5</v>
      </c>
      <c r="H274" t="s">
        <v>56</v>
      </c>
      <c r="I274" t="s">
        <v>7</v>
      </c>
      <c r="J274">
        <v>705</v>
      </c>
      <c r="K274" t="s">
        <v>1488</v>
      </c>
      <c r="L274" t="s">
        <v>9</v>
      </c>
      <c r="M274" t="s">
        <v>1489</v>
      </c>
      <c r="O274" t="s">
        <v>19</v>
      </c>
      <c r="P274" t="s">
        <v>59</v>
      </c>
      <c r="U274" t="b">
        <v>0</v>
      </c>
      <c r="V274" s="1">
        <v>44532.856554861108</v>
      </c>
      <c r="X274" t="str">
        <f>IF(_xlfn.XLOOKUP(Table1[[#This Row],[pvs_id]],Table5[pvs_id],Table5[pvs_id],"",0)=Table1[[#This Row],[pvs_id]],"Yes","No")</f>
        <v>No</v>
      </c>
      <c r="Y274" t="str" cm="1">
        <f t="array" ref="Y274">IF(_xlfn.XLOOKUP(Table1[[#This Row],[pvs_id]],Table6[[#All],[pvs_id]],Table6[[#All],[pvs_id]],"",0)=Table1[[#This Row],[pvs_id]],"no","yes")</f>
        <v>yes</v>
      </c>
    </row>
    <row r="275" spans="1:25" hidden="1" x14ac:dyDescent="0.25">
      <c r="A275" t="s">
        <v>1791</v>
      </c>
      <c r="B275">
        <v>43</v>
      </c>
      <c r="C275" t="s">
        <v>54</v>
      </c>
      <c r="D275" t="s">
        <v>55</v>
      </c>
      <c r="E275" t="s">
        <v>3</v>
      </c>
      <c r="F275" t="s">
        <v>4</v>
      </c>
      <c r="G275" t="s">
        <v>5</v>
      </c>
      <c r="H275" t="s">
        <v>56</v>
      </c>
      <c r="I275" t="s">
        <v>7</v>
      </c>
      <c r="J275">
        <v>706</v>
      </c>
      <c r="K275" t="s">
        <v>1792</v>
      </c>
      <c r="L275" t="s">
        <v>9</v>
      </c>
      <c r="M275" t="s">
        <v>1793</v>
      </c>
      <c r="O275" t="s">
        <v>19</v>
      </c>
      <c r="P275" t="s">
        <v>59</v>
      </c>
      <c r="U275" t="b">
        <v>0</v>
      </c>
      <c r="V275" s="1">
        <v>44532.856560717591</v>
      </c>
      <c r="X275" t="str">
        <f>IF(_xlfn.XLOOKUP(Table1[[#This Row],[pvs_id]],Table5[pvs_id],Table5[pvs_id],"",0)=Table1[[#This Row],[pvs_id]],"Yes","No")</f>
        <v>No</v>
      </c>
      <c r="Y275" t="str" cm="1">
        <f t="array" ref="Y275">IF(_xlfn.XLOOKUP(Table1[[#This Row],[pvs_id]],Table6[[#All],[pvs_id]],Table6[[#All],[pvs_id]],"",0)=Table1[[#This Row],[pvs_id]],"no","yes")</f>
        <v>yes</v>
      </c>
    </row>
    <row r="276" spans="1:25" hidden="1" x14ac:dyDescent="0.25">
      <c r="A276" s="2" t="s">
        <v>1644</v>
      </c>
      <c r="B276">
        <v>43</v>
      </c>
      <c r="C276" t="s">
        <v>54</v>
      </c>
      <c r="D276" t="s">
        <v>55</v>
      </c>
      <c r="E276" t="s">
        <v>3</v>
      </c>
      <c r="F276" t="s">
        <v>4</v>
      </c>
      <c r="G276" t="s">
        <v>5</v>
      </c>
      <c r="H276" t="s">
        <v>56</v>
      </c>
      <c r="I276" t="s">
        <v>7</v>
      </c>
      <c r="J276">
        <v>707</v>
      </c>
      <c r="K276" t="s">
        <v>1645</v>
      </c>
      <c r="L276" t="s">
        <v>9</v>
      </c>
      <c r="M276" t="s">
        <v>1646</v>
      </c>
      <c r="O276" t="s">
        <v>19</v>
      </c>
      <c r="P276" t="s">
        <v>59</v>
      </c>
      <c r="U276" t="b">
        <v>0</v>
      </c>
      <c r="V276" s="1">
        <v>44532.856557800929</v>
      </c>
      <c r="X276" t="str">
        <f>IF(_xlfn.XLOOKUP(Table1[[#This Row],[pvs_id]],Table5[pvs_id],Table5[pvs_id],"",0)=Table1[[#This Row],[pvs_id]],"Yes","No")</f>
        <v>No</v>
      </c>
      <c r="Y276" t="str" cm="1">
        <f t="array" ref="Y276">IF(_xlfn.XLOOKUP(Table1[[#This Row],[pvs_id]],Table6[[#All],[pvs_id]],Table6[[#All],[pvs_id]],"",0)=Table1[[#This Row],[pvs_id]],"no","yes")</f>
        <v>yes</v>
      </c>
    </row>
    <row r="277" spans="1:25" hidden="1" x14ac:dyDescent="0.25">
      <c r="A277" t="s">
        <v>2015</v>
      </c>
      <c r="B277">
        <v>43</v>
      </c>
      <c r="C277" t="s">
        <v>54</v>
      </c>
      <c r="D277" t="s">
        <v>55</v>
      </c>
      <c r="E277" t="s">
        <v>3</v>
      </c>
      <c r="F277" t="s">
        <v>4</v>
      </c>
      <c r="G277" t="s">
        <v>5</v>
      </c>
      <c r="H277" t="s">
        <v>56</v>
      </c>
      <c r="I277" t="s">
        <v>7</v>
      </c>
      <c r="J277">
        <v>708</v>
      </c>
      <c r="K277" t="s">
        <v>2016</v>
      </c>
      <c r="L277" t="s">
        <v>9</v>
      </c>
      <c r="M277" t="s">
        <v>2017</v>
      </c>
      <c r="O277" t="s">
        <v>19</v>
      </c>
      <c r="P277" t="s">
        <v>59</v>
      </c>
      <c r="U277" t="b">
        <v>0</v>
      </c>
      <c r="V277" s="1">
        <v>44532.856565497685</v>
      </c>
      <c r="X277" t="str">
        <f>IF(_xlfn.XLOOKUP(Table1[[#This Row],[pvs_id]],Table5[pvs_id],Table5[pvs_id],"",0)=Table1[[#This Row],[pvs_id]],"Yes","No")</f>
        <v>No</v>
      </c>
      <c r="Y277" t="str" cm="1">
        <f t="array" ref="Y277">IF(_xlfn.XLOOKUP(Table1[[#This Row],[pvs_id]],Table6[[#All],[pvs_id]],Table6[[#All],[pvs_id]],"",0)=Table1[[#This Row],[pvs_id]],"no","yes")</f>
        <v>yes</v>
      </c>
    </row>
    <row r="278" spans="1:25" hidden="1" x14ac:dyDescent="0.25">
      <c r="A278" t="s">
        <v>964</v>
      </c>
      <c r="B278">
        <v>43</v>
      </c>
      <c r="C278" t="s">
        <v>54</v>
      </c>
      <c r="D278" t="s">
        <v>55</v>
      </c>
      <c r="E278" t="s">
        <v>3</v>
      </c>
      <c r="F278" t="s">
        <v>4</v>
      </c>
      <c r="G278" t="s">
        <v>5</v>
      </c>
      <c r="H278" t="s">
        <v>56</v>
      </c>
      <c r="I278" t="s">
        <v>7</v>
      </c>
      <c r="J278">
        <v>709</v>
      </c>
      <c r="K278" t="s">
        <v>965</v>
      </c>
      <c r="L278" t="s">
        <v>9</v>
      </c>
      <c r="M278" t="s">
        <v>966</v>
      </c>
      <c r="O278" t="s">
        <v>19</v>
      </c>
      <c r="P278" t="s">
        <v>59</v>
      </c>
      <c r="U278" t="b">
        <v>0</v>
      </c>
      <c r="V278" s="1">
        <v>44532.856545972223</v>
      </c>
      <c r="X278" t="str">
        <f>IF(_xlfn.XLOOKUP(Table1[[#This Row],[pvs_id]],Table5[pvs_id],Table5[pvs_id],"",0)=Table1[[#This Row],[pvs_id]],"Yes","No")</f>
        <v>No</v>
      </c>
      <c r="Y278" t="str" cm="1">
        <f t="array" ref="Y278">IF(_xlfn.XLOOKUP(Table1[[#This Row],[pvs_id]],Table6[[#All],[pvs_id]],Table6[[#All],[pvs_id]],"",0)=Table1[[#This Row],[pvs_id]],"no","yes")</f>
        <v>yes</v>
      </c>
    </row>
    <row r="279" spans="1:25" hidden="1" x14ac:dyDescent="0.25">
      <c r="A279" t="s">
        <v>5020</v>
      </c>
      <c r="B279">
        <v>43</v>
      </c>
      <c r="C279" t="s">
        <v>54</v>
      </c>
      <c r="D279" t="s">
        <v>55</v>
      </c>
      <c r="E279" t="s">
        <v>3</v>
      </c>
      <c r="F279" t="s">
        <v>4</v>
      </c>
      <c r="G279" t="s">
        <v>5</v>
      </c>
      <c r="H279" t="s">
        <v>56</v>
      </c>
      <c r="I279" t="s">
        <v>7</v>
      </c>
      <c r="J279">
        <v>710</v>
      </c>
      <c r="K279" t="s">
        <v>5021</v>
      </c>
      <c r="L279" t="s">
        <v>9</v>
      </c>
      <c r="M279" t="s">
        <v>5022</v>
      </c>
      <c r="O279" t="s">
        <v>19</v>
      </c>
      <c r="P279" t="s">
        <v>59</v>
      </c>
      <c r="U279" t="b">
        <v>0</v>
      </c>
      <c r="V279" s="1">
        <v>44532.856746770834</v>
      </c>
      <c r="X279" t="str">
        <f>IF(_xlfn.XLOOKUP(Table1[[#This Row],[pvs_id]],Table5[pvs_id],Table5[pvs_id],"",0)=Table1[[#This Row],[pvs_id]],"Yes","No")</f>
        <v>No</v>
      </c>
      <c r="Y279" t="str" cm="1">
        <f t="array" ref="Y279">IF(_xlfn.XLOOKUP(Table1[[#This Row],[pvs_id]],Table6[[#All],[pvs_id]],Table6[[#All],[pvs_id]],"",0)=Table1[[#This Row],[pvs_id]],"no","yes")</f>
        <v>yes</v>
      </c>
    </row>
    <row r="280" spans="1:25" hidden="1" x14ac:dyDescent="0.25">
      <c r="A280" t="s">
        <v>4431</v>
      </c>
      <c r="B280">
        <v>43</v>
      </c>
      <c r="C280" t="s">
        <v>54</v>
      </c>
      <c r="D280" t="s">
        <v>55</v>
      </c>
      <c r="E280" t="s">
        <v>3</v>
      </c>
      <c r="F280" t="s">
        <v>4</v>
      </c>
      <c r="G280" t="s">
        <v>5</v>
      </c>
      <c r="H280" t="s">
        <v>56</v>
      </c>
      <c r="I280" t="s">
        <v>7</v>
      </c>
      <c r="J280">
        <v>711</v>
      </c>
      <c r="K280" t="s">
        <v>4432</v>
      </c>
      <c r="L280" t="s">
        <v>9</v>
      </c>
      <c r="M280" t="s">
        <v>4433</v>
      </c>
      <c r="O280" t="s">
        <v>19</v>
      </c>
      <c r="P280" t="s">
        <v>59</v>
      </c>
      <c r="U280" t="b">
        <v>0</v>
      </c>
      <c r="V280" s="1">
        <v>44532.85672787037</v>
      </c>
      <c r="X280" t="str">
        <f>IF(_xlfn.XLOOKUP(Table1[[#This Row],[pvs_id]],Table5[pvs_id],Table5[pvs_id],"",0)=Table1[[#This Row],[pvs_id]],"Yes","No")</f>
        <v>No</v>
      </c>
      <c r="Y280" t="str" cm="1">
        <f t="array" ref="Y280">IF(_xlfn.XLOOKUP(Table1[[#This Row],[pvs_id]],Table6[[#All],[pvs_id]],Table6[[#All],[pvs_id]],"",0)=Table1[[#This Row],[pvs_id]],"no","yes")</f>
        <v>yes</v>
      </c>
    </row>
    <row r="281" spans="1:25" hidden="1" x14ac:dyDescent="0.25">
      <c r="A281" t="s">
        <v>3427</v>
      </c>
      <c r="B281">
        <v>43</v>
      </c>
      <c r="C281" t="s">
        <v>54</v>
      </c>
      <c r="D281" t="s">
        <v>55</v>
      </c>
      <c r="E281" t="s">
        <v>3</v>
      </c>
      <c r="F281" t="s">
        <v>4</v>
      </c>
      <c r="G281" t="s">
        <v>5</v>
      </c>
      <c r="H281" t="s">
        <v>56</v>
      </c>
      <c r="I281" t="s">
        <v>7</v>
      </c>
      <c r="J281">
        <v>712</v>
      </c>
      <c r="K281" t="s">
        <v>3428</v>
      </c>
      <c r="L281" t="s">
        <v>9</v>
      </c>
      <c r="M281" t="s">
        <v>3429</v>
      </c>
      <c r="O281" t="s">
        <v>19</v>
      </c>
      <c r="P281" t="s">
        <v>59</v>
      </c>
      <c r="U281" t="b">
        <v>0</v>
      </c>
      <c r="V281" s="1">
        <v>44532.856700787037</v>
      </c>
      <c r="X281" t="str">
        <f>IF(_xlfn.XLOOKUP(Table1[[#This Row],[pvs_id]],Table5[pvs_id],Table5[pvs_id],"",0)=Table1[[#This Row],[pvs_id]],"Yes","No")</f>
        <v>No</v>
      </c>
      <c r="Y281" t="str" cm="1">
        <f t="array" ref="Y281">IF(_xlfn.XLOOKUP(Table1[[#This Row],[pvs_id]],Table6[[#All],[pvs_id]],Table6[[#All],[pvs_id]],"",0)=Table1[[#This Row],[pvs_id]],"no","yes")</f>
        <v>yes</v>
      </c>
    </row>
    <row r="282" spans="1:25" hidden="1" x14ac:dyDescent="0.25">
      <c r="A282" t="s">
        <v>1531</v>
      </c>
      <c r="B282">
        <v>43</v>
      </c>
      <c r="C282" t="s">
        <v>54</v>
      </c>
      <c r="D282" t="s">
        <v>55</v>
      </c>
      <c r="E282" t="s">
        <v>3</v>
      </c>
      <c r="F282" t="s">
        <v>4</v>
      </c>
      <c r="G282" t="s">
        <v>5</v>
      </c>
      <c r="H282" t="s">
        <v>56</v>
      </c>
      <c r="I282" t="s">
        <v>7</v>
      </c>
      <c r="J282">
        <v>713</v>
      </c>
      <c r="K282" t="s">
        <v>1532</v>
      </c>
      <c r="L282" t="s">
        <v>9</v>
      </c>
      <c r="M282" t="s">
        <v>1533</v>
      </c>
      <c r="O282" t="s">
        <v>19</v>
      </c>
      <c r="P282" t="s">
        <v>59</v>
      </c>
      <c r="U282" t="b">
        <v>0</v>
      </c>
      <c r="V282" s="1">
        <v>44532.856555682869</v>
      </c>
      <c r="X282" t="str">
        <f>IF(_xlfn.XLOOKUP(Table1[[#This Row],[pvs_id]],Table5[pvs_id],Table5[pvs_id],"",0)=Table1[[#This Row],[pvs_id]],"Yes","No")</f>
        <v>No</v>
      </c>
      <c r="Y282" t="str" cm="1">
        <f t="array" ref="Y282">IF(_xlfn.XLOOKUP(Table1[[#This Row],[pvs_id]],Table6[[#All],[pvs_id]],Table6[[#All],[pvs_id]],"",0)=Table1[[#This Row],[pvs_id]],"no","yes")</f>
        <v>yes</v>
      </c>
    </row>
    <row r="283" spans="1:25" hidden="1" x14ac:dyDescent="0.25">
      <c r="A283" t="s">
        <v>980</v>
      </c>
      <c r="B283">
        <v>43</v>
      </c>
      <c r="C283" t="s">
        <v>54</v>
      </c>
      <c r="D283" t="s">
        <v>55</v>
      </c>
      <c r="E283" t="s">
        <v>3</v>
      </c>
      <c r="F283" t="s">
        <v>4</v>
      </c>
      <c r="G283" t="s">
        <v>5</v>
      </c>
      <c r="H283" t="s">
        <v>56</v>
      </c>
      <c r="I283" t="s">
        <v>7</v>
      </c>
      <c r="J283">
        <v>714</v>
      </c>
      <c r="K283" t="s">
        <v>981</v>
      </c>
      <c r="L283" t="s">
        <v>9</v>
      </c>
      <c r="M283" t="s">
        <v>982</v>
      </c>
      <c r="O283" t="s">
        <v>19</v>
      </c>
      <c r="P283" t="s">
        <v>59</v>
      </c>
      <c r="U283" t="b">
        <v>0</v>
      </c>
      <c r="V283" s="1">
        <v>44532.856546226853</v>
      </c>
      <c r="X283" t="str">
        <f>IF(_xlfn.XLOOKUP(Table1[[#This Row],[pvs_id]],Table5[pvs_id],Table5[pvs_id],"",0)=Table1[[#This Row],[pvs_id]],"Yes","No")</f>
        <v>No</v>
      </c>
      <c r="Y283" t="str" cm="1">
        <f t="array" ref="Y283">IF(_xlfn.XLOOKUP(Table1[[#This Row],[pvs_id]],Table6[[#All],[pvs_id]],Table6[[#All],[pvs_id]],"",0)=Table1[[#This Row],[pvs_id]],"no","yes")</f>
        <v>yes</v>
      </c>
    </row>
    <row r="284" spans="1:25" hidden="1" x14ac:dyDescent="0.25">
      <c r="A284" t="s">
        <v>1950</v>
      </c>
      <c r="B284">
        <v>43</v>
      </c>
      <c r="C284" t="s">
        <v>54</v>
      </c>
      <c r="D284" t="s">
        <v>55</v>
      </c>
      <c r="E284" t="s">
        <v>3</v>
      </c>
      <c r="F284" t="s">
        <v>4</v>
      </c>
      <c r="G284" t="s">
        <v>5</v>
      </c>
      <c r="H284" t="s">
        <v>56</v>
      </c>
      <c r="I284" t="s">
        <v>7</v>
      </c>
      <c r="J284">
        <v>715</v>
      </c>
      <c r="K284" t="s">
        <v>1951</v>
      </c>
      <c r="L284" t="s">
        <v>9</v>
      </c>
      <c r="M284" t="s">
        <v>1952</v>
      </c>
      <c r="O284" t="s">
        <v>19</v>
      </c>
      <c r="P284" t="s">
        <v>59</v>
      </c>
      <c r="U284" t="b">
        <v>0</v>
      </c>
      <c r="V284" s="1">
        <v>44532.856564120368</v>
      </c>
      <c r="X284" t="str">
        <f>IF(_xlfn.XLOOKUP(Table1[[#This Row],[pvs_id]],Table5[pvs_id],Table5[pvs_id],"",0)=Table1[[#This Row],[pvs_id]],"Yes","No")</f>
        <v>No</v>
      </c>
      <c r="Y284" t="str" cm="1">
        <f t="array" ref="Y284">IF(_xlfn.XLOOKUP(Table1[[#This Row],[pvs_id]],Table6[[#All],[pvs_id]],Table6[[#All],[pvs_id]],"",0)=Table1[[#This Row],[pvs_id]],"no","yes")</f>
        <v>yes</v>
      </c>
    </row>
    <row r="285" spans="1:25" hidden="1" x14ac:dyDescent="0.25">
      <c r="A285" t="s">
        <v>2074</v>
      </c>
      <c r="B285">
        <v>43</v>
      </c>
      <c r="C285" t="s">
        <v>54</v>
      </c>
      <c r="D285" t="s">
        <v>55</v>
      </c>
      <c r="E285" t="s">
        <v>3</v>
      </c>
      <c r="F285" t="s">
        <v>4</v>
      </c>
      <c r="G285" t="s">
        <v>5</v>
      </c>
      <c r="H285" t="s">
        <v>56</v>
      </c>
      <c r="I285" t="s">
        <v>7</v>
      </c>
      <c r="J285">
        <v>716</v>
      </c>
      <c r="K285" t="s">
        <v>2075</v>
      </c>
      <c r="L285" t="s">
        <v>9</v>
      </c>
      <c r="M285" t="s">
        <v>2076</v>
      </c>
      <c r="O285" t="s">
        <v>19</v>
      </c>
      <c r="P285" t="s">
        <v>59</v>
      </c>
      <c r="U285" t="b">
        <v>0</v>
      </c>
      <c r="V285" s="1">
        <v>44532.856566747687</v>
      </c>
      <c r="X285" t="str">
        <f>IF(_xlfn.XLOOKUP(Table1[[#This Row],[pvs_id]],Table5[pvs_id],Table5[pvs_id],"",0)=Table1[[#This Row],[pvs_id]],"Yes","No")</f>
        <v>No</v>
      </c>
      <c r="Y285" t="str" cm="1">
        <f t="array" ref="Y285">IF(_xlfn.XLOOKUP(Table1[[#This Row],[pvs_id]],Table6[[#All],[pvs_id]],Table6[[#All],[pvs_id]],"",0)=Table1[[#This Row],[pvs_id]],"no","yes")</f>
        <v>yes</v>
      </c>
    </row>
    <row r="286" spans="1:25" hidden="1" x14ac:dyDescent="0.25">
      <c r="A286" t="s">
        <v>53</v>
      </c>
      <c r="B286">
        <v>43</v>
      </c>
      <c r="C286" t="s">
        <v>54</v>
      </c>
      <c r="D286" t="s">
        <v>55</v>
      </c>
      <c r="E286" t="s">
        <v>3</v>
      </c>
      <c r="F286" t="s">
        <v>4</v>
      </c>
      <c r="G286" t="s">
        <v>5</v>
      </c>
      <c r="H286" t="s">
        <v>56</v>
      </c>
      <c r="I286" t="s">
        <v>7</v>
      </c>
      <c r="J286">
        <v>717</v>
      </c>
      <c r="K286" t="s">
        <v>57</v>
      </c>
      <c r="L286" t="s">
        <v>9</v>
      </c>
      <c r="M286" t="s">
        <v>58</v>
      </c>
      <c r="O286" t="s">
        <v>19</v>
      </c>
      <c r="P286" t="s">
        <v>59</v>
      </c>
      <c r="U286" t="b">
        <v>0</v>
      </c>
      <c r="V286" s="1">
        <v>44532.856534386578</v>
      </c>
      <c r="X286" t="str">
        <f>IF(_xlfn.XLOOKUP(Table1[[#This Row],[pvs_id]],Table5[pvs_id],Table5[pvs_id],"",0)=Table1[[#This Row],[pvs_id]],"Yes","No")</f>
        <v>No</v>
      </c>
      <c r="Y286" t="str" cm="1">
        <f t="array" ref="Y286">IF(_xlfn.XLOOKUP(Table1[[#This Row],[pvs_id]],Table6[[#All],[pvs_id]],Table6[[#All],[pvs_id]],"",0)=Table1[[#This Row],[pvs_id]],"no","yes")</f>
        <v>yes</v>
      </c>
    </row>
    <row r="287" spans="1:25" hidden="1" x14ac:dyDescent="0.25">
      <c r="A287" t="s">
        <v>2553</v>
      </c>
      <c r="B287">
        <v>43</v>
      </c>
      <c r="C287" t="s">
        <v>54</v>
      </c>
      <c r="D287" t="s">
        <v>55</v>
      </c>
      <c r="E287" t="s">
        <v>3</v>
      </c>
      <c r="F287" t="s">
        <v>4</v>
      </c>
      <c r="G287" t="s">
        <v>5</v>
      </c>
      <c r="H287" t="s">
        <v>56</v>
      </c>
      <c r="I287" t="s">
        <v>7</v>
      </c>
      <c r="J287">
        <v>718</v>
      </c>
      <c r="K287" t="s">
        <v>1422</v>
      </c>
      <c r="L287" t="s">
        <v>9</v>
      </c>
      <c r="M287" t="s">
        <v>2554</v>
      </c>
      <c r="O287" t="s">
        <v>19</v>
      </c>
      <c r="P287" t="s">
        <v>59</v>
      </c>
      <c r="U287" t="b">
        <v>0</v>
      </c>
      <c r="V287" s="1">
        <v>44532.856576851853</v>
      </c>
      <c r="X287" t="str">
        <f>IF(_xlfn.XLOOKUP(Table1[[#This Row],[pvs_id]],Table5[pvs_id],Table5[pvs_id],"",0)=Table1[[#This Row],[pvs_id]],"Yes","No")</f>
        <v>No</v>
      </c>
      <c r="Y287" t="str" cm="1">
        <f t="array" ref="Y287">IF(_xlfn.XLOOKUP(Table1[[#This Row],[pvs_id]],Table6[[#All],[pvs_id]],Table6[[#All],[pvs_id]],"",0)=Table1[[#This Row],[pvs_id]],"no","yes")</f>
        <v>yes</v>
      </c>
    </row>
    <row r="288" spans="1:25" hidden="1" x14ac:dyDescent="0.25">
      <c r="A288" t="s">
        <v>2108</v>
      </c>
      <c r="B288">
        <v>43</v>
      </c>
      <c r="C288" t="s">
        <v>54</v>
      </c>
      <c r="D288" t="s">
        <v>55</v>
      </c>
      <c r="E288" t="s">
        <v>3</v>
      </c>
      <c r="F288" t="s">
        <v>4</v>
      </c>
      <c r="G288" t="s">
        <v>5</v>
      </c>
      <c r="H288" t="s">
        <v>56</v>
      </c>
      <c r="I288" t="s">
        <v>7</v>
      </c>
      <c r="J288">
        <v>719</v>
      </c>
      <c r="K288" t="s">
        <v>2109</v>
      </c>
      <c r="L288" t="s">
        <v>9</v>
      </c>
      <c r="M288" t="s">
        <v>2110</v>
      </c>
      <c r="O288" t="s">
        <v>19</v>
      </c>
      <c r="P288" t="s">
        <v>59</v>
      </c>
      <c r="U288" t="b">
        <v>0</v>
      </c>
      <c r="V288" s="1">
        <v>44532.856567557872</v>
      </c>
      <c r="X288" t="str">
        <f>IF(_xlfn.XLOOKUP(Table1[[#This Row],[pvs_id]],Table5[pvs_id],Table5[pvs_id],"",0)=Table1[[#This Row],[pvs_id]],"Yes","No")</f>
        <v>No</v>
      </c>
      <c r="Y288" t="str" cm="1">
        <f t="array" ref="Y288">IF(_xlfn.XLOOKUP(Table1[[#This Row],[pvs_id]],Table6[[#All],[pvs_id]],Table6[[#All],[pvs_id]],"",0)=Table1[[#This Row],[pvs_id]],"no","yes")</f>
        <v>yes</v>
      </c>
    </row>
    <row r="289" spans="1:25" hidden="1" x14ac:dyDescent="0.25">
      <c r="A289" t="s">
        <v>4409</v>
      </c>
      <c r="B289">
        <v>43</v>
      </c>
      <c r="C289" t="s">
        <v>54</v>
      </c>
      <c r="D289" t="s">
        <v>55</v>
      </c>
      <c r="E289" t="s">
        <v>3</v>
      </c>
      <c r="F289" t="s">
        <v>4</v>
      </c>
      <c r="G289" t="s">
        <v>5</v>
      </c>
      <c r="H289" t="s">
        <v>56</v>
      </c>
      <c r="I289" t="s">
        <v>7</v>
      </c>
      <c r="J289">
        <v>720</v>
      </c>
      <c r="K289" t="s">
        <v>4410</v>
      </c>
      <c r="L289" t="s">
        <v>9</v>
      </c>
      <c r="M289" t="s">
        <v>4411</v>
      </c>
      <c r="O289" t="s">
        <v>19</v>
      </c>
      <c r="P289" t="s">
        <v>59</v>
      </c>
      <c r="U289" t="b">
        <v>0</v>
      </c>
      <c r="V289" s="1">
        <v>44532.85672729167</v>
      </c>
      <c r="X289" t="str">
        <f>IF(_xlfn.XLOOKUP(Table1[[#This Row],[pvs_id]],Table5[pvs_id],Table5[pvs_id],"",0)=Table1[[#This Row],[pvs_id]],"Yes","No")</f>
        <v>No</v>
      </c>
      <c r="Y289" t="str" cm="1">
        <f t="array" ref="Y289">IF(_xlfn.XLOOKUP(Table1[[#This Row],[pvs_id]],Table6[[#All],[pvs_id]],Table6[[#All],[pvs_id]],"",0)=Table1[[#This Row],[pvs_id]],"no","yes")</f>
        <v>yes</v>
      </c>
    </row>
    <row r="290" spans="1:25" hidden="1" x14ac:dyDescent="0.25">
      <c r="A290" t="s">
        <v>1622</v>
      </c>
      <c r="B290">
        <v>43</v>
      </c>
      <c r="C290" t="s">
        <v>54</v>
      </c>
      <c r="D290" t="s">
        <v>55</v>
      </c>
      <c r="E290" t="s">
        <v>3</v>
      </c>
      <c r="F290" t="s">
        <v>4</v>
      </c>
      <c r="G290" t="s">
        <v>5</v>
      </c>
      <c r="H290" t="s">
        <v>56</v>
      </c>
      <c r="I290" t="s">
        <v>7</v>
      </c>
      <c r="J290">
        <v>721</v>
      </c>
      <c r="K290" t="s">
        <v>1623</v>
      </c>
      <c r="L290" t="s">
        <v>9</v>
      </c>
      <c r="M290" t="s">
        <v>1624</v>
      </c>
      <c r="O290" t="s">
        <v>19</v>
      </c>
      <c r="P290" t="s">
        <v>59</v>
      </c>
      <c r="U290" t="b">
        <v>0</v>
      </c>
      <c r="V290" s="1">
        <v>44532.856557395833</v>
      </c>
      <c r="X290" t="str">
        <f>IF(_xlfn.XLOOKUP(Table1[[#This Row],[pvs_id]],Table5[pvs_id],Table5[pvs_id],"",0)=Table1[[#This Row],[pvs_id]],"Yes","No")</f>
        <v>No</v>
      </c>
      <c r="Y290" t="str" cm="1">
        <f t="array" ref="Y290">IF(_xlfn.XLOOKUP(Table1[[#This Row],[pvs_id]],Table6[[#All],[pvs_id]],Table6[[#All],[pvs_id]],"",0)=Table1[[#This Row],[pvs_id]],"no","yes")</f>
        <v>yes</v>
      </c>
    </row>
    <row r="291" spans="1:25" hidden="1" x14ac:dyDescent="0.25">
      <c r="A291" t="s">
        <v>725</v>
      </c>
      <c r="B291">
        <v>43</v>
      </c>
      <c r="C291" t="s">
        <v>54</v>
      </c>
      <c r="D291" t="s">
        <v>55</v>
      </c>
      <c r="E291" t="s">
        <v>3</v>
      </c>
      <c r="F291" t="s">
        <v>4</v>
      </c>
      <c r="G291" t="s">
        <v>5</v>
      </c>
      <c r="H291" t="s">
        <v>56</v>
      </c>
      <c r="I291" t="s">
        <v>7</v>
      </c>
      <c r="J291">
        <v>722</v>
      </c>
      <c r="K291" t="s">
        <v>726</v>
      </c>
      <c r="L291" t="s">
        <v>9</v>
      </c>
      <c r="M291" t="s">
        <v>727</v>
      </c>
      <c r="O291" t="s">
        <v>19</v>
      </c>
      <c r="P291" t="s">
        <v>59</v>
      </c>
      <c r="U291" t="b">
        <v>0</v>
      </c>
      <c r="V291" s="1">
        <v>44532.856542002315</v>
      </c>
      <c r="X291" t="str">
        <f>IF(_xlfn.XLOOKUP(Table1[[#This Row],[pvs_id]],Table5[pvs_id],Table5[pvs_id],"",0)=Table1[[#This Row],[pvs_id]],"Yes","No")</f>
        <v>No</v>
      </c>
      <c r="Y291" t="str" cm="1">
        <f t="array" ref="Y291">IF(_xlfn.XLOOKUP(Table1[[#This Row],[pvs_id]],Table6[[#All],[pvs_id]],Table6[[#All],[pvs_id]],"",0)=Table1[[#This Row],[pvs_id]],"no","yes")</f>
        <v>yes</v>
      </c>
    </row>
    <row r="292" spans="1:25" hidden="1" x14ac:dyDescent="0.25">
      <c r="A292" t="s">
        <v>4199</v>
      </c>
      <c r="B292">
        <v>43</v>
      </c>
      <c r="C292" t="s">
        <v>54</v>
      </c>
      <c r="D292" t="s">
        <v>55</v>
      </c>
      <c r="E292" t="s">
        <v>3</v>
      </c>
      <c r="F292" t="s">
        <v>4</v>
      </c>
      <c r="G292" t="s">
        <v>5</v>
      </c>
      <c r="H292" t="s">
        <v>56</v>
      </c>
      <c r="I292" t="s">
        <v>7</v>
      </c>
      <c r="J292">
        <v>723</v>
      </c>
      <c r="K292" t="s">
        <v>4200</v>
      </c>
      <c r="L292" t="s">
        <v>9</v>
      </c>
      <c r="M292" t="s">
        <v>4201</v>
      </c>
      <c r="O292" t="s">
        <v>19</v>
      </c>
      <c r="P292" t="s">
        <v>59</v>
      </c>
      <c r="U292" t="b">
        <v>0</v>
      </c>
      <c r="V292" s="1">
        <v>44532.856721145836</v>
      </c>
      <c r="X292" t="str">
        <f>IF(_xlfn.XLOOKUP(Table1[[#This Row],[pvs_id]],Table5[pvs_id],Table5[pvs_id],"",0)=Table1[[#This Row],[pvs_id]],"Yes","No")</f>
        <v>No</v>
      </c>
      <c r="Y292" t="str" cm="1">
        <f t="array" ref="Y292">IF(_xlfn.XLOOKUP(Table1[[#This Row],[pvs_id]],Table6[[#All],[pvs_id]],Table6[[#All],[pvs_id]],"",0)=Table1[[#This Row],[pvs_id]],"no","yes")</f>
        <v>yes</v>
      </c>
    </row>
    <row r="293" spans="1:25" hidden="1" x14ac:dyDescent="0.25">
      <c r="A293" t="s">
        <v>4825</v>
      </c>
      <c r="B293">
        <v>43</v>
      </c>
      <c r="C293" t="s">
        <v>54</v>
      </c>
      <c r="D293" t="s">
        <v>55</v>
      </c>
      <c r="E293" t="s">
        <v>3</v>
      </c>
      <c r="F293" t="s">
        <v>4</v>
      </c>
      <c r="G293" t="s">
        <v>5</v>
      </c>
      <c r="H293" t="s">
        <v>56</v>
      </c>
      <c r="I293" t="s">
        <v>7</v>
      </c>
      <c r="J293">
        <v>724</v>
      </c>
      <c r="K293" t="s">
        <v>4826</v>
      </c>
      <c r="L293" t="s">
        <v>9</v>
      </c>
      <c r="M293" t="s">
        <v>4827</v>
      </c>
      <c r="O293" t="s">
        <v>19</v>
      </c>
      <c r="P293" t="s">
        <v>59</v>
      </c>
      <c r="U293" t="b">
        <v>0</v>
      </c>
      <c r="V293" s="1">
        <v>44532.856740555559</v>
      </c>
      <c r="X293" t="str">
        <f>IF(_xlfn.XLOOKUP(Table1[[#This Row],[pvs_id]],Table5[pvs_id],Table5[pvs_id],"",0)=Table1[[#This Row],[pvs_id]],"Yes","No")</f>
        <v>No</v>
      </c>
      <c r="Y293" t="str" cm="1">
        <f t="array" ref="Y293">IF(_xlfn.XLOOKUP(Table1[[#This Row],[pvs_id]],Table6[[#All],[pvs_id]],Table6[[#All],[pvs_id]],"",0)=Table1[[#This Row],[pvs_id]],"no","yes")</f>
        <v>yes</v>
      </c>
    </row>
    <row r="294" spans="1:25" hidden="1" x14ac:dyDescent="0.25">
      <c r="A294" t="s">
        <v>1703</v>
      </c>
      <c r="B294">
        <v>43</v>
      </c>
      <c r="C294" t="s">
        <v>54</v>
      </c>
      <c r="D294" t="s">
        <v>55</v>
      </c>
      <c r="E294" t="s">
        <v>3</v>
      </c>
      <c r="F294" t="s">
        <v>4</v>
      </c>
      <c r="G294" t="s">
        <v>5</v>
      </c>
      <c r="H294" t="s">
        <v>56</v>
      </c>
      <c r="I294" t="s">
        <v>7</v>
      </c>
      <c r="J294">
        <v>725</v>
      </c>
      <c r="K294" t="s">
        <v>1704</v>
      </c>
      <c r="L294" t="s">
        <v>9</v>
      </c>
      <c r="M294" t="s">
        <v>1705</v>
      </c>
      <c r="O294" t="s">
        <v>19</v>
      </c>
      <c r="P294" t="s">
        <v>59</v>
      </c>
      <c r="U294" t="b">
        <v>0</v>
      </c>
      <c r="V294" s="1">
        <v>44532.856558981483</v>
      </c>
      <c r="X294" t="str">
        <f>IF(_xlfn.XLOOKUP(Table1[[#This Row],[pvs_id]],Table5[pvs_id],Table5[pvs_id],"",0)=Table1[[#This Row],[pvs_id]],"Yes","No")</f>
        <v>No</v>
      </c>
      <c r="Y294" t="str" cm="1">
        <f t="array" ref="Y294">IF(_xlfn.XLOOKUP(Table1[[#This Row],[pvs_id]],Table6[[#All],[pvs_id]],Table6[[#All],[pvs_id]],"",0)=Table1[[#This Row],[pvs_id]],"no","yes")</f>
        <v>yes</v>
      </c>
    </row>
    <row r="295" spans="1:25" hidden="1" x14ac:dyDescent="0.25">
      <c r="A295" t="s">
        <v>3500</v>
      </c>
      <c r="B295">
        <v>43</v>
      </c>
      <c r="C295" t="s">
        <v>54</v>
      </c>
      <c r="D295" t="s">
        <v>55</v>
      </c>
      <c r="E295" t="s">
        <v>3</v>
      </c>
      <c r="F295" t="s">
        <v>4</v>
      </c>
      <c r="G295" t="s">
        <v>5</v>
      </c>
      <c r="H295" t="s">
        <v>56</v>
      </c>
      <c r="I295" t="s">
        <v>7</v>
      </c>
      <c r="J295">
        <v>726</v>
      </c>
      <c r="K295" t="s">
        <v>3501</v>
      </c>
      <c r="L295" t="s">
        <v>9</v>
      </c>
      <c r="M295" t="s">
        <v>3502</v>
      </c>
      <c r="O295" t="s">
        <v>19</v>
      </c>
      <c r="P295" t="s">
        <v>59</v>
      </c>
      <c r="U295" t="b">
        <v>0</v>
      </c>
      <c r="V295" s="1">
        <v>44532.856702650461</v>
      </c>
      <c r="X295" t="str">
        <f>IF(_xlfn.XLOOKUP(Table1[[#This Row],[pvs_id]],Table5[pvs_id],Table5[pvs_id],"",0)=Table1[[#This Row],[pvs_id]],"Yes","No")</f>
        <v>No</v>
      </c>
      <c r="Y295" t="str" cm="1">
        <f t="array" ref="Y295">IF(_xlfn.XLOOKUP(Table1[[#This Row],[pvs_id]],Table6[[#All],[pvs_id]],Table6[[#All],[pvs_id]],"",0)=Table1[[#This Row],[pvs_id]],"no","yes")</f>
        <v>yes</v>
      </c>
    </row>
    <row r="296" spans="1:25" hidden="1" x14ac:dyDescent="0.25">
      <c r="A296" t="s">
        <v>708</v>
      </c>
      <c r="B296">
        <v>43</v>
      </c>
      <c r="C296" t="s">
        <v>54</v>
      </c>
      <c r="D296" t="s">
        <v>55</v>
      </c>
      <c r="E296" t="s">
        <v>3</v>
      </c>
      <c r="F296" t="s">
        <v>4</v>
      </c>
      <c r="G296" t="s">
        <v>5</v>
      </c>
      <c r="H296" t="s">
        <v>56</v>
      </c>
      <c r="I296" t="s">
        <v>7</v>
      </c>
      <c r="J296">
        <v>727</v>
      </c>
      <c r="K296" t="s">
        <v>709</v>
      </c>
      <c r="L296" t="s">
        <v>9</v>
      </c>
      <c r="M296" t="s">
        <v>710</v>
      </c>
      <c r="O296" t="s">
        <v>19</v>
      </c>
      <c r="P296" t="s">
        <v>59</v>
      </c>
      <c r="U296" t="b">
        <v>0</v>
      </c>
      <c r="V296" s="1">
        <v>44532.856541712965</v>
      </c>
      <c r="X296" t="str">
        <f>IF(_xlfn.XLOOKUP(Table1[[#This Row],[pvs_id]],Table5[pvs_id],Table5[pvs_id],"",0)=Table1[[#This Row],[pvs_id]],"Yes","No")</f>
        <v>No</v>
      </c>
      <c r="Y296" t="str" cm="1">
        <f t="array" ref="Y296">IF(_xlfn.XLOOKUP(Table1[[#This Row],[pvs_id]],Table6[[#All],[pvs_id]],Table6[[#All],[pvs_id]],"",0)=Table1[[#This Row],[pvs_id]],"no","yes")</f>
        <v>yes</v>
      </c>
    </row>
    <row r="297" spans="1:25" hidden="1" x14ac:dyDescent="0.25">
      <c r="A297" t="s">
        <v>5480</v>
      </c>
      <c r="B297">
        <v>43</v>
      </c>
      <c r="C297" t="s">
        <v>54</v>
      </c>
      <c r="D297" t="s">
        <v>55</v>
      </c>
      <c r="E297" t="s">
        <v>3</v>
      </c>
      <c r="F297" t="s">
        <v>4</v>
      </c>
      <c r="G297" t="s">
        <v>5</v>
      </c>
      <c r="H297" t="s">
        <v>56</v>
      </c>
      <c r="I297" t="s">
        <v>7</v>
      </c>
      <c r="J297">
        <v>728</v>
      </c>
      <c r="K297" t="s">
        <v>5481</v>
      </c>
      <c r="L297" t="s">
        <v>9</v>
      </c>
      <c r="M297" t="s">
        <v>5482</v>
      </c>
      <c r="O297" t="s">
        <v>19</v>
      </c>
      <c r="P297" t="s">
        <v>59</v>
      </c>
      <c r="U297" t="b">
        <v>1</v>
      </c>
      <c r="V297" s="1">
        <v>44532.856543773145</v>
      </c>
      <c r="X297" t="str">
        <f>IF(_xlfn.XLOOKUP(Table1[[#This Row],[pvs_id]],Table5[pvs_id],Table5[pvs_id],"",0)=Table1[[#This Row],[pvs_id]],"Yes","No")</f>
        <v>Yes</v>
      </c>
      <c r="Y297" t="str" cm="1">
        <f t="array" ref="Y297">IF(_xlfn.XLOOKUP(Table1[[#This Row],[pvs_id]],Table6[[#All],[pvs_id]],Table6[[#All],[pvs_id]],"",0)=Table1[[#This Row],[pvs_id]],"no","yes")</f>
        <v>yes</v>
      </c>
    </row>
    <row r="298" spans="1:25" hidden="1" x14ac:dyDescent="0.25">
      <c r="A298" t="s">
        <v>4686</v>
      </c>
      <c r="B298">
        <v>43</v>
      </c>
      <c r="C298" t="s">
        <v>54</v>
      </c>
      <c r="D298" t="s">
        <v>55</v>
      </c>
      <c r="E298" t="s">
        <v>3</v>
      </c>
      <c r="F298" t="s">
        <v>4</v>
      </c>
      <c r="G298" t="s">
        <v>5</v>
      </c>
      <c r="H298" t="s">
        <v>56</v>
      </c>
      <c r="I298" t="s">
        <v>7</v>
      </c>
      <c r="J298">
        <v>729</v>
      </c>
      <c r="K298" t="s">
        <v>4687</v>
      </c>
      <c r="L298" t="s">
        <v>9</v>
      </c>
      <c r="M298" t="s">
        <v>4550</v>
      </c>
      <c r="O298" t="s">
        <v>19</v>
      </c>
      <c r="P298" t="s">
        <v>59</v>
      </c>
      <c r="U298" t="b">
        <v>0</v>
      </c>
      <c r="V298" s="1">
        <v>44532.856734907407</v>
      </c>
      <c r="X298" t="str">
        <f>IF(_xlfn.XLOOKUP(Table1[[#This Row],[pvs_id]],Table5[pvs_id],Table5[pvs_id],"",0)=Table1[[#This Row],[pvs_id]],"Yes","No")</f>
        <v>No</v>
      </c>
      <c r="Y298" t="str" cm="1">
        <f t="array" ref="Y298">IF(_xlfn.XLOOKUP(Table1[[#This Row],[pvs_id]],Table6[[#All],[pvs_id]],Table6[[#All],[pvs_id]],"",0)=Table1[[#This Row],[pvs_id]],"no","yes")</f>
        <v>yes</v>
      </c>
    </row>
    <row r="299" spans="1:25" hidden="1" x14ac:dyDescent="0.25">
      <c r="A299" t="s">
        <v>4355</v>
      </c>
      <c r="B299">
        <v>43</v>
      </c>
      <c r="C299" t="s">
        <v>54</v>
      </c>
      <c r="D299" t="s">
        <v>55</v>
      </c>
      <c r="E299" t="s">
        <v>3</v>
      </c>
      <c r="F299" t="s">
        <v>4</v>
      </c>
      <c r="G299" t="s">
        <v>5</v>
      </c>
      <c r="H299" t="s">
        <v>56</v>
      </c>
      <c r="I299" t="s">
        <v>7</v>
      </c>
      <c r="J299">
        <v>730</v>
      </c>
      <c r="K299" t="s">
        <v>4356</v>
      </c>
      <c r="L299" t="s">
        <v>9</v>
      </c>
      <c r="M299" t="s">
        <v>4357</v>
      </c>
      <c r="O299" t="s">
        <v>19</v>
      </c>
      <c r="P299" t="s">
        <v>59</v>
      </c>
      <c r="U299" t="b">
        <v>0</v>
      </c>
      <c r="V299" s="1">
        <v>44532.856725787038</v>
      </c>
      <c r="X299" t="str">
        <f>IF(_xlfn.XLOOKUP(Table1[[#This Row],[pvs_id]],Table5[pvs_id],Table5[pvs_id],"",0)=Table1[[#This Row],[pvs_id]],"Yes","No")</f>
        <v>No</v>
      </c>
      <c r="Y299" t="str" cm="1">
        <f t="array" ref="Y299">IF(_xlfn.XLOOKUP(Table1[[#This Row],[pvs_id]],Table6[[#All],[pvs_id]],Table6[[#All],[pvs_id]],"",0)=Table1[[#This Row],[pvs_id]],"no","yes")</f>
        <v>yes</v>
      </c>
    </row>
    <row r="300" spans="1:25" hidden="1" x14ac:dyDescent="0.25">
      <c r="A300" t="s">
        <v>407</v>
      </c>
      <c r="B300">
        <v>43</v>
      </c>
      <c r="C300" t="s">
        <v>54</v>
      </c>
      <c r="D300" t="s">
        <v>55</v>
      </c>
      <c r="E300" t="s">
        <v>3</v>
      </c>
      <c r="F300" t="s">
        <v>4</v>
      </c>
      <c r="G300" t="s">
        <v>5</v>
      </c>
      <c r="H300" t="s">
        <v>56</v>
      </c>
      <c r="I300" t="s">
        <v>7</v>
      </c>
      <c r="J300">
        <v>731</v>
      </c>
      <c r="K300" t="s">
        <v>408</v>
      </c>
      <c r="L300" t="s">
        <v>9</v>
      </c>
      <c r="M300" t="s">
        <v>409</v>
      </c>
      <c r="O300" t="s">
        <v>19</v>
      </c>
      <c r="P300" t="s">
        <v>59</v>
      </c>
      <c r="U300" t="b">
        <v>0</v>
      </c>
      <c r="V300" s="1">
        <v>44532.856537939813</v>
      </c>
      <c r="X300" t="str">
        <f>IF(_xlfn.XLOOKUP(Table1[[#This Row],[pvs_id]],Table5[pvs_id],Table5[pvs_id],"",0)=Table1[[#This Row],[pvs_id]],"Yes","No")</f>
        <v>No</v>
      </c>
      <c r="Y300" t="str" cm="1">
        <f t="array" ref="Y300">IF(_xlfn.XLOOKUP(Table1[[#This Row],[pvs_id]],Table6[[#All],[pvs_id]],Table6[[#All],[pvs_id]],"",0)=Table1[[#This Row],[pvs_id]],"no","yes")</f>
        <v>yes</v>
      </c>
    </row>
    <row r="301" spans="1:25" hidden="1" x14ac:dyDescent="0.25">
      <c r="A301" t="s">
        <v>3922</v>
      </c>
      <c r="B301">
        <v>43</v>
      </c>
      <c r="C301" t="s">
        <v>54</v>
      </c>
      <c r="D301" t="s">
        <v>55</v>
      </c>
      <c r="E301" t="s">
        <v>3</v>
      </c>
      <c r="F301" t="s">
        <v>4</v>
      </c>
      <c r="G301" t="s">
        <v>5</v>
      </c>
      <c r="H301" t="s">
        <v>56</v>
      </c>
      <c r="I301" t="s">
        <v>7</v>
      </c>
      <c r="J301">
        <v>732</v>
      </c>
      <c r="K301" t="s">
        <v>2612</v>
      </c>
      <c r="L301" t="s">
        <v>9</v>
      </c>
      <c r="M301" t="s">
        <v>3923</v>
      </c>
      <c r="O301" t="s">
        <v>19</v>
      </c>
      <c r="P301" t="s">
        <v>59</v>
      </c>
      <c r="U301" t="b">
        <v>0</v>
      </c>
      <c r="V301" s="1">
        <v>44532.856713298614</v>
      </c>
      <c r="X301" t="str">
        <f>IF(_xlfn.XLOOKUP(Table1[[#This Row],[pvs_id]],Table5[pvs_id],Table5[pvs_id],"",0)=Table1[[#This Row],[pvs_id]],"Yes","No")</f>
        <v>No</v>
      </c>
      <c r="Y301" t="str" cm="1">
        <f t="array" ref="Y301">IF(_xlfn.XLOOKUP(Table1[[#This Row],[pvs_id]],Table6[[#All],[pvs_id]],Table6[[#All],[pvs_id]],"",0)=Table1[[#This Row],[pvs_id]],"no","yes")</f>
        <v>yes</v>
      </c>
    </row>
    <row r="302" spans="1:25" hidden="1" x14ac:dyDescent="0.25">
      <c r="A302" t="s">
        <v>4333</v>
      </c>
      <c r="B302">
        <v>43</v>
      </c>
      <c r="C302" t="s">
        <v>54</v>
      </c>
      <c r="D302" t="s">
        <v>55</v>
      </c>
      <c r="E302" t="s">
        <v>3</v>
      </c>
      <c r="F302" t="s">
        <v>4</v>
      </c>
      <c r="G302" t="s">
        <v>5</v>
      </c>
      <c r="H302" t="s">
        <v>56</v>
      </c>
      <c r="I302" t="s">
        <v>7</v>
      </c>
      <c r="J302">
        <v>733</v>
      </c>
      <c r="K302" t="s">
        <v>4334</v>
      </c>
      <c r="L302" t="s">
        <v>9</v>
      </c>
      <c r="M302" t="s">
        <v>4335</v>
      </c>
      <c r="O302" t="s">
        <v>19</v>
      </c>
      <c r="P302" t="s">
        <v>59</v>
      </c>
      <c r="U302" t="b">
        <v>0</v>
      </c>
      <c r="V302" s="1">
        <v>44532.856725127313</v>
      </c>
      <c r="X302" t="str">
        <f>IF(_xlfn.XLOOKUP(Table1[[#This Row],[pvs_id]],Table5[pvs_id],Table5[pvs_id],"",0)=Table1[[#This Row],[pvs_id]],"Yes","No")</f>
        <v>No</v>
      </c>
      <c r="Y302" t="str" cm="1">
        <f t="array" ref="Y302">IF(_xlfn.XLOOKUP(Table1[[#This Row],[pvs_id]],Table6[[#All],[pvs_id]],Table6[[#All],[pvs_id]],"",0)=Table1[[#This Row],[pvs_id]],"no","yes")</f>
        <v>yes</v>
      </c>
    </row>
    <row r="303" spans="1:25" hidden="1" x14ac:dyDescent="0.25">
      <c r="A303" t="s">
        <v>3566</v>
      </c>
      <c r="B303">
        <v>43</v>
      </c>
      <c r="C303" t="s">
        <v>54</v>
      </c>
      <c r="D303" t="s">
        <v>55</v>
      </c>
      <c r="E303" t="s">
        <v>3</v>
      </c>
      <c r="F303" t="s">
        <v>4</v>
      </c>
      <c r="G303" t="s">
        <v>5</v>
      </c>
      <c r="H303" t="s">
        <v>56</v>
      </c>
      <c r="I303" t="s">
        <v>7</v>
      </c>
      <c r="J303">
        <v>734</v>
      </c>
      <c r="K303" t="s">
        <v>215</v>
      </c>
      <c r="L303" t="s">
        <v>9</v>
      </c>
      <c r="M303" t="s">
        <v>216</v>
      </c>
      <c r="O303" t="s">
        <v>19</v>
      </c>
      <c r="P303" t="s">
        <v>59</v>
      </c>
      <c r="U303" t="b">
        <v>0</v>
      </c>
      <c r="V303" s="1">
        <v>44532.856704363425</v>
      </c>
      <c r="X303" t="str">
        <f>IF(_xlfn.XLOOKUP(Table1[[#This Row],[pvs_id]],Table5[pvs_id],Table5[pvs_id],"",0)=Table1[[#This Row],[pvs_id]],"Yes","No")</f>
        <v>No</v>
      </c>
      <c r="Y303" t="str" cm="1">
        <f t="array" ref="Y303">IF(_xlfn.XLOOKUP(Table1[[#This Row],[pvs_id]],Table6[[#All],[pvs_id]],Table6[[#All],[pvs_id]],"",0)=Table1[[#This Row],[pvs_id]],"no","yes")</f>
        <v>yes</v>
      </c>
    </row>
    <row r="304" spans="1:25" hidden="1" x14ac:dyDescent="0.25">
      <c r="A304" t="s">
        <v>4372</v>
      </c>
      <c r="B304">
        <v>43</v>
      </c>
      <c r="C304" t="s">
        <v>54</v>
      </c>
      <c r="D304" t="s">
        <v>55</v>
      </c>
      <c r="E304" t="s">
        <v>3</v>
      </c>
      <c r="F304" t="s">
        <v>4</v>
      </c>
      <c r="G304" t="s">
        <v>5</v>
      </c>
      <c r="H304" t="s">
        <v>56</v>
      </c>
      <c r="I304" t="s">
        <v>7</v>
      </c>
      <c r="J304">
        <v>735</v>
      </c>
      <c r="K304" t="s">
        <v>4373</v>
      </c>
      <c r="L304" t="s">
        <v>9</v>
      </c>
      <c r="M304" t="s">
        <v>4374</v>
      </c>
      <c r="O304" t="s">
        <v>19</v>
      </c>
      <c r="P304" t="s">
        <v>59</v>
      </c>
      <c r="U304" t="b">
        <v>0</v>
      </c>
      <c r="V304" s="1">
        <v>44532.856726203703</v>
      </c>
      <c r="X304" t="str">
        <f>IF(_xlfn.XLOOKUP(Table1[[#This Row],[pvs_id]],Table5[pvs_id],Table5[pvs_id],"",0)=Table1[[#This Row],[pvs_id]],"Yes","No")</f>
        <v>No</v>
      </c>
      <c r="Y304" t="str" cm="1">
        <f t="array" ref="Y304">IF(_xlfn.XLOOKUP(Table1[[#This Row],[pvs_id]],Table6[[#All],[pvs_id]],Table6[[#All],[pvs_id]],"",0)=Table1[[#This Row],[pvs_id]],"no","yes")</f>
        <v>yes</v>
      </c>
    </row>
    <row r="305" spans="1:25" hidden="1" x14ac:dyDescent="0.25">
      <c r="A305" t="s">
        <v>3540</v>
      </c>
      <c r="B305">
        <v>43</v>
      </c>
      <c r="C305" t="s">
        <v>54</v>
      </c>
      <c r="D305" t="s">
        <v>55</v>
      </c>
      <c r="E305" t="s">
        <v>3</v>
      </c>
      <c r="F305" t="s">
        <v>4</v>
      </c>
      <c r="G305" t="s">
        <v>5</v>
      </c>
      <c r="H305" t="s">
        <v>56</v>
      </c>
      <c r="I305" t="s">
        <v>7</v>
      </c>
      <c r="J305">
        <v>736</v>
      </c>
      <c r="K305" t="s">
        <v>3541</v>
      </c>
      <c r="L305" t="s">
        <v>9</v>
      </c>
      <c r="M305" t="s">
        <v>3542</v>
      </c>
      <c r="O305" t="s">
        <v>19</v>
      </c>
      <c r="P305" t="s">
        <v>59</v>
      </c>
      <c r="U305" t="b">
        <v>0</v>
      </c>
      <c r="V305" s="1">
        <v>44532.85670365741</v>
      </c>
      <c r="X305" t="str">
        <f>IF(_xlfn.XLOOKUP(Table1[[#This Row],[pvs_id]],Table5[pvs_id],Table5[pvs_id],"",0)=Table1[[#This Row],[pvs_id]],"Yes","No")</f>
        <v>No</v>
      </c>
      <c r="Y305" t="str" cm="1">
        <f t="array" ref="Y305">IF(_xlfn.XLOOKUP(Table1[[#This Row],[pvs_id]],Table6[[#All],[pvs_id]],Table6[[#All],[pvs_id]],"",0)=Table1[[#This Row],[pvs_id]],"no","yes")</f>
        <v>yes</v>
      </c>
    </row>
    <row r="306" spans="1:25" hidden="1" x14ac:dyDescent="0.25">
      <c r="A306" t="s">
        <v>1027</v>
      </c>
      <c r="B306">
        <v>43</v>
      </c>
      <c r="C306" t="s">
        <v>54</v>
      </c>
      <c r="D306" t="s">
        <v>55</v>
      </c>
      <c r="E306" t="s">
        <v>3</v>
      </c>
      <c r="F306" t="s">
        <v>4</v>
      </c>
      <c r="G306" t="s">
        <v>5</v>
      </c>
      <c r="H306" t="s">
        <v>56</v>
      </c>
      <c r="I306" t="s">
        <v>7</v>
      </c>
      <c r="J306">
        <v>737</v>
      </c>
      <c r="K306" t="s">
        <v>1028</v>
      </c>
      <c r="L306" t="s">
        <v>9</v>
      </c>
      <c r="M306" t="s">
        <v>1029</v>
      </c>
      <c r="O306" t="s">
        <v>19</v>
      </c>
      <c r="P306" t="s">
        <v>59</v>
      </c>
      <c r="U306" t="b">
        <v>0</v>
      </c>
      <c r="V306" s="1">
        <v>44532.856547199073</v>
      </c>
      <c r="X306" t="str">
        <f>IF(_xlfn.XLOOKUP(Table1[[#This Row],[pvs_id]],Table5[pvs_id],Table5[pvs_id],"",0)=Table1[[#This Row],[pvs_id]],"Yes","No")</f>
        <v>No</v>
      </c>
      <c r="Y306" t="str" cm="1">
        <f t="array" ref="Y306">IF(_xlfn.XLOOKUP(Table1[[#This Row],[pvs_id]],Table6[[#All],[pvs_id]],Table6[[#All],[pvs_id]],"",0)=Table1[[#This Row],[pvs_id]],"no","yes")</f>
        <v>yes</v>
      </c>
    </row>
    <row r="307" spans="1:25" hidden="1" x14ac:dyDescent="0.25">
      <c r="A307" t="s">
        <v>4218</v>
      </c>
      <c r="B307">
        <v>43</v>
      </c>
      <c r="C307" t="s">
        <v>54</v>
      </c>
      <c r="D307" t="s">
        <v>55</v>
      </c>
      <c r="E307" t="s">
        <v>3</v>
      </c>
      <c r="F307" t="s">
        <v>4</v>
      </c>
      <c r="G307" t="s">
        <v>5</v>
      </c>
      <c r="H307" t="s">
        <v>56</v>
      </c>
      <c r="I307" t="s">
        <v>7</v>
      </c>
      <c r="J307">
        <v>738</v>
      </c>
      <c r="K307" t="s">
        <v>2173</v>
      </c>
      <c r="L307" t="s">
        <v>9</v>
      </c>
      <c r="M307" t="s">
        <v>2174</v>
      </c>
      <c r="O307" t="s">
        <v>19</v>
      </c>
      <c r="P307" t="s">
        <v>59</v>
      </c>
      <c r="U307" t="b">
        <v>0</v>
      </c>
      <c r="V307" s="1">
        <v>44532.856721631942</v>
      </c>
      <c r="X307" t="str">
        <f>IF(_xlfn.XLOOKUP(Table1[[#This Row],[pvs_id]],Table5[pvs_id],Table5[pvs_id],"",0)=Table1[[#This Row],[pvs_id]],"Yes","No")</f>
        <v>No</v>
      </c>
      <c r="Y307" t="str" cm="1">
        <f t="array" ref="Y307">IF(_xlfn.XLOOKUP(Table1[[#This Row],[pvs_id]],Table6[[#All],[pvs_id]],Table6[[#All],[pvs_id]],"",0)=Table1[[#This Row],[pvs_id]],"no","yes")</f>
        <v>yes</v>
      </c>
    </row>
    <row r="308" spans="1:25" hidden="1" x14ac:dyDescent="0.25">
      <c r="A308" t="s">
        <v>444</v>
      </c>
      <c r="B308">
        <v>43</v>
      </c>
      <c r="C308" t="s">
        <v>54</v>
      </c>
      <c r="D308" t="s">
        <v>55</v>
      </c>
      <c r="E308" t="s">
        <v>3</v>
      </c>
      <c r="F308" t="s">
        <v>4</v>
      </c>
      <c r="G308" t="s">
        <v>5</v>
      </c>
      <c r="H308" t="s">
        <v>56</v>
      </c>
      <c r="I308" t="s">
        <v>7</v>
      </c>
      <c r="J308">
        <v>739</v>
      </c>
      <c r="K308" t="s">
        <v>445</v>
      </c>
      <c r="L308" t="s">
        <v>9</v>
      </c>
      <c r="M308" t="s">
        <v>446</v>
      </c>
      <c r="O308" t="s">
        <v>19</v>
      </c>
      <c r="P308" t="s">
        <v>59</v>
      </c>
      <c r="U308" t="b">
        <v>0</v>
      </c>
      <c r="V308" s="1">
        <v>44532.856538356478</v>
      </c>
      <c r="X308" t="str">
        <f>IF(_xlfn.XLOOKUP(Table1[[#This Row],[pvs_id]],Table5[pvs_id],Table5[pvs_id],"",0)=Table1[[#This Row],[pvs_id]],"Yes","No")</f>
        <v>No</v>
      </c>
      <c r="Y308" t="str" cm="1">
        <f t="array" ref="Y308">IF(_xlfn.XLOOKUP(Table1[[#This Row],[pvs_id]],Table6[[#All],[pvs_id]],Table6[[#All],[pvs_id]],"",0)=Table1[[#This Row],[pvs_id]],"no","yes")</f>
        <v>yes</v>
      </c>
    </row>
    <row r="309" spans="1:25" hidden="1" x14ac:dyDescent="0.25">
      <c r="A309" t="s">
        <v>3581</v>
      </c>
      <c r="B309">
        <v>43</v>
      </c>
      <c r="C309" t="s">
        <v>54</v>
      </c>
      <c r="D309" t="s">
        <v>55</v>
      </c>
      <c r="E309" t="s">
        <v>3</v>
      </c>
      <c r="F309" t="s">
        <v>4</v>
      </c>
      <c r="G309" t="s">
        <v>5</v>
      </c>
      <c r="H309" t="s">
        <v>56</v>
      </c>
      <c r="I309" t="s">
        <v>7</v>
      </c>
      <c r="J309">
        <v>740</v>
      </c>
      <c r="K309" t="s">
        <v>668</v>
      </c>
      <c r="L309" t="s">
        <v>9</v>
      </c>
      <c r="M309" t="s">
        <v>3582</v>
      </c>
      <c r="O309" t="s">
        <v>19</v>
      </c>
      <c r="P309" t="s">
        <v>59</v>
      </c>
      <c r="U309" t="b">
        <v>0</v>
      </c>
      <c r="V309" s="1">
        <v>44532.856704872684</v>
      </c>
      <c r="X309" t="str">
        <f>IF(_xlfn.XLOOKUP(Table1[[#This Row],[pvs_id]],Table5[pvs_id],Table5[pvs_id],"",0)=Table1[[#This Row],[pvs_id]],"Yes","No")</f>
        <v>No</v>
      </c>
      <c r="Y309" t="str" cm="1">
        <f t="array" ref="Y309">IF(_xlfn.XLOOKUP(Table1[[#This Row],[pvs_id]],Table6[[#All],[pvs_id]],Table6[[#All],[pvs_id]],"",0)=Table1[[#This Row],[pvs_id]],"no","yes")</f>
        <v>yes</v>
      </c>
    </row>
    <row r="310" spans="1:25" hidden="1" x14ac:dyDescent="0.25">
      <c r="A310" t="s">
        <v>1903</v>
      </c>
      <c r="B310">
        <v>43</v>
      </c>
      <c r="C310" t="s">
        <v>54</v>
      </c>
      <c r="D310" t="s">
        <v>55</v>
      </c>
      <c r="E310" t="s">
        <v>3</v>
      </c>
      <c r="F310" t="s">
        <v>4</v>
      </c>
      <c r="G310" t="s">
        <v>5</v>
      </c>
      <c r="H310" t="s">
        <v>56</v>
      </c>
      <c r="I310" t="s">
        <v>7</v>
      </c>
      <c r="J310">
        <v>741</v>
      </c>
      <c r="K310" t="s">
        <v>706</v>
      </c>
      <c r="L310" t="s">
        <v>9</v>
      </c>
      <c r="M310" t="s">
        <v>1535</v>
      </c>
      <c r="O310" t="s">
        <v>19</v>
      </c>
      <c r="P310" t="s">
        <v>59</v>
      </c>
      <c r="U310" t="b">
        <v>0</v>
      </c>
      <c r="V310" s="1">
        <v>44532.856563125002</v>
      </c>
      <c r="X310" t="str">
        <f>IF(_xlfn.XLOOKUP(Table1[[#This Row],[pvs_id]],Table5[pvs_id],Table5[pvs_id],"",0)=Table1[[#This Row],[pvs_id]],"Yes","No")</f>
        <v>No</v>
      </c>
      <c r="Y310" t="str" cm="1">
        <f t="array" ref="Y310">IF(_xlfn.XLOOKUP(Table1[[#This Row],[pvs_id]],Table6[[#All],[pvs_id]],Table6[[#All],[pvs_id]],"",0)=Table1[[#This Row],[pvs_id]],"no","yes")</f>
        <v>yes</v>
      </c>
    </row>
    <row r="311" spans="1:25" hidden="1" x14ac:dyDescent="0.25">
      <c r="A311" t="s">
        <v>662</v>
      </c>
      <c r="B311">
        <v>43</v>
      </c>
      <c r="C311" t="s">
        <v>54</v>
      </c>
      <c r="D311" t="s">
        <v>55</v>
      </c>
      <c r="E311" t="s">
        <v>3</v>
      </c>
      <c r="F311" t="s">
        <v>4</v>
      </c>
      <c r="G311" t="s">
        <v>5</v>
      </c>
      <c r="H311" t="s">
        <v>56</v>
      </c>
      <c r="I311" t="s">
        <v>7</v>
      </c>
      <c r="J311">
        <v>742</v>
      </c>
      <c r="K311" t="s">
        <v>663</v>
      </c>
      <c r="L311" t="s">
        <v>9</v>
      </c>
      <c r="M311" t="s">
        <v>664</v>
      </c>
      <c r="O311" t="s">
        <v>19</v>
      </c>
      <c r="P311" t="s">
        <v>59</v>
      </c>
      <c r="U311" t="b">
        <v>0</v>
      </c>
      <c r="V311" s="1">
        <v>44532.856541053239</v>
      </c>
      <c r="X311" t="str">
        <f>IF(_xlfn.XLOOKUP(Table1[[#This Row],[pvs_id]],Table5[pvs_id],Table5[pvs_id],"",0)=Table1[[#This Row],[pvs_id]],"Yes","No")</f>
        <v>No</v>
      </c>
      <c r="Y311" t="str" cm="1">
        <f t="array" ref="Y311">IF(_xlfn.XLOOKUP(Table1[[#This Row],[pvs_id]],Table6[[#All],[pvs_id]],Table6[[#All],[pvs_id]],"",0)=Table1[[#This Row],[pvs_id]],"no","yes")</f>
        <v>yes</v>
      </c>
    </row>
    <row r="312" spans="1:25" hidden="1" x14ac:dyDescent="0.25">
      <c r="A312" t="s">
        <v>4261</v>
      </c>
      <c r="B312">
        <v>43</v>
      </c>
      <c r="C312" t="s">
        <v>54</v>
      </c>
      <c r="D312" t="s">
        <v>55</v>
      </c>
      <c r="E312" t="s">
        <v>3</v>
      </c>
      <c r="F312" t="s">
        <v>4</v>
      </c>
      <c r="G312" t="s">
        <v>5</v>
      </c>
      <c r="H312" t="s">
        <v>56</v>
      </c>
      <c r="I312" t="s">
        <v>7</v>
      </c>
      <c r="J312">
        <v>743</v>
      </c>
      <c r="K312" t="s">
        <v>4262</v>
      </c>
      <c r="L312" t="s">
        <v>9</v>
      </c>
      <c r="M312" t="s">
        <v>4263</v>
      </c>
      <c r="O312" t="s">
        <v>19</v>
      </c>
      <c r="P312" t="s">
        <v>59</v>
      </c>
      <c r="U312" t="b">
        <v>0</v>
      </c>
      <c r="V312" s="1">
        <v>44532.856723090277</v>
      </c>
      <c r="X312" t="str">
        <f>IF(_xlfn.XLOOKUP(Table1[[#This Row],[pvs_id]],Table5[pvs_id],Table5[pvs_id],"",0)=Table1[[#This Row],[pvs_id]],"Yes","No")</f>
        <v>No</v>
      </c>
      <c r="Y312" t="str" cm="1">
        <f t="array" ref="Y312">IF(_xlfn.XLOOKUP(Table1[[#This Row],[pvs_id]],Table6[[#All],[pvs_id]],Table6[[#All],[pvs_id]],"",0)=Table1[[#This Row],[pvs_id]],"no","yes")</f>
        <v>yes</v>
      </c>
    </row>
    <row r="313" spans="1:25" hidden="1" x14ac:dyDescent="0.25">
      <c r="A313" t="s">
        <v>4110</v>
      </c>
      <c r="B313">
        <v>43</v>
      </c>
      <c r="C313" t="s">
        <v>54</v>
      </c>
      <c r="D313" t="s">
        <v>55</v>
      </c>
      <c r="E313" t="s">
        <v>3</v>
      </c>
      <c r="F313" t="s">
        <v>4</v>
      </c>
      <c r="G313" t="s">
        <v>5</v>
      </c>
      <c r="H313" t="s">
        <v>56</v>
      </c>
      <c r="I313" t="s">
        <v>7</v>
      </c>
      <c r="J313">
        <v>744</v>
      </c>
      <c r="K313" t="s">
        <v>1738</v>
      </c>
      <c r="L313" t="s">
        <v>9</v>
      </c>
      <c r="M313" t="s">
        <v>1739</v>
      </c>
      <c r="O313" t="s">
        <v>19</v>
      </c>
      <c r="P313" t="s">
        <v>59</v>
      </c>
      <c r="U313" t="b">
        <v>0</v>
      </c>
      <c r="V313" s="1">
        <v>44532.856718483796</v>
      </c>
      <c r="X313" t="str">
        <f>IF(_xlfn.XLOOKUP(Table1[[#This Row],[pvs_id]],Table5[pvs_id],Table5[pvs_id],"",0)=Table1[[#This Row],[pvs_id]],"Yes","No")</f>
        <v>No</v>
      </c>
      <c r="Y313" t="str" cm="1">
        <f t="array" ref="Y313">IF(_xlfn.XLOOKUP(Table1[[#This Row],[pvs_id]],Table6[[#All],[pvs_id]],Table6[[#All],[pvs_id]],"",0)=Table1[[#This Row],[pvs_id]],"no","yes")</f>
        <v>yes</v>
      </c>
    </row>
    <row r="314" spans="1:25" hidden="1" x14ac:dyDescent="0.25">
      <c r="A314" t="s">
        <v>4441</v>
      </c>
      <c r="B314">
        <v>43</v>
      </c>
      <c r="C314" t="s">
        <v>54</v>
      </c>
      <c r="D314" t="s">
        <v>55</v>
      </c>
      <c r="E314" t="s">
        <v>3</v>
      </c>
      <c r="F314" t="s">
        <v>4</v>
      </c>
      <c r="G314" t="s">
        <v>5</v>
      </c>
      <c r="H314" t="s">
        <v>56</v>
      </c>
      <c r="I314" t="s">
        <v>7</v>
      </c>
      <c r="J314">
        <v>745</v>
      </c>
      <c r="K314" t="s">
        <v>4442</v>
      </c>
      <c r="L314" t="s">
        <v>9</v>
      </c>
      <c r="M314" t="s">
        <v>4443</v>
      </c>
      <c r="O314" t="s">
        <v>19</v>
      </c>
      <c r="P314" t="s">
        <v>59</v>
      </c>
      <c r="U314" t="b">
        <v>0</v>
      </c>
      <c r="V314" s="1">
        <v>44532.856728159721</v>
      </c>
      <c r="X314" t="str">
        <f>IF(_xlfn.XLOOKUP(Table1[[#This Row],[pvs_id]],Table5[pvs_id],Table5[pvs_id],"",0)=Table1[[#This Row],[pvs_id]],"Yes","No")</f>
        <v>No</v>
      </c>
      <c r="Y314" t="str" cm="1">
        <f t="array" ref="Y314">IF(_xlfn.XLOOKUP(Table1[[#This Row],[pvs_id]],Table6[[#All],[pvs_id]],Table6[[#All],[pvs_id]],"",0)=Table1[[#This Row],[pvs_id]],"no","yes")</f>
        <v>yes</v>
      </c>
    </row>
    <row r="315" spans="1:25" hidden="1" x14ac:dyDescent="0.25">
      <c r="A315" t="s">
        <v>4247</v>
      </c>
      <c r="B315">
        <v>43</v>
      </c>
      <c r="C315" t="s">
        <v>54</v>
      </c>
      <c r="D315" t="s">
        <v>55</v>
      </c>
      <c r="E315" t="s">
        <v>3</v>
      </c>
      <c r="F315" t="s">
        <v>4</v>
      </c>
      <c r="G315" t="s">
        <v>5</v>
      </c>
      <c r="H315" t="s">
        <v>56</v>
      </c>
      <c r="I315" t="s">
        <v>7</v>
      </c>
      <c r="J315">
        <v>746</v>
      </c>
      <c r="K315" t="s">
        <v>2311</v>
      </c>
      <c r="L315" t="s">
        <v>9</v>
      </c>
      <c r="M315" t="s">
        <v>2902</v>
      </c>
      <c r="O315" t="s">
        <v>19</v>
      </c>
      <c r="P315" t="s">
        <v>59</v>
      </c>
      <c r="U315" t="b">
        <v>0</v>
      </c>
      <c r="V315" s="1">
        <v>44532.856722523145</v>
      </c>
      <c r="X315" t="str">
        <f>IF(_xlfn.XLOOKUP(Table1[[#This Row],[pvs_id]],Table5[pvs_id],Table5[pvs_id],"",0)=Table1[[#This Row],[pvs_id]],"Yes","No")</f>
        <v>No</v>
      </c>
      <c r="Y315" t="str" cm="1">
        <f t="array" ref="Y315">IF(_xlfn.XLOOKUP(Table1[[#This Row],[pvs_id]],Table6[[#All],[pvs_id]],Table6[[#All],[pvs_id]],"",0)=Table1[[#This Row],[pvs_id]],"no","yes")</f>
        <v>yes</v>
      </c>
    </row>
    <row r="316" spans="1:25" hidden="1" x14ac:dyDescent="0.25">
      <c r="A316" t="s">
        <v>2004</v>
      </c>
      <c r="B316">
        <v>43</v>
      </c>
      <c r="C316" t="s">
        <v>54</v>
      </c>
      <c r="D316" t="s">
        <v>55</v>
      </c>
      <c r="E316" t="s">
        <v>3</v>
      </c>
      <c r="F316" t="s">
        <v>4</v>
      </c>
      <c r="G316" t="s">
        <v>5</v>
      </c>
      <c r="H316" t="s">
        <v>56</v>
      </c>
      <c r="I316" t="s">
        <v>7</v>
      </c>
      <c r="J316">
        <v>747</v>
      </c>
      <c r="K316" t="s">
        <v>2005</v>
      </c>
      <c r="L316" t="s">
        <v>9</v>
      </c>
      <c r="M316" t="s">
        <v>2006</v>
      </c>
      <c r="O316" t="s">
        <v>19</v>
      </c>
      <c r="P316" t="s">
        <v>59</v>
      </c>
      <c r="U316" t="b">
        <v>0</v>
      </c>
      <c r="V316" s="1">
        <v>44532.856565243055</v>
      </c>
      <c r="X316" t="str">
        <f>IF(_xlfn.XLOOKUP(Table1[[#This Row],[pvs_id]],Table5[pvs_id],Table5[pvs_id],"",0)=Table1[[#This Row],[pvs_id]],"Yes","No")</f>
        <v>No</v>
      </c>
      <c r="Y316" t="str" cm="1">
        <f t="array" ref="Y316">IF(_xlfn.XLOOKUP(Table1[[#This Row],[pvs_id]],Table6[[#All],[pvs_id]],Table6[[#All],[pvs_id]],"",0)=Table1[[#This Row],[pvs_id]],"no","yes")</f>
        <v>yes</v>
      </c>
    </row>
    <row r="317" spans="1:25" hidden="1" x14ac:dyDescent="0.25">
      <c r="A317" t="s">
        <v>4986</v>
      </c>
      <c r="B317">
        <v>43</v>
      </c>
      <c r="C317" t="s">
        <v>54</v>
      </c>
      <c r="D317" t="s">
        <v>55</v>
      </c>
      <c r="E317" t="s">
        <v>3</v>
      </c>
      <c r="F317" t="s">
        <v>4</v>
      </c>
      <c r="G317" t="s">
        <v>5</v>
      </c>
      <c r="H317" t="s">
        <v>56</v>
      </c>
      <c r="I317" t="s">
        <v>7</v>
      </c>
      <c r="J317">
        <v>748</v>
      </c>
      <c r="K317" t="s">
        <v>4987</v>
      </c>
      <c r="L317" t="s">
        <v>9</v>
      </c>
      <c r="M317" t="s">
        <v>4988</v>
      </c>
      <c r="O317" t="s">
        <v>19</v>
      </c>
      <c r="P317" t="s">
        <v>59</v>
      </c>
      <c r="U317" t="b">
        <v>0</v>
      </c>
      <c r="V317" s="1">
        <v>44532.85674541667</v>
      </c>
      <c r="X317" t="str">
        <f>IF(_xlfn.XLOOKUP(Table1[[#This Row],[pvs_id]],Table5[pvs_id],Table5[pvs_id],"",0)=Table1[[#This Row],[pvs_id]],"Yes","No")</f>
        <v>No</v>
      </c>
      <c r="Y317" t="str" cm="1">
        <f t="array" ref="Y317">IF(_xlfn.XLOOKUP(Table1[[#This Row],[pvs_id]],Table6[[#All],[pvs_id]],Table6[[#All],[pvs_id]],"",0)=Table1[[#This Row],[pvs_id]],"no","yes")</f>
        <v>yes</v>
      </c>
    </row>
    <row r="318" spans="1:25" hidden="1" x14ac:dyDescent="0.25">
      <c r="A318" t="s">
        <v>4391</v>
      </c>
      <c r="B318">
        <v>43</v>
      </c>
      <c r="C318" t="s">
        <v>54</v>
      </c>
      <c r="D318" t="s">
        <v>55</v>
      </c>
      <c r="E318" t="s">
        <v>3</v>
      </c>
      <c r="F318" t="s">
        <v>4</v>
      </c>
      <c r="G318" t="s">
        <v>5</v>
      </c>
      <c r="H318" t="s">
        <v>56</v>
      </c>
      <c r="I318" t="s">
        <v>7</v>
      </c>
      <c r="J318">
        <v>749</v>
      </c>
      <c r="K318" t="s">
        <v>4392</v>
      </c>
      <c r="L318" t="s">
        <v>9</v>
      </c>
      <c r="M318" t="s">
        <v>3464</v>
      </c>
      <c r="O318" t="s">
        <v>19</v>
      </c>
      <c r="P318" t="s">
        <v>59</v>
      </c>
      <c r="U318" t="b">
        <v>0</v>
      </c>
      <c r="V318" s="1">
        <v>44532.856726770835</v>
      </c>
      <c r="X318" t="str">
        <f>IF(_xlfn.XLOOKUP(Table1[[#This Row],[pvs_id]],Table5[pvs_id],Table5[pvs_id],"",0)=Table1[[#This Row],[pvs_id]],"Yes","No")</f>
        <v>No</v>
      </c>
      <c r="Y318" t="str" cm="1">
        <f t="array" ref="Y318">IF(_xlfn.XLOOKUP(Table1[[#This Row],[pvs_id]],Table6[[#All],[pvs_id]],Table6[[#All],[pvs_id]],"",0)=Table1[[#This Row],[pvs_id]],"no","yes")</f>
        <v>yes</v>
      </c>
    </row>
    <row r="319" spans="1:25" hidden="1" x14ac:dyDescent="0.25">
      <c r="A319" t="s">
        <v>4057</v>
      </c>
      <c r="B319">
        <v>43</v>
      </c>
      <c r="C319" t="s">
        <v>54</v>
      </c>
      <c r="D319" t="s">
        <v>55</v>
      </c>
      <c r="E319" t="s">
        <v>3</v>
      </c>
      <c r="F319" t="s">
        <v>4</v>
      </c>
      <c r="G319" t="s">
        <v>5</v>
      </c>
      <c r="H319" t="s">
        <v>56</v>
      </c>
      <c r="I319" t="s">
        <v>7</v>
      </c>
      <c r="J319">
        <v>750</v>
      </c>
      <c r="K319" t="s">
        <v>4058</v>
      </c>
      <c r="L319" t="s">
        <v>9</v>
      </c>
      <c r="M319" t="s">
        <v>4059</v>
      </c>
      <c r="O319" t="s">
        <v>19</v>
      </c>
      <c r="P319" t="s">
        <v>59</v>
      </c>
      <c r="U319" t="b">
        <v>0</v>
      </c>
      <c r="V319" s="1">
        <v>44532.856717175928</v>
      </c>
      <c r="X319" t="str">
        <f>IF(_xlfn.XLOOKUP(Table1[[#This Row],[pvs_id]],Table5[pvs_id],Table5[pvs_id],"",0)=Table1[[#This Row],[pvs_id]],"Yes","No")</f>
        <v>No</v>
      </c>
      <c r="Y319" t="str" cm="1">
        <f t="array" ref="Y319">IF(_xlfn.XLOOKUP(Table1[[#This Row],[pvs_id]],Table6[[#All],[pvs_id]],Table6[[#All],[pvs_id]],"",0)=Table1[[#This Row],[pvs_id]],"no","yes")</f>
        <v>yes</v>
      </c>
    </row>
    <row r="320" spans="1:25" hidden="1" x14ac:dyDescent="0.25">
      <c r="A320" t="s">
        <v>1202</v>
      </c>
      <c r="B320">
        <v>43</v>
      </c>
      <c r="C320" t="s">
        <v>54</v>
      </c>
      <c r="D320" t="s">
        <v>55</v>
      </c>
      <c r="E320" t="s">
        <v>3</v>
      </c>
      <c r="F320" t="s">
        <v>4</v>
      </c>
      <c r="G320" t="s">
        <v>5</v>
      </c>
      <c r="H320" t="s">
        <v>56</v>
      </c>
      <c r="I320" t="s">
        <v>7</v>
      </c>
      <c r="J320">
        <v>751</v>
      </c>
      <c r="K320" t="s">
        <v>794</v>
      </c>
      <c r="L320" t="s">
        <v>9</v>
      </c>
      <c r="M320" t="s">
        <v>1203</v>
      </c>
      <c r="O320" t="s">
        <v>19</v>
      </c>
      <c r="P320" t="s">
        <v>59</v>
      </c>
      <c r="U320" t="b">
        <v>0</v>
      </c>
      <c r="V320" s="1">
        <v>44532.856549942131</v>
      </c>
      <c r="X320" t="str">
        <f>IF(_xlfn.XLOOKUP(Table1[[#This Row],[pvs_id]],Table5[pvs_id],Table5[pvs_id],"",0)=Table1[[#This Row],[pvs_id]],"Yes","No")</f>
        <v>No</v>
      </c>
      <c r="Y320" t="str" cm="1">
        <f t="array" ref="Y320">IF(_xlfn.XLOOKUP(Table1[[#This Row],[pvs_id]],Table6[[#All],[pvs_id]],Table6[[#All],[pvs_id]],"",0)=Table1[[#This Row],[pvs_id]],"no","yes")</f>
        <v>yes</v>
      </c>
    </row>
    <row r="321" spans="1:25" hidden="1" x14ac:dyDescent="0.25">
      <c r="A321" t="s">
        <v>3772</v>
      </c>
      <c r="B321">
        <v>43</v>
      </c>
      <c r="C321" t="s">
        <v>54</v>
      </c>
      <c r="D321" t="s">
        <v>55</v>
      </c>
      <c r="E321" t="s">
        <v>3</v>
      </c>
      <c r="F321" t="s">
        <v>4</v>
      </c>
      <c r="G321" t="s">
        <v>5</v>
      </c>
      <c r="H321" t="s">
        <v>56</v>
      </c>
      <c r="I321" t="s">
        <v>7</v>
      </c>
      <c r="J321">
        <v>752</v>
      </c>
      <c r="K321" t="s">
        <v>3773</v>
      </c>
      <c r="L321" t="s">
        <v>9</v>
      </c>
      <c r="M321" t="s">
        <v>3774</v>
      </c>
      <c r="O321" t="s">
        <v>19</v>
      </c>
      <c r="P321" t="s">
        <v>59</v>
      </c>
      <c r="U321" t="b">
        <v>0</v>
      </c>
      <c r="V321" s="1">
        <v>44532.85670960648</v>
      </c>
      <c r="X321" t="str">
        <f>IF(_xlfn.XLOOKUP(Table1[[#This Row],[pvs_id]],Table5[pvs_id],Table5[pvs_id],"",0)=Table1[[#This Row],[pvs_id]],"Yes","No")</f>
        <v>No</v>
      </c>
      <c r="Y321" t="str" cm="1">
        <f t="array" ref="Y321">IF(_xlfn.XLOOKUP(Table1[[#This Row],[pvs_id]],Table6[[#All],[pvs_id]],Table6[[#All],[pvs_id]],"",0)=Table1[[#This Row],[pvs_id]],"no","yes")</f>
        <v>yes</v>
      </c>
    </row>
    <row r="322" spans="1:25" hidden="1" x14ac:dyDescent="0.25">
      <c r="A322" t="s">
        <v>3407</v>
      </c>
      <c r="B322">
        <v>43</v>
      </c>
      <c r="C322" t="s">
        <v>54</v>
      </c>
      <c r="D322" t="s">
        <v>55</v>
      </c>
      <c r="E322" t="s">
        <v>3</v>
      </c>
      <c r="F322" t="s">
        <v>4</v>
      </c>
      <c r="G322" t="s">
        <v>5</v>
      </c>
      <c r="H322" t="s">
        <v>56</v>
      </c>
      <c r="I322" t="s">
        <v>7</v>
      </c>
      <c r="J322">
        <v>753</v>
      </c>
      <c r="K322" t="s">
        <v>3408</v>
      </c>
      <c r="L322" t="s">
        <v>9</v>
      </c>
      <c r="M322" t="s">
        <v>3409</v>
      </c>
      <c r="O322" t="s">
        <v>19</v>
      </c>
      <c r="P322" t="s">
        <v>59</v>
      </c>
      <c r="U322" t="b">
        <v>0</v>
      </c>
      <c r="V322" s="1">
        <v>44532.856700428238</v>
      </c>
      <c r="X322" t="str">
        <f>IF(_xlfn.XLOOKUP(Table1[[#This Row],[pvs_id]],Table5[pvs_id],Table5[pvs_id],"",0)=Table1[[#This Row],[pvs_id]],"Yes","No")</f>
        <v>No</v>
      </c>
      <c r="Y322" t="str" cm="1">
        <f t="array" ref="Y322">IF(_xlfn.XLOOKUP(Table1[[#This Row],[pvs_id]],Table6[[#All],[pvs_id]],Table6[[#All],[pvs_id]],"",0)=Table1[[#This Row],[pvs_id]],"no","yes")</f>
        <v>yes</v>
      </c>
    </row>
    <row r="323" spans="1:25" hidden="1" x14ac:dyDescent="0.25">
      <c r="A323" t="s">
        <v>4595</v>
      </c>
      <c r="B323">
        <v>43</v>
      </c>
      <c r="C323" t="s">
        <v>54</v>
      </c>
      <c r="D323" t="s">
        <v>55</v>
      </c>
      <c r="E323" t="s">
        <v>3</v>
      </c>
      <c r="F323" t="s">
        <v>4</v>
      </c>
      <c r="G323" t="s">
        <v>5</v>
      </c>
      <c r="H323" t="s">
        <v>56</v>
      </c>
      <c r="I323" t="s">
        <v>7</v>
      </c>
      <c r="J323">
        <v>754</v>
      </c>
      <c r="K323" t="s">
        <v>4596</v>
      </c>
      <c r="L323" t="s">
        <v>9</v>
      </c>
      <c r="M323" t="s">
        <v>4597</v>
      </c>
      <c r="O323" t="s">
        <v>19</v>
      </c>
      <c r="P323" t="s">
        <v>59</v>
      </c>
      <c r="U323" t="b">
        <v>0</v>
      </c>
      <c r="V323" s="1">
        <v>44532.856732233799</v>
      </c>
      <c r="X323" t="str">
        <f>IF(_xlfn.XLOOKUP(Table1[[#This Row],[pvs_id]],Table5[pvs_id],Table5[pvs_id],"",0)=Table1[[#This Row],[pvs_id]],"Yes","No")</f>
        <v>No</v>
      </c>
      <c r="Y323" t="str" cm="1">
        <f t="array" ref="Y323">IF(_xlfn.XLOOKUP(Table1[[#This Row],[pvs_id]],Table6[[#All],[pvs_id]],Table6[[#All],[pvs_id]],"",0)=Table1[[#This Row],[pvs_id]],"no","yes")</f>
        <v>yes</v>
      </c>
    </row>
    <row r="324" spans="1:25" hidden="1" x14ac:dyDescent="0.25">
      <c r="A324" s="2" t="s">
        <v>202</v>
      </c>
      <c r="B324">
        <v>43</v>
      </c>
      <c r="C324" t="s">
        <v>54</v>
      </c>
      <c r="D324" t="s">
        <v>55</v>
      </c>
      <c r="E324" t="s">
        <v>3</v>
      </c>
      <c r="F324" t="s">
        <v>4</v>
      </c>
      <c r="G324" t="s">
        <v>5</v>
      </c>
      <c r="H324" t="s">
        <v>56</v>
      </c>
      <c r="I324" t="s">
        <v>7</v>
      </c>
      <c r="J324">
        <v>755</v>
      </c>
      <c r="K324" t="s">
        <v>203</v>
      </c>
      <c r="L324" t="s">
        <v>9</v>
      </c>
      <c r="M324" t="s">
        <v>204</v>
      </c>
      <c r="O324" t="s">
        <v>19</v>
      </c>
      <c r="P324" t="s">
        <v>59</v>
      </c>
      <c r="U324" t="b">
        <v>0</v>
      </c>
      <c r="V324" s="1">
        <v>44532.856535648149</v>
      </c>
      <c r="X324" t="str">
        <f>IF(_xlfn.XLOOKUP(Table1[[#This Row],[pvs_id]],Table5[pvs_id],Table5[pvs_id],"",0)=Table1[[#This Row],[pvs_id]],"Yes","No")</f>
        <v>No</v>
      </c>
      <c r="Y324" t="str" cm="1">
        <f t="array" ref="Y324">IF(_xlfn.XLOOKUP(Table1[[#This Row],[pvs_id]],Table6[[#All],[pvs_id]],Table6[[#All],[pvs_id]],"",0)=Table1[[#This Row],[pvs_id]],"no","yes")</f>
        <v>yes</v>
      </c>
    </row>
    <row r="325" spans="1:25" hidden="1" x14ac:dyDescent="0.25">
      <c r="A325" t="s">
        <v>319</v>
      </c>
      <c r="B325">
        <v>43</v>
      </c>
      <c r="C325" t="s">
        <v>54</v>
      </c>
      <c r="D325" t="s">
        <v>55</v>
      </c>
      <c r="E325" t="s">
        <v>3</v>
      </c>
      <c r="F325" t="s">
        <v>4</v>
      </c>
      <c r="G325" t="s">
        <v>5</v>
      </c>
      <c r="H325" t="s">
        <v>56</v>
      </c>
      <c r="I325" t="s">
        <v>7</v>
      </c>
      <c r="J325">
        <v>756</v>
      </c>
      <c r="K325" t="s">
        <v>320</v>
      </c>
      <c r="L325" t="s">
        <v>9</v>
      </c>
      <c r="M325" t="s">
        <v>321</v>
      </c>
      <c r="O325" t="s">
        <v>19</v>
      </c>
      <c r="P325" t="s">
        <v>59</v>
      </c>
      <c r="U325" t="b">
        <v>0</v>
      </c>
      <c r="V325" s="1">
        <v>44532.856536886575</v>
      </c>
      <c r="X325" t="str">
        <f>IF(_xlfn.XLOOKUP(Table1[[#This Row],[pvs_id]],Table5[pvs_id],Table5[pvs_id],"",0)=Table1[[#This Row],[pvs_id]],"Yes","No")</f>
        <v>No</v>
      </c>
      <c r="Y325" t="str" cm="1">
        <f t="array" ref="Y325">IF(_xlfn.XLOOKUP(Table1[[#This Row],[pvs_id]],Table6[[#All],[pvs_id]],Table6[[#All],[pvs_id]],"",0)=Table1[[#This Row],[pvs_id]],"no","yes")</f>
        <v>yes</v>
      </c>
    </row>
    <row r="326" spans="1:25" hidden="1" x14ac:dyDescent="0.25">
      <c r="A326" t="s">
        <v>422</v>
      </c>
      <c r="B326">
        <v>43</v>
      </c>
      <c r="C326" t="s">
        <v>54</v>
      </c>
      <c r="D326" t="s">
        <v>55</v>
      </c>
      <c r="E326" t="s">
        <v>3</v>
      </c>
      <c r="F326" t="s">
        <v>4</v>
      </c>
      <c r="G326" t="s">
        <v>5</v>
      </c>
      <c r="H326" t="s">
        <v>56</v>
      </c>
      <c r="I326" t="s">
        <v>7</v>
      </c>
      <c r="J326">
        <v>757</v>
      </c>
      <c r="K326" t="s">
        <v>423</v>
      </c>
      <c r="L326" t="s">
        <v>9</v>
      </c>
      <c r="M326" t="s">
        <v>424</v>
      </c>
      <c r="O326" t="s">
        <v>19</v>
      </c>
      <c r="P326" t="s">
        <v>59</v>
      </c>
      <c r="U326" t="b">
        <v>0</v>
      </c>
      <c r="V326" s="1">
        <v>44532.856538194443</v>
      </c>
      <c r="X326" t="str">
        <f>IF(_xlfn.XLOOKUP(Table1[[#This Row],[pvs_id]],Table5[pvs_id],Table5[pvs_id],"",0)=Table1[[#This Row],[pvs_id]],"Yes","No")</f>
        <v>No</v>
      </c>
      <c r="Y326" t="str" cm="1">
        <f t="array" ref="Y326">IF(_xlfn.XLOOKUP(Table1[[#This Row],[pvs_id]],Table6[[#All],[pvs_id]],Table6[[#All],[pvs_id]],"",0)=Table1[[#This Row],[pvs_id]],"no","yes")</f>
        <v>yes</v>
      </c>
    </row>
    <row r="327" spans="1:25" hidden="1" x14ac:dyDescent="0.25">
      <c r="A327" t="s">
        <v>4076</v>
      </c>
      <c r="B327">
        <v>43</v>
      </c>
      <c r="C327" t="s">
        <v>54</v>
      </c>
      <c r="D327" t="s">
        <v>55</v>
      </c>
      <c r="E327" t="s">
        <v>3</v>
      </c>
      <c r="F327" t="s">
        <v>4</v>
      </c>
      <c r="G327" t="s">
        <v>5</v>
      </c>
      <c r="H327" t="s">
        <v>56</v>
      </c>
      <c r="I327" t="s">
        <v>7</v>
      </c>
      <c r="J327">
        <v>758</v>
      </c>
      <c r="K327" t="s">
        <v>4077</v>
      </c>
      <c r="L327" t="s">
        <v>9</v>
      </c>
      <c r="M327" t="s">
        <v>4078</v>
      </c>
      <c r="O327" t="s">
        <v>19</v>
      </c>
      <c r="P327" t="s">
        <v>59</v>
      </c>
      <c r="U327" t="b">
        <v>0</v>
      </c>
      <c r="V327" s="1">
        <v>44532.85671763889</v>
      </c>
      <c r="X327" t="str">
        <f>IF(_xlfn.XLOOKUP(Table1[[#This Row],[pvs_id]],Table5[pvs_id],Table5[pvs_id],"",0)=Table1[[#This Row],[pvs_id]],"Yes","No")</f>
        <v>No</v>
      </c>
      <c r="Y327" t="str" cm="1">
        <f t="array" ref="Y327">IF(_xlfn.XLOOKUP(Table1[[#This Row],[pvs_id]],Table6[[#All],[pvs_id]],Table6[[#All],[pvs_id]],"",0)=Table1[[#This Row],[pvs_id]],"no","yes")</f>
        <v>yes</v>
      </c>
    </row>
    <row r="328" spans="1:25" hidden="1" x14ac:dyDescent="0.25">
      <c r="A328" t="s">
        <v>1369</v>
      </c>
      <c r="B328">
        <v>43</v>
      </c>
      <c r="C328" t="s">
        <v>54</v>
      </c>
      <c r="D328" t="s">
        <v>55</v>
      </c>
      <c r="E328" t="s">
        <v>3</v>
      </c>
      <c r="F328" t="s">
        <v>4</v>
      </c>
      <c r="G328" t="s">
        <v>5</v>
      </c>
      <c r="H328" t="s">
        <v>56</v>
      </c>
      <c r="I328" t="s">
        <v>7</v>
      </c>
      <c r="J328">
        <v>759</v>
      </c>
      <c r="K328" t="s">
        <v>1370</v>
      </c>
      <c r="L328" t="s">
        <v>9</v>
      </c>
      <c r="M328" t="s">
        <v>1371</v>
      </c>
      <c r="O328" t="s">
        <v>19</v>
      </c>
      <c r="P328" t="s">
        <v>59</v>
      </c>
      <c r="U328" t="b">
        <v>0</v>
      </c>
      <c r="V328" s="1">
        <v>44532.856552777776</v>
      </c>
      <c r="X328" t="str">
        <f>IF(_xlfn.XLOOKUP(Table1[[#This Row],[pvs_id]],Table5[pvs_id],Table5[pvs_id],"",0)=Table1[[#This Row],[pvs_id]],"Yes","No")</f>
        <v>No</v>
      </c>
      <c r="Y328" t="str" cm="1">
        <f t="array" ref="Y328">IF(_xlfn.XLOOKUP(Table1[[#This Row],[pvs_id]],Table6[[#All],[pvs_id]],Table6[[#All],[pvs_id]],"",0)=Table1[[#This Row],[pvs_id]],"no","yes")</f>
        <v>yes</v>
      </c>
    </row>
    <row r="329" spans="1:25" hidden="1" x14ac:dyDescent="0.25">
      <c r="A329" t="s">
        <v>3705</v>
      </c>
      <c r="B329">
        <v>43</v>
      </c>
      <c r="C329" t="s">
        <v>54</v>
      </c>
      <c r="D329" t="s">
        <v>55</v>
      </c>
      <c r="E329" t="s">
        <v>3</v>
      </c>
      <c r="F329" t="s">
        <v>4</v>
      </c>
      <c r="G329" t="s">
        <v>5</v>
      </c>
      <c r="H329" t="s">
        <v>56</v>
      </c>
      <c r="I329" t="s">
        <v>7</v>
      </c>
      <c r="J329">
        <v>760</v>
      </c>
      <c r="K329" t="s">
        <v>3706</v>
      </c>
      <c r="L329" t="s">
        <v>9</v>
      </c>
      <c r="M329" t="s">
        <v>3707</v>
      </c>
      <c r="N329" t="s">
        <v>1236</v>
      </c>
      <c r="O329" t="s">
        <v>19</v>
      </c>
      <c r="P329" t="s">
        <v>59</v>
      </c>
      <c r="U329" t="b">
        <v>0</v>
      </c>
      <c r="V329" s="1">
        <v>44532.856707951389</v>
      </c>
      <c r="X329" t="str">
        <f>IF(_xlfn.XLOOKUP(Table1[[#This Row],[pvs_id]],Table5[pvs_id],Table5[pvs_id],"",0)=Table1[[#This Row],[pvs_id]],"Yes","No")</f>
        <v>No</v>
      </c>
      <c r="Y329" t="str" cm="1">
        <f t="array" ref="Y329">IF(_xlfn.XLOOKUP(Table1[[#This Row],[pvs_id]],Table6[[#All],[pvs_id]],Table6[[#All],[pvs_id]],"",0)=Table1[[#This Row],[pvs_id]],"no","yes")</f>
        <v>yes</v>
      </c>
    </row>
    <row r="330" spans="1:25" hidden="1" x14ac:dyDescent="0.25">
      <c r="A330" t="s">
        <v>5460</v>
      </c>
      <c r="B330">
        <v>43</v>
      </c>
      <c r="C330" t="s">
        <v>54</v>
      </c>
      <c r="D330" t="s">
        <v>55</v>
      </c>
      <c r="E330" t="s">
        <v>3</v>
      </c>
      <c r="F330" t="s">
        <v>4</v>
      </c>
      <c r="G330" t="s">
        <v>5</v>
      </c>
      <c r="H330" t="s">
        <v>56</v>
      </c>
      <c r="I330" t="s">
        <v>7</v>
      </c>
      <c r="J330">
        <v>761</v>
      </c>
      <c r="K330" t="s">
        <v>5461</v>
      </c>
      <c r="L330" t="s">
        <v>9</v>
      </c>
      <c r="M330" t="s">
        <v>5462</v>
      </c>
      <c r="N330" t="s">
        <v>1236</v>
      </c>
      <c r="O330" t="s">
        <v>19</v>
      </c>
      <c r="P330" t="s">
        <v>59</v>
      </c>
      <c r="U330" t="b">
        <v>1</v>
      </c>
      <c r="V330" s="1">
        <v>44532.856558692132</v>
      </c>
      <c r="X330" t="str">
        <f>IF(_xlfn.XLOOKUP(Table1[[#This Row],[pvs_id]],Table5[pvs_id],Table5[pvs_id],"",0)=Table1[[#This Row],[pvs_id]],"Yes","No")</f>
        <v>Yes</v>
      </c>
      <c r="Y330" t="str" cm="1">
        <f t="array" ref="Y330">IF(_xlfn.XLOOKUP(Table1[[#This Row],[pvs_id]],Table6[[#All],[pvs_id]],Table6[[#All],[pvs_id]],"",0)=Table1[[#This Row],[pvs_id]],"no","yes")</f>
        <v>yes</v>
      </c>
    </row>
    <row r="331" spans="1:25" hidden="1" x14ac:dyDescent="0.25">
      <c r="A331" t="s">
        <v>2500</v>
      </c>
      <c r="B331">
        <v>43</v>
      </c>
      <c r="C331" t="s">
        <v>54</v>
      </c>
      <c r="D331" t="s">
        <v>55</v>
      </c>
      <c r="E331" t="s">
        <v>3</v>
      </c>
      <c r="F331" t="s">
        <v>4</v>
      </c>
      <c r="G331" t="s">
        <v>5</v>
      </c>
      <c r="H331" t="s">
        <v>56</v>
      </c>
      <c r="I331" t="s">
        <v>7</v>
      </c>
      <c r="J331">
        <v>762</v>
      </c>
      <c r="K331" t="s">
        <v>1695</v>
      </c>
      <c r="L331" t="s">
        <v>9</v>
      </c>
      <c r="M331" t="s">
        <v>2501</v>
      </c>
      <c r="O331" t="s">
        <v>19</v>
      </c>
      <c r="P331" t="s">
        <v>59</v>
      </c>
      <c r="U331" t="b">
        <v>0</v>
      </c>
      <c r="V331" s="1">
        <v>44532.856575891201</v>
      </c>
      <c r="X331" t="str">
        <f>IF(_xlfn.XLOOKUP(Table1[[#This Row],[pvs_id]],Table5[pvs_id],Table5[pvs_id],"",0)=Table1[[#This Row],[pvs_id]],"Yes","No")</f>
        <v>No</v>
      </c>
      <c r="Y331" t="str" cm="1">
        <f t="array" ref="Y331">IF(_xlfn.XLOOKUP(Table1[[#This Row],[pvs_id]],Table6[[#All],[pvs_id]],Table6[[#All],[pvs_id]],"",0)=Table1[[#This Row],[pvs_id]],"no","yes")</f>
        <v>yes</v>
      </c>
    </row>
    <row r="332" spans="1:25" hidden="1" x14ac:dyDescent="0.25">
      <c r="A332" t="s">
        <v>3288</v>
      </c>
      <c r="B332">
        <v>43</v>
      </c>
      <c r="C332" t="s">
        <v>54</v>
      </c>
      <c r="D332" t="s">
        <v>55</v>
      </c>
      <c r="E332" t="s">
        <v>3</v>
      </c>
      <c r="F332" t="s">
        <v>4</v>
      </c>
      <c r="G332" t="s">
        <v>5</v>
      </c>
      <c r="H332" t="s">
        <v>56</v>
      </c>
      <c r="I332" t="s">
        <v>7</v>
      </c>
      <c r="J332">
        <v>763</v>
      </c>
      <c r="K332" t="s">
        <v>3289</v>
      </c>
      <c r="L332" t="s">
        <v>9</v>
      </c>
      <c r="M332" t="s">
        <v>1548</v>
      </c>
      <c r="O332" t="s">
        <v>19</v>
      </c>
      <c r="P332" t="s">
        <v>59</v>
      </c>
      <c r="U332" t="b">
        <v>0</v>
      </c>
      <c r="V332" s="1">
        <v>44532.856697222225</v>
      </c>
      <c r="X332" t="str">
        <f>IF(_xlfn.XLOOKUP(Table1[[#This Row],[pvs_id]],Table5[pvs_id],Table5[pvs_id],"",0)=Table1[[#This Row],[pvs_id]],"Yes","No")</f>
        <v>No</v>
      </c>
      <c r="Y332" t="str" cm="1">
        <f t="array" ref="Y332">IF(_xlfn.XLOOKUP(Table1[[#This Row],[pvs_id]],Table6[[#All],[pvs_id]],Table6[[#All],[pvs_id]],"",0)=Table1[[#This Row],[pvs_id]],"no","yes")</f>
        <v>yes</v>
      </c>
    </row>
    <row r="333" spans="1:25" hidden="1" x14ac:dyDescent="0.25">
      <c r="A333" t="s">
        <v>3675</v>
      </c>
      <c r="B333">
        <v>43</v>
      </c>
      <c r="C333" t="s">
        <v>54</v>
      </c>
      <c r="D333" t="s">
        <v>55</v>
      </c>
      <c r="E333" t="s">
        <v>3</v>
      </c>
      <c r="F333" t="s">
        <v>4</v>
      </c>
      <c r="G333" t="s">
        <v>5</v>
      </c>
      <c r="H333" t="s">
        <v>56</v>
      </c>
      <c r="I333" t="s">
        <v>7</v>
      </c>
      <c r="J333">
        <v>764</v>
      </c>
      <c r="K333" t="s">
        <v>3676</v>
      </c>
      <c r="L333" t="s">
        <v>9</v>
      </c>
      <c r="M333" t="s">
        <v>3677</v>
      </c>
      <c r="O333" t="s">
        <v>19</v>
      </c>
      <c r="P333" t="s">
        <v>59</v>
      </c>
      <c r="U333" t="b">
        <v>0</v>
      </c>
      <c r="V333" s="1">
        <v>44532.856707199076</v>
      </c>
      <c r="X333" t="str">
        <f>IF(_xlfn.XLOOKUP(Table1[[#This Row],[pvs_id]],Table5[pvs_id],Table5[pvs_id],"",0)=Table1[[#This Row],[pvs_id]],"Yes","No")</f>
        <v>No</v>
      </c>
      <c r="Y333" t="str" cm="1">
        <f t="array" ref="Y333">IF(_xlfn.XLOOKUP(Table1[[#This Row],[pvs_id]],Table6[[#All],[pvs_id]],Table6[[#All],[pvs_id]],"",0)=Table1[[#This Row],[pvs_id]],"no","yes")</f>
        <v>yes</v>
      </c>
    </row>
    <row r="334" spans="1:25" hidden="1" x14ac:dyDescent="0.25">
      <c r="A334" t="s">
        <v>1266</v>
      </c>
      <c r="B334">
        <v>43</v>
      </c>
      <c r="C334" t="s">
        <v>54</v>
      </c>
      <c r="D334" t="s">
        <v>55</v>
      </c>
      <c r="E334" t="s">
        <v>3</v>
      </c>
      <c r="F334" t="s">
        <v>4</v>
      </c>
      <c r="G334" t="s">
        <v>5</v>
      </c>
      <c r="H334" t="s">
        <v>56</v>
      </c>
      <c r="I334" t="s">
        <v>7</v>
      </c>
      <c r="J334">
        <v>765</v>
      </c>
      <c r="K334" t="s">
        <v>1267</v>
      </c>
      <c r="L334" t="s">
        <v>9</v>
      </c>
      <c r="M334" t="s">
        <v>1268</v>
      </c>
      <c r="O334" t="s">
        <v>19</v>
      </c>
      <c r="P334" t="s">
        <v>59</v>
      </c>
      <c r="U334" t="b">
        <v>0</v>
      </c>
      <c r="V334" s="1">
        <v>44532.856551157405</v>
      </c>
      <c r="X334" t="str">
        <f>IF(_xlfn.XLOOKUP(Table1[[#This Row],[pvs_id]],Table5[pvs_id],Table5[pvs_id],"",0)=Table1[[#This Row],[pvs_id]],"Yes","No")</f>
        <v>No</v>
      </c>
      <c r="Y334" t="str" cm="1">
        <f t="array" ref="Y334">IF(_xlfn.XLOOKUP(Table1[[#This Row],[pvs_id]],Table6[[#All],[pvs_id]],Table6[[#All],[pvs_id]],"",0)=Table1[[#This Row],[pvs_id]],"no","yes")</f>
        <v>yes</v>
      </c>
    </row>
    <row r="335" spans="1:25" hidden="1" x14ac:dyDescent="0.25">
      <c r="A335" t="s">
        <v>4964</v>
      </c>
      <c r="B335">
        <v>43</v>
      </c>
      <c r="C335" t="s">
        <v>54</v>
      </c>
      <c r="D335" t="s">
        <v>55</v>
      </c>
      <c r="E335" t="s">
        <v>3</v>
      </c>
      <c r="F335" t="s">
        <v>4</v>
      </c>
      <c r="G335" t="s">
        <v>5</v>
      </c>
      <c r="H335" t="s">
        <v>56</v>
      </c>
      <c r="I335" t="s">
        <v>7</v>
      </c>
      <c r="J335">
        <v>766</v>
      </c>
      <c r="K335" t="s">
        <v>4965</v>
      </c>
      <c r="L335" t="s">
        <v>9</v>
      </c>
      <c r="M335" t="s">
        <v>4966</v>
      </c>
      <c r="O335" t="s">
        <v>19</v>
      </c>
      <c r="P335" t="s">
        <v>59</v>
      </c>
      <c r="U335" t="b">
        <v>0</v>
      </c>
      <c r="V335" s="1">
        <v>44532.856744907411</v>
      </c>
      <c r="X335" t="str">
        <f>IF(_xlfn.XLOOKUP(Table1[[#This Row],[pvs_id]],Table5[pvs_id],Table5[pvs_id],"",0)=Table1[[#This Row],[pvs_id]],"Yes","No")</f>
        <v>No</v>
      </c>
      <c r="Y335" t="str" cm="1">
        <f t="array" ref="Y335">IF(_xlfn.XLOOKUP(Table1[[#This Row],[pvs_id]],Table6[[#All],[pvs_id]],Table6[[#All],[pvs_id]],"",0)=Table1[[#This Row],[pvs_id]],"no","yes")</f>
        <v>yes</v>
      </c>
    </row>
    <row r="336" spans="1:25" hidden="1" x14ac:dyDescent="0.25">
      <c r="A336" t="s">
        <v>2548</v>
      </c>
      <c r="B336">
        <v>43</v>
      </c>
      <c r="C336" t="s">
        <v>54</v>
      </c>
      <c r="D336" t="s">
        <v>55</v>
      </c>
      <c r="E336" t="s">
        <v>3</v>
      </c>
      <c r="F336" t="s">
        <v>4</v>
      </c>
      <c r="G336" t="s">
        <v>5</v>
      </c>
      <c r="H336" t="s">
        <v>56</v>
      </c>
      <c r="I336" t="s">
        <v>7</v>
      </c>
      <c r="J336">
        <v>767</v>
      </c>
      <c r="K336" t="s">
        <v>2549</v>
      </c>
      <c r="L336" t="s">
        <v>9</v>
      </c>
      <c r="M336" t="s">
        <v>2550</v>
      </c>
      <c r="O336" t="s">
        <v>19</v>
      </c>
      <c r="P336" t="s">
        <v>59</v>
      </c>
      <c r="U336" t="b">
        <v>0</v>
      </c>
      <c r="V336" s="1">
        <v>44532.856576759259</v>
      </c>
      <c r="X336" t="str">
        <f>IF(_xlfn.XLOOKUP(Table1[[#This Row],[pvs_id]],Table5[pvs_id],Table5[pvs_id],"",0)=Table1[[#This Row],[pvs_id]],"Yes","No")</f>
        <v>No</v>
      </c>
      <c r="Y336" t="str" cm="1">
        <f t="array" ref="Y336">IF(_xlfn.XLOOKUP(Table1[[#This Row],[pvs_id]],Table6[[#All],[pvs_id]],Table6[[#All],[pvs_id]],"",0)=Table1[[#This Row],[pvs_id]],"no","yes")</f>
        <v>yes</v>
      </c>
    </row>
    <row r="337" spans="1:25" hidden="1" x14ac:dyDescent="0.25">
      <c r="A337" t="s">
        <v>3952</v>
      </c>
      <c r="B337">
        <v>43</v>
      </c>
      <c r="C337" t="s">
        <v>54</v>
      </c>
      <c r="D337" t="s">
        <v>55</v>
      </c>
      <c r="E337" t="s">
        <v>3</v>
      </c>
      <c r="F337" t="s">
        <v>4</v>
      </c>
      <c r="G337" t="s">
        <v>5</v>
      </c>
      <c r="H337" t="s">
        <v>56</v>
      </c>
      <c r="I337" t="s">
        <v>7</v>
      </c>
      <c r="J337">
        <v>768</v>
      </c>
      <c r="K337" t="s">
        <v>3953</v>
      </c>
      <c r="L337" t="s">
        <v>9</v>
      </c>
      <c r="M337" t="s">
        <v>3954</v>
      </c>
      <c r="O337" t="s">
        <v>19</v>
      </c>
      <c r="P337" t="s">
        <v>59</v>
      </c>
      <c r="U337" t="b">
        <v>0</v>
      </c>
      <c r="V337" s="1">
        <v>44532.856714201385</v>
      </c>
      <c r="X337" t="str">
        <f>IF(_xlfn.XLOOKUP(Table1[[#This Row],[pvs_id]],Table5[pvs_id],Table5[pvs_id],"",0)=Table1[[#This Row],[pvs_id]],"Yes","No")</f>
        <v>No</v>
      </c>
      <c r="Y337" t="str" cm="1">
        <f t="array" ref="Y337">IF(_xlfn.XLOOKUP(Table1[[#This Row],[pvs_id]],Table6[[#All],[pvs_id]],Table6[[#All],[pvs_id]],"",0)=Table1[[#This Row],[pvs_id]],"no","yes")</f>
        <v>yes</v>
      </c>
    </row>
    <row r="338" spans="1:25" hidden="1" x14ac:dyDescent="0.25">
      <c r="A338" t="s">
        <v>462</v>
      </c>
      <c r="B338">
        <v>43</v>
      </c>
      <c r="C338" t="s">
        <v>54</v>
      </c>
      <c r="D338" t="s">
        <v>55</v>
      </c>
      <c r="E338" t="s">
        <v>3</v>
      </c>
      <c r="F338" t="s">
        <v>4</v>
      </c>
      <c r="G338" t="s">
        <v>5</v>
      </c>
      <c r="H338" t="s">
        <v>56</v>
      </c>
      <c r="I338" t="s">
        <v>7</v>
      </c>
      <c r="J338">
        <v>769</v>
      </c>
      <c r="K338" t="s">
        <v>463</v>
      </c>
      <c r="L338" t="s">
        <v>9</v>
      </c>
      <c r="M338" t="s">
        <v>464</v>
      </c>
      <c r="O338" t="s">
        <v>19</v>
      </c>
      <c r="P338" t="s">
        <v>59</v>
      </c>
      <c r="U338" t="b">
        <v>0</v>
      </c>
      <c r="V338" s="1">
        <v>44532.856538553242</v>
      </c>
      <c r="X338" t="str">
        <f>IF(_xlfn.XLOOKUP(Table1[[#This Row],[pvs_id]],Table5[pvs_id],Table5[pvs_id],"",0)=Table1[[#This Row],[pvs_id]],"Yes","No")</f>
        <v>No</v>
      </c>
      <c r="Y338" t="str" cm="1">
        <f t="array" ref="Y338">IF(_xlfn.XLOOKUP(Table1[[#This Row],[pvs_id]],Table6[[#All],[pvs_id]],Table6[[#All],[pvs_id]],"",0)=Table1[[#This Row],[pvs_id]],"no","yes")</f>
        <v>yes</v>
      </c>
    </row>
    <row r="339" spans="1:25" hidden="1" x14ac:dyDescent="0.25">
      <c r="A339" t="s">
        <v>4706</v>
      </c>
      <c r="B339">
        <v>43</v>
      </c>
      <c r="C339" t="s">
        <v>54</v>
      </c>
      <c r="D339" t="s">
        <v>55</v>
      </c>
      <c r="E339" t="s">
        <v>3</v>
      </c>
      <c r="F339" t="s">
        <v>4</v>
      </c>
      <c r="G339" t="s">
        <v>5</v>
      </c>
      <c r="H339" t="s">
        <v>56</v>
      </c>
      <c r="I339" t="s">
        <v>7</v>
      </c>
      <c r="J339">
        <v>770</v>
      </c>
      <c r="K339" t="s">
        <v>2602</v>
      </c>
      <c r="L339" t="s">
        <v>9</v>
      </c>
      <c r="M339" t="s">
        <v>2603</v>
      </c>
      <c r="O339" t="s">
        <v>19</v>
      </c>
      <c r="P339" t="s">
        <v>59</v>
      </c>
      <c r="U339" t="b">
        <v>0</v>
      </c>
      <c r="V339" s="1">
        <v>44532.856735752313</v>
      </c>
      <c r="X339" t="str">
        <f>IF(_xlfn.XLOOKUP(Table1[[#This Row],[pvs_id]],Table5[pvs_id],Table5[pvs_id],"",0)=Table1[[#This Row],[pvs_id]],"Yes","No")</f>
        <v>No</v>
      </c>
      <c r="Y339" t="str" cm="1">
        <f t="array" ref="Y339">IF(_xlfn.XLOOKUP(Table1[[#This Row],[pvs_id]],Table6[[#All],[pvs_id]],Table6[[#All],[pvs_id]],"",0)=Table1[[#This Row],[pvs_id]],"no","yes")</f>
        <v>yes</v>
      </c>
    </row>
    <row r="340" spans="1:25" hidden="1" x14ac:dyDescent="0.25">
      <c r="A340" s="2" t="s">
        <v>700</v>
      </c>
      <c r="B340">
        <v>43</v>
      </c>
      <c r="C340" t="s">
        <v>54</v>
      </c>
      <c r="D340" t="s">
        <v>55</v>
      </c>
      <c r="E340" t="s">
        <v>3</v>
      </c>
      <c r="F340" t="s">
        <v>4</v>
      </c>
      <c r="G340" t="s">
        <v>5</v>
      </c>
      <c r="H340" t="s">
        <v>56</v>
      </c>
      <c r="I340" t="s">
        <v>7</v>
      </c>
      <c r="J340">
        <v>771</v>
      </c>
      <c r="K340" t="s">
        <v>701</v>
      </c>
      <c r="L340" t="s">
        <v>9</v>
      </c>
      <c r="M340" t="s">
        <v>702</v>
      </c>
      <c r="O340" t="s">
        <v>19</v>
      </c>
      <c r="P340" t="s">
        <v>59</v>
      </c>
      <c r="U340" t="b">
        <v>0</v>
      </c>
      <c r="V340" s="1">
        <v>44532.856541620371</v>
      </c>
      <c r="X340" t="str">
        <f>IF(_xlfn.XLOOKUP(Table1[[#This Row],[pvs_id]],Table5[pvs_id],Table5[pvs_id],"",0)=Table1[[#This Row],[pvs_id]],"Yes","No")</f>
        <v>No</v>
      </c>
      <c r="Y340" t="str" cm="1">
        <f t="array" ref="Y340">IF(_xlfn.XLOOKUP(Table1[[#This Row],[pvs_id]],Table6[[#All],[pvs_id]],Table6[[#All],[pvs_id]],"",0)=Table1[[#This Row],[pvs_id]],"no","yes")</f>
        <v>yes</v>
      </c>
    </row>
    <row r="341" spans="1:25" hidden="1" x14ac:dyDescent="0.25">
      <c r="A341" t="s">
        <v>4065</v>
      </c>
      <c r="B341">
        <v>43</v>
      </c>
      <c r="C341" t="s">
        <v>54</v>
      </c>
      <c r="D341" t="s">
        <v>55</v>
      </c>
      <c r="E341" t="s">
        <v>3</v>
      </c>
      <c r="F341" t="s">
        <v>4</v>
      </c>
      <c r="G341" t="s">
        <v>5</v>
      </c>
      <c r="H341" t="s">
        <v>56</v>
      </c>
      <c r="I341" t="s">
        <v>7</v>
      </c>
      <c r="J341">
        <v>772</v>
      </c>
      <c r="K341" t="s">
        <v>4066</v>
      </c>
      <c r="L341" t="s">
        <v>9</v>
      </c>
      <c r="M341" t="s">
        <v>4067</v>
      </c>
      <c r="O341" t="s">
        <v>19</v>
      </c>
      <c r="P341" t="s">
        <v>59</v>
      </c>
      <c r="U341" t="b">
        <v>0</v>
      </c>
      <c r="V341" s="1">
        <v>44532.856717337963</v>
      </c>
      <c r="X341" t="str">
        <f>IF(_xlfn.XLOOKUP(Table1[[#This Row],[pvs_id]],Table5[pvs_id],Table5[pvs_id],"",0)=Table1[[#This Row],[pvs_id]],"Yes","No")</f>
        <v>No</v>
      </c>
      <c r="Y341" t="str" cm="1">
        <f t="array" ref="Y341">IF(_xlfn.XLOOKUP(Table1[[#This Row],[pvs_id]],Table6[[#All],[pvs_id]],Table6[[#All],[pvs_id]],"",0)=Table1[[#This Row],[pvs_id]],"no","yes")</f>
        <v>yes</v>
      </c>
    </row>
    <row r="342" spans="1:25" hidden="1" x14ac:dyDescent="0.25">
      <c r="A342" s="2" t="s">
        <v>3002</v>
      </c>
      <c r="B342">
        <v>43</v>
      </c>
      <c r="C342" t="s">
        <v>54</v>
      </c>
      <c r="D342" t="s">
        <v>55</v>
      </c>
      <c r="E342" t="s">
        <v>3</v>
      </c>
      <c r="F342" t="s">
        <v>4</v>
      </c>
      <c r="G342" t="s">
        <v>5</v>
      </c>
      <c r="H342" t="s">
        <v>56</v>
      </c>
      <c r="I342" t="s">
        <v>7</v>
      </c>
      <c r="J342">
        <v>773</v>
      </c>
      <c r="K342" t="s">
        <v>3003</v>
      </c>
      <c r="L342" t="s">
        <v>9</v>
      </c>
      <c r="M342" t="s">
        <v>2232</v>
      </c>
      <c r="O342" t="s">
        <v>19</v>
      </c>
      <c r="P342" t="s">
        <v>59</v>
      </c>
      <c r="U342" t="b">
        <v>0</v>
      </c>
      <c r="V342" s="1">
        <v>44532.856586770831</v>
      </c>
      <c r="X342" t="str">
        <f>IF(_xlfn.XLOOKUP(Table1[[#This Row],[pvs_id]],Table5[pvs_id],Table5[pvs_id],"",0)=Table1[[#This Row],[pvs_id]],"Yes","No")</f>
        <v>No</v>
      </c>
      <c r="Y342" t="str" cm="1">
        <f t="array" ref="Y342">IF(_xlfn.XLOOKUP(Table1[[#This Row],[pvs_id]],Table6[[#All],[pvs_id]],Table6[[#All],[pvs_id]],"",0)=Table1[[#This Row],[pvs_id]],"no","yes")</f>
        <v>yes</v>
      </c>
    </row>
    <row r="343" spans="1:25" hidden="1" x14ac:dyDescent="0.25">
      <c r="A343" t="s">
        <v>5010</v>
      </c>
      <c r="B343">
        <v>43</v>
      </c>
      <c r="C343" t="s">
        <v>54</v>
      </c>
      <c r="D343" t="s">
        <v>55</v>
      </c>
      <c r="E343" t="s">
        <v>3</v>
      </c>
      <c r="F343" t="s">
        <v>4</v>
      </c>
      <c r="G343" t="s">
        <v>5</v>
      </c>
      <c r="H343" t="s">
        <v>56</v>
      </c>
      <c r="I343" t="s">
        <v>7</v>
      </c>
      <c r="J343">
        <v>774</v>
      </c>
      <c r="K343" t="s">
        <v>3291</v>
      </c>
      <c r="L343" t="s">
        <v>9</v>
      </c>
      <c r="M343" t="s">
        <v>3292</v>
      </c>
      <c r="O343" t="s">
        <v>19</v>
      </c>
      <c r="P343" t="s">
        <v>59</v>
      </c>
      <c r="U343" t="b">
        <v>0</v>
      </c>
      <c r="V343" s="1">
        <v>44532.856746400466</v>
      </c>
      <c r="X343" t="str">
        <f>IF(_xlfn.XLOOKUP(Table1[[#This Row],[pvs_id]],Table5[pvs_id],Table5[pvs_id],"",0)=Table1[[#This Row],[pvs_id]],"Yes","No")</f>
        <v>No</v>
      </c>
      <c r="Y343" t="str" cm="1">
        <f t="array" ref="Y343">IF(_xlfn.XLOOKUP(Table1[[#This Row],[pvs_id]],Table6[[#All],[pvs_id]],Table6[[#All],[pvs_id]],"",0)=Table1[[#This Row],[pvs_id]],"no","yes")</f>
        <v>yes</v>
      </c>
    </row>
    <row r="344" spans="1:25" hidden="1" x14ac:dyDescent="0.25">
      <c r="A344" t="s">
        <v>591</v>
      </c>
      <c r="B344">
        <v>43</v>
      </c>
      <c r="C344" t="s">
        <v>54</v>
      </c>
      <c r="D344" t="s">
        <v>55</v>
      </c>
      <c r="E344" t="s">
        <v>3</v>
      </c>
      <c r="F344" t="s">
        <v>4</v>
      </c>
      <c r="G344" t="s">
        <v>5</v>
      </c>
      <c r="H344" t="s">
        <v>56</v>
      </c>
      <c r="I344" t="s">
        <v>7</v>
      </c>
      <c r="J344">
        <v>775</v>
      </c>
      <c r="K344" t="s">
        <v>592</v>
      </c>
      <c r="L344" t="s">
        <v>9</v>
      </c>
      <c r="M344" t="s">
        <v>593</v>
      </c>
      <c r="O344" t="s">
        <v>19</v>
      </c>
      <c r="P344" t="s">
        <v>59</v>
      </c>
      <c r="U344" t="b">
        <v>0</v>
      </c>
      <c r="V344" s="1">
        <v>44532.856540219909</v>
      </c>
      <c r="X344" t="str">
        <f>IF(_xlfn.XLOOKUP(Table1[[#This Row],[pvs_id]],Table5[pvs_id],Table5[pvs_id],"",0)=Table1[[#This Row],[pvs_id]],"Yes","No")</f>
        <v>No</v>
      </c>
      <c r="Y344" t="str" cm="1">
        <f t="array" ref="Y344">IF(_xlfn.XLOOKUP(Table1[[#This Row],[pvs_id]],Table6[[#All],[pvs_id]],Table6[[#All],[pvs_id]],"",0)=Table1[[#This Row],[pvs_id]],"no","yes")</f>
        <v>yes</v>
      </c>
    </row>
    <row r="345" spans="1:25" hidden="1" x14ac:dyDescent="0.25">
      <c r="A345" t="s">
        <v>2353</v>
      </c>
      <c r="B345">
        <v>43</v>
      </c>
      <c r="C345" t="s">
        <v>54</v>
      </c>
      <c r="D345" t="s">
        <v>55</v>
      </c>
      <c r="E345" t="s">
        <v>3</v>
      </c>
      <c r="F345" t="s">
        <v>4</v>
      </c>
      <c r="G345" t="s">
        <v>5</v>
      </c>
      <c r="H345" t="s">
        <v>56</v>
      </c>
      <c r="I345" t="s">
        <v>7</v>
      </c>
      <c r="J345">
        <v>776</v>
      </c>
      <c r="K345" t="s">
        <v>2354</v>
      </c>
      <c r="L345" t="s">
        <v>9</v>
      </c>
      <c r="M345" t="s">
        <v>2355</v>
      </c>
      <c r="O345" t="s">
        <v>19</v>
      </c>
      <c r="P345" t="s">
        <v>59</v>
      </c>
      <c r="U345" t="b">
        <v>0</v>
      </c>
      <c r="V345" s="1">
        <v>44532.856572685188</v>
      </c>
      <c r="X345" t="str">
        <f>IF(_xlfn.XLOOKUP(Table1[[#This Row],[pvs_id]],Table5[pvs_id],Table5[pvs_id],"",0)=Table1[[#This Row],[pvs_id]],"Yes","No")</f>
        <v>No</v>
      </c>
      <c r="Y345" t="str" cm="1">
        <f t="array" ref="Y345">IF(_xlfn.XLOOKUP(Table1[[#This Row],[pvs_id]],Table6[[#All],[pvs_id]],Table6[[#All],[pvs_id]],"",0)=Table1[[#This Row],[pvs_id]],"no","yes")</f>
        <v>yes</v>
      </c>
    </row>
    <row r="346" spans="1:25" hidden="1" x14ac:dyDescent="0.25">
      <c r="A346" t="s">
        <v>471</v>
      </c>
      <c r="B346">
        <v>43</v>
      </c>
      <c r="C346" t="s">
        <v>54</v>
      </c>
      <c r="D346" t="s">
        <v>55</v>
      </c>
      <c r="E346" t="s">
        <v>3</v>
      </c>
      <c r="F346" t="s">
        <v>4</v>
      </c>
      <c r="G346" t="s">
        <v>5</v>
      </c>
      <c r="H346" t="s">
        <v>56</v>
      </c>
      <c r="I346" t="s">
        <v>7</v>
      </c>
      <c r="J346">
        <v>777</v>
      </c>
      <c r="K346" t="s">
        <v>472</v>
      </c>
      <c r="L346" t="s">
        <v>9</v>
      </c>
      <c r="M346" t="s">
        <v>473</v>
      </c>
      <c r="O346" t="s">
        <v>19</v>
      </c>
      <c r="P346" t="s">
        <v>59</v>
      </c>
      <c r="U346" t="b">
        <v>0</v>
      </c>
      <c r="V346" s="1">
        <v>44532.856538819447</v>
      </c>
      <c r="X346" t="str">
        <f>IF(_xlfn.XLOOKUP(Table1[[#This Row],[pvs_id]],Table5[pvs_id],Table5[pvs_id],"",0)=Table1[[#This Row],[pvs_id]],"Yes","No")</f>
        <v>No</v>
      </c>
      <c r="Y346" t="str" cm="1">
        <f t="array" ref="Y346">IF(_xlfn.XLOOKUP(Table1[[#This Row],[pvs_id]],Table6[[#All],[pvs_id]],Table6[[#All],[pvs_id]],"",0)=Table1[[#This Row],[pvs_id]],"no","yes")</f>
        <v>yes</v>
      </c>
    </row>
    <row r="347" spans="1:25" hidden="1" x14ac:dyDescent="0.25">
      <c r="A347" t="s">
        <v>4060</v>
      </c>
      <c r="B347">
        <v>43</v>
      </c>
      <c r="C347" t="s">
        <v>54</v>
      </c>
      <c r="D347" t="s">
        <v>55</v>
      </c>
      <c r="E347" t="s">
        <v>3</v>
      </c>
      <c r="F347" t="s">
        <v>4</v>
      </c>
      <c r="G347" t="s">
        <v>5</v>
      </c>
      <c r="H347" t="s">
        <v>56</v>
      </c>
      <c r="I347" t="s">
        <v>7</v>
      </c>
      <c r="J347">
        <v>778</v>
      </c>
      <c r="K347" t="s">
        <v>4061</v>
      </c>
      <c r="L347" t="s">
        <v>9</v>
      </c>
      <c r="M347" t="s">
        <v>904</v>
      </c>
      <c r="O347" t="s">
        <v>19</v>
      </c>
      <c r="P347" t="s">
        <v>59</v>
      </c>
      <c r="U347" t="b">
        <v>0</v>
      </c>
      <c r="V347" s="1">
        <v>44532.856717233793</v>
      </c>
      <c r="X347" t="str">
        <f>IF(_xlfn.XLOOKUP(Table1[[#This Row],[pvs_id]],Table5[pvs_id],Table5[pvs_id],"",0)=Table1[[#This Row],[pvs_id]],"Yes","No")</f>
        <v>No</v>
      </c>
      <c r="Y347" t="str" cm="1">
        <f t="array" ref="Y347">IF(_xlfn.XLOOKUP(Table1[[#This Row],[pvs_id]],Table6[[#All],[pvs_id]],Table6[[#All],[pvs_id]],"",0)=Table1[[#This Row],[pvs_id]],"no","yes")</f>
        <v>yes</v>
      </c>
    </row>
    <row r="348" spans="1:25" hidden="1" x14ac:dyDescent="0.25">
      <c r="A348" t="s">
        <v>308</v>
      </c>
      <c r="B348">
        <v>43</v>
      </c>
      <c r="C348" t="s">
        <v>54</v>
      </c>
      <c r="D348" t="s">
        <v>55</v>
      </c>
      <c r="E348" t="s">
        <v>3</v>
      </c>
      <c r="F348" t="s">
        <v>4</v>
      </c>
      <c r="G348" t="s">
        <v>5</v>
      </c>
      <c r="H348" t="s">
        <v>56</v>
      </c>
      <c r="I348" t="s">
        <v>7</v>
      </c>
      <c r="J348">
        <v>779</v>
      </c>
      <c r="K348" t="s">
        <v>309</v>
      </c>
      <c r="L348" t="s">
        <v>9</v>
      </c>
      <c r="M348" t="s">
        <v>310</v>
      </c>
      <c r="O348" t="s">
        <v>19</v>
      </c>
      <c r="P348" t="s">
        <v>59</v>
      </c>
      <c r="U348" t="b">
        <v>0</v>
      </c>
      <c r="V348" s="1">
        <v>44532.856536782405</v>
      </c>
      <c r="X348" t="str">
        <f>IF(_xlfn.XLOOKUP(Table1[[#This Row],[pvs_id]],Table5[pvs_id],Table5[pvs_id],"",0)=Table1[[#This Row],[pvs_id]],"Yes","No")</f>
        <v>No</v>
      </c>
      <c r="Y348" t="str" cm="1">
        <f t="array" ref="Y348">IF(_xlfn.XLOOKUP(Table1[[#This Row],[pvs_id]],Table6[[#All],[pvs_id]],Table6[[#All],[pvs_id]],"",0)=Table1[[#This Row],[pvs_id]],"no","yes")</f>
        <v>yes</v>
      </c>
    </row>
    <row r="349" spans="1:25" hidden="1" x14ac:dyDescent="0.25">
      <c r="A349" t="s">
        <v>5435</v>
      </c>
      <c r="B349">
        <v>43</v>
      </c>
      <c r="C349" t="s">
        <v>54</v>
      </c>
      <c r="D349" t="s">
        <v>55</v>
      </c>
      <c r="E349" t="s">
        <v>3</v>
      </c>
      <c r="F349" t="s">
        <v>4</v>
      </c>
      <c r="G349" t="s">
        <v>5</v>
      </c>
      <c r="H349" t="s">
        <v>56</v>
      </c>
      <c r="I349" t="s">
        <v>7</v>
      </c>
      <c r="J349">
        <v>780</v>
      </c>
      <c r="K349" t="s">
        <v>81</v>
      </c>
      <c r="L349" t="s">
        <v>9</v>
      </c>
      <c r="M349" t="s">
        <v>82</v>
      </c>
      <c r="O349" t="s">
        <v>19</v>
      </c>
      <c r="P349" t="s">
        <v>59</v>
      </c>
      <c r="U349" t="b">
        <v>1</v>
      </c>
      <c r="V349" s="1">
        <v>44532.856712418979</v>
      </c>
      <c r="X349" t="str">
        <f>IF(_xlfn.XLOOKUP(Table1[[#This Row],[pvs_id]],Table5[pvs_id],Table5[pvs_id],"",0)=Table1[[#This Row],[pvs_id]],"Yes","No")</f>
        <v>Yes</v>
      </c>
      <c r="Y349" t="str" cm="1">
        <f t="array" ref="Y349">IF(_xlfn.XLOOKUP(Table1[[#This Row],[pvs_id]],Table6[[#All],[pvs_id]],Table6[[#All],[pvs_id]],"",0)=Table1[[#This Row],[pvs_id]],"no","yes")</f>
        <v>yes</v>
      </c>
    </row>
    <row r="350" spans="1:25" hidden="1" x14ac:dyDescent="0.25">
      <c r="A350" t="s">
        <v>2095</v>
      </c>
      <c r="B350">
        <v>43</v>
      </c>
      <c r="C350" t="s">
        <v>54</v>
      </c>
      <c r="D350" t="s">
        <v>55</v>
      </c>
      <c r="E350" t="s">
        <v>3</v>
      </c>
      <c r="F350" t="s">
        <v>4</v>
      </c>
      <c r="G350" t="s">
        <v>5</v>
      </c>
      <c r="H350" t="s">
        <v>56</v>
      </c>
      <c r="I350" t="s">
        <v>7</v>
      </c>
      <c r="J350">
        <v>781</v>
      </c>
      <c r="K350" t="s">
        <v>2096</v>
      </c>
      <c r="L350" t="s">
        <v>9</v>
      </c>
      <c r="M350" t="s">
        <v>683</v>
      </c>
      <c r="O350" t="s">
        <v>19</v>
      </c>
      <c r="P350" t="s">
        <v>59</v>
      </c>
      <c r="U350" t="b">
        <v>0</v>
      </c>
      <c r="V350" s="1">
        <v>44532.856567291667</v>
      </c>
      <c r="X350" t="str">
        <f>IF(_xlfn.XLOOKUP(Table1[[#This Row],[pvs_id]],Table5[pvs_id],Table5[pvs_id],"",0)=Table1[[#This Row],[pvs_id]],"Yes","No")</f>
        <v>No</v>
      </c>
      <c r="Y350" t="str" cm="1">
        <f t="array" ref="Y350">IF(_xlfn.XLOOKUP(Table1[[#This Row],[pvs_id]],Table6[[#All],[pvs_id]],Table6[[#All],[pvs_id]],"",0)=Table1[[#This Row],[pvs_id]],"no","yes")</f>
        <v>yes</v>
      </c>
    </row>
    <row r="351" spans="1:25" hidden="1" x14ac:dyDescent="0.25">
      <c r="A351" t="s">
        <v>1822</v>
      </c>
      <c r="B351">
        <v>43</v>
      </c>
      <c r="C351" t="s">
        <v>54</v>
      </c>
      <c r="D351" t="s">
        <v>55</v>
      </c>
      <c r="E351" t="s">
        <v>3</v>
      </c>
      <c r="F351" t="s">
        <v>4</v>
      </c>
      <c r="G351" t="s">
        <v>5</v>
      </c>
      <c r="H351" t="s">
        <v>56</v>
      </c>
      <c r="I351" t="s">
        <v>7</v>
      </c>
      <c r="J351">
        <v>782</v>
      </c>
      <c r="K351" t="s">
        <v>1823</v>
      </c>
      <c r="L351" t="s">
        <v>9</v>
      </c>
      <c r="M351" t="s">
        <v>1824</v>
      </c>
      <c r="O351" t="s">
        <v>19</v>
      </c>
      <c r="P351" t="s">
        <v>59</v>
      </c>
      <c r="U351" t="b">
        <v>0</v>
      </c>
      <c r="V351" s="1">
        <v>44532.856561550929</v>
      </c>
      <c r="X351" t="str">
        <f>IF(_xlfn.XLOOKUP(Table1[[#This Row],[pvs_id]],Table5[pvs_id],Table5[pvs_id],"",0)=Table1[[#This Row],[pvs_id]],"Yes","No")</f>
        <v>No</v>
      </c>
      <c r="Y351" t="str" cm="1">
        <f t="array" ref="Y351">IF(_xlfn.XLOOKUP(Table1[[#This Row],[pvs_id]],Table6[[#All],[pvs_id]],Table6[[#All],[pvs_id]],"",0)=Table1[[#This Row],[pvs_id]],"no","yes")</f>
        <v>yes</v>
      </c>
    </row>
    <row r="352" spans="1:25" hidden="1" x14ac:dyDescent="0.25">
      <c r="A352" t="s">
        <v>2084</v>
      </c>
      <c r="B352">
        <v>43</v>
      </c>
      <c r="C352" t="s">
        <v>54</v>
      </c>
      <c r="D352" t="s">
        <v>55</v>
      </c>
      <c r="E352" t="s">
        <v>3</v>
      </c>
      <c r="F352" t="s">
        <v>4</v>
      </c>
      <c r="G352" t="s">
        <v>5</v>
      </c>
      <c r="H352" t="s">
        <v>56</v>
      </c>
      <c r="I352" t="s">
        <v>7</v>
      </c>
      <c r="J352">
        <v>783</v>
      </c>
      <c r="K352" t="s">
        <v>2085</v>
      </c>
      <c r="L352" t="s">
        <v>9</v>
      </c>
      <c r="M352" t="s">
        <v>1449</v>
      </c>
      <c r="O352" t="s">
        <v>19</v>
      </c>
      <c r="P352" t="s">
        <v>59</v>
      </c>
      <c r="U352" t="b">
        <v>0</v>
      </c>
      <c r="V352" s="1">
        <v>44532.856567037037</v>
      </c>
      <c r="X352" t="str">
        <f>IF(_xlfn.XLOOKUP(Table1[[#This Row],[pvs_id]],Table5[pvs_id],Table5[pvs_id],"",0)=Table1[[#This Row],[pvs_id]],"Yes","No")</f>
        <v>No</v>
      </c>
      <c r="Y352" t="str" cm="1">
        <f t="array" ref="Y352">IF(_xlfn.XLOOKUP(Table1[[#This Row],[pvs_id]],Table6[[#All],[pvs_id]],Table6[[#All],[pvs_id]],"",0)=Table1[[#This Row],[pvs_id]],"no","yes")</f>
        <v>yes</v>
      </c>
    </row>
    <row r="353" spans="1:25" hidden="1" x14ac:dyDescent="0.25">
      <c r="A353" t="s">
        <v>2673</v>
      </c>
      <c r="B353">
        <v>43</v>
      </c>
      <c r="C353" t="s">
        <v>54</v>
      </c>
      <c r="D353" t="s">
        <v>55</v>
      </c>
      <c r="E353" t="s">
        <v>3</v>
      </c>
      <c r="F353" t="s">
        <v>4</v>
      </c>
      <c r="G353" t="s">
        <v>5</v>
      </c>
      <c r="H353" t="s">
        <v>56</v>
      </c>
      <c r="I353" t="s">
        <v>7</v>
      </c>
      <c r="J353">
        <v>784</v>
      </c>
      <c r="K353" t="s">
        <v>2674</v>
      </c>
      <c r="L353" t="s">
        <v>9</v>
      </c>
      <c r="M353" t="s">
        <v>2675</v>
      </c>
      <c r="O353" t="s">
        <v>19</v>
      </c>
      <c r="P353" t="s">
        <v>59</v>
      </c>
      <c r="U353" t="b">
        <v>0</v>
      </c>
      <c r="V353" s="1">
        <v>44532.856579386571</v>
      </c>
      <c r="X353" t="str">
        <f>IF(_xlfn.XLOOKUP(Table1[[#This Row],[pvs_id]],Table5[pvs_id],Table5[pvs_id],"",0)=Table1[[#This Row],[pvs_id]],"Yes","No")</f>
        <v>No</v>
      </c>
      <c r="Y353" t="str" cm="1">
        <f t="array" ref="Y353">IF(_xlfn.XLOOKUP(Table1[[#This Row],[pvs_id]],Table6[[#All],[pvs_id]],Table6[[#All],[pvs_id]],"",0)=Table1[[#This Row],[pvs_id]],"no","yes")</f>
        <v>yes</v>
      </c>
    </row>
    <row r="354" spans="1:25" hidden="1" x14ac:dyDescent="0.25">
      <c r="A354" t="s">
        <v>718</v>
      </c>
      <c r="B354">
        <v>43</v>
      </c>
      <c r="C354" t="s">
        <v>54</v>
      </c>
      <c r="D354" t="s">
        <v>55</v>
      </c>
      <c r="E354" t="s">
        <v>3</v>
      </c>
      <c r="F354" t="s">
        <v>4</v>
      </c>
      <c r="G354" t="s">
        <v>5</v>
      </c>
      <c r="H354" t="s">
        <v>56</v>
      </c>
      <c r="I354" t="s">
        <v>7</v>
      </c>
      <c r="J354">
        <v>785</v>
      </c>
      <c r="K354" t="s">
        <v>719</v>
      </c>
      <c r="L354" t="s">
        <v>9</v>
      </c>
      <c r="M354" t="s">
        <v>720</v>
      </c>
      <c r="O354" t="s">
        <v>19</v>
      </c>
      <c r="P354" t="s">
        <v>59</v>
      </c>
      <c r="U354" t="b">
        <v>0</v>
      </c>
      <c r="V354" s="1">
        <v>44532.856541828703</v>
      </c>
      <c r="X354" t="str">
        <f>IF(_xlfn.XLOOKUP(Table1[[#This Row],[pvs_id]],Table5[pvs_id],Table5[pvs_id],"",0)=Table1[[#This Row],[pvs_id]],"Yes","No")</f>
        <v>No</v>
      </c>
      <c r="Y354" t="str" cm="1">
        <f t="array" ref="Y354">IF(_xlfn.XLOOKUP(Table1[[#This Row],[pvs_id]],Table6[[#All],[pvs_id]],Table6[[#All],[pvs_id]],"",0)=Table1[[#This Row],[pvs_id]],"no","yes")</f>
        <v>yes</v>
      </c>
    </row>
    <row r="355" spans="1:25" hidden="1" x14ac:dyDescent="0.25">
      <c r="A355" t="s">
        <v>5064</v>
      </c>
      <c r="B355">
        <v>43</v>
      </c>
      <c r="C355" t="s">
        <v>54</v>
      </c>
      <c r="D355" t="s">
        <v>55</v>
      </c>
      <c r="E355" t="s">
        <v>3</v>
      </c>
      <c r="F355" t="s">
        <v>4</v>
      </c>
      <c r="G355" t="s">
        <v>5</v>
      </c>
      <c r="H355" t="s">
        <v>56</v>
      </c>
      <c r="I355" t="s">
        <v>7</v>
      </c>
      <c r="J355">
        <v>786</v>
      </c>
      <c r="K355" t="s">
        <v>5065</v>
      </c>
      <c r="L355" t="s">
        <v>9</v>
      </c>
      <c r="M355" t="s">
        <v>5066</v>
      </c>
      <c r="O355" t="s">
        <v>19</v>
      </c>
      <c r="P355" t="s">
        <v>59</v>
      </c>
      <c r="U355" t="b">
        <v>0</v>
      </c>
      <c r="V355" s="1">
        <v>44532.856748472223</v>
      </c>
      <c r="X355" t="str">
        <f>IF(_xlfn.XLOOKUP(Table1[[#This Row],[pvs_id]],Table5[pvs_id],Table5[pvs_id],"",0)=Table1[[#This Row],[pvs_id]],"Yes","No")</f>
        <v>No</v>
      </c>
      <c r="Y355" t="str" cm="1">
        <f t="array" ref="Y355">IF(_xlfn.XLOOKUP(Table1[[#This Row],[pvs_id]],Table6[[#All],[pvs_id]],Table6[[#All],[pvs_id]],"",0)=Table1[[#This Row],[pvs_id]],"no","yes")</f>
        <v>yes</v>
      </c>
    </row>
    <row r="356" spans="1:25" hidden="1" x14ac:dyDescent="0.25">
      <c r="A356" t="s">
        <v>1225</v>
      </c>
      <c r="B356">
        <v>43</v>
      </c>
      <c r="C356" t="s">
        <v>54</v>
      </c>
      <c r="D356" t="s">
        <v>55</v>
      </c>
      <c r="E356" t="s">
        <v>3</v>
      </c>
      <c r="F356" t="s">
        <v>4</v>
      </c>
      <c r="G356" t="s">
        <v>5</v>
      </c>
      <c r="H356" t="s">
        <v>56</v>
      </c>
      <c r="I356" t="s">
        <v>7</v>
      </c>
      <c r="J356">
        <v>787</v>
      </c>
      <c r="K356" t="s">
        <v>1226</v>
      </c>
      <c r="L356" t="s">
        <v>9</v>
      </c>
      <c r="M356" t="s">
        <v>1227</v>
      </c>
      <c r="O356" t="s">
        <v>19</v>
      </c>
      <c r="P356" t="s">
        <v>59</v>
      </c>
      <c r="U356" t="b">
        <v>0</v>
      </c>
      <c r="V356" s="1">
        <v>44532.856550428238</v>
      </c>
      <c r="X356" t="str">
        <f>IF(_xlfn.XLOOKUP(Table1[[#This Row],[pvs_id]],Table5[pvs_id],Table5[pvs_id],"",0)=Table1[[#This Row],[pvs_id]],"Yes","No")</f>
        <v>No</v>
      </c>
      <c r="Y356" t="str" cm="1">
        <f t="array" ref="Y356">IF(_xlfn.XLOOKUP(Table1[[#This Row],[pvs_id]],Table6[[#All],[pvs_id]],Table6[[#All],[pvs_id]],"",0)=Table1[[#This Row],[pvs_id]],"no","yes")</f>
        <v>yes</v>
      </c>
    </row>
    <row r="357" spans="1:25" hidden="1" x14ac:dyDescent="0.25">
      <c r="A357" t="s">
        <v>4503</v>
      </c>
      <c r="B357">
        <v>43</v>
      </c>
      <c r="C357" t="s">
        <v>54</v>
      </c>
      <c r="D357" t="s">
        <v>55</v>
      </c>
      <c r="E357" t="s">
        <v>3</v>
      </c>
      <c r="F357" t="s">
        <v>4</v>
      </c>
      <c r="G357" t="s">
        <v>5</v>
      </c>
      <c r="H357" t="s">
        <v>56</v>
      </c>
      <c r="I357" t="s">
        <v>7</v>
      </c>
      <c r="J357">
        <v>788</v>
      </c>
      <c r="K357" t="s">
        <v>4504</v>
      </c>
      <c r="L357" t="s">
        <v>9</v>
      </c>
      <c r="M357" t="s">
        <v>4505</v>
      </c>
      <c r="O357" t="s">
        <v>19</v>
      </c>
      <c r="P357" t="s">
        <v>59</v>
      </c>
      <c r="U357" t="b">
        <v>0</v>
      </c>
      <c r="V357" s="1">
        <v>44532.85672974537</v>
      </c>
      <c r="X357" t="str">
        <f>IF(_xlfn.XLOOKUP(Table1[[#This Row],[pvs_id]],Table5[pvs_id],Table5[pvs_id],"",0)=Table1[[#This Row],[pvs_id]],"Yes","No")</f>
        <v>No</v>
      </c>
      <c r="Y357" t="str" cm="1">
        <f t="array" ref="Y357">IF(_xlfn.XLOOKUP(Table1[[#This Row],[pvs_id]],Table6[[#All],[pvs_id]],Table6[[#All],[pvs_id]],"",0)=Table1[[#This Row],[pvs_id]],"no","yes")</f>
        <v>yes</v>
      </c>
    </row>
    <row r="358" spans="1:25" hidden="1" x14ac:dyDescent="0.25">
      <c r="A358" t="s">
        <v>3570</v>
      </c>
      <c r="B358">
        <v>43</v>
      </c>
      <c r="C358" t="s">
        <v>54</v>
      </c>
      <c r="D358" t="s">
        <v>55</v>
      </c>
      <c r="E358" t="s">
        <v>3</v>
      </c>
      <c r="F358" t="s">
        <v>4</v>
      </c>
      <c r="G358" t="s">
        <v>5</v>
      </c>
      <c r="H358" t="s">
        <v>56</v>
      </c>
      <c r="I358" t="s">
        <v>7</v>
      </c>
      <c r="J358">
        <v>789</v>
      </c>
      <c r="K358" t="s">
        <v>3571</v>
      </c>
      <c r="L358" t="s">
        <v>9</v>
      </c>
      <c r="M358" t="s">
        <v>3572</v>
      </c>
      <c r="O358" t="s">
        <v>19</v>
      </c>
      <c r="P358" t="s">
        <v>59</v>
      </c>
      <c r="U358" t="b">
        <v>0</v>
      </c>
      <c r="V358" s="1">
        <v>44532.856704618054</v>
      </c>
      <c r="X358" t="str">
        <f>IF(_xlfn.XLOOKUP(Table1[[#This Row],[pvs_id]],Table5[pvs_id],Table5[pvs_id],"",0)=Table1[[#This Row],[pvs_id]],"Yes","No")</f>
        <v>No</v>
      </c>
      <c r="Y358" t="str" cm="1">
        <f t="array" ref="Y358">IF(_xlfn.XLOOKUP(Table1[[#This Row],[pvs_id]],Table6[[#All],[pvs_id]],Table6[[#All],[pvs_id]],"",0)=Table1[[#This Row],[pvs_id]],"no","yes")</f>
        <v>yes</v>
      </c>
    </row>
    <row r="359" spans="1:25" hidden="1" x14ac:dyDescent="0.25">
      <c r="A359" t="s">
        <v>2326</v>
      </c>
      <c r="B359">
        <v>43</v>
      </c>
      <c r="C359" t="s">
        <v>54</v>
      </c>
      <c r="D359" t="s">
        <v>55</v>
      </c>
      <c r="E359" t="s">
        <v>3</v>
      </c>
      <c r="F359" t="s">
        <v>4</v>
      </c>
      <c r="G359" t="s">
        <v>5</v>
      </c>
      <c r="H359" t="s">
        <v>56</v>
      </c>
      <c r="I359" t="s">
        <v>7</v>
      </c>
      <c r="J359">
        <v>790</v>
      </c>
      <c r="K359" t="s">
        <v>2327</v>
      </c>
      <c r="L359" t="s">
        <v>9</v>
      </c>
      <c r="M359" t="s">
        <v>2328</v>
      </c>
      <c r="O359" t="s">
        <v>19</v>
      </c>
      <c r="P359" t="s">
        <v>59</v>
      </c>
      <c r="U359" t="b">
        <v>0</v>
      </c>
      <c r="V359" s="1">
        <v>44532.856572025463</v>
      </c>
      <c r="X359" t="str">
        <f>IF(_xlfn.XLOOKUP(Table1[[#This Row],[pvs_id]],Table5[pvs_id],Table5[pvs_id],"",0)=Table1[[#This Row],[pvs_id]],"Yes","No")</f>
        <v>No</v>
      </c>
      <c r="Y359" t="str" cm="1">
        <f t="array" ref="Y359">IF(_xlfn.XLOOKUP(Table1[[#This Row],[pvs_id]],Table6[[#All],[pvs_id]],Table6[[#All],[pvs_id]],"",0)=Table1[[#This Row],[pvs_id]],"no","yes")</f>
        <v>yes</v>
      </c>
    </row>
    <row r="360" spans="1:25" hidden="1" x14ac:dyDescent="0.25">
      <c r="A360" t="s">
        <v>1151</v>
      </c>
      <c r="B360">
        <v>43</v>
      </c>
      <c r="C360" t="s">
        <v>54</v>
      </c>
      <c r="D360" t="s">
        <v>55</v>
      </c>
      <c r="E360" t="s">
        <v>3</v>
      </c>
      <c r="F360" t="s">
        <v>4</v>
      </c>
      <c r="G360" t="s">
        <v>5</v>
      </c>
      <c r="H360" t="s">
        <v>56</v>
      </c>
      <c r="I360" t="s">
        <v>7</v>
      </c>
      <c r="J360">
        <v>791</v>
      </c>
      <c r="K360" t="s">
        <v>1152</v>
      </c>
      <c r="L360" t="s">
        <v>9</v>
      </c>
      <c r="M360" t="s">
        <v>1153</v>
      </c>
      <c r="O360" t="s">
        <v>19</v>
      </c>
      <c r="P360" t="s">
        <v>59</v>
      </c>
      <c r="U360" t="b">
        <v>0</v>
      </c>
      <c r="V360" s="1">
        <v>44532.856549166667</v>
      </c>
      <c r="X360" t="str">
        <f>IF(_xlfn.XLOOKUP(Table1[[#This Row],[pvs_id]],Table5[pvs_id],Table5[pvs_id],"",0)=Table1[[#This Row],[pvs_id]],"Yes","No")</f>
        <v>No</v>
      </c>
      <c r="Y360" t="str" cm="1">
        <f t="array" ref="Y360">IF(_xlfn.XLOOKUP(Table1[[#This Row],[pvs_id]],Table6[[#All],[pvs_id]],Table6[[#All],[pvs_id]],"",0)=Table1[[#This Row],[pvs_id]],"no","yes")</f>
        <v>yes</v>
      </c>
    </row>
    <row r="361" spans="1:25" hidden="1" x14ac:dyDescent="0.25">
      <c r="A361" t="s">
        <v>2971</v>
      </c>
      <c r="B361">
        <v>43</v>
      </c>
      <c r="C361" t="s">
        <v>54</v>
      </c>
      <c r="D361" t="s">
        <v>55</v>
      </c>
      <c r="E361" t="s">
        <v>3</v>
      </c>
      <c r="F361" t="s">
        <v>4</v>
      </c>
      <c r="G361" t="s">
        <v>5</v>
      </c>
      <c r="H361" t="s">
        <v>56</v>
      </c>
      <c r="I361" t="s">
        <v>7</v>
      </c>
      <c r="J361">
        <v>792</v>
      </c>
      <c r="K361" t="s">
        <v>2972</v>
      </c>
      <c r="L361" t="s">
        <v>9</v>
      </c>
      <c r="M361" t="s">
        <v>2973</v>
      </c>
      <c r="O361" t="s">
        <v>19</v>
      </c>
      <c r="P361" t="s">
        <v>59</v>
      </c>
      <c r="U361" t="b">
        <v>0</v>
      </c>
      <c r="V361" s="1">
        <v>44532.856586099537</v>
      </c>
      <c r="X361" t="str">
        <f>IF(_xlfn.XLOOKUP(Table1[[#This Row],[pvs_id]],Table5[pvs_id],Table5[pvs_id],"",0)=Table1[[#This Row],[pvs_id]],"Yes","No")</f>
        <v>No</v>
      </c>
      <c r="Y361" t="str" cm="1">
        <f t="array" ref="Y361">IF(_xlfn.XLOOKUP(Table1[[#This Row],[pvs_id]],Table6[[#All],[pvs_id]],Table6[[#All],[pvs_id]],"",0)=Table1[[#This Row],[pvs_id]],"no","yes")</f>
        <v>yes</v>
      </c>
    </row>
    <row r="362" spans="1:25" hidden="1" x14ac:dyDescent="0.25">
      <c r="A362" t="s">
        <v>3004</v>
      </c>
      <c r="B362">
        <v>43</v>
      </c>
      <c r="C362" t="s">
        <v>54</v>
      </c>
      <c r="D362" t="s">
        <v>55</v>
      </c>
      <c r="E362" t="s">
        <v>3</v>
      </c>
      <c r="F362" t="s">
        <v>4</v>
      </c>
      <c r="G362" t="s">
        <v>5</v>
      </c>
      <c r="H362" t="s">
        <v>56</v>
      </c>
      <c r="I362" t="s">
        <v>7</v>
      </c>
      <c r="J362">
        <v>793</v>
      </c>
      <c r="K362" t="s">
        <v>3005</v>
      </c>
      <c r="L362" t="s">
        <v>9</v>
      </c>
      <c r="M362" t="s">
        <v>3006</v>
      </c>
      <c r="O362" t="s">
        <v>19</v>
      </c>
      <c r="P362" t="s">
        <v>59</v>
      </c>
      <c r="U362" t="b">
        <v>0</v>
      </c>
      <c r="V362" s="1">
        <v>44532.856586828704</v>
      </c>
      <c r="X362" t="str">
        <f>IF(_xlfn.XLOOKUP(Table1[[#This Row],[pvs_id]],Table5[pvs_id],Table5[pvs_id],"",0)=Table1[[#This Row],[pvs_id]],"Yes","No")</f>
        <v>No</v>
      </c>
      <c r="Y362" t="str" cm="1">
        <f t="array" ref="Y362">IF(_xlfn.XLOOKUP(Table1[[#This Row],[pvs_id]],Table6[[#All],[pvs_id]],Table6[[#All],[pvs_id]],"",0)=Table1[[#This Row],[pvs_id]],"no","yes")</f>
        <v>yes</v>
      </c>
    </row>
    <row r="363" spans="1:25" hidden="1" x14ac:dyDescent="0.25">
      <c r="A363" t="s">
        <v>1459</v>
      </c>
      <c r="B363">
        <v>43</v>
      </c>
      <c r="C363" t="s">
        <v>54</v>
      </c>
      <c r="D363" t="s">
        <v>55</v>
      </c>
      <c r="E363" t="s">
        <v>3</v>
      </c>
      <c r="F363" t="s">
        <v>4</v>
      </c>
      <c r="G363" t="s">
        <v>5</v>
      </c>
      <c r="H363" t="s">
        <v>56</v>
      </c>
      <c r="I363" t="s">
        <v>7</v>
      </c>
      <c r="J363">
        <v>794</v>
      </c>
      <c r="K363" t="s">
        <v>1460</v>
      </c>
      <c r="L363" t="s">
        <v>9</v>
      </c>
      <c r="M363" t="s">
        <v>1461</v>
      </c>
      <c r="O363" t="s">
        <v>19</v>
      </c>
      <c r="P363" t="s">
        <v>59</v>
      </c>
      <c r="U363" t="b">
        <v>0</v>
      </c>
      <c r="V363" s="1">
        <v>44532.85655449074</v>
      </c>
      <c r="X363" t="str">
        <f>IF(_xlfn.XLOOKUP(Table1[[#This Row],[pvs_id]],Table5[pvs_id],Table5[pvs_id],"",0)=Table1[[#This Row],[pvs_id]],"Yes","No")</f>
        <v>No</v>
      </c>
      <c r="Y363" t="str" cm="1">
        <f t="array" ref="Y363">IF(_xlfn.XLOOKUP(Table1[[#This Row],[pvs_id]],Table6[[#All],[pvs_id]],Table6[[#All],[pvs_id]],"",0)=Table1[[#This Row],[pvs_id]],"no","yes")</f>
        <v>yes</v>
      </c>
    </row>
    <row r="364" spans="1:25" hidden="1" x14ac:dyDescent="0.25">
      <c r="A364" t="s">
        <v>4908</v>
      </c>
      <c r="B364">
        <v>43</v>
      </c>
      <c r="C364" t="s">
        <v>54</v>
      </c>
      <c r="D364" t="s">
        <v>55</v>
      </c>
      <c r="E364" t="s">
        <v>3</v>
      </c>
      <c r="F364" t="s">
        <v>4</v>
      </c>
      <c r="G364" t="s">
        <v>5</v>
      </c>
      <c r="H364" t="s">
        <v>56</v>
      </c>
      <c r="I364" t="s">
        <v>7</v>
      </c>
      <c r="J364">
        <v>795</v>
      </c>
      <c r="K364" t="s">
        <v>4909</v>
      </c>
      <c r="L364" t="s">
        <v>9</v>
      </c>
      <c r="M364" t="s">
        <v>4910</v>
      </c>
      <c r="O364" t="s">
        <v>19</v>
      </c>
      <c r="P364" t="s">
        <v>59</v>
      </c>
      <c r="U364" t="b">
        <v>0</v>
      </c>
      <c r="V364" s="1">
        <v>44532.856743229167</v>
      </c>
      <c r="X364" t="str">
        <f>IF(_xlfn.XLOOKUP(Table1[[#This Row],[pvs_id]],Table5[pvs_id],Table5[pvs_id],"",0)=Table1[[#This Row],[pvs_id]],"Yes","No")</f>
        <v>No</v>
      </c>
      <c r="Y364" t="str" cm="1">
        <f t="array" ref="Y364">IF(_xlfn.XLOOKUP(Table1[[#This Row],[pvs_id]],Table6[[#All],[pvs_id]],Table6[[#All],[pvs_id]],"",0)=Table1[[#This Row],[pvs_id]],"no","yes")</f>
        <v>yes</v>
      </c>
    </row>
    <row r="365" spans="1:25" hidden="1" x14ac:dyDescent="0.25">
      <c r="A365" t="s">
        <v>4609</v>
      </c>
      <c r="B365">
        <v>43</v>
      </c>
      <c r="C365" t="s">
        <v>54</v>
      </c>
      <c r="D365" t="s">
        <v>55</v>
      </c>
      <c r="E365" t="s">
        <v>3</v>
      </c>
      <c r="F365" t="s">
        <v>4</v>
      </c>
      <c r="G365" t="s">
        <v>5</v>
      </c>
      <c r="H365" t="s">
        <v>56</v>
      </c>
      <c r="I365" t="s">
        <v>7</v>
      </c>
      <c r="J365">
        <v>797</v>
      </c>
      <c r="K365" t="s">
        <v>4610</v>
      </c>
      <c r="L365" t="s">
        <v>9</v>
      </c>
      <c r="M365" t="s">
        <v>4611</v>
      </c>
      <c r="O365" t="s">
        <v>19</v>
      </c>
      <c r="P365" t="s">
        <v>59</v>
      </c>
      <c r="U365" t="b">
        <v>0</v>
      </c>
      <c r="V365" s="1">
        <v>44532.856732627311</v>
      </c>
      <c r="X365" t="str">
        <f>IF(_xlfn.XLOOKUP(Table1[[#This Row],[pvs_id]],Table5[pvs_id],Table5[pvs_id],"",0)=Table1[[#This Row],[pvs_id]],"Yes","No")</f>
        <v>No</v>
      </c>
      <c r="Y365" t="str" cm="1">
        <f t="array" ref="Y365">IF(_xlfn.XLOOKUP(Table1[[#This Row],[pvs_id]],Table6[[#All],[pvs_id]],Table6[[#All],[pvs_id]],"",0)=Table1[[#This Row],[pvs_id]],"no","yes")</f>
        <v>yes</v>
      </c>
    </row>
    <row r="366" spans="1:25" hidden="1" x14ac:dyDescent="0.25">
      <c r="A366" t="s">
        <v>4579</v>
      </c>
      <c r="B366">
        <v>43</v>
      </c>
      <c r="C366" t="s">
        <v>54</v>
      </c>
      <c r="D366" t="s">
        <v>55</v>
      </c>
      <c r="E366" t="s">
        <v>3</v>
      </c>
      <c r="F366" t="s">
        <v>4</v>
      </c>
      <c r="G366" t="s">
        <v>5</v>
      </c>
      <c r="H366" t="s">
        <v>56</v>
      </c>
      <c r="I366" t="s">
        <v>7</v>
      </c>
      <c r="J366">
        <v>798</v>
      </c>
      <c r="K366" t="s">
        <v>4580</v>
      </c>
      <c r="L366" t="s">
        <v>9</v>
      </c>
      <c r="M366" t="s">
        <v>4581</v>
      </c>
      <c r="O366" t="s">
        <v>19</v>
      </c>
      <c r="P366" t="s">
        <v>59</v>
      </c>
      <c r="U366" t="b">
        <v>0</v>
      </c>
      <c r="V366" s="1">
        <v>44532.856731840278</v>
      </c>
      <c r="X366" t="str">
        <f>IF(_xlfn.XLOOKUP(Table1[[#This Row],[pvs_id]],Table5[pvs_id],Table5[pvs_id],"",0)=Table1[[#This Row],[pvs_id]],"Yes","No")</f>
        <v>No</v>
      </c>
      <c r="Y366" t="str" cm="1">
        <f t="array" ref="Y366">IF(_xlfn.XLOOKUP(Table1[[#This Row],[pvs_id]],Table6[[#All],[pvs_id]],Table6[[#All],[pvs_id]],"",0)=Table1[[#This Row],[pvs_id]],"no","yes")</f>
        <v>yes</v>
      </c>
    </row>
    <row r="367" spans="1:25" hidden="1" x14ac:dyDescent="0.25">
      <c r="A367" t="s">
        <v>1956</v>
      </c>
      <c r="B367">
        <v>43</v>
      </c>
      <c r="C367" t="s">
        <v>54</v>
      </c>
      <c r="D367" t="s">
        <v>55</v>
      </c>
      <c r="E367" t="s">
        <v>3</v>
      </c>
      <c r="F367" t="s">
        <v>4</v>
      </c>
      <c r="G367" t="s">
        <v>5</v>
      </c>
      <c r="H367" t="s">
        <v>56</v>
      </c>
      <c r="I367" t="s">
        <v>7</v>
      </c>
      <c r="J367">
        <v>799</v>
      </c>
      <c r="K367" t="s">
        <v>1957</v>
      </c>
      <c r="L367" t="s">
        <v>9</v>
      </c>
      <c r="M367" t="s">
        <v>1958</v>
      </c>
      <c r="O367" t="s">
        <v>19</v>
      </c>
      <c r="P367" t="s">
        <v>59</v>
      </c>
      <c r="U367" t="b">
        <v>0</v>
      </c>
      <c r="V367" s="1">
        <v>44532.856564224538</v>
      </c>
      <c r="X367" t="str">
        <f>IF(_xlfn.XLOOKUP(Table1[[#This Row],[pvs_id]],Table5[pvs_id],Table5[pvs_id],"",0)=Table1[[#This Row],[pvs_id]],"Yes","No")</f>
        <v>No</v>
      </c>
      <c r="Y367" t="str" cm="1">
        <f t="array" ref="Y367">IF(_xlfn.XLOOKUP(Table1[[#This Row],[pvs_id]],Table6[[#All],[pvs_id]],Table6[[#All],[pvs_id]],"",0)=Table1[[#This Row],[pvs_id]],"no","yes")</f>
        <v>yes</v>
      </c>
    </row>
    <row r="368" spans="1:25" hidden="1" x14ac:dyDescent="0.25">
      <c r="A368" s="2" t="s">
        <v>2323</v>
      </c>
      <c r="B368">
        <v>43</v>
      </c>
      <c r="C368" t="s">
        <v>54</v>
      </c>
      <c r="D368" t="s">
        <v>55</v>
      </c>
      <c r="E368" t="s">
        <v>3</v>
      </c>
      <c r="F368" t="s">
        <v>4</v>
      </c>
      <c r="G368" t="s">
        <v>5</v>
      </c>
      <c r="H368" t="s">
        <v>56</v>
      </c>
      <c r="I368" t="s">
        <v>7</v>
      </c>
      <c r="J368">
        <v>800</v>
      </c>
      <c r="K368" t="s">
        <v>2324</v>
      </c>
      <c r="L368" t="s">
        <v>9</v>
      </c>
      <c r="M368" t="s">
        <v>2325</v>
      </c>
      <c r="O368" t="s">
        <v>19</v>
      </c>
      <c r="P368" t="s">
        <v>59</v>
      </c>
      <c r="U368" t="b">
        <v>0</v>
      </c>
      <c r="V368" s="1">
        <v>44532.856571979166</v>
      </c>
      <c r="X368" t="str">
        <f>IF(_xlfn.XLOOKUP(Table1[[#This Row],[pvs_id]],Table5[pvs_id],Table5[pvs_id],"",0)=Table1[[#This Row],[pvs_id]],"Yes","No")</f>
        <v>No</v>
      </c>
      <c r="Y368" t="str" cm="1">
        <f t="array" ref="Y368">IF(_xlfn.XLOOKUP(Table1[[#This Row],[pvs_id]],Table6[[#All],[pvs_id]],Table6[[#All],[pvs_id]],"",0)=Table1[[#This Row],[pvs_id]],"no","yes")</f>
        <v>yes</v>
      </c>
    </row>
    <row r="369" spans="1:25" hidden="1" x14ac:dyDescent="0.25">
      <c r="A369" t="s">
        <v>3862</v>
      </c>
      <c r="B369">
        <v>43</v>
      </c>
      <c r="C369" t="s">
        <v>54</v>
      </c>
      <c r="D369" t="s">
        <v>55</v>
      </c>
      <c r="E369" t="s">
        <v>3</v>
      </c>
      <c r="F369" t="s">
        <v>4</v>
      </c>
      <c r="G369" t="s">
        <v>5</v>
      </c>
      <c r="H369" t="s">
        <v>56</v>
      </c>
      <c r="I369" t="s">
        <v>7</v>
      </c>
      <c r="J369">
        <v>801</v>
      </c>
      <c r="K369" t="s">
        <v>3863</v>
      </c>
      <c r="L369" t="s">
        <v>9</v>
      </c>
      <c r="M369" t="s">
        <v>3864</v>
      </c>
      <c r="O369" t="s">
        <v>19</v>
      </c>
      <c r="P369" t="s">
        <v>59</v>
      </c>
      <c r="U369" t="b">
        <v>0</v>
      </c>
      <c r="V369" s="1">
        <v>44532.856711759261</v>
      </c>
      <c r="X369" t="str">
        <f>IF(_xlfn.XLOOKUP(Table1[[#This Row],[pvs_id]],Table5[pvs_id],Table5[pvs_id],"",0)=Table1[[#This Row],[pvs_id]],"Yes","No")</f>
        <v>No</v>
      </c>
      <c r="Y369" t="str" cm="1">
        <f t="array" ref="Y369">IF(_xlfn.XLOOKUP(Table1[[#This Row],[pvs_id]],Table6[[#All],[pvs_id]],Table6[[#All],[pvs_id]],"",0)=Table1[[#This Row],[pvs_id]],"no","yes")</f>
        <v>yes</v>
      </c>
    </row>
    <row r="370" spans="1:25" hidden="1" x14ac:dyDescent="0.25">
      <c r="A370" t="s">
        <v>2227</v>
      </c>
      <c r="B370">
        <v>43</v>
      </c>
      <c r="C370" t="s">
        <v>54</v>
      </c>
      <c r="D370" t="s">
        <v>55</v>
      </c>
      <c r="E370" t="s">
        <v>3</v>
      </c>
      <c r="F370" t="s">
        <v>4</v>
      </c>
      <c r="G370" t="s">
        <v>5</v>
      </c>
      <c r="H370" t="s">
        <v>56</v>
      </c>
      <c r="I370" t="s">
        <v>7</v>
      </c>
      <c r="J370">
        <v>802</v>
      </c>
      <c r="K370" t="s">
        <v>2228</v>
      </c>
      <c r="L370" t="s">
        <v>9</v>
      </c>
      <c r="M370" t="s">
        <v>2229</v>
      </c>
      <c r="O370" t="s">
        <v>19</v>
      </c>
      <c r="P370" t="s">
        <v>59</v>
      </c>
      <c r="U370" t="b">
        <v>0</v>
      </c>
      <c r="V370" s="1">
        <v>44532.856569942131</v>
      </c>
      <c r="X370" t="str">
        <f>IF(_xlfn.XLOOKUP(Table1[[#This Row],[pvs_id]],Table5[pvs_id],Table5[pvs_id],"",0)=Table1[[#This Row],[pvs_id]],"Yes","No")</f>
        <v>No</v>
      </c>
      <c r="Y370" t="str" cm="1">
        <f t="array" ref="Y370">IF(_xlfn.XLOOKUP(Table1[[#This Row],[pvs_id]],Table6[[#All],[pvs_id]],Table6[[#All],[pvs_id]],"",0)=Table1[[#This Row],[pvs_id]],"no","yes")</f>
        <v>yes</v>
      </c>
    </row>
    <row r="371" spans="1:25" hidden="1" x14ac:dyDescent="0.25">
      <c r="A371" t="s">
        <v>2754</v>
      </c>
      <c r="B371">
        <v>43</v>
      </c>
      <c r="C371" t="s">
        <v>54</v>
      </c>
      <c r="D371" t="s">
        <v>55</v>
      </c>
      <c r="E371" t="s">
        <v>3</v>
      </c>
      <c r="F371" t="s">
        <v>4</v>
      </c>
      <c r="G371" t="s">
        <v>5</v>
      </c>
      <c r="H371" t="s">
        <v>56</v>
      </c>
      <c r="I371" t="s">
        <v>7</v>
      </c>
      <c r="J371">
        <v>803</v>
      </c>
      <c r="K371" t="s">
        <v>2755</v>
      </c>
      <c r="L371" t="s">
        <v>9</v>
      </c>
      <c r="M371" t="s">
        <v>2756</v>
      </c>
      <c r="O371" t="s">
        <v>19</v>
      </c>
      <c r="P371" t="s">
        <v>59</v>
      </c>
      <c r="U371" t="b">
        <v>0</v>
      </c>
      <c r="V371" s="1">
        <v>44532.856581215281</v>
      </c>
      <c r="X371" t="str">
        <f>IF(_xlfn.XLOOKUP(Table1[[#This Row],[pvs_id]],Table5[pvs_id],Table5[pvs_id],"",0)=Table1[[#This Row],[pvs_id]],"Yes","No")</f>
        <v>No</v>
      </c>
      <c r="Y371" t="str" cm="1">
        <f t="array" ref="Y371">IF(_xlfn.XLOOKUP(Table1[[#This Row],[pvs_id]],Table6[[#All],[pvs_id]],Table6[[#All],[pvs_id]],"",0)=Table1[[#This Row],[pvs_id]],"no","yes")</f>
        <v>yes</v>
      </c>
    </row>
    <row r="372" spans="1:25" hidden="1" x14ac:dyDescent="0.25">
      <c r="A372" t="s">
        <v>4582</v>
      </c>
      <c r="B372">
        <v>43</v>
      </c>
      <c r="C372" t="s">
        <v>54</v>
      </c>
      <c r="D372" t="s">
        <v>55</v>
      </c>
      <c r="E372" t="s">
        <v>3</v>
      </c>
      <c r="F372" t="s">
        <v>4</v>
      </c>
      <c r="G372" t="s">
        <v>5</v>
      </c>
      <c r="H372" t="s">
        <v>56</v>
      </c>
      <c r="I372" t="s">
        <v>7</v>
      </c>
      <c r="J372">
        <v>804</v>
      </c>
      <c r="K372" t="s">
        <v>4583</v>
      </c>
      <c r="L372" t="s">
        <v>9</v>
      </c>
      <c r="M372" t="s">
        <v>4584</v>
      </c>
      <c r="O372" t="s">
        <v>19</v>
      </c>
      <c r="P372" t="s">
        <v>59</v>
      </c>
      <c r="U372" t="b">
        <v>0</v>
      </c>
      <c r="V372" s="1">
        <v>44532.85673190972</v>
      </c>
      <c r="X372" t="str">
        <f>IF(_xlfn.XLOOKUP(Table1[[#This Row],[pvs_id]],Table5[pvs_id],Table5[pvs_id],"",0)=Table1[[#This Row],[pvs_id]],"Yes","No")</f>
        <v>No</v>
      </c>
      <c r="Y372" t="str" cm="1">
        <f t="array" ref="Y372">IF(_xlfn.XLOOKUP(Table1[[#This Row],[pvs_id]],Table6[[#All],[pvs_id]],Table6[[#All],[pvs_id]],"",0)=Table1[[#This Row],[pvs_id]],"no","yes")</f>
        <v>yes</v>
      </c>
    </row>
    <row r="373" spans="1:25" hidden="1" x14ac:dyDescent="0.25">
      <c r="A373" t="s">
        <v>1123</v>
      </c>
      <c r="B373">
        <v>43</v>
      </c>
      <c r="C373" t="s">
        <v>54</v>
      </c>
      <c r="D373" t="s">
        <v>55</v>
      </c>
      <c r="E373" t="s">
        <v>3</v>
      </c>
      <c r="F373" t="s">
        <v>4</v>
      </c>
      <c r="G373" t="s">
        <v>5</v>
      </c>
      <c r="H373" t="s">
        <v>56</v>
      </c>
      <c r="I373" t="s">
        <v>7</v>
      </c>
      <c r="J373">
        <v>805</v>
      </c>
      <c r="K373" t="s">
        <v>1124</v>
      </c>
      <c r="L373" t="s">
        <v>9</v>
      </c>
      <c r="M373" t="s">
        <v>1125</v>
      </c>
      <c r="O373" t="s">
        <v>19</v>
      </c>
      <c r="P373" t="s">
        <v>59</v>
      </c>
      <c r="U373" t="b">
        <v>0</v>
      </c>
      <c r="V373" s="1">
        <v>44532.856548680553</v>
      </c>
      <c r="X373" t="str">
        <f>IF(_xlfn.XLOOKUP(Table1[[#This Row],[pvs_id]],Table5[pvs_id],Table5[pvs_id],"",0)=Table1[[#This Row],[pvs_id]],"Yes","No")</f>
        <v>No</v>
      </c>
      <c r="Y373" t="str" cm="1">
        <f t="array" ref="Y373">IF(_xlfn.XLOOKUP(Table1[[#This Row],[pvs_id]],Table6[[#All],[pvs_id]],Table6[[#All],[pvs_id]],"",0)=Table1[[#This Row],[pvs_id]],"no","yes")</f>
        <v>yes</v>
      </c>
    </row>
    <row r="374" spans="1:25" hidden="1" x14ac:dyDescent="0.25">
      <c r="A374" t="s">
        <v>1973</v>
      </c>
      <c r="B374">
        <v>43</v>
      </c>
      <c r="C374" t="s">
        <v>54</v>
      </c>
      <c r="D374" t="s">
        <v>55</v>
      </c>
      <c r="E374" t="s">
        <v>3</v>
      </c>
      <c r="F374" t="s">
        <v>4</v>
      </c>
      <c r="G374" t="s">
        <v>5</v>
      </c>
      <c r="H374" t="s">
        <v>56</v>
      </c>
      <c r="I374" t="s">
        <v>7</v>
      </c>
      <c r="J374">
        <v>806</v>
      </c>
      <c r="K374" t="s">
        <v>1974</v>
      </c>
      <c r="L374" t="s">
        <v>9</v>
      </c>
      <c r="M374" t="s">
        <v>1975</v>
      </c>
      <c r="O374" t="s">
        <v>19</v>
      </c>
      <c r="P374" t="s">
        <v>59</v>
      </c>
      <c r="U374" t="b">
        <v>0</v>
      </c>
      <c r="V374" s="1">
        <v>44532.856564548609</v>
      </c>
      <c r="X374" t="str">
        <f>IF(_xlfn.XLOOKUP(Table1[[#This Row],[pvs_id]],Table5[pvs_id],Table5[pvs_id],"",0)=Table1[[#This Row],[pvs_id]],"Yes","No")</f>
        <v>No</v>
      </c>
      <c r="Y374" t="str" cm="1">
        <f t="array" ref="Y374">IF(_xlfn.XLOOKUP(Table1[[#This Row],[pvs_id]],Table6[[#All],[pvs_id]],Table6[[#All],[pvs_id]],"",0)=Table1[[#This Row],[pvs_id]],"no","yes")</f>
        <v>yes</v>
      </c>
    </row>
    <row r="375" spans="1:25" hidden="1" x14ac:dyDescent="0.25">
      <c r="A375" t="s">
        <v>1835</v>
      </c>
      <c r="B375">
        <v>43</v>
      </c>
      <c r="C375" t="s">
        <v>54</v>
      </c>
      <c r="D375" t="s">
        <v>55</v>
      </c>
      <c r="E375" t="s">
        <v>3</v>
      </c>
      <c r="F375" t="s">
        <v>4</v>
      </c>
      <c r="G375" t="s">
        <v>5</v>
      </c>
      <c r="H375" t="s">
        <v>56</v>
      </c>
      <c r="I375" t="s">
        <v>7</v>
      </c>
      <c r="J375">
        <v>807</v>
      </c>
      <c r="K375" t="s">
        <v>1836</v>
      </c>
      <c r="L375" t="s">
        <v>9</v>
      </c>
      <c r="M375" t="s">
        <v>1837</v>
      </c>
      <c r="O375" t="s">
        <v>19</v>
      </c>
      <c r="P375" t="s">
        <v>59</v>
      </c>
      <c r="U375" t="b">
        <v>0</v>
      </c>
      <c r="V375" s="1">
        <v>44532.856561736109</v>
      </c>
      <c r="X375" t="str">
        <f>IF(_xlfn.XLOOKUP(Table1[[#This Row],[pvs_id]],Table5[pvs_id],Table5[pvs_id],"",0)=Table1[[#This Row],[pvs_id]],"Yes","No")</f>
        <v>No</v>
      </c>
      <c r="Y375" t="str" cm="1">
        <f t="array" ref="Y375">IF(_xlfn.XLOOKUP(Table1[[#This Row],[pvs_id]],Table6[[#All],[pvs_id]],Table6[[#All],[pvs_id]],"",0)=Table1[[#This Row],[pvs_id]],"no","yes")</f>
        <v>yes</v>
      </c>
    </row>
    <row r="376" spans="1:25" hidden="1" x14ac:dyDescent="0.25">
      <c r="A376" t="s">
        <v>1567</v>
      </c>
      <c r="B376">
        <v>43</v>
      </c>
      <c r="C376" t="s">
        <v>54</v>
      </c>
      <c r="D376" t="s">
        <v>55</v>
      </c>
      <c r="E376" t="s">
        <v>3</v>
      </c>
      <c r="F376" t="s">
        <v>4</v>
      </c>
      <c r="G376" t="s">
        <v>5</v>
      </c>
      <c r="H376" t="s">
        <v>56</v>
      </c>
      <c r="I376" t="s">
        <v>7</v>
      </c>
      <c r="J376">
        <v>808</v>
      </c>
      <c r="K376" t="s">
        <v>1568</v>
      </c>
      <c r="L376" t="s">
        <v>9</v>
      </c>
      <c r="M376" t="s">
        <v>1569</v>
      </c>
      <c r="O376" t="s">
        <v>19</v>
      </c>
      <c r="P376" t="s">
        <v>59</v>
      </c>
      <c r="U376" t="b">
        <v>0</v>
      </c>
      <c r="V376" s="1">
        <v>44532.856556412036</v>
      </c>
      <c r="X376" t="str">
        <f>IF(_xlfn.XLOOKUP(Table1[[#This Row],[pvs_id]],Table5[pvs_id],Table5[pvs_id],"",0)=Table1[[#This Row],[pvs_id]],"Yes","No")</f>
        <v>No</v>
      </c>
      <c r="Y376" t="str" cm="1">
        <f t="array" ref="Y376">IF(_xlfn.XLOOKUP(Table1[[#This Row],[pvs_id]],Table6[[#All],[pvs_id]],Table6[[#All],[pvs_id]],"",0)=Table1[[#This Row],[pvs_id]],"no","yes")</f>
        <v>yes</v>
      </c>
    </row>
    <row r="377" spans="1:25" hidden="1" x14ac:dyDescent="0.25">
      <c r="A377" t="s">
        <v>3293</v>
      </c>
      <c r="B377">
        <v>43</v>
      </c>
      <c r="C377" t="s">
        <v>54</v>
      </c>
      <c r="D377" t="s">
        <v>55</v>
      </c>
      <c r="E377" t="s">
        <v>3</v>
      </c>
      <c r="F377" t="s">
        <v>4</v>
      </c>
      <c r="G377" t="s">
        <v>5</v>
      </c>
      <c r="H377" t="s">
        <v>56</v>
      </c>
      <c r="I377" t="s">
        <v>7</v>
      </c>
      <c r="J377">
        <v>809</v>
      </c>
      <c r="K377" t="s">
        <v>3294</v>
      </c>
      <c r="L377" t="s">
        <v>9</v>
      </c>
      <c r="M377" t="s">
        <v>3295</v>
      </c>
      <c r="O377" t="s">
        <v>19</v>
      </c>
      <c r="P377" t="s">
        <v>59</v>
      </c>
      <c r="U377" t="b">
        <v>0</v>
      </c>
      <c r="V377" s="1">
        <v>44532.856697326388</v>
      </c>
      <c r="X377" t="str">
        <f>IF(_xlfn.XLOOKUP(Table1[[#This Row],[pvs_id]],Table5[pvs_id],Table5[pvs_id],"",0)=Table1[[#This Row],[pvs_id]],"Yes","No")</f>
        <v>No</v>
      </c>
      <c r="Y377" t="str" cm="1">
        <f t="array" ref="Y377">IF(_xlfn.XLOOKUP(Table1[[#This Row],[pvs_id]],Table6[[#All],[pvs_id]],Table6[[#All],[pvs_id]],"",0)=Table1[[#This Row],[pvs_id]],"no","yes")</f>
        <v>yes</v>
      </c>
    </row>
    <row r="378" spans="1:25" hidden="1" x14ac:dyDescent="0.25">
      <c r="A378" t="s">
        <v>2980</v>
      </c>
      <c r="B378">
        <v>43</v>
      </c>
      <c r="C378" t="s">
        <v>54</v>
      </c>
      <c r="D378" t="s">
        <v>55</v>
      </c>
      <c r="E378" t="s">
        <v>3</v>
      </c>
      <c r="F378" t="s">
        <v>4</v>
      </c>
      <c r="G378" t="s">
        <v>5</v>
      </c>
      <c r="H378" t="s">
        <v>56</v>
      </c>
      <c r="I378" t="s">
        <v>7</v>
      </c>
      <c r="J378">
        <v>810</v>
      </c>
      <c r="K378" t="s">
        <v>2981</v>
      </c>
      <c r="L378" t="s">
        <v>9</v>
      </c>
      <c r="M378" t="s">
        <v>2982</v>
      </c>
      <c r="O378" t="s">
        <v>19</v>
      </c>
      <c r="P378" t="s">
        <v>59</v>
      </c>
      <c r="U378" t="b">
        <v>0</v>
      </c>
      <c r="V378" s="1">
        <v>44532.856586284724</v>
      </c>
      <c r="X378" t="str">
        <f>IF(_xlfn.XLOOKUP(Table1[[#This Row],[pvs_id]],Table5[pvs_id],Table5[pvs_id],"",0)=Table1[[#This Row],[pvs_id]],"Yes","No")</f>
        <v>No</v>
      </c>
      <c r="Y378" t="str" cm="1">
        <f t="array" ref="Y378">IF(_xlfn.XLOOKUP(Table1[[#This Row],[pvs_id]],Table6[[#All],[pvs_id]],Table6[[#All],[pvs_id]],"",0)=Table1[[#This Row],[pvs_id]],"no","yes")</f>
        <v>yes</v>
      </c>
    </row>
    <row r="379" spans="1:25" hidden="1" x14ac:dyDescent="0.25">
      <c r="A379" t="s">
        <v>4732</v>
      </c>
      <c r="B379">
        <v>43</v>
      </c>
      <c r="C379" t="s">
        <v>54</v>
      </c>
      <c r="D379" t="s">
        <v>55</v>
      </c>
      <c r="E379" t="s">
        <v>3</v>
      </c>
      <c r="F379" t="s">
        <v>4</v>
      </c>
      <c r="G379" t="s">
        <v>5</v>
      </c>
      <c r="H379" t="s">
        <v>56</v>
      </c>
      <c r="I379" t="s">
        <v>7</v>
      </c>
      <c r="J379">
        <v>811</v>
      </c>
      <c r="K379" t="s">
        <v>3119</v>
      </c>
      <c r="L379" t="s">
        <v>9</v>
      </c>
      <c r="M379" t="s">
        <v>4733</v>
      </c>
      <c r="O379" t="s">
        <v>19</v>
      </c>
      <c r="P379" t="s">
        <v>59</v>
      </c>
      <c r="U379" t="b">
        <v>0</v>
      </c>
      <c r="V379" s="1">
        <v>44532.856737071757</v>
      </c>
      <c r="X379" t="str">
        <f>IF(_xlfn.XLOOKUP(Table1[[#This Row],[pvs_id]],Table5[pvs_id],Table5[pvs_id],"",0)=Table1[[#This Row],[pvs_id]],"Yes","No")</f>
        <v>No</v>
      </c>
      <c r="Y379" t="str" cm="1">
        <f t="array" ref="Y379">IF(_xlfn.XLOOKUP(Table1[[#This Row],[pvs_id]],Table6[[#All],[pvs_id]],Table6[[#All],[pvs_id]],"",0)=Table1[[#This Row],[pvs_id]],"no","yes")</f>
        <v>yes</v>
      </c>
    </row>
    <row r="380" spans="1:25" hidden="1" x14ac:dyDescent="0.25">
      <c r="A380" t="s">
        <v>4944</v>
      </c>
      <c r="B380">
        <v>43</v>
      </c>
      <c r="C380" t="s">
        <v>54</v>
      </c>
      <c r="D380" t="s">
        <v>55</v>
      </c>
      <c r="E380" t="s">
        <v>3</v>
      </c>
      <c r="F380" t="s">
        <v>4</v>
      </c>
      <c r="G380" t="s">
        <v>5</v>
      </c>
      <c r="H380" t="s">
        <v>56</v>
      </c>
      <c r="I380" t="s">
        <v>7</v>
      </c>
      <c r="J380">
        <v>812</v>
      </c>
      <c r="K380" t="s">
        <v>4945</v>
      </c>
      <c r="L380" t="s">
        <v>9</v>
      </c>
      <c r="M380" t="s">
        <v>4946</v>
      </c>
      <c r="O380" t="s">
        <v>19</v>
      </c>
      <c r="P380" t="s">
        <v>59</v>
      </c>
      <c r="U380" t="b">
        <v>0</v>
      </c>
      <c r="V380" s="1">
        <v>44532.856744340279</v>
      </c>
      <c r="X380" t="str">
        <f>IF(_xlfn.XLOOKUP(Table1[[#This Row],[pvs_id]],Table5[pvs_id],Table5[pvs_id],"",0)=Table1[[#This Row],[pvs_id]],"Yes","No")</f>
        <v>No</v>
      </c>
      <c r="Y380" t="str" cm="1">
        <f t="array" ref="Y380">IF(_xlfn.XLOOKUP(Table1[[#This Row],[pvs_id]],Table6[[#All],[pvs_id]],Table6[[#All],[pvs_id]],"",0)=Table1[[#This Row],[pvs_id]],"no","yes")</f>
        <v>yes</v>
      </c>
    </row>
    <row r="381" spans="1:25" hidden="1" x14ac:dyDescent="0.25">
      <c r="A381" t="s">
        <v>4299</v>
      </c>
      <c r="B381">
        <v>43</v>
      </c>
      <c r="C381" t="s">
        <v>54</v>
      </c>
      <c r="D381" t="s">
        <v>55</v>
      </c>
      <c r="E381" t="s">
        <v>3</v>
      </c>
      <c r="F381" t="s">
        <v>4</v>
      </c>
      <c r="G381" t="s">
        <v>5</v>
      </c>
      <c r="H381" t="s">
        <v>56</v>
      </c>
      <c r="I381" t="s">
        <v>7</v>
      </c>
      <c r="J381">
        <v>813</v>
      </c>
      <c r="K381" t="s">
        <v>4300</v>
      </c>
      <c r="L381" t="s">
        <v>9</v>
      </c>
      <c r="M381" t="s">
        <v>4301</v>
      </c>
      <c r="O381" t="s">
        <v>19</v>
      </c>
      <c r="P381" t="s">
        <v>59</v>
      </c>
      <c r="U381" t="b">
        <v>0</v>
      </c>
      <c r="V381" s="1">
        <v>44532.85672408565</v>
      </c>
      <c r="X381" t="str">
        <f>IF(_xlfn.XLOOKUP(Table1[[#This Row],[pvs_id]],Table5[pvs_id],Table5[pvs_id],"",0)=Table1[[#This Row],[pvs_id]],"Yes","No")</f>
        <v>No</v>
      </c>
      <c r="Y381" t="str" cm="1">
        <f t="array" ref="Y381">IF(_xlfn.XLOOKUP(Table1[[#This Row],[pvs_id]],Table6[[#All],[pvs_id]],Table6[[#All],[pvs_id]],"",0)=Table1[[#This Row],[pvs_id]],"no","yes")</f>
        <v>yes</v>
      </c>
    </row>
    <row r="382" spans="1:25" hidden="1" x14ac:dyDescent="0.25">
      <c r="A382" t="s">
        <v>2745</v>
      </c>
      <c r="B382">
        <v>43</v>
      </c>
      <c r="C382" t="s">
        <v>54</v>
      </c>
      <c r="D382" t="s">
        <v>55</v>
      </c>
      <c r="E382" t="s">
        <v>3</v>
      </c>
      <c r="F382" t="s">
        <v>4</v>
      </c>
      <c r="G382" t="s">
        <v>5</v>
      </c>
      <c r="H382" t="s">
        <v>56</v>
      </c>
      <c r="I382" t="s">
        <v>7</v>
      </c>
      <c r="J382">
        <v>814</v>
      </c>
      <c r="K382" t="s">
        <v>2746</v>
      </c>
      <c r="L382" t="s">
        <v>9</v>
      </c>
      <c r="M382" t="s">
        <v>2747</v>
      </c>
      <c r="O382" t="s">
        <v>19</v>
      </c>
      <c r="P382" t="s">
        <v>59</v>
      </c>
      <c r="U382" t="b">
        <v>0</v>
      </c>
      <c r="V382" s="1">
        <v>44532.856581030093</v>
      </c>
      <c r="X382" t="str">
        <f>IF(_xlfn.XLOOKUP(Table1[[#This Row],[pvs_id]],Table5[pvs_id],Table5[pvs_id],"",0)=Table1[[#This Row],[pvs_id]],"Yes","No")</f>
        <v>No</v>
      </c>
      <c r="Y382" t="str" cm="1">
        <f t="array" ref="Y382">IF(_xlfn.XLOOKUP(Table1[[#This Row],[pvs_id]],Table6[[#All],[pvs_id]],Table6[[#All],[pvs_id]],"",0)=Table1[[#This Row],[pvs_id]],"no","yes")</f>
        <v>yes</v>
      </c>
    </row>
    <row r="383" spans="1:25" hidden="1" x14ac:dyDescent="0.25">
      <c r="A383" t="s">
        <v>2946</v>
      </c>
      <c r="B383">
        <v>43</v>
      </c>
      <c r="C383" t="s">
        <v>54</v>
      </c>
      <c r="D383" t="s">
        <v>55</v>
      </c>
      <c r="E383" t="s">
        <v>3</v>
      </c>
      <c r="F383" t="s">
        <v>4</v>
      </c>
      <c r="G383" t="s">
        <v>5</v>
      </c>
      <c r="H383" t="s">
        <v>56</v>
      </c>
      <c r="I383" t="s">
        <v>7</v>
      </c>
      <c r="J383">
        <v>815</v>
      </c>
      <c r="K383" t="s">
        <v>2947</v>
      </c>
      <c r="L383" t="s">
        <v>9</v>
      </c>
      <c r="M383" t="s">
        <v>2948</v>
      </c>
      <c r="O383" t="s">
        <v>19</v>
      </c>
      <c r="P383" t="s">
        <v>59</v>
      </c>
      <c r="U383" t="b">
        <v>0</v>
      </c>
      <c r="V383" s="1">
        <v>44532.856585532405</v>
      </c>
      <c r="X383" t="str">
        <f>IF(_xlfn.XLOOKUP(Table1[[#This Row],[pvs_id]],Table5[pvs_id],Table5[pvs_id],"",0)=Table1[[#This Row],[pvs_id]],"Yes","No")</f>
        <v>No</v>
      </c>
      <c r="Y383" t="str" cm="1">
        <f t="array" ref="Y383">IF(_xlfn.XLOOKUP(Table1[[#This Row],[pvs_id]],Table6[[#All],[pvs_id]],Table6[[#All],[pvs_id]],"",0)=Table1[[#This Row],[pvs_id]],"no","yes")</f>
        <v>yes</v>
      </c>
    </row>
    <row r="384" spans="1:25" hidden="1" x14ac:dyDescent="0.25">
      <c r="A384" t="s">
        <v>1490</v>
      </c>
      <c r="B384">
        <v>43</v>
      </c>
      <c r="C384" t="s">
        <v>54</v>
      </c>
      <c r="D384" t="s">
        <v>55</v>
      </c>
      <c r="E384" t="s">
        <v>3</v>
      </c>
      <c r="F384" t="s">
        <v>4</v>
      </c>
      <c r="G384" t="s">
        <v>5</v>
      </c>
      <c r="H384" t="s">
        <v>56</v>
      </c>
      <c r="I384" t="s">
        <v>7</v>
      </c>
      <c r="J384">
        <v>816</v>
      </c>
      <c r="K384" t="s">
        <v>1491</v>
      </c>
      <c r="L384" t="s">
        <v>9</v>
      </c>
      <c r="M384" t="s">
        <v>1492</v>
      </c>
      <c r="O384" t="s">
        <v>19</v>
      </c>
      <c r="P384" t="s">
        <v>59</v>
      </c>
      <c r="U384" t="b">
        <v>0</v>
      </c>
      <c r="V384" s="1">
        <v>44532.856554907405</v>
      </c>
      <c r="X384" t="str">
        <f>IF(_xlfn.XLOOKUP(Table1[[#This Row],[pvs_id]],Table5[pvs_id],Table5[pvs_id],"",0)=Table1[[#This Row],[pvs_id]],"Yes","No")</f>
        <v>No</v>
      </c>
      <c r="Y384" t="str" cm="1">
        <f t="array" ref="Y384">IF(_xlfn.XLOOKUP(Table1[[#This Row],[pvs_id]],Table6[[#All],[pvs_id]],Table6[[#All],[pvs_id]],"",0)=Table1[[#This Row],[pvs_id]],"no","yes")</f>
        <v>yes</v>
      </c>
    </row>
    <row r="385" spans="1:25" hidden="1" x14ac:dyDescent="0.25">
      <c r="A385" t="s">
        <v>379</v>
      </c>
      <c r="B385">
        <v>43</v>
      </c>
      <c r="C385" t="s">
        <v>54</v>
      </c>
      <c r="D385" t="s">
        <v>55</v>
      </c>
      <c r="E385" t="s">
        <v>3</v>
      </c>
      <c r="F385" t="s">
        <v>4</v>
      </c>
      <c r="G385" t="s">
        <v>5</v>
      </c>
      <c r="H385" t="s">
        <v>56</v>
      </c>
      <c r="I385" t="s">
        <v>7</v>
      </c>
      <c r="J385">
        <v>817</v>
      </c>
      <c r="K385" t="s">
        <v>380</v>
      </c>
      <c r="L385" t="s">
        <v>9</v>
      </c>
      <c r="M385" t="s">
        <v>381</v>
      </c>
      <c r="O385" t="s">
        <v>19</v>
      </c>
      <c r="P385" t="s">
        <v>59</v>
      </c>
      <c r="U385" t="b">
        <v>0</v>
      </c>
      <c r="V385" s="1">
        <v>44532.856537581021</v>
      </c>
      <c r="X385" t="str">
        <f>IF(_xlfn.XLOOKUP(Table1[[#This Row],[pvs_id]],Table5[pvs_id],Table5[pvs_id],"",0)=Table1[[#This Row],[pvs_id]],"Yes","No")</f>
        <v>No</v>
      </c>
      <c r="Y385" t="str" cm="1">
        <f t="array" ref="Y385">IF(_xlfn.XLOOKUP(Table1[[#This Row],[pvs_id]],Table6[[#All],[pvs_id]],Table6[[#All],[pvs_id]],"",0)=Table1[[#This Row],[pvs_id]],"no","yes")</f>
        <v>yes</v>
      </c>
    </row>
    <row r="386" spans="1:25" hidden="1" x14ac:dyDescent="0.25">
      <c r="A386" t="s">
        <v>5463</v>
      </c>
      <c r="B386">
        <v>43</v>
      </c>
      <c r="C386" t="s">
        <v>54</v>
      </c>
      <c r="D386" t="s">
        <v>55</v>
      </c>
      <c r="E386" t="s">
        <v>3</v>
      </c>
      <c r="F386" t="s">
        <v>4</v>
      </c>
      <c r="G386" t="s">
        <v>5</v>
      </c>
      <c r="H386" t="s">
        <v>56</v>
      </c>
      <c r="I386" t="s">
        <v>7</v>
      </c>
      <c r="J386">
        <v>818</v>
      </c>
      <c r="K386" t="s">
        <v>5464</v>
      </c>
      <c r="L386" t="s">
        <v>9</v>
      </c>
      <c r="M386" t="s">
        <v>5465</v>
      </c>
      <c r="O386" t="s">
        <v>19</v>
      </c>
      <c r="P386" t="s">
        <v>59</v>
      </c>
      <c r="U386" t="b">
        <v>1</v>
      </c>
      <c r="V386" s="1">
        <v>44532.85653621528</v>
      </c>
      <c r="X386" t="str">
        <f>IF(_xlfn.XLOOKUP(Table1[[#This Row],[pvs_id]],Table5[pvs_id],Table5[pvs_id],"",0)=Table1[[#This Row],[pvs_id]],"Yes","No")</f>
        <v>Yes</v>
      </c>
      <c r="Y386" t="str" cm="1">
        <f t="array" ref="Y386">IF(_xlfn.XLOOKUP(Table1[[#This Row],[pvs_id]],Table6[[#All],[pvs_id]],Table6[[#All],[pvs_id]],"",0)=Table1[[#This Row],[pvs_id]],"no","yes")</f>
        <v>yes</v>
      </c>
    </row>
    <row r="387" spans="1:25" hidden="1" x14ac:dyDescent="0.25">
      <c r="A387" t="s">
        <v>4623</v>
      </c>
      <c r="B387">
        <v>43</v>
      </c>
      <c r="C387" t="s">
        <v>54</v>
      </c>
      <c r="D387" t="s">
        <v>55</v>
      </c>
      <c r="E387" t="s">
        <v>3</v>
      </c>
      <c r="F387" t="s">
        <v>4</v>
      </c>
      <c r="G387" t="s">
        <v>5</v>
      </c>
      <c r="H387" t="s">
        <v>56</v>
      </c>
      <c r="I387" t="s">
        <v>7</v>
      </c>
      <c r="J387">
        <v>819</v>
      </c>
      <c r="K387" t="s">
        <v>4624</v>
      </c>
      <c r="L387" t="s">
        <v>9</v>
      </c>
      <c r="M387" t="s">
        <v>4625</v>
      </c>
      <c r="O387" t="s">
        <v>19</v>
      </c>
      <c r="P387" t="s">
        <v>59</v>
      </c>
      <c r="U387" t="b">
        <v>0</v>
      </c>
      <c r="V387" s="1">
        <v>44532.856733009263</v>
      </c>
      <c r="X387" t="str">
        <f>IF(_xlfn.XLOOKUP(Table1[[#This Row],[pvs_id]],Table5[pvs_id],Table5[pvs_id],"",0)=Table1[[#This Row],[pvs_id]],"Yes","No")</f>
        <v>No</v>
      </c>
      <c r="Y387" t="str" cm="1">
        <f t="array" ref="Y387">IF(_xlfn.XLOOKUP(Table1[[#This Row],[pvs_id]],Table6[[#All],[pvs_id]],Table6[[#All],[pvs_id]],"",0)=Table1[[#This Row],[pvs_id]],"no","yes")</f>
        <v>yes</v>
      </c>
    </row>
    <row r="388" spans="1:25" hidden="1" x14ac:dyDescent="0.25">
      <c r="A388" t="s">
        <v>948</v>
      </c>
      <c r="B388">
        <v>43</v>
      </c>
      <c r="C388" t="s">
        <v>54</v>
      </c>
      <c r="D388" t="s">
        <v>55</v>
      </c>
      <c r="E388" t="s">
        <v>3</v>
      </c>
      <c r="F388" t="s">
        <v>4</v>
      </c>
      <c r="G388" t="s">
        <v>5</v>
      </c>
      <c r="H388" t="s">
        <v>56</v>
      </c>
      <c r="I388" t="s">
        <v>7</v>
      </c>
      <c r="J388">
        <v>820</v>
      </c>
      <c r="K388" t="s">
        <v>949</v>
      </c>
      <c r="L388" t="s">
        <v>9</v>
      </c>
      <c r="M388" t="s">
        <v>950</v>
      </c>
      <c r="O388" t="s">
        <v>19</v>
      </c>
      <c r="P388" t="s">
        <v>59</v>
      </c>
      <c r="U388" t="b">
        <v>0</v>
      </c>
      <c r="V388" s="1">
        <v>44532.856545694442</v>
      </c>
      <c r="X388" t="str">
        <f>IF(_xlfn.XLOOKUP(Table1[[#This Row],[pvs_id]],Table5[pvs_id],Table5[pvs_id],"",0)=Table1[[#This Row],[pvs_id]],"Yes","No")</f>
        <v>No</v>
      </c>
      <c r="Y388" t="str" cm="1">
        <f t="array" ref="Y388">IF(_xlfn.XLOOKUP(Table1[[#This Row],[pvs_id]],Table6[[#All],[pvs_id]],Table6[[#All],[pvs_id]],"",0)=Table1[[#This Row],[pvs_id]],"no","yes")</f>
        <v>yes</v>
      </c>
    </row>
    <row r="389" spans="1:25" hidden="1" x14ac:dyDescent="0.25">
      <c r="A389" t="s">
        <v>4079</v>
      </c>
      <c r="B389">
        <v>43</v>
      </c>
      <c r="C389" t="s">
        <v>54</v>
      </c>
      <c r="D389" t="s">
        <v>55</v>
      </c>
      <c r="E389" t="s">
        <v>3</v>
      </c>
      <c r="F389" t="s">
        <v>4</v>
      </c>
      <c r="G389" t="s">
        <v>5</v>
      </c>
      <c r="H389" t="s">
        <v>56</v>
      </c>
      <c r="I389" t="s">
        <v>7</v>
      </c>
      <c r="J389">
        <v>821</v>
      </c>
      <c r="K389" t="s">
        <v>4080</v>
      </c>
      <c r="L389" t="s">
        <v>9</v>
      </c>
      <c r="M389" t="s">
        <v>4081</v>
      </c>
      <c r="O389" t="s">
        <v>19</v>
      </c>
      <c r="P389" t="s">
        <v>59</v>
      </c>
      <c r="U389" t="b">
        <v>0</v>
      </c>
      <c r="V389" s="1">
        <v>44532.856717719907</v>
      </c>
      <c r="X389" t="str">
        <f>IF(_xlfn.XLOOKUP(Table1[[#This Row],[pvs_id]],Table5[pvs_id],Table5[pvs_id],"",0)=Table1[[#This Row],[pvs_id]],"Yes","No")</f>
        <v>No</v>
      </c>
      <c r="Y389" t="str" cm="1">
        <f t="array" ref="Y389">IF(_xlfn.XLOOKUP(Table1[[#This Row],[pvs_id]],Table6[[#All],[pvs_id]],Table6[[#All],[pvs_id]],"",0)=Table1[[#This Row],[pvs_id]],"no","yes")</f>
        <v>yes</v>
      </c>
    </row>
    <row r="390" spans="1:25" hidden="1" x14ac:dyDescent="0.25">
      <c r="A390" t="s">
        <v>1867</v>
      </c>
      <c r="B390">
        <v>43</v>
      </c>
      <c r="C390" t="s">
        <v>54</v>
      </c>
      <c r="D390" t="s">
        <v>55</v>
      </c>
      <c r="E390" t="s">
        <v>3</v>
      </c>
      <c r="F390" t="s">
        <v>4</v>
      </c>
      <c r="G390" t="s">
        <v>5</v>
      </c>
      <c r="H390" t="s">
        <v>56</v>
      </c>
      <c r="I390" t="s">
        <v>7</v>
      </c>
      <c r="J390">
        <v>822</v>
      </c>
      <c r="K390" t="s">
        <v>1868</v>
      </c>
      <c r="L390" t="s">
        <v>9</v>
      </c>
      <c r="M390" t="s">
        <v>1869</v>
      </c>
      <c r="O390" t="s">
        <v>19</v>
      </c>
      <c r="P390" t="s">
        <v>59</v>
      </c>
      <c r="U390" t="b">
        <v>0</v>
      </c>
      <c r="V390" s="1">
        <v>44532.856562476853</v>
      </c>
      <c r="X390" t="str">
        <f>IF(_xlfn.XLOOKUP(Table1[[#This Row],[pvs_id]],Table5[pvs_id],Table5[pvs_id],"",0)=Table1[[#This Row],[pvs_id]],"Yes","No")</f>
        <v>No</v>
      </c>
      <c r="Y390" t="str" cm="1">
        <f t="array" ref="Y390">IF(_xlfn.XLOOKUP(Table1[[#This Row],[pvs_id]],Table6[[#All],[pvs_id]],Table6[[#All],[pvs_id]],"",0)=Table1[[#This Row],[pvs_id]],"no","yes")</f>
        <v>yes</v>
      </c>
    </row>
    <row r="391" spans="1:25" hidden="1" x14ac:dyDescent="0.25">
      <c r="A391" t="s">
        <v>265</v>
      </c>
      <c r="B391">
        <v>43</v>
      </c>
      <c r="C391" t="s">
        <v>54</v>
      </c>
      <c r="D391" t="s">
        <v>55</v>
      </c>
      <c r="E391" t="s">
        <v>3</v>
      </c>
      <c r="F391" t="s">
        <v>4</v>
      </c>
      <c r="G391" t="s">
        <v>5</v>
      </c>
      <c r="H391" t="s">
        <v>56</v>
      </c>
      <c r="I391" t="s">
        <v>7</v>
      </c>
      <c r="J391">
        <v>823</v>
      </c>
      <c r="K391" t="s">
        <v>266</v>
      </c>
      <c r="L391" t="s">
        <v>9</v>
      </c>
      <c r="M391" t="s">
        <v>267</v>
      </c>
      <c r="O391" t="s">
        <v>19</v>
      </c>
      <c r="P391" t="s">
        <v>59</v>
      </c>
      <c r="U391" t="b">
        <v>0</v>
      </c>
      <c r="V391" s="1">
        <v>44532.856536319443</v>
      </c>
      <c r="X391" t="str">
        <f>IF(_xlfn.XLOOKUP(Table1[[#This Row],[pvs_id]],Table5[pvs_id],Table5[pvs_id],"",0)=Table1[[#This Row],[pvs_id]],"Yes","No")</f>
        <v>No</v>
      </c>
      <c r="Y391" t="str" cm="1">
        <f t="array" ref="Y391">IF(_xlfn.XLOOKUP(Table1[[#This Row],[pvs_id]],Table6[[#All],[pvs_id]],Table6[[#All],[pvs_id]],"",0)=Table1[[#This Row],[pvs_id]],"no","yes")</f>
        <v>yes</v>
      </c>
    </row>
    <row r="392" spans="1:25" hidden="1" x14ac:dyDescent="0.25">
      <c r="A392" t="s">
        <v>456</v>
      </c>
      <c r="B392">
        <v>43</v>
      </c>
      <c r="C392" t="s">
        <v>54</v>
      </c>
      <c r="D392" t="s">
        <v>55</v>
      </c>
      <c r="E392" t="s">
        <v>3</v>
      </c>
      <c r="F392" t="s">
        <v>4</v>
      </c>
      <c r="G392" t="s">
        <v>5</v>
      </c>
      <c r="H392" t="s">
        <v>56</v>
      </c>
      <c r="I392" t="s">
        <v>7</v>
      </c>
      <c r="J392">
        <v>824</v>
      </c>
      <c r="K392" t="s">
        <v>457</v>
      </c>
      <c r="L392" t="s">
        <v>9</v>
      </c>
      <c r="M392" t="s">
        <v>458</v>
      </c>
      <c r="O392" t="s">
        <v>19</v>
      </c>
      <c r="P392" t="s">
        <v>59</v>
      </c>
      <c r="U392" t="b">
        <v>0</v>
      </c>
      <c r="V392" s="1">
        <v>44532.856538483793</v>
      </c>
      <c r="X392" t="str">
        <f>IF(_xlfn.XLOOKUP(Table1[[#This Row],[pvs_id]],Table5[pvs_id],Table5[pvs_id],"",0)=Table1[[#This Row],[pvs_id]],"Yes","No")</f>
        <v>No</v>
      </c>
      <c r="Y392" t="str" cm="1">
        <f t="array" ref="Y392">IF(_xlfn.XLOOKUP(Table1[[#This Row],[pvs_id]],Table6[[#All],[pvs_id]],Table6[[#All],[pvs_id]],"",0)=Table1[[#This Row],[pvs_id]],"no","yes")</f>
        <v>yes</v>
      </c>
    </row>
    <row r="393" spans="1:25" hidden="1" x14ac:dyDescent="0.25">
      <c r="A393" t="s">
        <v>1141</v>
      </c>
      <c r="B393">
        <v>43</v>
      </c>
      <c r="C393" t="s">
        <v>54</v>
      </c>
      <c r="D393" t="s">
        <v>55</v>
      </c>
      <c r="E393" t="s">
        <v>3</v>
      </c>
      <c r="F393" t="s">
        <v>4</v>
      </c>
      <c r="G393" t="s">
        <v>5</v>
      </c>
      <c r="H393" t="s">
        <v>56</v>
      </c>
      <c r="I393" t="s">
        <v>7</v>
      </c>
      <c r="J393">
        <v>825</v>
      </c>
      <c r="K393" t="s">
        <v>1142</v>
      </c>
      <c r="L393" t="s">
        <v>9</v>
      </c>
      <c r="M393" t="s">
        <v>1143</v>
      </c>
      <c r="N393" t="s">
        <v>470</v>
      </c>
      <c r="O393" t="s">
        <v>19</v>
      </c>
      <c r="P393" t="s">
        <v>59</v>
      </c>
      <c r="U393" t="b">
        <v>0</v>
      </c>
      <c r="V393" s="1">
        <v>44532.856549039352</v>
      </c>
      <c r="X393" t="str">
        <f>IF(_xlfn.XLOOKUP(Table1[[#This Row],[pvs_id]],Table5[pvs_id],Table5[pvs_id],"",0)=Table1[[#This Row],[pvs_id]],"Yes","No")</f>
        <v>No</v>
      </c>
      <c r="Y393" t="str" cm="1">
        <f t="array" ref="Y393">IF(_xlfn.XLOOKUP(Table1[[#This Row],[pvs_id]],Table6[[#All],[pvs_id]],Table6[[#All],[pvs_id]],"",0)=Table1[[#This Row],[pvs_id]],"no","yes")</f>
        <v>yes</v>
      </c>
    </row>
    <row r="394" spans="1:25" hidden="1" x14ac:dyDescent="0.25">
      <c r="A394" t="s">
        <v>4166</v>
      </c>
      <c r="B394">
        <v>43</v>
      </c>
      <c r="C394" t="s">
        <v>54</v>
      </c>
      <c r="D394" t="s">
        <v>55</v>
      </c>
      <c r="E394" t="s">
        <v>3</v>
      </c>
      <c r="F394" t="s">
        <v>4</v>
      </c>
      <c r="G394" t="s">
        <v>5</v>
      </c>
      <c r="H394" t="s">
        <v>56</v>
      </c>
      <c r="I394" t="s">
        <v>7</v>
      </c>
      <c r="J394">
        <v>14883</v>
      </c>
      <c r="K394" t="s">
        <v>4167</v>
      </c>
      <c r="L394" t="s">
        <v>9</v>
      </c>
      <c r="M394" t="s">
        <v>4168</v>
      </c>
      <c r="O394" t="s">
        <v>378</v>
      </c>
      <c r="P394" t="s">
        <v>59</v>
      </c>
      <c r="U394" t="b">
        <v>0</v>
      </c>
      <c r="V394" s="1">
        <v>44532.856720277778</v>
      </c>
      <c r="X394" t="str">
        <f>IF(_xlfn.XLOOKUP(Table1[[#This Row],[pvs_id]],Table5[pvs_id],Table5[pvs_id],"",0)=Table1[[#This Row],[pvs_id]],"Yes","No")</f>
        <v>No</v>
      </c>
      <c r="Y394" t="str" cm="1">
        <f t="array" ref="Y394">IF(_xlfn.XLOOKUP(Table1[[#This Row],[pvs_id]],Table6[[#All],[pvs_id]],Table6[[#All],[pvs_id]],"",0)=Table1[[#This Row],[pvs_id]],"no","yes")</f>
        <v>yes</v>
      </c>
    </row>
    <row r="395" spans="1:25" hidden="1" x14ac:dyDescent="0.25">
      <c r="A395" t="s">
        <v>375</v>
      </c>
      <c r="B395">
        <v>43</v>
      </c>
      <c r="C395" t="s">
        <v>54</v>
      </c>
      <c r="D395" t="s">
        <v>55</v>
      </c>
      <c r="E395" t="s">
        <v>3</v>
      </c>
      <c r="F395" t="s">
        <v>4</v>
      </c>
      <c r="G395" t="s">
        <v>5</v>
      </c>
      <c r="H395" t="s">
        <v>56</v>
      </c>
      <c r="I395" t="s">
        <v>7</v>
      </c>
      <c r="J395">
        <v>14884</v>
      </c>
      <c r="K395" t="s">
        <v>376</v>
      </c>
      <c r="L395" t="s">
        <v>9</v>
      </c>
      <c r="M395" t="s">
        <v>377</v>
      </c>
      <c r="O395" t="s">
        <v>378</v>
      </c>
      <c r="P395" t="s">
        <v>59</v>
      </c>
      <c r="U395" t="b">
        <v>0</v>
      </c>
      <c r="V395" s="1">
        <v>44532.856537534724</v>
      </c>
      <c r="X395" t="str">
        <f>IF(_xlfn.XLOOKUP(Table1[[#This Row],[pvs_id]],Table5[pvs_id],Table5[pvs_id],"",0)=Table1[[#This Row],[pvs_id]],"Yes","No")</f>
        <v>No</v>
      </c>
      <c r="Y395" t="str" cm="1">
        <f t="array" ref="Y395">IF(_xlfn.XLOOKUP(Table1[[#This Row],[pvs_id]],Table6[[#All],[pvs_id]],Table6[[#All],[pvs_id]],"",0)=Table1[[#This Row],[pvs_id]],"no","yes")</f>
        <v>yes</v>
      </c>
    </row>
    <row r="396" spans="1:25" hidden="1" x14ac:dyDescent="0.25">
      <c r="A396" t="s">
        <v>5429</v>
      </c>
      <c r="B396">
        <v>43</v>
      </c>
      <c r="C396" t="s">
        <v>54</v>
      </c>
      <c r="D396" t="s">
        <v>55</v>
      </c>
      <c r="E396" t="s">
        <v>3</v>
      </c>
      <c r="F396" t="s">
        <v>4</v>
      </c>
      <c r="G396" t="s">
        <v>5</v>
      </c>
      <c r="H396" t="s">
        <v>56</v>
      </c>
      <c r="I396" t="s">
        <v>7</v>
      </c>
      <c r="J396">
        <v>14885</v>
      </c>
      <c r="K396" t="s">
        <v>5430</v>
      </c>
      <c r="L396" t="s">
        <v>9</v>
      </c>
      <c r="M396" t="s">
        <v>5431</v>
      </c>
      <c r="O396" t="s">
        <v>378</v>
      </c>
      <c r="P396" t="s">
        <v>59</v>
      </c>
      <c r="U396" t="b">
        <v>1</v>
      </c>
      <c r="V396" s="1">
        <v>44532.856546481482</v>
      </c>
      <c r="X396" t="str">
        <f>IF(_xlfn.XLOOKUP(Table1[[#This Row],[pvs_id]],Table5[pvs_id],Table5[pvs_id],"",0)=Table1[[#This Row],[pvs_id]],"Yes","No")</f>
        <v>Yes</v>
      </c>
      <c r="Y396" t="str" cm="1">
        <f t="array" ref="Y396">IF(_xlfn.XLOOKUP(Table1[[#This Row],[pvs_id]],Table6[[#All],[pvs_id]],Table6[[#All],[pvs_id]],"",0)=Table1[[#This Row],[pvs_id]],"no","yes")</f>
        <v>yes</v>
      </c>
    </row>
    <row r="397" spans="1:25" hidden="1" x14ac:dyDescent="0.25">
      <c r="A397" t="s">
        <v>5432</v>
      </c>
      <c r="B397">
        <v>43</v>
      </c>
      <c r="C397" t="s">
        <v>54</v>
      </c>
      <c r="D397" t="s">
        <v>55</v>
      </c>
      <c r="E397" t="s">
        <v>3</v>
      </c>
      <c r="F397" t="s">
        <v>4</v>
      </c>
      <c r="G397" t="s">
        <v>5</v>
      </c>
      <c r="H397" t="s">
        <v>56</v>
      </c>
      <c r="I397" t="s">
        <v>7</v>
      </c>
      <c r="J397">
        <v>14886</v>
      </c>
      <c r="K397" t="s">
        <v>5433</v>
      </c>
      <c r="L397" t="s">
        <v>9</v>
      </c>
      <c r="M397" t="s">
        <v>5434</v>
      </c>
      <c r="O397" t="s">
        <v>378</v>
      </c>
      <c r="P397" t="s">
        <v>59</v>
      </c>
      <c r="U397" t="b">
        <v>1</v>
      </c>
      <c r="V397" s="1">
        <v>44532.856566967595</v>
      </c>
      <c r="X397" t="str">
        <f>IF(_xlfn.XLOOKUP(Table1[[#This Row],[pvs_id]],Table5[pvs_id],Table5[pvs_id],"",0)=Table1[[#This Row],[pvs_id]],"Yes","No")</f>
        <v>Yes</v>
      </c>
      <c r="Y397" t="str" cm="1">
        <f t="array" ref="Y397">IF(_xlfn.XLOOKUP(Table1[[#This Row],[pvs_id]],Table6[[#All],[pvs_id]],Table6[[#All],[pvs_id]],"",0)=Table1[[#This Row],[pvs_id]],"no","yes")</f>
        <v>yes</v>
      </c>
    </row>
    <row r="398" spans="1:25" hidden="1" x14ac:dyDescent="0.25">
      <c r="A398" t="s">
        <v>4968</v>
      </c>
      <c r="B398">
        <v>43</v>
      </c>
      <c r="C398" t="s">
        <v>54</v>
      </c>
      <c r="D398" t="s">
        <v>55</v>
      </c>
      <c r="E398" t="s">
        <v>3</v>
      </c>
      <c r="F398" t="s">
        <v>4</v>
      </c>
      <c r="G398" t="s">
        <v>5</v>
      </c>
      <c r="H398" t="s">
        <v>56</v>
      </c>
      <c r="I398" t="s">
        <v>7</v>
      </c>
      <c r="J398">
        <v>14887</v>
      </c>
      <c r="K398" t="s">
        <v>4969</v>
      </c>
      <c r="L398" t="s">
        <v>9</v>
      </c>
      <c r="M398" t="s">
        <v>4970</v>
      </c>
      <c r="O398" t="s">
        <v>378</v>
      </c>
      <c r="P398" t="s">
        <v>59</v>
      </c>
      <c r="U398" t="b">
        <v>0</v>
      </c>
      <c r="V398" s="1">
        <v>44532.856745023149</v>
      </c>
      <c r="X398" t="str">
        <f>IF(_xlfn.XLOOKUP(Table1[[#This Row],[pvs_id]],Table5[pvs_id],Table5[pvs_id],"",0)=Table1[[#This Row],[pvs_id]],"Yes","No")</f>
        <v>No</v>
      </c>
      <c r="Y398" t="str" cm="1">
        <f t="array" ref="Y398">IF(_xlfn.XLOOKUP(Table1[[#This Row],[pvs_id]],Table6[[#All],[pvs_id]],Table6[[#All],[pvs_id]],"",0)=Table1[[#This Row],[pvs_id]],"no","yes")</f>
        <v>yes</v>
      </c>
    </row>
    <row r="399" spans="1:25" hidden="1" x14ac:dyDescent="0.25">
      <c r="A399" t="s">
        <v>2760</v>
      </c>
      <c r="B399">
        <v>43</v>
      </c>
      <c r="C399" t="s">
        <v>54</v>
      </c>
      <c r="D399" t="s">
        <v>55</v>
      </c>
      <c r="E399" t="s">
        <v>3</v>
      </c>
      <c r="F399" t="s">
        <v>4</v>
      </c>
      <c r="G399" t="s">
        <v>5</v>
      </c>
      <c r="H399" t="s">
        <v>56</v>
      </c>
      <c r="I399" t="s">
        <v>7</v>
      </c>
      <c r="J399">
        <v>14888</v>
      </c>
      <c r="K399" t="s">
        <v>2761</v>
      </c>
      <c r="L399" t="s">
        <v>9</v>
      </c>
      <c r="M399" t="s">
        <v>2762</v>
      </c>
      <c r="O399" t="s">
        <v>378</v>
      </c>
      <c r="P399" t="s">
        <v>59</v>
      </c>
      <c r="U399" t="b">
        <v>0</v>
      </c>
      <c r="V399" s="1">
        <v>44532.856581307868</v>
      </c>
      <c r="X399" t="str">
        <f>IF(_xlfn.XLOOKUP(Table1[[#This Row],[pvs_id]],Table5[pvs_id],Table5[pvs_id],"",0)=Table1[[#This Row],[pvs_id]],"Yes","No")</f>
        <v>No</v>
      </c>
      <c r="Y399" t="str" cm="1">
        <f t="array" ref="Y399">IF(_xlfn.XLOOKUP(Table1[[#This Row],[pvs_id]],Table6[[#All],[pvs_id]],Table6[[#All],[pvs_id]],"",0)=Table1[[#This Row],[pvs_id]],"no","yes")</f>
        <v>yes</v>
      </c>
    </row>
    <row r="400" spans="1:25" hidden="1" x14ac:dyDescent="0.25">
      <c r="A400" t="s">
        <v>4236</v>
      </c>
      <c r="B400">
        <v>43</v>
      </c>
      <c r="C400" t="s">
        <v>54</v>
      </c>
      <c r="D400" t="s">
        <v>55</v>
      </c>
      <c r="E400" t="s">
        <v>3</v>
      </c>
      <c r="F400" t="s">
        <v>4</v>
      </c>
      <c r="G400" t="s">
        <v>5</v>
      </c>
      <c r="H400" t="s">
        <v>56</v>
      </c>
      <c r="I400" t="s">
        <v>7</v>
      </c>
      <c r="J400">
        <v>14889</v>
      </c>
      <c r="K400" t="s">
        <v>4237</v>
      </c>
      <c r="L400" t="s">
        <v>9</v>
      </c>
      <c r="M400" t="s">
        <v>4238</v>
      </c>
      <c r="O400" t="s">
        <v>378</v>
      </c>
      <c r="P400" t="s">
        <v>59</v>
      </c>
      <c r="U400" t="b">
        <v>0</v>
      </c>
      <c r="V400" s="1">
        <v>44532.856722152777</v>
      </c>
      <c r="X400" t="str">
        <f>IF(_xlfn.XLOOKUP(Table1[[#This Row],[pvs_id]],Table5[pvs_id],Table5[pvs_id],"",0)=Table1[[#This Row],[pvs_id]],"Yes","No")</f>
        <v>No</v>
      </c>
      <c r="Y400" t="str" cm="1">
        <f t="array" ref="Y400">IF(_xlfn.XLOOKUP(Table1[[#This Row],[pvs_id]],Table6[[#All],[pvs_id]],Table6[[#All],[pvs_id]],"",0)=Table1[[#This Row],[pvs_id]],"no","yes")</f>
        <v>yes</v>
      </c>
    </row>
    <row r="401" spans="1:25" hidden="1" x14ac:dyDescent="0.25">
      <c r="A401" t="s">
        <v>2491</v>
      </c>
      <c r="B401">
        <v>43</v>
      </c>
      <c r="C401" t="s">
        <v>54</v>
      </c>
      <c r="D401" t="s">
        <v>55</v>
      </c>
      <c r="E401" t="s">
        <v>3</v>
      </c>
      <c r="F401" t="s">
        <v>4</v>
      </c>
      <c r="G401" t="s">
        <v>5</v>
      </c>
      <c r="H401" t="s">
        <v>56</v>
      </c>
      <c r="I401" t="s">
        <v>7</v>
      </c>
      <c r="J401">
        <v>14890</v>
      </c>
      <c r="K401" t="s">
        <v>2492</v>
      </c>
      <c r="L401" t="s">
        <v>9</v>
      </c>
      <c r="M401" t="s">
        <v>2493</v>
      </c>
      <c r="O401" t="s">
        <v>378</v>
      </c>
      <c r="P401" t="s">
        <v>59</v>
      </c>
      <c r="U401" t="b">
        <v>0</v>
      </c>
      <c r="V401" s="1">
        <v>44532.8565756713</v>
      </c>
      <c r="X401" t="str">
        <f>IF(_xlfn.XLOOKUP(Table1[[#This Row],[pvs_id]],Table5[pvs_id],Table5[pvs_id],"",0)=Table1[[#This Row],[pvs_id]],"Yes","No")</f>
        <v>No</v>
      </c>
      <c r="Y401" t="str" cm="1">
        <f t="array" ref="Y401">IF(_xlfn.XLOOKUP(Table1[[#This Row],[pvs_id]],Table6[[#All],[pvs_id]],Table6[[#All],[pvs_id]],"",0)=Table1[[#This Row],[pvs_id]],"no","yes")</f>
        <v>yes</v>
      </c>
    </row>
    <row r="402" spans="1:25" hidden="1" x14ac:dyDescent="0.25">
      <c r="A402" t="s">
        <v>3650</v>
      </c>
      <c r="B402">
        <v>43</v>
      </c>
      <c r="C402" t="s">
        <v>54</v>
      </c>
      <c r="D402" t="s">
        <v>55</v>
      </c>
      <c r="E402" t="s">
        <v>3</v>
      </c>
      <c r="F402" t="s">
        <v>4</v>
      </c>
      <c r="G402" t="s">
        <v>5</v>
      </c>
      <c r="H402" t="s">
        <v>56</v>
      </c>
      <c r="I402" t="s">
        <v>7</v>
      </c>
      <c r="J402">
        <v>14891</v>
      </c>
      <c r="K402" t="s">
        <v>3651</v>
      </c>
      <c r="L402" t="s">
        <v>9</v>
      </c>
      <c r="M402" t="s">
        <v>3652</v>
      </c>
      <c r="O402" t="s">
        <v>378</v>
      </c>
      <c r="P402" t="s">
        <v>59</v>
      </c>
      <c r="U402" t="b">
        <v>0</v>
      </c>
      <c r="V402" s="1">
        <v>44532.856706597224</v>
      </c>
      <c r="X402" t="str">
        <f>IF(_xlfn.XLOOKUP(Table1[[#This Row],[pvs_id]],Table5[pvs_id],Table5[pvs_id],"",0)=Table1[[#This Row],[pvs_id]],"Yes","No")</f>
        <v>No</v>
      </c>
      <c r="Y402" t="str" cm="1">
        <f t="array" ref="Y402">IF(_xlfn.XLOOKUP(Table1[[#This Row],[pvs_id]],Table6[[#All],[pvs_id]],Table6[[#All],[pvs_id]],"",0)=Table1[[#This Row],[pvs_id]],"no","yes")</f>
        <v>yes</v>
      </c>
    </row>
    <row r="403" spans="1:25" hidden="1" x14ac:dyDescent="0.25">
      <c r="A403" t="s">
        <v>1475</v>
      </c>
      <c r="B403">
        <v>43</v>
      </c>
      <c r="C403" t="s">
        <v>54</v>
      </c>
      <c r="D403" t="s">
        <v>55</v>
      </c>
      <c r="E403" t="s">
        <v>3</v>
      </c>
      <c r="F403" t="s">
        <v>4</v>
      </c>
      <c r="G403" t="s">
        <v>5</v>
      </c>
      <c r="H403" t="s">
        <v>56</v>
      </c>
      <c r="I403" t="s">
        <v>7</v>
      </c>
      <c r="J403">
        <v>14892</v>
      </c>
      <c r="K403" t="s">
        <v>1476</v>
      </c>
      <c r="L403" t="s">
        <v>9</v>
      </c>
      <c r="M403" t="s">
        <v>1477</v>
      </c>
      <c r="O403" t="s">
        <v>378</v>
      </c>
      <c r="P403" t="s">
        <v>59</v>
      </c>
      <c r="U403" t="b">
        <v>0</v>
      </c>
      <c r="V403" s="1">
        <v>44532.856554652775</v>
      </c>
      <c r="X403" t="str">
        <f>IF(_xlfn.XLOOKUP(Table1[[#This Row],[pvs_id]],Table5[pvs_id],Table5[pvs_id],"",0)=Table1[[#This Row],[pvs_id]],"Yes","No")</f>
        <v>No</v>
      </c>
      <c r="Y403" t="str" cm="1">
        <f t="array" ref="Y403">IF(_xlfn.XLOOKUP(Table1[[#This Row],[pvs_id]],Table6[[#All],[pvs_id]],Table6[[#All],[pvs_id]],"",0)=Table1[[#This Row],[pvs_id]],"no","yes")</f>
        <v>yes</v>
      </c>
    </row>
    <row r="404" spans="1:25" hidden="1" x14ac:dyDescent="0.25">
      <c r="A404" t="s">
        <v>2018</v>
      </c>
      <c r="B404">
        <v>43</v>
      </c>
      <c r="C404" t="s">
        <v>54</v>
      </c>
      <c r="D404" t="s">
        <v>55</v>
      </c>
      <c r="E404" t="s">
        <v>3</v>
      </c>
      <c r="F404" t="s">
        <v>4</v>
      </c>
      <c r="G404" t="s">
        <v>5</v>
      </c>
      <c r="H404" t="s">
        <v>56</v>
      </c>
      <c r="I404" t="s">
        <v>7</v>
      </c>
      <c r="J404">
        <v>14893</v>
      </c>
      <c r="K404" t="s">
        <v>2019</v>
      </c>
      <c r="L404" t="s">
        <v>9</v>
      </c>
      <c r="M404" t="s">
        <v>2020</v>
      </c>
      <c r="O404" t="s">
        <v>378</v>
      </c>
      <c r="P404" t="s">
        <v>59</v>
      </c>
      <c r="U404" t="b">
        <v>0</v>
      </c>
      <c r="V404" s="1">
        <v>44532.856565555558</v>
      </c>
      <c r="X404" t="str">
        <f>IF(_xlfn.XLOOKUP(Table1[[#This Row],[pvs_id]],Table5[pvs_id],Table5[pvs_id],"",0)=Table1[[#This Row],[pvs_id]],"Yes","No")</f>
        <v>No</v>
      </c>
      <c r="Y404" t="str" cm="1">
        <f t="array" ref="Y404">IF(_xlfn.XLOOKUP(Table1[[#This Row],[pvs_id]],Table6[[#All],[pvs_id]],Table6[[#All],[pvs_id]],"",0)=Table1[[#This Row],[pvs_id]],"no","yes")</f>
        <v>yes</v>
      </c>
    </row>
    <row r="405" spans="1:25" hidden="1" x14ac:dyDescent="0.25">
      <c r="A405" t="s">
        <v>2272</v>
      </c>
      <c r="B405">
        <v>43</v>
      </c>
      <c r="C405" t="s">
        <v>54</v>
      </c>
      <c r="D405" t="s">
        <v>55</v>
      </c>
      <c r="E405" t="s">
        <v>3</v>
      </c>
      <c r="F405" t="s">
        <v>4</v>
      </c>
      <c r="G405" t="s">
        <v>5</v>
      </c>
      <c r="H405" t="s">
        <v>56</v>
      </c>
      <c r="I405" t="s">
        <v>7</v>
      </c>
      <c r="J405">
        <v>14894</v>
      </c>
      <c r="K405" t="s">
        <v>2273</v>
      </c>
      <c r="L405" t="s">
        <v>9</v>
      </c>
      <c r="M405" t="s">
        <v>2274</v>
      </c>
      <c r="O405" t="s">
        <v>378</v>
      </c>
      <c r="P405" t="s">
        <v>59</v>
      </c>
      <c r="U405" t="b">
        <v>0</v>
      </c>
      <c r="V405" s="1">
        <v>44532.856570983793</v>
      </c>
      <c r="X405" t="str">
        <f>IF(_xlfn.XLOOKUP(Table1[[#This Row],[pvs_id]],Table5[pvs_id],Table5[pvs_id],"",0)=Table1[[#This Row],[pvs_id]],"Yes","No")</f>
        <v>No</v>
      </c>
      <c r="Y405" t="str" cm="1">
        <f t="array" ref="Y405">IF(_xlfn.XLOOKUP(Table1[[#This Row],[pvs_id]],Table6[[#All],[pvs_id]],Table6[[#All],[pvs_id]],"",0)=Table1[[#This Row],[pvs_id]],"no","yes")</f>
        <v>yes</v>
      </c>
    </row>
    <row r="406" spans="1:25" hidden="1" x14ac:dyDescent="0.25">
      <c r="A406" t="s">
        <v>1855</v>
      </c>
      <c r="B406">
        <v>43</v>
      </c>
      <c r="C406" t="s">
        <v>54</v>
      </c>
      <c r="D406" t="s">
        <v>55</v>
      </c>
      <c r="E406" t="s">
        <v>3</v>
      </c>
      <c r="F406" t="s">
        <v>4</v>
      </c>
      <c r="G406" t="s">
        <v>5</v>
      </c>
      <c r="H406" t="s">
        <v>56</v>
      </c>
      <c r="I406" t="s">
        <v>7</v>
      </c>
      <c r="J406">
        <v>14895</v>
      </c>
      <c r="K406" t="s">
        <v>1856</v>
      </c>
      <c r="L406" t="s">
        <v>9</v>
      </c>
      <c r="M406" t="s">
        <v>1857</v>
      </c>
      <c r="O406" t="s">
        <v>378</v>
      </c>
      <c r="P406" t="s">
        <v>59</v>
      </c>
      <c r="U406" t="b">
        <v>0</v>
      </c>
      <c r="V406" s="1">
        <v>44532.856562233799</v>
      </c>
      <c r="X406" t="str">
        <f>IF(_xlfn.XLOOKUP(Table1[[#This Row],[pvs_id]],Table5[pvs_id],Table5[pvs_id],"",0)=Table1[[#This Row],[pvs_id]],"Yes","No")</f>
        <v>No</v>
      </c>
      <c r="Y406" t="str" cm="1">
        <f t="array" ref="Y406">IF(_xlfn.XLOOKUP(Table1[[#This Row],[pvs_id]],Table6[[#All],[pvs_id]],Table6[[#All],[pvs_id]],"",0)=Table1[[#This Row],[pvs_id]],"no","yes")</f>
        <v>yes</v>
      </c>
    </row>
    <row r="407" spans="1:25" hidden="1" x14ac:dyDescent="0.25">
      <c r="A407" t="s">
        <v>3903</v>
      </c>
      <c r="B407">
        <v>43</v>
      </c>
      <c r="C407" t="s">
        <v>54</v>
      </c>
      <c r="D407" t="s">
        <v>55</v>
      </c>
      <c r="E407" t="s">
        <v>3</v>
      </c>
      <c r="F407" t="s">
        <v>4</v>
      </c>
      <c r="G407" t="s">
        <v>5</v>
      </c>
      <c r="H407" t="s">
        <v>56</v>
      </c>
      <c r="I407" t="s">
        <v>7</v>
      </c>
      <c r="J407">
        <v>14896</v>
      </c>
      <c r="K407" t="s">
        <v>3904</v>
      </c>
      <c r="L407" t="s">
        <v>9</v>
      </c>
      <c r="M407" t="s">
        <v>3905</v>
      </c>
      <c r="O407" t="s">
        <v>378</v>
      </c>
      <c r="P407" t="s">
        <v>59</v>
      </c>
      <c r="U407" t="b">
        <v>0</v>
      </c>
      <c r="V407" s="1">
        <v>44532.856712743058</v>
      </c>
      <c r="X407" t="str">
        <f>IF(_xlfn.XLOOKUP(Table1[[#This Row],[pvs_id]],Table5[pvs_id],Table5[pvs_id],"",0)=Table1[[#This Row],[pvs_id]],"Yes","No")</f>
        <v>No</v>
      </c>
      <c r="Y407" t="str" cm="1">
        <f t="array" ref="Y407">IF(_xlfn.XLOOKUP(Table1[[#This Row],[pvs_id]],Table6[[#All],[pvs_id]],Table6[[#All],[pvs_id]],"",0)=Table1[[#This Row],[pvs_id]],"no","yes")</f>
        <v>yes</v>
      </c>
    </row>
    <row r="408" spans="1:25" hidden="1" x14ac:dyDescent="0.25">
      <c r="A408" t="s">
        <v>2533</v>
      </c>
      <c r="B408">
        <v>43</v>
      </c>
      <c r="C408" t="s">
        <v>54</v>
      </c>
      <c r="D408" t="s">
        <v>55</v>
      </c>
      <c r="E408" t="s">
        <v>3</v>
      </c>
      <c r="F408" t="s">
        <v>4</v>
      </c>
      <c r="G408" t="s">
        <v>5</v>
      </c>
      <c r="H408" t="s">
        <v>56</v>
      </c>
      <c r="I408" t="s">
        <v>7</v>
      </c>
      <c r="J408">
        <v>15932</v>
      </c>
      <c r="K408" t="s">
        <v>2534</v>
      </c>
      <c r="L408" t="s">
        <v>9</v>
      </c>
      <c r="M408" t="s">
        <v>2535</v>
      </c>
      <c r="O408" t="s">
        <v>2536</v>
      </c>
      <c r="P408" t="s">
        <v>59</v>
      </c>
      <c r="U408" t="b">
        <v>0</v>
      </c>
      <c r="V408" s="1">
        <v>44532.856576527774</v>
      </c>
      <c r="X408" t="str">
        <f>IF(_xlfn.XLOOKUP(Table1[[#This Row],[pvs_id]],Table5[pvs_id],Table5[pvs_id],"",0)=Table1[[#This Row],[pvs_id]],"Yes","No")</f>
        <v>No</v>
      </c>
      <c r="Y408" t="str" cm="1">
        <f t="array" ref="Y408">IF(_xlfn.XLOOKUP(Table1[[#This Row],[pvs_id]],Table6[[#All],[pvs_id]],Table6[[#All],[pvs_id]],"",0)=Table1[[#This Row],[pvs_id]],"no","yes")</f>
        <v>yes</v>
      </c>
    </row>
    <row r="409" spans="1:25" hidden="1" x14ac:dyDescent="0.25">
      <c r="A409" t="s">
        <v>5094</v>
      </c>
      <c r="B409">
        <v>43</v>
      </c>
      <c r="C409" t="s">
        <v>54</v>
      </c>
      <c r="D409" t="s">
        <v>55</v>
      </c>
      <c r="E409" t="s">
        <v>3</v>
      </c>
      <c r="F409" t="s">
        <v>4</v>
      </c>
      <c r="G409" t="s">
        <v>5</v>
      </c>
      <c r="H409" t="s">
        <v>56</v>
      </c>
      <c r="I409" t="s">
        <v>7</v>
      </c>
      <c r="J409">
        <v>20226</v>
      </c>
      <c r="K409" t="s">
        <v>5095</v>
      </c>
      <c r="L409" t="s">
        <v>9</v>
      </c>
      <c r="M409" t="s">
        <v>5096</v>
      </c>
      <c r="O409" t="s">
        <v>11</v>
      </c>
      <c r="P409" t="s">
        <v>59</v>
      </c>
      <c r="U409" t="b">
        <v>0</v>
      </c>
      <c r="V409" s="1">
        <v>44532.856749421298</v>
      </c>
      <c r="X409" t="str">
        <f>IF(_xlfn.XLOOKUP(Table1[[#This Row],[pvs_id]],Table5[pvs_id],Table5[pvs_id],"",0)=Table1[[#This Row],[pvs_id]],"Yes","No")</f>
        <v>No</v>
      </c>
      <c r="Y409" t="str" cm="1">
        <f t="array" ref="Y409">IF(_xlfn.XLOOKUP(Table1[[#This Row],[pvs_id]],Table6[[#All],[pvs_id]],Table6[[#All],[pvs_id]],"",0)=Table1[[#This Row],[pvs_id]],"no","yes")</f>
        <v>yes</v>
      </c>
    </row>
    <row r="410" spans="1:25" hidden="1" x14ac:dyDescent="0.25">
      <c r="A410" t="s">
        <v>2218</v>
      </c>
      <c r="B410">
        <v>43</v>
      </c>
      <c r="C410" t="s">
        <v>54</v>
      </c>
      <c r="D410" t="s">
        <v>55</v>
      </c>
      <c r="E410" t="s">
        <v>3</v>
      </c>
      <c r="F410" t="s">
        <v>4</v>
      </c>
      <c r="G410" t="s">
        <v>5</v>
      </c>
      <c r="H410" t="s">
        <v>56</v>
      </c>
      <c r="I410" t="s">
        <v>7</v>
      </c>
      <c r="J410">
        <v>21192</v>
      </c>
      <c r="K410" t="s">
        <v>2219</v>
      </c>
      <c r="L410" t="s">
        <v>9</v>
      </c>
      <c r="M410" t="s">
        <v>2220</v>
      </c>
      <c r="O410" t="s">
        <v>11</v>
      </c>
      <c r="P410" t="s">
        <v>59</v>
      </c>
      <c r="U410" t="b">
        <v>0</v>
      </c>
      <c r="V410" s="1">
        <v>44532.856569756943</v>
      </c>
      <c r="X410" t="str">
        <f>IF(_xlfn.XLOOKUP(Table1[[#This Row],[pvs_id]],Table5[pvs_id],Table5[pvs_id],"",0)=Table1[[#This Row],[pvs_id]],"Yes","No")</f>
        <v>No</v>
      </c>
      <c r="Y410" t="str" cm="1">
        <f t="array" ref="Y410">IF(_xlfn.XLOOKUP(Table1[[#This Row],[pvs_id]],Table6[[#All],[pvs_id]],Table6[[#All],[pvs_id]],"",0)=Table1[[#This Row],[pvs_id]],"no","yes")</f>
        <v>yes</v>
      </c>
    </row>
    <row r="411" spans="1:25" hidden="1" x14ac:dyDescent="0.25">
      <c r="A411" t="s">
        <v>5089</v>
      </c>
      <c r="B411">
        <v>43</v>
      </c>
      <c r="C411" t="s">
        <v>54</v>
      </c>
      <c r="D411" t="s">
        <v>55</v>
      </c>
      <c r="E411" t="s">
        <v>3</v>
      </c>
      <c r="F411" t="s">
        <v>4</v>
      </c>
      <c r="G411" t="s">
        <v>5</v>
      </c>
      <c r="H411" t="s">
        <v>56</v>
      </c>
      <c r="I411" t="s">
        <v>7</v>
      </c>
      <c r="J411">
        <v>21205</v>
      </c>
      <c r="K411" t="s">
        <v>5090</v>
      </c>
      <c r="L411" t="s">
        <v>9</v>
      </c>
      <c r="M411" t="s">
        <v>3156</v>
      </c>
      <c r="O411" t="s">
        <v>11</v>
      </c>
      <c r="P411" t="s">
        <v>59</v>
      </c>
      <c r="U411" t="b">
        <v>0</v>
      </c>
      <c r="V411" s="1">
        <v>44532.856749247687</v>
      </c>
      <c r="X411" t="str">
        <f>IF(_xlfn.XLOOKUP(Table1[[#This Row],[pvs_id]],Table5[pvs_id],Table5[pvs_id],"",0)=Table1[[#This Row],[pvs_id]],"Yes","No")</f>
        <v>No</v>
      </c>
      <c r="Y411" t="str" cm="1">
        <f t="array" ref="Y411">IF(_xlfn.XLOOKUP(Table1[[#This Row],[pvs_id]],Table6[[#All],[pvs_id]],Table6[[#All],[pvs_id]],"",0)=Table1[[#This Row],[pvs_id]],"no","yes")</f>
        <v>yes</v>
      </c>
    </row>
    <row r="412" spans="1:25" hidden="1" x14ac:dyDescent="0.25">
      <c r="A412" t="s">
        <v>536</v>
      </c>
      <c r="B412">
        <v>43</v>
      </c>
      <c r="C412" t="s">
        <v>54</v>
      </c>
      <c r="D412" t="s">
        <v>55</v>
      </c>
      <c r="E412" t="s">
        <v>3</v>
      </c>
      <c r="F412" t="s">
        <v>4</v>
      </c>
      <c r="G412" t="s">
        <v>5</v>
      </c>
      <c r="H412" t="s">
        <v>56</v>
      </c>
      <c r="I412" t="s">
        <v>7</v>
      </c>
      <c r="J412">
        <v>21206</v>
      </c>
      <c r="K412" t="s">
        <v>537</v>
      </c>
      <c r="L412" t="s">
        <v>9</v>
      </c>
      <c r="M412" t="s">
        <v>538</v>
      </c>
      <c r="O412" t="s">
        <v>11</v>
      </c>
      <c r="P412" t="s">
        <v>59</v>
      </c>
      <c r="U412" t="b">
        <v>0</v>
      </c>
      <c r="V412" s="1">
        <v>44532.856539641201</v>
      </c>
      <c r="X412" t="str">
        <f>IF(_xlfn.XLOOKUP(Table1[[#This Row],[pvs_id]],Table5[pvs_id],Table5[pvs_id],"",0)=Table1[[#This Row],[pvs_id]],"Yes","No")</f>
        <v>No</v>
      </c>
      <c r="Y412" t="str" cm="1">
        <f t="array" ref="Y412">IF(_xlfn.XLOOKUP(Table1[[#This Row],[pvs_id]],Table6[[#All],[pvs_id]],Table6[[#All],[pvs_id]],"",0)=Table1[[#This Row],[pvs_id]],"no","yes")</f>
        <v>yes</v>
      </c>
    </row>
    <row r="413" spans="1:25" hidden="1" x14ac:dyDescent="0.25">
      <c r="A413" t="s">
        <v>527</v>
      </c>
      <c r="B413">
        <v>43</v>
      </c>
      <c r="C413" t="s">
        <v>54</v>
      </c>
      <c r="D413" t="s">
        <v>55</v>
      </c>
      <c r="E413" t="s">
        <v>3</v>
      </c>
      <c r="F413" t="s">
        <v>4</v>
      </c>
      <c r="G413" t="s">
        <v>5</v>
      </c>
      <c r="H413" t="s">
        <v>56</v>
      </c>
      <c r="I413" t="s">
        <v>7</v>
      </c>
      <c r="J413">
        <v>21207</v>
      </c>
      <c r="K413" t="s">
        <v>528</v>
      </c>
      <c r="L413" t="s">
        <v>9</v>
      </c>
      <c r="M413" t="s">
        <v>529</v>
      </c>
      <c r="O413" t="s">
        <v>11</v>
      </c>
      <c r="P413" t="s">
        <v>59</v>
      </c>
      <c r="U413" t="b">
        <v>0</v>
      </c>
      <c r="V413" s="1">
        <v>44532.856539513887</v>
      </c>
      <c r="X413" t="str">
        <f>IF(_xlfn.XLOOKUP(Table1[[#This Row],[pvs_id]],Table5[pvs_id],Table5[pvs_id],"",0)=Table1[[#This Row],[pvs_id]],"Yes","No")</f>
        <v>No</v>
      </c>
      <c r="Y413" t="str" cm="1">
        <f t="array" ref="Y413">IF(_xlfn.XLOOKUP(Table1[[#This Row],[pvs_id]],Table6[[#All],[pvs_id]],Table6[[#All],[pvs_id]],"",0)=Table1[[#This Row],[pvs_id]],"no","yes")</f>
        <v>yes</v>
      </c>
    </row>
    <row r="414" spans="1:25" hidden="1" x14ac:dyDescent="0.25">
      <c r="A414" t="s">
        <v>2478</v>
      </c>
      <c r="B414">
        <v>43</v>
      </c>
      <c r="C414" t="s">
        <v>54</v>
      </c>
      <c r="D414" t="s">
        <v>55</v>
      </c>
      <c r="E414" t="s">
        <v>3</v>
      </c>
      <c r="F414" t="s">
        <v>4</v>
      </c>
      <c r="G414" t="s">
        <v>5</v>
      </c>
      <c r="H414" t="s">
        <v>56</v>
      </c>
      <c r="I414" t="s">
        <v>7</v>
      </c>
      <c r="J414">
        <v>21208</v>
      </c>
      <c r="K414" t="s">
        <v>2479</v>
      </c>
      <c r="L414" t="s">
        <v>9</v>
      </c>
      <c r="M414" t="s">
        <v>2480</v>
      </c>
      <c r="O414" t="s">
        <v>11</v>
      </c>
      <c r="P414" t="s">
        <v>59</v>
      </c>
      <c r="U414" t="b">
        <v>0</v>
      </c>
      <c r="V414" s="1">
        <v>44532.856575347221</v>
      </c>
      <c r="X414" t="str">
        <f>IF(_xlfn.XLOOKUP(Table1[[#This Row],[pvs_id]],Table5[pvs_id],Table5[pvs_id],"",0)=Table1[[#This Row],[pvs_id]],"Yes","No")</f>
        <v>No</v>
      </c>
      <c r="Y414" t="str" cm="1">
        <f t="array" ref="Y414">IF(_xlfn.XLOOKUP(Table1[[#This Row],[pvs_id]],Table6[[#All],[pvs_id]],Table6[[#All],[pvs_id]],"",0)=Table1[[#This Row],[pvs_id]],"no","yes")</f>
        <v>yes</v>
      </c>
    </row>
    <row r="415" spans="1:25" hidden="1" x14ac:dyDescent="0.25">
      <c r="A415" t="s">
        <v>3978</v>
      </c>
      <c r="B415">
        <v>43</v>
      </c>
      <c r="C415" t="s">
        <v>54</v>
      </c>
      <c r="D415" t="s">
        <v>55</v>
      </c>
      <c r="E415" t="s">
        <v>3</v>
      </c>
      <c r="F415" t="s">
        <v>4</v>
      </c>
      <c r="G415" t="s">
        <v>5</v>
      </c>
      <c r="H415" t="s">
        <v>56</v>
      </c>
      <c r="I415" t="s">
        <v>7</v>
      </c>
      <c r="J415">
        <v>21209</v>
      </c>
      <c r="K415" t="s">
        <v>3979</v>
      </c>
      <c r="L415" t="s">
        <v>9</v>
      </c>
      <c r="M415" t="s">
        <v>3980</v>
      </c>
      <c r="O415" t="s">
        <v>11</v>
      </c>
      <c r="P415" t="s">
        <v>59</v>
      </c>
      <c r="U415" t="b">
        <v>0</v>
      </c>
      <c r="V415" s="1">
        <v>44532.856715034723</v>
      </c>
      <c r="X415" t="str">
        <f>IF(_xlfn.XLOOKUP(Table1[[#This Row],[pvs_id]],Table5[pvs_id],Table5[pvs_id],"",0)=Table1[[#This Row],[pvs_id]],"Yes","No")</f>
        <v>No</v>
      </c>
      <c r="Y415" t="str" cm="1">
        <f t="array" ref="Y415">IF(_xlfn.XLOOKUP(Table1[[#This Row],[pvs_id]],Table6[[#All],[pvs_id]],Table6[[#All],[pvs_id]],"",0)=Table1[[#This Row],[pvs_id]],"no","yes")</f>
        <v>yes</v>
      </c>
    </row>
    <row r="416" spans="1:25" hidden="1" x14ac:dyDescent="0.25">
      <c r="A416" t="s">
        <v>1555</v>
      </c>
      <c r="B416">
        <v>43</v>
      </c>
      <c r="C416" t="s">
        <v>54</v>
      </c>
      <c r="D416" t="s">
        <v>55</v>
      </c>
      <c r="E416" t="s">
        <v>3</v>
      </c>
      <c r="F416" t="s">
        <v>4</v>
      </c>
      <c r="G416" t="s">
        <v>5</v>
      </c>
      <c r="H416" t="s">
        <v>56</v>
      </c>
      <c r="I416" t="s">
        <v>7</v>
      </c>
      <c r="J416">
        <v>21210</v>
      </c>
      <c r="K416" t="s">
        <v>1556</v>
      </c>
      <c r="L416" t="s">
        <v>9</v>
      </c>
      <c r="M416" t="s">
        <v>1557</v>
      </c>
      <c r="O416" t="s">
        <v>11</v>
      </c>
      <c r="P416" t="s">
        <v>59</v>
      </c>
      <c r="U416" t="b">
        <v>0</v>
      </c>
      <c r="V416" s="1">
        <v>44532.856556145831</v>
      </c>
      <c r="X416" t="str">
        <f>IF(_xlfn.XLOOKUP(Table1[[#This Row],[pvs_id]],Table5[pvs_id],Table5[pvs_id],"",0)=Table1[[#This Row],[pvs_id]],"Yes","No")</f>
        <v>No</v>
      </c>
      <c r="Y416" t="str" cm="1">
        <f t="array" ref="Y416">IF(_xlfn.XLOOKUP(Table1[[#This Row],[pvs_id]],Table6[[#All],[pvs_id]],Table6[[#All],[pvs_id]],"",0)=Table1[[#This Row],[pvs_id]],"no","yes")</f>
        <v>yes</v>
      </c>
    </row>
    <row r="417" spans="1:25" hidden="1" x14ac:dyDescent="0.25">
      <c r="A417" t="s">
        <v>4914</v>
      </c>
      <c r="B417">
        <v>43</v>
      </c>
      <c r="C417" t="s">
        <v>54</v>
      </c>
      <c r="D417" t="s">
        <v>55</v>
      </c>
      <c r="E417" t="s">
        <v>3</v>
      </c>
      <c r="F417" t="s">
        <v>4</v>
      </c>
      <c r="G417" t="s">
        <v>5</v>
      </c>
      <c r="H417" t="s">
        <v>56</v>
      </c>
      <c r="I417" t="s">
        <v>7</v>
      </c>
      <c r="J417">
        <v>22012</v>
      </c>
      <c r="K417" t="s">
        <v>4915</v>
      </c>
      <c r="L417" t="s">
        <v>9</v>
      </c>
      <c r="M417" t="s">
        <v>473</v>
      </c>
      <c r="O417" t="s">
        <v>11</v>
      </c>
      <c r="P417" t="s">
        <v>59</v>
      </c>
      <c r="U417" t="b">
        <v>0</v>
      </c>
      <c r="V417" s="1">
        <v>44532.856743402779</v>
      </c>
      <c r="X417" t="str">
        <f>IF(_xlfn.XLOOKUP(Table1[[#This Row],[pvs_id]],Table5[pvs_id],Table5[pvs_id],"",0)=Table1[[#This Row],[pvs_id]],"Yes","No")</f>
        <v>No</v>
      </c>
      <c r="Y417" t="str" cm="1">
        <f t="array" ref="Y417">IF(_xlfn.XLOOKUP(Table1[[#This Row],[pvs_id]],Table6[[#All],[pvs_id]],Table6[[#All],[pvs_id]],"",0)=Table1[[#This Row],[pvs_id]],"no","yes")</f>
        <v>yes</v>
      </c>
    </row>
    <row r="418" spans="1:25" hidden="1" x14ac:dyDescent="0.25">
      <c r="A418" t="s">
        <v>902</v>
      </c>
      <c r="B418">
        <v>43</v>
      </c>
      <c r="C418" t="s">
        <v>54</v>
      </c>
      <c r="D418" t="s">
        <v>55</v>
      </c>
      <c r="E418" t="s">
        <v>3</v>
      </c>
      <c r="F418" t="s">
        <v>4</v>
      </c>
      <c r="G418" t="s">
        <v>5</v>
      </c>
      <c r="H418" t="s">
        <v>56</v>
      </c>
      <c r="I418" t="s">
        <v>7</v>
      </c>
      <c r="J418">
        <v>22013</v>
      </c>
      <c r="K418" t="s">
        <v>903</v>
      </c>
      <c r="L418" t="s">
        <v>9</v>
      </c>
      <c r="M418" t="s">
        <v>904</v>
      </c>
      <c r="O418" t="s">
        <v>11</v>
      </c>
      <c r="P418" t="s">
        <v>59</v>
      </c>
      <c r="U418" t="b">
        <v>0</v>
      </c>
      <c r="V418" s="1">
        <v>44532.856544884256</v>
      </c>
      <c r="X418" t="str">
        <f>IF(_xlfn.XLOOKUP(Table1[[#This Row],[pvs_id]],Table5[pvs_id],Table5[pvs_id],"",0)=Table1[[#This Row],[pvs_id]],"Yes","No")</f>
        <v>No</v>
      </c>
      <c r="Y418" t="str" cm="1">
        <f t="array" ref="Y418">IF(_xlfn.XLOOKUP(Table1[[#This Row],[pvs_id]],Table6[[#All],[pvs_id]],Table6[[#All],[pvs_id]],"",0)=Table1[[#This Row],[pvs_id]],"no","yes")</f>
        <v>yes</v>
      </c>
    </row>
    <row r="419" spans="1:25" hidden="1" x14ac:dyDescent="0.25">
      <c r="A419" t="s">
        <v>2237</v>
      </c>
      <c r="B419">
        <v>43</v>
      </c>
      <c r="C419" t="s">
        <v>54</v>
      </c>
      <c r="D419" t="s">
        <v>55</v>
      </c>
      <c r="E419" t="s">
        <v>3</v>
      </c>
      <c r="F419" t="s">
        <v>4</v>
      </c>
      <c r="G419" t="s">
        <v>5</v>
      </c>
      <c r="H419" t="s">
        <v>56</v>
      </c>
      <c r="I419" t="s">
        <v>7</v>
      </c>
      <c r="J419">
        <v>22084</v>
      </c>
      <c r="K419" t="s">
        <v>2238</v>
      </c>
      <c r="L419" t="s">
        <v>9</v>
      </c>
      <c r="M419" t="s">
        <v>2239</v>
      </c>
      <c r="O419" t="s">
        <v>11</v>
      </c>
      <c r="P419" t="s">
        <v>59</v>
      </c>
      <c r="U419" t="b">
        <v>0</v>
      </c>
      <c r="V419" s="1">
        <v>44532.856570208336</v>
      </c>
      <c r="X419" t="str">
        <f>IF(_xlfn.XLOOKUP(Table1[[#This Row],[pvs_id]],Table5[pvs_id],Table5[pvs_id],"",0)=Table1[[#This Row],[pvs_id]],"Yes","No")</f>
        <v>No</v>
      </c>
      <c r="Y419" t="str" cm="1">
        <f t="array" ref="Y419">IF(_xlfn.XLOOKUP(Table1[[#This Row],[pvs_id]],Table6[[#All],[pvs_id]],Table6[[#All],[pvs_id]],"",0)=Table1[[#This Row],[pvs_id]],"no","yes")</f>
        <v>yes</v>
      </c>
    </row>
    <row r="420" spans="1:25" hidden="1" x14ac:dyDescent="0.25">
      <c r="A420" t="s">
        <v>3368</v>
      </c>
      <c r="B420">
        <v>43</v>
      </c>
      <c r="C420" t="s">
        <v>54</v>
      </c>
      <c r="D420" t="s">
        <v>55</v>
      </c>
      <c r="E420" t="s">
        <v>3</v>
      </c>
      <c r="F420" t="s">
        <v>4</v>
      </c>
      <c r="G420" t="s">
        <v>5</v>
      </c>
      <c r="H420" t="s">
        <v>56</v>
      </c>
      <c r="I420" t="s">
        <v>7</v>
      </c>
      <c r="J420">
        <v>22089</v>
      </c>
      <c r="K420" t="s">
        <v>3369</v>
      </c>
      <c r="L420" t="s">
        <v>9</v>
      </c>
      <c r="M420" t="s">
        <v>643</v>
      </c>
      <c r="O420" t="s">
        <v>11</v>
      </c>
      <c r="P420" t="s">
        <v>59</v>
      </c>
      <c r="U420" t="b">
        <v>0</v>
      </c>
      <c r="V420" s="1">
        <v>44532.856699374999</v>
      </c>
      <c r="X420" t="str">
        <f>IF(_xlfn.XLOOKUP(Table1[[#This Row],[pvs_id]],Table5[pvs_id],Table5[pvs_id],"",0)=Table1[[#This Row],[pvs_id]],"Yes","No")</f>
        <v>No</v>
      </c>
      <c r="Y420" t="str" cm="1">
        <f t="array" ref="Y420">IF(_xlfn.XLOOKUP(Table1[[#This Row],[pvs_id]],Table6[[#All],[pvs_id]],Table6[[#All],[pvs_id]],"",0)=Table1[[#This Row],[pvs_id]],"no","yes")</f>
        <v>yes</v>
      </c>
    </row>
    <row r="421" spans="1:25" hidden="1" x14ac:dyDescent="0.25">
      <c r="A421" t="s">
        <v>1677</v>
      </c>
      <c r="B421">
        <v>43</v>
      </c>
      <c r="C421" t="s">
        <v>54</v>
      </c>
      <c r="D421" t="s">
        <v>55</v>
      </c>
      <c r="E421" t="s">
        <v>3</v>
      </c>
      <c r="F421" t="s">
        <v>4</v>
      </c>
      <c r="G421" t="s">
        <v>5</v>
      </c>
      <c r="H421" t="s">
        <v>56</v>
      </c>
      <c r="I421" t="s">
        <v>7</v>
      </c>
      <c r="J421">
        <v>22090</v>
      </c>
      <c r="K421" t="s">
        <v>1678</v>
      </c>
      <c r="L421" t="s">
        <v>9</v>
      </c>
      <c r="M421" t="s">
        <v>1679</v>
      </c>
      <c r="O421" t="s">
        <v>11</v>
      </c>
      <c r="P421" t="s">
        <v>59</v>
      </c>
      <c r="U421" t="b">
        <v>0</v>
      </c>
      <c r="V421" s="1">
        <v>44532.856558402775</v>
      </c>
      <c r="X421" t="str">
        <f>IF(_xlfn.XLOOKUP(Table1[[#This Row],[pvs_id]],Table5[pvs_id],Table5[pvs_id],"",0)=Table1[[#This Row],[pvs_id]],"Yes","No")</f>
        <v>No</v>
      </c>
      <c r="Y421" t="str" cm="1">
        <f t="array" ref="Y421">IF(_xlfn.XLOOKUP(Table1[[#This Row],[pvs_id]],Table6[[#All],[pvs_id]],Table6[[#All],[pvs_id]],"",0)=Table1[[#This Row],[pvs_id]],"no","yes")</f>
        <v>yes</v>
      </c>
    </row>
    <row r="422" spans="1:25" hidden="1" x14ac:dyDescent="0.25">
      <c r="A422" t="s">
        <v>3121</v>
      </c>
      <c r="B422">
        <v>43</v>
      </c>
      <c r="C422" t="s">
        <v>54</v>
      </c>
      <c r="D422" t="s">
        <v>55</v>
      </c>
      <c r="E422" t="s">
        <v>3</v>
      </c>
      <c r="F422" t="s">
        <v>4</v>
      </c>
      <c r="G422" t="s">
        <v>5</v>
      </c>
      <c r="H422" t="s">
        <v>56</v>
      </c>
      <c r="I422" t="s">
        <v>7</v>
      </c>
      <c r="J422">
        <v>22091</v>
      </c>
      <c r="K422" t="s">
        <v>3122</v>
      </c>
      <c r="L422" t="s">
        <v>9</v>
      </c>
      <c r="M422" t="s">
        <v>1988</v>
      </c>
      <c r="O422" t="s">
        <v>11</v>
      </c>
      <c r="P422" t="s">
        <v>59</v>
      </c>
      <c r="U422" t="b">
        <v>0</v>
      </c>
      <c r="V422" s="1">
        <v>44532.856692939815</v>
      </c>
      <c r="X422" t="str">
        <f>IF(_xlfn.XLOOKUP(Table1[[#This Row],[pvs_id]],Table5[pvs_id],Table5[pvs_id],"",0)=Table1[[#This Row],[pvs_id]],"Yes","No")</f>
        <v>No</v>
      </c>
      <c r="Y422" t="str" cm="1">
        <f t="array" ref="Y422">IF(_xlfn.XLOOKUP(Table1[[#This Row],[pvs_id]],Table6[[#All],[pvs_id]],Table6[[#All],[pvs_id]],"",0)=Table1[[#This Row],[pvs_id]],"no","yes")</f>
        <v>yes</v>
      </c>
    </row>
    <row r="423" spans="1:25" hidden="1" x14ac:dyDescent="0.25">
      <c r="A423" t="s">
        <v>4896</v>
      </c>
      <c r="B423">
        <v>43</v>
      </c>
      <c r="C423" t="s">
        <v>54</v>
      </c>
      <c r="D423" t="s">
        <v>55</v>
      </c>
      <c r="E423" t="s">
        <v>3</v>
      </c>
      <c r="F423" t="s">
        <v>4</v>
      </c>
      <c r="G423" t="s">
        <v>5</v>
      </c>
      <c r="H423" t="s">
        <v>56</v>
      </c>
      <c r="I423" t="s">
        <v>7</v>
      </c>
      <c r="J423">
        <v>22092</v>
      </c>
      <c r="K423" t="s">
        <v>4897</v>
      </c>
      <c r="L423" t="s">
        <v>9</v>
      </c>
      <c r="M423" t="s">
        <v>1827</v>
      </c>
      <c r="O423" t="s">
        <v>11</v>
      </c>
      <c r="P423" t="s">
        <v>59</v>
      </c>
      <c r="U423" t="b">
        <v>0</v>
      </c>
      <c r="V423" s="1">
        <v>44532.85674289352</v>
      </c>
      <c r="X423" t="str">
        <f>IF(_xlfn.XLOOKUP(Table1[[#This Row],[pvs_id]],Table5[pvs_id],Table5[pvs_id],"",0)=Table1[[#This Row],[pvs_id]],"Yes","No")</f>
        <v>No</v>
      </c>
      <c r="Y423" t="str" cm="1">
        <f t="array" ref="Y423">IF(_xlfn.XLOOKUP(Table1[[#This Row],[pvs_id]],Table6[[#All],[pvs_id]],Table6[[#All],[pvs_id]],"",0)=Table1[[#This Row],[pvs_id]],"no","yes")</f>
        <v>yes</v>
      </c>
    </row>
    <row r="424" spans="1:25" hidden="1" x14ac:dyDescent="0.25">
      <c r="A424" t="s">
        <v>505</v>
      </c>
      <c r="B424">
        <v>43</v>
      </c>
      <c r="C424" t="s">
        <v>54</v>
      </c>
      <c r="D424" t="s">
        <v>55</v>
      </c>
      <c r="E424" t="s">
        <v>3</v>
      </c>
      <c r="F424" t="s">
        <v>4</v>
      </c>
      <c r="G424" t="s">
        <v>5</v>
      </c>
      <c r="H424" t="s">
        <v>56</v>
      </c>
      <c r="I424" t="s">
        <v>7</v>
      </c>
      <c r="J424">
        <v>22093</v>
      </c>
      <c r="K424" t="s">
        <v>506</v>
      </c>
      <c r="L424" t="s">
        <v>9</v>
      </c>
      <c r="M424" t="s">
        <v>507</v>
      </c>
      <c r="O424" t="s">
        <v>11</v>
      </c>
      <c r="P424" t="s">
        <v>59</v>
      </c>
      <c r="U424" t="b">
        <v>0</v>
      </c>
      <c r="V424" s="1">
        <v>44532.856539201392</v>
      </c>
      <c r="X424" t="str">
        <f>IF(_xlfn.XLOOKUP(Table1[[#This Row],[pvs_id]],Table5[pvs_id],Table5[pvs_id],"",0)=Table1[[#This Row],[pvs_id]],"Yes","No")</f>
        <v>No</v>
      </c>
      <c r="Y424" t="str" cm="1">
        <f t="array" ref="Y424">IF(_xlfn.XLOOKUP(Table1[[#This Row],[pvs_id]],Table6[[#All],[pvs_id]],Table6[[#All],[pvs_id]],"",0)=Table1[[#This Row],[pvs_id]],"no","yes")</f>
        <v>yes</v>
      </c>
    </row>
    <row r="425" spans="1:25" hidden="1" x14ac:dyDescent="0.25">
      <c r="A425" t="s">
        <v>3318</v>
      </c>
      <c r="B425">
        <v>43</v>
      </c>
      <c r="C425" t="s">
        <v>54</v>
      </c>
      <c r="D425" t="s">
        <v>55</v>
      </c>
      <c r="E425" t="s">
        <v>3</v>
      </c>
      <c r="F425" t="s">
        <v>4</v>
      </c>
      <c r="G425" t="s">
        <v>5</v>
      </c>
      <c r="H425" t="s">
        <v>56</v>
      </c>
      <c r="I425" t="s">
        <v>7</v>
      </c>
      <c r="J425">
        <v>22094</v>
      </c>
      <c r="K425" t="s">
        <v>3319</v>
      </c>
      <c r="L425" t="s">
        <v>9</v>
      </c>
      <c r="M425" t="s">
        <v>3320</v>
      </c>
      <c r="O425" t="s">
        <v>11</v>
      </c>
      <c r="P425" t="s">
        <v>59</v>
      </c>
      <c r="U425" t="b">
        <v>0</v>
      </c>
      <c r="V425" s="1">
        <v>44532.856697951385</v>
      </c>
      <c r="X425" t="str">
        <f>IF(_xlfn.XLOOKUP(Table1[[#This Row],[pvs_id]],Table5[pvs_id],Table5[pvs_id],"",0)=Table1[[#This Row],[pvs_id]],"Yes","No")</f>
        <v>No</v>
      </c>
      <c r="Y425" t="str" cm="1">
        <f t="array" ref="Y425">IF(_xlfn.XLOOKUP(Table1[[#This Row],[pvs_id]],Table6[[#All],[pvs_id]],Table6[[#All],[pvs_id]],"",0)=Table1[[#This Row],[pvs_id]],"no","yes")</f>
        <v>yes</v>
      </c>
    </row>
    <row r="426" spans="1:25" hidden="1" x14ac:dyDescent="0.25">
      <c r="A426" t="s">
        <v>2748</v>
      </c>
      <c r="B426">
        <v>43</v>
      </c>
      <c r="C426" t="s">
        <v>54</v>
      </c>
      <c r="D426" t="s">
        <v>55</v>
      </c>
      <c r="E426" t="s">
        <v>3</v>
      </c>
      <c r="F426" t="s">
        <v>4</v>
      </c>
      <c r="G426" t="s">
        <v>5</v>
      </c>
      <c r="H426" t="s">
        <v>56</v>
      </c>
      <c r="I426" t="s">
        <v>7</v>
      </c>
      <c r="J426">
        <v>22095</v>
      </c>
      <c r="K426" t="s">
        <v>2749</v>
      </c>
      <c r="L426" t="s">
        <v>9</v>
      </c>
      <c r="M426" t="s">
        <v>2750</v>
      </c>
      <c r="O426" t="s">
        <v>11</v>
      </c>
      <c r="P426" t="s">
        <v>59</v>
      </c>
      <c r="U426" t="b">
        <v>0</v>
      </c>
      <c r="V426" s="1">
        <v>44532.856581087966</v>
      </c>
      <c r="X426" t="str">
        <f>IF(_xlfn.XLOOKUP(Table1[[#This Row],[pvs_id]],Table5[pvs_id],Table5[pvs_id],"",0)=Table1[[#This Row],[pvs_id]],"Yes","No")</f>
        <v>No</v>
      </c>
      <c r="Y426" t="str" cm="1">
        <f t="array" ref="Y426">IF(_xlfn.XLOOKUP(Table1[[#This Row],[pvs_id]],Table6[[#All],[pvs_id]],Table6[[#All],[pvs_id]],"",0)=Table1[[#This Row],[pvs_id]],"no","yes")</f>
        <v>yes</v>
      </c>
    </row>
    <row r="427" spans="1:25" hidden="1" x14ac:dyDescent="0.25">
      <c r="A427" t="s">
        <v>4556</v>
      </c>
      <c r="B427">
        <v>43</v>
      </c>
      <c r="C427" t="s">
        <v>54</v>
      </c>
      <c r="D427" t="s">
        <v>55</v>
      </c>
      <c r="E427" t="s">
        <v>3</v>
      </c>
      <c r="F427" t="s">
        <v>4</v>
      </c>
      <c r="G427" t="s">
        <v>5</v>
      </c>
      <c r="H427" t="s">
        <v>56</v>
      </c>
      <c r="I427" t="s">
        <v>7</v>
      </c>
      <c r="J427">
        <v>22096</v>
      </c>
      <c r="K427" t="s">
        <v>4557</v>
      </c>
      <c r="L427" t="s">
        <v>9</v>
      </c>
      <c r="M427" t="s">
        <v>3171</v>
      </c>
      <c r="O427" t="s">
        <v>11</v>
      </c>
      <c r="P427" t="s">
        <v>59</v>
      </c>
      <c r="U427" t="b">
        <v>0</v>
      </c>
      <c r="V427" s="1">
        <v>44532.856731296299</v>
      </c>
      <c r="X427" t="str">
        <f>IF(_xlfn.XLOOKUP(Table1[[#This Row],[pvs_id]],Table5[pvs_id],Table5[pvs_id],"",0)=Table1[[#This Row],[pvs_id]],"Yes","No")</f>
        <v>No</v>
      </c>
      <c r="Y427" t="str" cm="1">
        <f t="array" ref="Y427">IF(_xlfn.XLOOKUP(Table1[[#This Row],[pvs_id]],Table6[[#All],[pvs_id]],Table6[[#All],[pvs_id]],"",0)=Table1[[#This Row],[pvs_id]],"no","yes")</f>
        <v>yes</v>
      </c>
    </row>
    <row r="428" spans="1:25" hidden="1" x14ac:dyDescent="0.25">
      <c r="A428" s="2" t="s">
        <v>1574</v>
      </c>
      <c r="B428">
        <v>43</v>
      </c>
      <c r="C428" t="s">
        <v>54</v>
      </c>
      <c r="D428" t="s">
        <v>55</v>
      </c>
      <c r="E428" t="s">
        <v>3</v>
      </c>
      <c r="F428" t="s">
        <v>4</v>
      </c>
      <c r="G428" t="s">
        <v>5</v>
      </c>
      <c r="H428" t="s">
        <v>56</v>
      </c>
      <c r="I428" t="s">
        <v>7</v>
      </c>
      <c r="J428">
        <v>22097</v>
      </c>
      <c r="K428" t="s">
        <v>1575</v>
      </c>
      <c r="L428" t="s">
        <v>9</v>
      </c>
      <c r="M428" t="s">
        <v>1576</v>
      </c>
      <c r="O428" t="s">
        <v>11</v>
      </c>
      <c r="P428" t="s">
        <v>59</v>
      </c>
      <c r="U428" t="b">
        <v>0</v>
      </c>
      <c r="V428" s="1">
        <v>44532.85655650463</v>
      </c>
      <c r="X428" t="str">
        <f>IF(_xlfn.XLOOKUP(Table1[[#This Row],[pvs_id]],Table5[pvs_id],Table5[pvs_id],"",0)=Table1[[#This Row],[pvs_id]],"Yes","No")</f>
        <v>No</v>
      </c>
      <c r="Y428" t="str" cm="1">
        <f t="array" ref="Y428">IF(_xlfn.XLOOKUP(Table1[[#This Row],[pvs_id]],Table6[[#All],[pvs_id]],Table6[[#All],[pvs_id]],"",0)=Table1[[#This Row],[pvs_id]],"no","yes")</f>
        <v>yes</v>
      </c>
    </row>
    <row r="429" spans="1:25" hidden="1" x14ac:dyDescent="0.25">
      <c r="A429" t="s">
        <v>3583</v>
      </c>
      <c r="B429">
        <v>43</v>
      </c>
      <c r="C429" t="s">
        <v>54</v>
      </c>
      <c r="D429" t="s">
        <v>55</v>
      </c>
      <c r="E429" t="s">
        <v>3</v>
      </c>
      <c r="F429" t="s">
        <v>4</v>
      </c>
      <c r="G429" t="s">
        <v>5</v>
      </c>
      <c r="H429" t="s">
        <v>56</v>
      </c>
      <c r="I429" t="s">
        <v>7</v>
      </c>
      <c r="J429">
        <v>22098</v>
      </c>
      <c r="K429" t="s">
        <v>3584</v>
      </c>
      <c r="L429" t="s">
        <v>9</v>
      </c>
      <c r="M429" t="s">
        <v>898</v>
      </c>
      <c r="O429" t="s">
        <v>11</v>
      </c>
      <c r="P429" t="s">
        <v>59</v>
      </c>
      <c r="U429" t="b">
        <v>0</v>
      </c>
      <c r="V429" s="1">
        <v>44532.856704930557</v>
      </c>
      <c r="X429" t="str">
        <f>IF(_xlfn.XLOOKUP(Table1[[#This Row],[pvs_id]],Table5[pvs_id],Table5[pvs_id],"",0)=Table1[[#This Row],[pvs_id]],"Yes","No")</f>
        <v>No</v>
      </c>
      <c r="Y429" t="str" cm="1">
        <f t="array" ref="Y429">IF(_xlfn.XLOOKUP(Table1[[#This Row],[pvs_id]],Table6[[#All],[pvs_id]],Table6[[#All],[pvs_id]],"",0)=Table1[[#This Row],[pvs_id]],"no","yes")</f>
        <v>yes</v>
      </c>
    </row>
    <row r="430" spans="1:25" hidden="1" x14ac:dyDescent="0.25">
      <c r="A430" t="s">
        <v>2221</v>
      </c>
      <c r="B430">
        <v>43</v>
      </c>
      <c r="C430" t="s">
        <v>54</v>
      </c>
      <c r="D430" t="s">
        <v>55</v>
      </c>
      <c r="E430" t="s">
        <v>3</v>
      </c>
      <c r="F430" t="s">
        <v>4</v>
      </c>
      <c r="G430" t="s">
        <v>5</v>
      </c>
      <c r="H430" t="s">
        <v>56</v>
      </c>
      <c r="I430" t="s">
        <v>7</v>
      </c>
      <c r="J430">
        <v>22099</v>
      </c>
      <c r="K430" t="s">
        <v>2222</v>
      </c>
      <c r="L430" t="s">
        <v>9</v>
      </c>
      <c r="M430" t="s">
        <v>2223</v>
      </c>
      <c r="O430" t="s">
        <v>11</v>
      </c>
      <c r="P430" t="s">
        <v>59</v>
      </c>
      <c r="U430" t="b">
        <v>0</v>
      </c>
      <c r="V430" s="1">
        <v>44532.85656980324</v>
      </c>
      <c r="X430" t="str">
        <f>IF(_xlfn.XLOOKUP(Table1[[#This Row],[pvs_id]],Table5[pvs_id],Table5[pvs_id],"",0)=Table1[[#This Row],[pvs_id]],"Yes","No")</f>
        <v>No</v>
      </c>
      <c r="Y430" t="str" cm="1">
        <f t="array" ref="Y430">IF(_xlfn.XLOOKUP(Table1[[#This Row],[pvs_id]],Table6[[#All],[pvs_id]],Table6[[#All],[pvs_id]],"",0)=Table1[[#This Row],[pvs_id]],"no","yes")</f>
        <v>yes</v>
      </c>
    </row>
    <row r="431" spans="1:25" hidden="1" x14ac:dyDescent="0.25">
      <c r="A431" t="s">
        <v>4271</v>
      </c>
      <c r="B431">
        <v>43</v>
      </c>
      <c r="C431" t="s">
        <v>54</v>
      </c>
      <c r="D431" t="s">
        <v>55</v>
      </c>
      <c r="E431" t="s">
        <v>3</v>
      </c>
      <c r="F431" t="s">
        <v>4</v>
      </c>
      <c r="G431" t="s">
        <v>5</v>
      </c>
      <c r="H431" t="s">
        <v>56</v>
      </c>
      <c r="I431" t="s">
        <v>7</v>
      </c>
      <c r="J431">
        <v>23026</v>
      </c>
      <c r="K431" t="s">
        <v>4272</v>
      </c>
      <c r="L431" t="s">
        <v>9</v>
      </c>
      <c r="M431" t="s">
        <v>4273</v>
      </c>
      <c r="O431" t="s">
        <v>11</v>
      </c>
      <c r="P431" t="s">
        <v>59</v>
      </c>
      <c r="U431" t="b">
        <v>0</v>
      </c>
      <c r="V431" s="1">
        <v>44532.856723391204</v>
      </c>
      <c r="X431" t="str">
        <f>IF(_xlfn.XLOOKUP(Table1[[#This Row],[pvs_id]],Table5[pvs_id],Table5[pvs_id],"",0)=Table1[[#This Row],[pvs_id]],"Yes","No")</f>
        <v>No</v>
      </c>
      <c r="Y431" t="str" cm="1">
        <f t="array" ref="Y431">IF(_xlfn.XLOOKUP(Table1[[#This Row],[pvs_id]],Table6[[#All],[pvs_id]],Table6[[#All],[pvs_id]],"",0)=Table1[[#This Row],[pvs_id]],"no","yes")</f>
        <v>yes</v>
      </c>
    </row>
    <row r="432" spans="1:25" hidden="1" x14ac:dyDescent="0.25">
      <c r="A432" t="s">
        <v>2409</v>
      </c>
      <c r="B432">
        <v>43</v>
      </c>
      <c r="C432" t="s">
        <v>54</v>
      </c>
      <c r="D432" t="s">
        <v>55</v>
      </c>
      <c r="E432" t="s">
        <v>3</v>
      </c>
      <c r="F432" t="s">
        <v>4</v>
      </c>
      <c r="G432" t="s">
        <v>5</v>
      </c>
      <c r="H432" t="s">
        <v>56</v>
      </c>
      <c r="I432" t="s">
        <v>7</v>
      </c>
      <c r="J432">
        <v>23027</v>
      </c>
      <c r="K432" t="s">
        <v>2410</v>
      </c>
      <c r="L432" t="s">
        <v>9</v>
      </c>
      <c r="M432" t="s">
        <v>2411</v>
      </c>
      <c r="O432" t="s">
        <v>11</v>
      </c>
      <c r="P432" t="s">
        <v>59</v>
      </c>
      <c r="U432" t="b">
        <v>0</v>
      </c>
      <c r="V432" s="1">
        <v>44532.856573900463</v>
      </c>
      <c r="X432" t="str">
        <f>IF(_xlfn.XLOOKUP(Table1[[#This Row],[pvs_id]],Table5[pvs_id],Table5[pvs_id],"",0)=Table1[[#This Row],[pvs_id]],"Yes","No")</f>
        <v>No</v>
      </c>
      <c r="Y432" t="str" cm="1">
        <f t="array" ref="Y432">IF(_xlfn.XLOOKUP(Table1[[#This Row],[pvs_id]],Table6[[#All],[pvs_id]],Table6[[#All],[pvs_id]],"",0)=Table1[[#This Row],[pvs_id]],"no","yes")</f>
        <v>yes</v>
      </c>
    </row>
    <row r="433" spans="1:25" hidden="1" x14ac:dyDescent="0.25">
      <c r="A433" t="s">
        <v>3638</v>
      </c>
      <c r="B433">
        <v>43</v>
      </c>
      <c r="C433" t="s">
        <v>54</v>
      </c>
      <c r="D433" t="s">
        <v>55</v>
      </c>
      <c r="E433" t="s">
        <v>3</v>
      </c>
      <c r="F433" t="s">
        <v>4</v>
      </c>
      <c r="G433" t="s">
        <v>5</v>
      </c>
      <c r="H433" t="s">
        <v>56</v>
      </c>
      <c r="I433" t="s">
        <v>7</v>
      </c>
      <c r="J433">
        <v>30697</v>
      </c>
      <c r="K433" t="s">
        <v>3639</v>
      </c>
      <c r="L433" t="s">
        <v>9</v>
      </c>
      <c r="M433" t="s">
        <v>3640</v>
      </c>
      <c r="O433" t="s">
        <v>861</v>
      </c>
      <c r="P433" t="s">
        <v>59</v>
      </c>
      <c r="U433" t="b">
        <v>0</v>
      </c>
      <c r="V433" s="1">
        <v>44532.856706342594</v>
      </c>
      <c r="X433" t="str">
        <f>IF(_xlfn.XLOOKUP(Table1[[#This Row],[pvs_id]],Table5[pvs_id],Table5[pvs_id],"",0)=Table1[[#This Row],[pvs_id]],"Yes","No")</f>
        <v>No</v>
      </c>
      <c r="Y433" t="str" cm="1">
        <f t="array" ref="Y433">IF(_xlfn.XLOOKUP(Table1[[#This Row],[pvs_id]],Table6[[#All],[pvs_id]],Table6[[#All],[pvs_id]],"",0)=Table1[[#This Row],[pvs_id]],"no","yes")</f>
        <v>yes</v>
      </c>
    </row>
    <row r="434" spans="1:25" hidden="1" x14ac:dyDescent="0.25">
      <c r="A434" t="s">
        <v>754</v>
      </c>
      <c r="B434">
        <v>43</v>
      </c>
      <c r="C434" t="s">
        <v>54</v>
      </c>
      <c r="D434" t="s">
        <v>55</v>
      </c>
      <c r="E434" t="s">
        <v>3</v>
      </c>
      <c r="F434" t="s">
        <v>4</v>
      </c>
      <c r="G434" t="s">
        <v>5</v>
      </c>
      <c r="H434" t="s">
        <v>56</v>
      </c>
      <c r="I434" t="s">
        <v>7</v>
      </c>
      <c r="J434">
        <v>38572</v>
      </c>
      <c r="K434" t="s">
        <v>755</v>
      </c>
      <c r="L434" t="s">
        <v>9</v>
      </c>
      <c r="M434" t="s">
        <v>756</v>
      </c>
      <c r="O434" t="s">
        <v>497</v>
      </c>
      <c r="P434" t="s">
        <v>59</v>
      </c>
      <c r="U434" t="b">
        <v>0</v>
      </c>
      <c r="V434" s="1">
        <v>44532.856542476853</v>
      </c>
      <c r="X434" t="str">
        <f>IF(_xlfn.XLOOKUP(Table1[[#This Row],[pvs_id]],Table5[pvs_id],Table5[pvs_id],"",0)=Table1[[#This Row],[pvs_id]],"Yes","No")</f>
        <v>No</v>
      </c>
      <c r="Y434" t="str" cm="1">
        <f t="array" ref="Y434">IF(_xlfn.XLOOKUP(Table1[[#This Row],[pvs_id]],Table6[[#All],[pvs_id]],Table6[[#All],[pvs_id]],"",0)=Table1[[#This Row],[pvs_id]],"no","yes")</f>
        <v>yes</v>
      </c>
    </row>
    <row r="435" spans="1:25" hidden="1" x14ac:dyDescent="0.25">
      <c r="A435" t="s">
        <v>2515</v>
      </c>
      <c r="B435">
        <v>43</v>
      </c>
      <c r="C435" t="s">
        <v>54</v>
      </c>
      <c r="D435" t="s">
        <v>55</v>
      </c>
      <c r="E435" t="s">
        <v>3</v>
      </c>
      <c r="F435" t="s">
        <v>4</v>
      </c>
      <c r="G435" t="s">
        <v>5</v>
      </c>
      <c r="H435" t="s">
        <v>56</v>
      </c>
      <c r="I435" t="s">
        <v>7</v>
      </c>
      <c r="J435">
        <v>38703</v>
      </c>
      <c r="K435" t="s">
        <v>2516</v>
      </c>
      <c r="L435" t="s">
        <v>9</v>
      </c>
      <c r="M435" t="s">
        <v>2517</v>
      </c>
      <c r="O435" t="s">
        <v>497</v>
      </c>
      <c r="P435" t="s">
        <v>59</v>
      </c>
      <c r="U435" t="b">
        <v>0</v>
      </c>
      <c r="V435" s="1">
        <v>44532.85657614583</v>
      </c>
      <c r="X435" t="str">
        <f>IF(_xlfn.XLOOKUP(Table1[[#This Row],[pvs_id]],Table5[pvs_id],Table5[pvs_id],"",0)=Table1[[#This Row],[pvs_id]],"Yes","No")</f>
        <v>No</v>
      </c>
      <c r="Y435" t="str" cm="1">
        <f t="array" ref="Y435">IF(_xlfn.XLOOKUP(Table1[[#This Row],[pvs_id]],Table6[[#All],[pvs_id]],Table6[[#All],[pvs_id]],"",0)=Table1[[#This Row],[pvs_id]],"no","yes")</f>
        <v>yes</v>
      </c>
    </row>
    <row r="436" spans="1:25" hidden="1" x14ac:dyDescent="0.25">
      <c r="A436" t="s">
        <v>2820</v>
      </c>
      <c r="B436">
        <v>43</v>
      </c>
      <c r="C436" t="s">
        <v>54</v>
      </c>
      <c r="D436" t="s">
        <v>55</v>
      </c>
      <c r="E436" t="s">
        <v>3</v>
      </c>
      <c r="F436" t="s">
        <v>4</v>
      </c>
      <c r="G436" t="s">
        <v>5</v>
      </c>
      <c r="H436" t="s">
        <v>56</v>
      </c>
      <c r="I436" t="s">
        <v>7</v>
      </c>
      <c r="J436">
        <v>39322</v>
      </c>
      <c r="K436" t="s">
        <v>2821</v>
      </c>
      <c r="L436" t="s">
        <v>9</v>
      </c>
      <c r="M436" t="s">
        <v>2822</v>
      </c>
      <c r="O436" t="s">
        <v>497</v>
      </c>
      <c r="P436" t="s">
        <v>59</v>
      </c>
      <c r="U436" t="b">
        <v>0</v>
      </c>
      <c r="V436" s="1">
        <v>44532.856582546294</v>
      </c>
      <c r="X436" t="str">
        <f>IF(_xlfn.XLOOKUP(Table1[[#This Row],[pvs_id]],Table5[pvs_id],Table5[pvs_id],"",0)=Table1[[#This Row],[pvs_id]],"Yes","No")</f>
        <v>No</v>
      </c>
      <c r="Y436" t="str" cm="1">
        <f t="array" ref="Y436">IF(_xlfn.XLOOKUP(Table1[[#This Row],[pvs_id]],Table6[[#All],[pvs_id]],Table6[[#All],[pvs_id]],"",0)=Table1[[#This Row],[pvs_id]],"no","yes")</f>
        <v>yes</v>
      </c>
    </row>
    <row r="437" spans="1:25" hidden="1" x14ac:dyDescent="0.25">
      <c r="A437" t="s">
        <v>594</v>
      </c>
      <c r="B437">
        <v>43</v>
      </c>
      <c r="C437" t="s">
        <v>54</v>
      </c>
      <c r="D437" t="s">
        <v>55</v>
      </c>
      <c r="E437" t="s">
        <v>3</v>
      </c>
      <c r="F437" t="s">
        <v>4</v>
      </c>
      <c r="G437" t="s">
        <v>5</v>
      </c>
      <c r="H437" t="s">
        <v>56</v>
      </c>
      <c r="I437" t="s">
        <v>7</v>
      </c>
      <c r="J437">
        <v>149886</v>
      </c>
      <c r="K437" t="s">
        <v>595</v>
      </c>
      <c r="L437" t="s">
        <v>9</v>
      </c>
      <c r="M437" t="s">
        <v>596</v>
      </c>
      <c r="O437" t="s">
        <v>597</v>
      </c>
      <c r="P437" t="s">
        <v>59</v>
      </c>
      <c r="U437" t="b">
        <v>0</v>
      </c>
      <c r="V437" s="1">
        <v>44532.856540277775</v>
      </c>
      <c r="X437" t="str">
        <f>IF(_xlfn.XLOOKUP(Table1[[#This Row],[pvs_id]],Table5[pvs_id],Table5[pvs_id],"",0)=Table1[[#This Row],[pvs_id]],"Yes","No")</f>
        <v>No</v>
      </c>
      <c r="Y437" t="str" cm="1">
        <f t="array" ref="Y437">IF(_xlfn.XLOOKUP(Table1[[#This Row],[pvs_id]],Table6[[#All],[pvs_id]],Table6[[#All],[pvs_id]],"",0)=Table1[[#This Row],[pvs_id]],"no","yes")</f>
        <v>yes</v>
      </c>
    </row>
    <row r="438" spans="1:25" hidden="1" x14ac:dyDescent="0.25">
      <c r="A438" t="s">
        <v>3398</v>
      </c>
      <c r="B438">
        <v>43</v>
      </c>
      <c r="C438" t="s">
        <v>54</v>
      </c>
      <c r="D438" t="s">
        <v>55</v>
      </c>
      <c r="E438" t="s">
        <v>3</v>
      </c>
      <c r="F438" t="s">
        <v>4</v>
      </c>
      <c r="G438" t="s">
        <v>5</v>
      </c>
      <c r="H438" t="s">
        <v>56</v>
      </c>
      <c r="I438" t="s">
        <v>7</v>
      </c>
      <c r="J438">
        <v>149887</v>
      </c>
      <c r="K438" t="s">
        <v>3399</v>
      </c>
      <c r="L438" t="s">
        <v>9</v>
      </c>
      <c r="M438" t="s">
        <v>3400</v>
      </c>
      <c r="O438" t="s">
        <v>597</v>
      </c>
      <c r="P438" t="s">
        <v>59</v>
      </c>
      <c r="U438" t="b">
        <v>0</v>
      </c>
      <c r="V438" s="1">
        <v>44532.856700231481</v>
      </c>
      <c r="X438" t="str">
        <f>IF(_xlfn.XLOOKUP(Table1[[#This Row],[pvs_id]],Table5[pvs_id],Table5[pvs_id],"",0)=Table1[[#This Row],[pvs_id]],"Yes","No")</f>
        <v>No</v>
      </c>
      <c r="Y438" t="str" cm="1">
        <f t="array" ref="Y438">IF(_xlfn.XLOOKUP(Table1[[#This Row],[pvs_id]],Table6[[#All],[pvs_id]],Table6[[#All],[pvs_id]],"",0)=Table1[[#This Row],[pvs_id]],"no","yes")</f>
        <v>yes</v>
      </c>
    </row>
    <row r="439" spans="1:25" hidden="1" x14ac:dyDescent="0.25">
      <c r="A439" t="s">
        <v>2934</v>
      </c>
      <c r="B439">
        <v>43</v>
      </c>
      <c r="C439" t="s">
        <v>54</v>
      </c>
      <c r="D439" t="s">
        <v>55</v>
      </c>
      <c r="E439" t="s">
        <v>3</v>
      </c>
      <c r="F439" t="s">
        <v>4</v>
      </c>
      <c r="G439" t="s">
        <v>5</v>
      </c>
      <c r="H439" t="s">
        <v>56</v>
      </c>
      <c r="I439" t="s">
        <v>7</v>
      </c>
      <c r="J439">
        <v>150929</v>
      </c>
      <c r="K439" t="s">
        <v>2935</v>
      </c>
      <c r="L439" t="s">
        <v>9</v>
      </c>
      <c r="M439" t="s">
        <v>2936</v>
      </c>
      <c r="O439" t="s">
        <v>597</v>
      </c>
      <c r="P439" t="s">
        <v>59</v>
      </c>
      <c r="U439" t="b">
        <v>0</v>
      </c>
      <c r="V439" s="1">
        <v>44532.856585266207</v>
      </c>
      <c r="X439" t="str">
        <f>IF(_xlfn.XLOOKUP(Table1[[#This Row],[pvs_id]],Table5[pvs_id],Table5[pvs_id],"",0)=Table1[[#This Row],[pvs_id]],"Yes","No")</f>
        <v>No</v>
      </c>
      <c r="Y439" t="str" cm="1">
        <f t="array" ref="Y439">IF(_xlfn.XLOOKUP(Table1[[#This Row],[pvs_id]],Table6[[#All],[pvs_id]],Table6[[#All],[pvs_id]],"",0)=Table1[[#This Row],[pvs_id]],"no","yes")</f>
        <v>yes</v>
      </c>
    </row>
    <row r="440" spans="1:25" hidden="1" x14ac:dyDescent="0.25">
      <c r="A440" t="s">
        <v>1073</v>
      </c>
      <c r="B440">
        <v>43</v>
      </c>
      <c r="C440" t="s">
        <v>54</v>
      </c>
      <c r="D440" t="s">
        <v>55</v>
      </c>
      <c r="E440" t="s">
        <v>3</v>
      </c>
      <c r="F440" t="s">
        <v>4</v>
      </c>
      <c r="G440" t="s">
        <v>5</v>
      </c>
      <c r="H440" t="s">
        <v>56</v>
      </c>
      <c r="I440" t="s">
        <v>7</v>
      </c>
      <c r="J440">
        <v>152897</v>
      </c>
      <c r="K440" t="s">
        <v>1074</v>
      </c>
      <c r="L440" t="s">
        <v>9</v>
      </c>
      <c r="M440" t="s">
        <v>1075</v>
      </c>
      <c r="O440" t="s">
        <v>597</v>
      </c>
      <c r="P440" t="s">
        <v>59</v>
      </c>
      <c r="U440" t="b">
        <v>0</v>
      </c>
      <c r="V440" s="1">
        <v>44532.856547858799</v>
      </c>
      <c r="X440" t="str">
        <f>IF(_xlfn.XLOOKUP(Table1[[#This Row],[pvs_id]],Table5[pvs_id],Table5[pvs_id],"",0)=Table1[[#This Row],[pvs_id]],"Yes","No")</f>
        <v>No</v>
      </c>
      <c r="Y440" t="str" cm="1">
        <f t="array" ref="Y440">IF(_xlfn.XLOOKUP(Table1[[#This Row],[pvs_id]],Table6[[#All],[pvs_id]],Table6[[#All],[pvs_id]],"",0)=Table1[[#This Row],[pvs_id]],"no","yes")</f>
        <v>yes</v>
      </c>
    </row>
    <row r="441" spans="1:25" hidden="1" x14ac:dyDescent="0.25">
      <c r="A441" s="2" t="s">
        <v>739</v>
      </c>
      <c r="B441">
        <v>43</v>
      </c>
      <c r="C441" t="s">
        <v>54</v>
      </c>
      <c r="D441" t="s">
        <v>55</v>
      </c>
      <c r="E441" t="s">
        <v>3</v>
      </c>
      <c r="F441" t="s">
        <v>4</v>
      </c>
      <c r="G441" t="s">
        <v>5</v>
      </c>
      <c r="H441" t="s">
        <v>56</v>
      </c>
      <c r="I441" t="s">
        <v>7</v>
      </c>
      <c r="J441">
        <v>152898</v>
      </c>
      <c r="K441" t="s">
        <v>740</v>
      </c>
      <c r="L441" t="s">
        <v>9</v>
      </c>
      <c r="M441" t="s">
        <v>741</v>
      </c>
      <c r="O441" t="s">
        <v>597</v>
      </c>
      <c r="P441" t="s">
        <v>59</v>
      </c>
      <c r="U441" t="b">
        <v>0</v>
      </c>
      <c r="V441" s="1">
        <v>44532.856542175927</v>
      </c>
      <c r="X441" t="str">
        <f>IF(_xlfn.XLOOKUP(Table1[[#This Row],[pvs_id]],Table5[pvs_id],Table5[pvs_id],"",0)=Table1[[#This Row],[pvs_id]],"Yes","No")</f>
        <v>No</v>
      </c>
      <c r="Y441" t="str" cm="1">
        <f t="array" ref="Y441">IF(_xlfn.XLOOKUP(Table1[[#This Row],[pvs_id]],Table6[[#All],[pvs_id]],Table6[[#All],[pvs_id]],"",0)=Table1[[#This Row],[pvs_id]],"no","yes")</f>
        <v>yes</v>
      </c>
    </row>
    <row r="442" spans="1:25" hidden="1" x14ac:dyDescent="0.25">
      <c r="A442" t="s">
        <v>6448</v>
      </c>
      <c r="B442">
        <v>43</v>
      </c>
      <c r="C442" t="s">
        <v>54</v>
      </c>
      <c r="D442" t="s">
        <v>55</v>
      </c>
      <c r="E442" t="s">
        <v>3</v>
      </c>
      <c r="F442" t="s">
        <v>4</v>
      </c>
      <c r="G442" t="s">
        <v>5</v>
      </c>
      <c r="H442" t="s">
        <v>6449</v>
      </c>
      <c r="I442" t="s">
        <v>7</v>
      </c>
      <c r="J442">
        <v>228654</v>
      </c>
      <c r="K442" t="s">
        <v>6450</v>
      </c>
      <c r="L442" t="s">
        <v>9</v>
      </c>
      <c r="M442" t="s">
        <v>6451</v>
      </c>
      <c r="O442" t="s">
        <v>6452</v>
      </c>
      <c r="P442" t="s">
        <v>6453</v>
      </c>
      <c r="U442" t="b">
        <v>0</v>
      </c>
      <c r="V442" s="1">
        <v>44916.234306597224</v>
      </c>
      <c r="X442" t="str">
        <f>IF(_xlfn.XLOOKUP(Table1[[#This Row],[pvs_id]],Table5[pvs_id],Table5[pvs_id],"",0)=Table1[[#This Row],[pvs_id]],"Yes","No")</f>
        <v>No</v>
      </c>
      <c r="Y442" t="str" cm="1">
        <f t="array" ref="Y442">IF(_xlfn.XLOOKUP(Table1[[#This Row],[pvs_id]],Table6[[#All],[pvs_id]],Table6[[#All],[pvs_id]],"",0)=Table1[[#This Row],[pvs_id]],"no","yes")</f>
        <v>yes</v>
      </c>
    </row>
    <row r="443" spans="1:25" hidden="1" x14ac:dyDescent="0.25">
      <c r="A443" t="s">
        <v>7657</v>
      </c>
      <c r="B443">
        <v>43</v>
      </c>
      <c r="C443" t="s">
        <v>54</v>
      </c>
      <c r="D443" t="s">
        <v>55</v>
      </c>
      <c r="E443" t="s">
        <v>3</v>
      </c>
      <c r="F443" t="s">
        <v>4</v>
      </c>
      <c r="G443" t="s">
        <v>5</v>
      </c>
      <c r="H443" t="s">
        <v>7658</v>
      </c>
      <c r="I443" t="s">
        <v>7</v>
      </c>
      <c r="J443">
        <v>240811</v>
      </c>
      <c r="K443" t="s">
        <v>5430</v>
      </c>
      <c r="L443" t="s">
        <v>9</v>
      </c>
      <c r="M443" t="s">
        <v>5431</v>
      </c>
      <c r="O443" t="s">
        <v>7659</v>
      </c>
      <c r="P443" t="s">
        <v>7659</v>
      </c>
      <c r="U443" t="b">
        <v>0</v>
      </c>
      <c r="V443" s="1">
        <v>44952.528770081015</v>
      </c>
      <c r="X443" t="str">
        <f>IF(_xlfn.XLOOKUP(Table1[[#This Row],[pvs_id]],Table5[pvs_id],Table5[pvs_id],"",0)=Table1[[#This Row],[pvs_id]],"Yes","No")</f>
        <v>No</v>
      </c>
      <c r="Y443" t="str" cm="1">
        <f t="array" ref="Y443">IF(_xlfn.XLOOKUP(Table1[[#This Row],[pvs_id]],Table6[[#All],[pvs_id]],Table6[[#All],[pvs_id]],"",0)=Table1[[#This Row],[pvs_id]],"no","yes")</f>
        <v>yes</v>
      </c>
    </row>
    <row r="444" spans="1:25" hidden="1" x14ac:dyDescent="0.25">
      <c r="A444" t="s">
        <v>7670</v>
      </c>
      <c r="B444">
        <v>43</v>
      </c>
      <c r="C444" t="s">
        <v>54</v>
      </c>
      <c r="D444" t="s">
        <v>55</v>
      </c>
      <c r="E444" t="s">
        <v>3</v>
      </c>
      <c r="F444" t="s">
        <v>4</v>
      </c>
      <c r="G444" t="s">
        <v>5</v>
      </c>
      <c r="H444" t="s">
        <v>7658</v>
      </c>
      <c r="I444" t="s">
        <v>7</v>
      </c>
      <c r="J444">
        <v>240812</v>
      </c>
      <c r="K444" t="s">
        <v>5433</v>
      </c>
      <c r="L444" t="s">
        <v>9</v>
      </c>
      <c r="M444" t="s">
        <v>5434</v>
      </c>
      <c r="O444" t="s">
        <v>7659</v>
      </c>
      <c r="P444" t="s">
        <v>7659</v>
      </c>
      <c r="U444" t="b">
        <v>0</v>
      </c>
      <c r="V444" s="1">
        <v>44952.528770243058</v>
      </c>
      <c r="X444" t="str">
        <f>IF(_xlfn.XLOOKUP(Table1[[#This Row],[pvs_id]],Table5[pvs_id],Table5[pvs_id],"",0)=Table1[[#This Row],[pvs_id]],"Yes","No")</f>
        <v>No</v>
      </c>
      <c r="Y444" t="str" cm="1">
        <f t="array" ref="Y444">IF(_xlfn.XLOOKUP(Table1[[#This Row],[pvs_id]],Table6[[#All],[pvs_id]],Table6[[#All],[pvs_id]],"",0)=Table1[[#This Row],[pvs_id]],"no","yes")</f>
        <v>yes</v>
      </c>
    </row>
    <row r="445" spans="1:25" hidden="1" x14ac:dyDescent="0.25">
      <c r="A445" t="s">
        <v>7671</v>
      </c>
      <c r="B445">
        <v>43</v>
      </c>
      <c r="C445" t="s">
        <v>54</v>
      </c>
      <c r="D445" t="s">
        <v>55</v>
      </c>
      <c r="E445" t="s">
        <v>3</v>
      </c>
      <c r="F445" t="s">
        <v>4</v>
      </c>
      <c r="G445" t="s">
        <v>5</v>
      </c>
      <c r="H445" t="s">
        <v>7658</v>
      </c>
      <c r="I445" t="s">
        <v>7</v>
      </c>
      <c r="J445">
        <v>240813</v>
      </c>
      <c r="K445" t="s">
        <v>7672</v>
      </c>
      <c r="L445" t="s">
        <v>9</v>
      </c>
      <c r="M445" t="s">
        <v>7673</v>
      </c>
      <c r="O445" t="s">
        <v>7659</v>
      </c>
      <c r="P445" t="s">
        <v>7659</v>
      </c>
      <c r="U445" t="b">
        <v>0</v>
      </c>
      <c r="V445" s="1">
        <v>44952.528770300923</v>
      </c>
      <c r="X445" t="str">
        <f>IF(_xlfn.XLOOKUP(Table1[[#This Row],[pvs_id]],Table5[pvs_id],Table5[pvs_id],"",0)=Table1[[#This Row],[pvs_id]],"Yes","No")</f>
        <v>No</v>
      </c>
      <c r="Y445" t="str" cm="1">
        <f t="array" ref="Y445">IF(_xlfn.XLOOKUP(Table1[[#This Row],[pvs_id]],Table6[[#All],[pvs_id]],Table6[[#All],[pvs_id]],"",0)=Table1[[#This Row],[pvs_id]],"no","yes")</f>
        <v>yes</v>
      </c>
    </row>
    <row r="446" spans="1:25" hidden="1" x14ac:dyDescent="0.25">
      <c r="A446" t="s">
        <v>10223</v>
      </c>
      <c r="B446">
        <v>43</v>
      </c>
      <c r="C446" t="s">
        <v>54</v>
      </c>
      <c r="D446" t="s">
        <v>55</v>
      </c>
      <c r="E446" t="s">
        <v>3</v>
      </c>
      <c r="F446" t="s">
        <v>4</v>
      </c>
      <c r="G446" t="s">
        <v>5</v>
      </c>
      <c r="H446" t="s">
        <v>10224</v>
      </c>
      <c r="I446" t="s">
        <v>7</v>
      </c>
      <c r="J446">
        <v>247177</v>
      </c>
      <c r="K446" t="s">
        <v>10225</v>
      </c>
      <c r="L446" t="s">
        <v>9</v>
      </c>
      <c r="M446" t="s">
        <v>10226</v>
      </c>
      <c r="O446" t="s">
        <v>10227</v>
      </c>
      <c r="P446" t="s">
        <v>10228</v>
      </c>
      <c r="U446" t="b">
        <v>0</v>
      </c>
      <c r="V446" s="1">
        <v>45058.654547986109</v>
      </c>
      <c r="X446" t="str">
        <f>IF(_xlfn.XLOOKUP(Table1[[#This Row],[pvs_id]],Table5[pvs_id],Table5[pvs_id],"",0)=Table1[[#This Row],[pvs_id]],"Yes","No")</f>
        <v>No</v>
      </c>
      <c r="Y446" t="str" cm="1">
        <f t="array" ref="Y446">IF(_xlfn.XLOOKUP(Table1[[#This Row],[pvs_id]],Table6[[#All],[pvs_id]],Table6[[#All],[pvs_id]],"",0)=Table1[[#This Row],[pvs_id]],"no","yes")</f>
        <v>yes</v>
      </c>
    </row>
    <row r="447" spans="1:25" hidden="1" x14ac:dyDescent="0.25">
      <c r="A447" t="s">
        <v>222</v>
      </c>
      <c r="B447">
        <v>44</v>
      </c>
      <c r="C447" t="s">
        <v>54</v>
      </c>
      <c r="D447" t="s">
        <v>223</v>
      </c>
      <c r="E447" t="s">
        <v>3</v>
      </c>
      <c r="F447" t="s">
        <v>4</v>
      </c>
      <c r="G447" t="s">
        <v>5</v>
      </c>
      <c r="H447" t="s">
        <v>224</v>
      </c>
      <c r="I447" t="s">
        <v>7</v>
      </c>
      <c r="J447">
        <v>826</v>
      </c>
      <c r="K447" t="s">
        <v>225</v>
      </c>
      <c r="L447" t="s">
        <v>9</v>
      </c>
      <c r="M447" t="s">
        <v>226</v>
      </c>
      <c r="O447" t="s">
        <v>227</v>
      </c>
      <c r="P447" t="s">
        <v>228</v>
      </c>
      <c r="U447" t="b">
        <v>0</v>
      </c>
      <c r="V447" s="1">
        <v>44532.856535810184</v>
      </c>
      <c r="X447" t="str">
        <f>IF(_xlfn.XLOOKUP(Table1[[#This Row],[pvs_id]],Table5[pvs_id],Table5[pvs_id],"",0)=Table1[[#This Row],[pvs_id]],"Yes","No")</f>
        <v>No</v>
      </c>
      <c r="Y447" t="str" cm="1">
        <f t="array" ref="Y447">IF(_xlfn.XLOOKUP(Table1[[#This Row],[pvs_id]],Table6[[#All],[pvs_id]],Table6[[#All],[pvs_id]],"",0)=Table1[[#This Row],[pvs_id]],"no","yes")</f>
        <v>yes</v>
      </c>
    </row>
    <row r="448" spans="1:25" hidden="1" x14ac:dyDescent="0.25">
      <c r="A448" t="s">
        <v>4613</v>
      </c>
      <c r="B448">
        <v>44</v>
      </c>
      <c r="C448" t="s">
        <v>54</v>
      </c>
      <c r="D448" t="s">
        <v>223</v>
      </c>
      <c r="E448" t="s">
        <v>3</v>
      </c>
      <c r="F448" t="s">
        <v>4</v>
      </c>
      <c r="G448" t="s">
        <v>5</v>
      </c>
      <c r="H448" t="s">
        <v>224</v>
      </c>
      <c r="I448" t="s">
        <v>7</v>
      </c>
      <c r="J448">
        <v>827</v>
      </c>
      <c r="K448" t="s">
        <v>4614</v>
      </c>
      <c r="L448" t="s">
        <v>9</v>
      </c>
      <c r="M448" t="s">
        <v>4615</v>
      </c>
      <c r="O448" t="s">
        <v>227</v>
      </c>
      <c r="P448" t="s">
        <v>228</v>
      </c>
      <c r="U448" t="b">
        <v>0</v>
      </c>
      <c r="V448" s="1">
        <v>44532.856732731481</v>
      </c>
      <c r="X448" t="str">
        <f>IF(_xlfn.XLOOKUP(Table1[[#This Row],[pvs_id]],Table5[pvs_id],Table5[pvs_id],"",0)=Table1[[#This Row],[pvs_id]],"Yes","No")</f>
        <v>No</v>
      </c>
      <c r="Y448" t="str" cm="1">
        <f t="array" ref="Y448">IF(_xlfn.XLOOKUP(Table1[[#This Row],[pvs_id]],Table6[[#All],[pvs_id]],Table6[[#All],[pvs_id]],"",0)=Table1[[#This Row],[pvs_id]],"no","yes")</f>
        <v>yes</v>
      </c>
    </row>
    <row r="449" spans="1:25" hidden="1" x14ac:dyDescent="0.25">
      <c r="A449" t="s">
        <v>1103</v>
      </c>
      <c r="B449">
        <v>44</v>
      </c>
      <c r="C449" t="s">
        <v>54</v>
      </c>
      <c r="D449" t="s">
        <v>223</v>
      </c>
      <c r="E449" t="s">
        <v>3</v>
      </c>
      <c r="F449" t="s">
        <v>4</v>
      </c>
      <c r="G449" t="s">
        <v>5</v>
      </c>
      <c r="H449" t="s">
        <v>224</v>
      </c>
      <c r="I449" t="s">
        <v>7</v>
      </c>
      <c r="J449">
        <v>828</v>
      </c>
      <c r="K449" t="s">
        <v>1104</v>
      </c>
      <c r="L449" t="s">
        <v>9</v>
      </c>
      <c r="M449" t="s">
        <v>1105</v>
      </c>
      <c r="O449" t="s">
        <v>227</v>
      </c>
      <c r="P449" t="s">
        <v>228</v>
      </c>
      <c r="U449" t="b">
        <v>0</v>
      </c>
      <c r="V449" s="1">
        <v>44532.856548414355</v>
      </c>
      <c r="X449" t="str">
        <f>IF(_xlfn.XLOOKUP(Table1[[#This Row],[pvs_id]],Table5[pvs_id],Table5[pvs_id],"",0)=Table1[[#This Row],[pvs_id]],"Yes","No")</f>
        <v>No</v>
      </c>
      <c r="Y449" t="str" cm="1">
        <f t="array" ref="Y449">IF(_xlfn.XLOOKUP(Table1[[#This Row],[pvs_id]],Table6[[#All],[pvs_id]],Table6[[#All],[pvs_id]],"",0)=Table1[[#This Row],[pvs_id]],"no","yes")</f>
        <v>yes</v>
      </c>
    </row>
    <row r="450" spans="1:25" hidden="1" x14ac:dyDescent="0.25">
      <c r="A450" s="2" t="s">
        <v>2721</v>
      </c>
      <c r="B450">
        <v>44</v>
      </c>
      <c r="C450" t="s">
        <v>54</v>
      </c>
      <c r="D450" t="s">
        <v>223</v>
      </c>
      <c r="E450" t="s">
        <v>3</v>
      </c>
      <c r="F450" t="s">
        <v>4</v>
      </c>
      <c r="G450" t="s">
        <v>5</v>
      </c>
      <c r="H450" t="s">
        <v>224</v>
      </c>
      <c r="I450" t="s">
        <v>7</v>
      </c>
      <c r="J450">
        <v>829</v>
      </c>
      <c r="K450" t="s">
        <v>2722</v>
      </c>
      <c r="L450" t="s">
        <v>9</v>
      </c>
      <c r="M450" t="s">
        <v>2723</v>
      </c>
      <c r="O450" t="s">
        <v>227</v>
      </c>
      <c r="P450" t="s">
        <v>228</v>
      </c>
      <c r="U450" t="b">
        <v>0</v>
      </c>
      <c r="V450" s="1">
        <v>44532.856580497682</v>
      </c>
      <c r="X450" t="str">
        <f>IF(_xlfn.XLOOKUP(Table1[[#This Row],[pvs_id]],Table5[pvs_id],Table5[pvs_id],"",0)=Table1[[#This Row],[pvs_id]],"Yes","No")</f>
        <v>No</v>
      </c>
      <c r="Y450" t="str" cm="1">
        <f t="array" ref="Y450">IF(_xlfn.XLOOKUP(Table1[[#This Row],[pvs_id]],Table6[[#All],[pvs_id]],Table6[[#All],[pvs_id]],"",0)=Table1[[#This Row],[pvs_id]],"no","yes")</f>
        <v>yes</v>
      </c>
    </row>
    <row r="451" spans="1:25" hidden="1" x14ac:dyDescent="0.25">
      <c r="A451" t="s">
        <v>3107</v>
      </c>
      <c r="B451">
        <v>44</v>
      </c>
      <c r="C451" t="s">
        <v>54</v>
      </c>
      <c r="D451" t="s">
        <v>223</v>
      </c>
      <c r="E451" t="s">
        <v>3</v>
      </c>
      <c r="F451" t="s">
        <v>4</v>
      </c>
      <c r="G451" t="s">
        <v>5</v>
      </c>
      <c r="H451" t="s">
        <v>224</v>
      </c>
      <c r="I451" t="s">
        <v>7</v>
      </c>
      <c r="J451">
        <v>830</v>
      </c>
      <c r="K451" t="s">
        <v>2719</v>
      </c>
      <c r="L451" t="s">
        <v>9</v>
      </c>
      <c r="M451" t="s">
        <v>3108</v>
      </c>
      <c r="O451" t="s">
        <v>227</v>
      </c>
      <c r="P451" t="s">
        <v>228</v>
      </c>
      <c r="U451" t="b">
        <v>0</v>
      </c>
      <c r="V451" s="1">
        <v>44532.856692638888</v>
      </c>
      <c r="X451" t="str">
        <f>IF(_xlfn.XLOOKUP(Table1[[#This Row],[pvs_id]],Table5[pvs_id],Table5[pvs_id],"",0)=Table1[[#This Row],[pvs_id]],"Yes","No")</f>
        <v>No</v>
      </c>
      <c r="Y451" t="str" cm="1">
        <f t="array" ref="Y451">IF(_xlfn.XLOOKUP(Table1[[#This Row],[pvs_id]],Table6[[#All],[pvs_id]],Table6[[#All],[pvs_id]],"",0)=Table1[[#This Row],[pvs_id]],"no","yes")</f>
        <v>yes</v>
      </c>
    </row>
    <row r="452" spans="1:25" hidden="1" x14ac:dyDescent="0.25">
      <c r="A452" t="s">
        <v>2966</v>
      </c>
      <c r="B452">
        <v>44</v>
      </c>
      <c r="C452" t="s">
        <v>54</v>
      </c>
      <c r="D452" t="s">
        <v>223</v>
      </c>
      <c r="E452" t="s">
        <v>3</v>
      </c>
      <c r="F452" t="s">
        <v>4</v>
      </c>
      <c r="G452" t="s">
        <v>5</v>
      </c>
      <c r="H452" t="s">
        <v>224</v>
      </c>
      <c r="I452" t="s">
        <v>7</v>
      </c>
      <c r="J452">
        <v>831</v>
      </c>
      <c r="K452" t="s">
        <v>294</v>
      </c>
      <c r="L452" t="s">
        <v>9</v>
      </c>
      <c r="M452" t="s">
        <v>2967</v>
      </c>
      <c r="O452" t="s">
        <v>227</v>
      </c>
      <c r="P452" t="s">
        <v>228</v>
      </c>
      <c r="U452" t="b">
        <v>0</v>
      </c>
      <c r="V452" s="1">
        <v>44532.856585972222</v>
      </c>
      <c r="X452" t="str">
        <f>IF(_xlfn.XLOOKUP(Table1[[#This Row],[pvs_id]],Table5[pvs_id],Table5[pvs_id],"",0)=Table1[[#This Row],[pvs_id]],"Yes","No")</f>
        <v>No</v>
      </c>
      <c r="Y452" t="str" cm="1">
        <f t="array" ref="Y452">IF(_xlfn.XLOOKUP(Table1[[#This Row],[pvs_id]],Table6[[#All],[pvs_id]],Table6[[#All],[pvs_id]],"",0)=Table1[[#This Row],[pvs_id]],"no","yes")</f>
        <v>yes</v>
      </c>
    </row>
    <row r="453" spans="1:25" hidden="1" x14ac:dyDescent="0.25">
      <c r="A453" t="s">
        <v>3963</v>
      </c>
      <c r="B453">
        <v>44</v>
      </c>
      <c r="C453" t="s">
        <v>54</v>
      </c>
      <c r="D453" t="s">
        <v>223</v>
      </c>
      <c r="E453" t="s">
        <v>3</v>
      </c>
      <c r="F453" t="s">
        <v>4</v>
      </c>
      <c r="G453" t="s">
        <v>5</v>
      </c>
      <c r="H453" t="s">
        <v>224</v>
      </c>
      <c r="I453" t="s">
        <v>7</v>
      </c>
      <c r="J453">
        <v>832</v>
      </c>
      <c r="K453" t="s">
        <v>3964</v>
      </c>
      <c r="L453" t="s">
        <v>9</v>
      </c>
      <c r="M453" t="s">
        <v>3965</v>
      </c>
      <c r="O453" t="s">
        <v>227</v>
      </c>
      <c r="P453" t="s">
        <v>228</v>
      </c>
      <c r="U453" t="b">
        <v>0</v>
      </c>
      <c r="V453" s="1">
        <v>44532.856714571761</v>
      </c>
      <c r="X453" t="str">
        <f>IF(_xlfn.XLOOKUP(Table1[[#This Row],[pvs_id]],Table5[pvs_id],Table5[pvs_id],"",0)=Table1[[#This Row],[pvs_id]],"Yes","No")</f>
        <v>No</v>
      </c>
      <c r="Y453" t="str" cm="1">
        <f t="array" ref="Y453">IF(_xlfn.XLOOKUP(Table1[[#This Row],[pvs_id]],Table6[[#All],[pvs_id]],Table6[[#All],[pvs_id]],"",0)=Table1[[#This Row],[pvs_id]],"no","yes")</f>
        <v>yes</v>
      </c>
    </row>
    <row r="454" spans="1:25" hidden="1" x14ac:dyDescent="0.25">
      <c r="A454" t="s">
        <v>4863</v>
      </c>
      <c r="B454">
        <v>44</v>
      </c>
      <c r="C454" t="s">
        <v>54</v>
      </c>
      <c r="D454" t="s">
        <v>223</v>
      </c>
      <c r="E454" t="s">
        <v>3</v>
      </c>
      <c r="F454" t="s">
        <v>4</v>
      </c>
      <c r="G454" t="s">
        <v>5</v>
      </c>
      <c r="H454" t="s">
        <v>224</v>
      </c>
      <c r="I454" t="s">
        <v>7</v>
      </c>
      <c r="J454">
        <v>833</v>
      </c>
      <c r="K454" t="s">
        <v>4864</v>
      </c>
      <c r="L454" t="s">
        <v>9</v>
      </c>
      <c r="M454" t="s">
        <v>4865</v>
      </c>
      <c r="O454" t="s">
        <v>227</v>
      </c>
      <c r="P454" t="s">
        <v>228</v>
      </c>
      <c r="U454" t="b">
        <v>0</v>
      </c>
      <c r="V454" s="1">
        <v>44532.856741875003</v>
      </c>
      <c r="X454" t="str">
        <f>IF(_xlfn.XLOOKUP(Table1[[#This Row],[pvs_id]],Table5[pvs_id],Table5[pvs_id],"",0)=Table1[[#This Row],[pvs_id]],"Yes","No")</f>
        <v>No</v>
      </c>
      <c r="Y454" t="str" cm="1">
        <f t="array" ref="Y454">IF(_xlfn.XLOOKUP(Table1[[#This Row],[pvs_id]],Table6[[#All],[pvs_id]],Table6[[#All],[pvs_id]],"",0)=Table1[[#This Row],[pvs_id]],"no","yes")</f>
        <v>yes</v>
      </c>
    </row>
    <row r="455" spans="1:25" hidden="1" x14ac:dyDescent="0.25">
      <c r="A455" t="s">
        <v>3290</v>
      </c>
      <c r="B455">
        <v>44</v>
      </c>
      <c r="C455" t="s">
        <v>54</v>
      </c>
      <c r="D455" t="s">
        <v>223</v>
      </c>
      <c r="E455" t="s">
        <v>3</v>
      </c>
      <c r="F455" t="s">
        <v>4</v>
      </c>
      <c r="G455" t="s">
        <v>5</v>
      </c>
      <c r="H455" t="s">
        <v>224</v>
      </c>
      <c r="I455" t="s">
        <v>7</v>
      </c>
      <c r="J455">
        <v>834</v>
      </c>
      <c r="K455" t="s">
        <v>3291</v>
      </c>
      <c r="L455" t="s">
        <v>9</v>
      </c>
      <c r="M455" t="s">
        <v>3292</v>
      </c>
      <c r="O455" t="s">
        <v>227</v>
      </c>
      <c r="P455" t="s">
        <v>228</v>
      </c>
      <c r="U455" t="b">
        <v>0</v>
      </c>
      <c r="V455" s="1">
        <v>44532.856697280091</v>
      </c>
      <c r="X455" t="str">
        <f>IF(_xlfn.XLOOKUP(Table1[[#This Row],[pvs_id]],Table5[pvs_id],Table5[pvs_id],"",0)=Table1[[#This Row],[pvs_id]],"Yes","No")</f>
        <v>No</v>
      </c>
      <c r="Y455" t="str" cm="1">
        <f t="array" ref="Y455">IF(_xlfn.XLOOKUP(Table1[[#This Row],[pvs_id]],Table6[[#All],[pvs_id]],Table6[[#All],[pvs_id]],"",0)=Table1[[#This Row],[pvs_id]],"no","yes")</f>
        <v>yes</v>
      </c>
    </row>
    <row r="456" spans="1:25" hidden="1" x14ac:dyDescent="0.25">
      <c r="A456" t="s">
        <v>4424</v>
      </c>
      <c r="B456">
        <v>44</v>
      </c>
      <c r="C456" t="s">
        <v>54</v>
      </c>
      <c r="D456" t="s">
        <v>223</v>
      </c>
      <c r="E456" t="s">
        <v>3</v>
      </c>
      <c r="F456" t="s">
        <v>4</v>
      </c>
      <c r="G456" t="s">
        <v>5</v>
      </c>
      <c r="H456" t="s">
        <v>224</v>
      </c>
      <c r="I456" t="s">
        <v>7</v>
      </c>
      <c r="J456">
        <v>835</v>
      </c>
      <c r="K456" t="s">
        <v>309</v>
      </c>
      <c r="L456" t="s">
        <v>9</v>
      </c>
      <c r="M456" t="s">
        <v>310</v>
      </c>
      <c r="O456" t="s">
        <v>227</v>
      </c>
      <c r="P456" t="s">
        <v>228</v>
      </c>
      <c r="U456" t="b">
        <v>0</v>
      </c>
      <c r="V456" s="1">
        <v>44532.856727546299</v>
      </c>
      <c r="X456" t="str">
        <f>IF(_xlfn.XLOOKUP(Table1[[#This Row],[pvs_id]],Table5[pvs_id],Table5[pvs_id],"",0)=Table1[[#This Row],[pvs_id]],"Yes","No")</f>
        <v>No</v>
      </c>
      <c r="Y456" t="str" cm="1">
        <f t="array" ref="Y456">IF(_xlfn.XLOOKUP(Table1[[#This Row],[pvs_id]],Table6[[#All],[pvs_id]],Table6[[#All],[pvs_id]],"",0)=Table1[[#This Row],[pvs_id]],"no","yes")</f>
        <v>yes</v>
      </c>
    </row>
    <row r="457" spans="1:25" hidden="1" x14ac:dyDescent="0.25">
      <c r="A457" t="s">
        <v>1070</v>
      </c>
      <c r="B457">
        <v>44</v>
      </c>
      <c r="C457" t="s">
        <v>54</v>
      </c>
      <c r="D457" t="s">
        <v>223</v>
      </c>
      <c r="E457" t="s">
        <v>3</v>
      </c>
      <c r="F457" t="s">
        <v>4</v>
      </c>
      <c r="G457" t="s">
        <v>5</v>
      </c>
      <c r="H457" t="s">
        <v>224</v>
      </c>
      <c r="I457" t="s">
        <v>7</v>
      </c>
      <c r="J457">
        <v>836</v>
      </c>
      <c r="K457" t="s">
        <v>1071</v>
      </c>
      <c r="L457" t="s">
        <v>9</v>
      </c>
      <c r="M457" t="s">
        <v>1072</v>
      </c>
      <c r="O457" t="s">
        <v>227</v>
      </c>
      <c r="P457" t="s">
        <v>228</v>
      </c>
      <c r="U457" t="b">
        <v>0</v>
      </c>
      <c r="V457" s="1">
        <v>44532.856547812502</v>
      </c>
      <c r="X457" t="str">
        <f>IF(_xlfn.XLOOKUP(Table1[[#This Row],[pvs_id]],Table5[pvs_id],Table5[pvs_id],"",0)=Table1[[#This Row],[pvs_id]],"Yes","No")</f>
        <v>No</v>
      </c>
      <c r="Y457" t="str" cm="1">
        <f t="array" ref="Y457">IF(_xlfn.XLOOKUP(Table1[[#This Row],[pvs_id]],Table6[[#All],[pvs_id]],Table6[[#All],[pvs_id]],"",0)=Table1[[#This Row],[pvs_id]],"no","yes")</f>
        <v>yes</v>
      </c>
    </row>
    <row r="458" spans="1:25" hidden="1" x14ac:dyDescent="0.25">
      <c r="A458" t="s">
        <v>4924</v>
      </c>
      <c r="B458">
        <v>44</v>
      </c>
      <c r="C458" t="s">
        <v>54</v>
      </c>
      <c r="D458" t="s">
        <v>223</v>
      </c>
      <c r="E458" t="s">
        <v>3</v>
      </c>
      <c r="F458" t="s">
        <v>4</v>
      </c>
      <c r="G458" t="s">
        <v>5</v>
      </c>
      <c r="H458" t="s">
        <v>224</v>
      </c>
      <c r="I458" t="s">
        <v>7</v>
      </c>
      <c r="J458">
        <v>837</v>
      </c>
      <c r="K458" t="s">
        <v>4925</v>
      </c>
      <c r="L458" t="s">
        <v>9</v>
      </c>
      <c r="M458" t="s">
        <v>4926</v>
      </c>
      <c r="O458" t="s">
        <v>227</v>
      </c>
      <c r="P458" t="s">
        <v>228</v>
      </c>
      <c r="U458" t="b">
        <v>0</v>
      </c>
      <c r="V458" s="1">
        <v>44532.856743865741</v>
      </c>
      <c r="X458" t="str">
        <f>IF(_xlfn.XLOOKUP(Table1[[#This Row],[pvs_id]],Table5[pvs_id],Table5[pvs_id],"",0)=Table1[[#This Row],[pvs_id]],"Yes","No")</f>
        <v>No</v>
      </c>
      <c r="Y458" t="str" cm="1">
        <f t="array" ref="Y458">IF(_xlfn.XLOOKUP(Table1[[#This Row],[pvs_id]],Table6[[#All],[pvs_id]],Table6[[#All],[pvs_id]],"",0)=Table1[[#This Row],[pvs_id]],"no","yes")</f>
        <v>yes</v>
      </c>
    </row>
    <row r="459" spans="1:25" hidden="1" x14ac:dyDescent="0.25">
      <c r="A459" t="s">
        <v>3227</v>
      </c>
      <c r="B459">
        <v>44</v>
      </c>
      <c r="C459" t="s">
        <v>54</v>
      </c>
      <c r="D459" t="s">
        <v>223</v>
      </c>
      <c r="E459" t="s">
        <v>3</v>
      </c>
      <c r="F459" t="s">
        <v>4</v>
      </c>
      <c r="G459" t="s">
        <v>5</v>
      </c>
      <c r="H459" t="s">
        <v>224</v>
      </c>
      <c r="I459" t="s">
        <v>7</v>
      </c>
      <c r="J459">
        <v>838</v>
      </c>
      <c r="K459" t="s">
        <v>2830</v>
      </c>
      <c r="L459" t="s">
        <v>9</v>
      </c>
      <c r="M459" t="s">
        <v>3228</v>
      </c>
      <c r="O459" t="s">
        <v>227</v>
      </c>
      <c r="P459" t="s">
        <v>228</v>
      </c>
      <c r="U459" t="b">
        <v>0</v>
      </c>
      <c r="V459" s="1">
        <v>44532.856695532406</v>
      </c>
      <c r="X459" t="str">
        <f>IF(_xlfn.XLOOKUP(Table1[[#This Row],[pvs_id]],Table5[pvs_id],Table5[pvs_id],"",0)=Table1[[#This Row],[pvs_id]],"Yes","No")</f>
        <v>No</v>
      </c>
      <c r="Y459" t="str" cm="1">
        <f t="array" ref="Y459">IF(_xlfn.XLOOKUP(Table1[[#This Row],[pvs_id]],Table6[[#All],[pvs_id]],Table6[[#All],[pvs_id]],"",0)=Table1[[#This Row],[pvs_id]],"no","yes")</f>
        <v>yes</v>
      </c>
    </row>
    <row r="460" spans="1:25" hidden="1" x14ac:dyDescent="0.25">
      <c r="A460" t="s">
        <v>3727</v>
      </c>
      <c r="B460">
        <v>44</v>
      </c>
      <c r="C460" t="s">
        <v>54</v>
      </c>
      <c r="D460" t="s">
        <v>223</v>
      </c>
      <c r="E460" t="s">
        <v>3</v>
      </c>
      <c r="F460" t="s">
        <v>4</v>
      </c>
      <c r="G460" t="s">
        <v>5</v>
      </c>
      <c r="H460" t="s">
        <v>224</v>
      </c>
      <c r="I460" t="s">
        <v>7</v>
      </c>
      <c r="J460">
        <v>839</v>
      </c>
      <c r="K460" t="s">
        <v>3728</v>
      </c>
      <c r="L460" t="s">
        <v>9</v>
      </c>
      <c r="M460" t="s">
        <v>3729</v>
      </c>
      <c r="O460" t="s">
        <v>227</v>
      </c>
      <c r="P460" t="s">
        <v>228</v>
      </c>
      <c r="U460" t="b">
        <v>0</v>
      </c>
      <c r="V460" s="1">
        <v>44532.856708611114</v>
      </c>
      <c r="X460" t="str">
        <f>IF(_xlfn.XLOOKUP(Table1[[#This Row],[pvs_id]],Table5[pvs_id],Table5[pvs_id],"",0)=Table1[[#This Row],[pvs_id]],"Yes","No")</f>
        <v>No</v>
      </c>
      <c r="Y460" t="str" cm="1">
        <f t="array" ref="Y460">IF(_xlfn.XLOOKUP(Table1[[#This Row],[pvs_id]],Table6[[#All],[pvs_id]],Table6[[#All],[pvs_id]],"",0)=Table1[[#This Row],[pvs_id]],"no","yes")</f>
        <v>yes</v>
      </c>
    </row>
    <row r="461" spans="1:25" hidden="1" x14ac:dyDescent="0.25">
      <c r="A461" t="s">
        <v>1534</v>
      </c>
      <c r="B461">
        <v>45</v>
      </c>
      <c r="C461" t="s">
        <v>54</v>
      </c>
      <c r="D461" t="s">
        <v>79</v>
      </c>
      <c r="E461" t="s">
        <v>3</v>
      </c>
      <c r="F461" t="s">
        <v>4</v>
      </c>
      <c r="G461" t="s">
        <v>5</v>
      </c>
      <c r="H461" t="s">
        <v>80</v>
      </c>
      <c r="I461" t="s">
        <v>7</v>
      </c>
      <c r="J461">
        <v>840</v>
      </c>
      <c r="K461" t="s">
        <v>706</v>
      </c>
      <c r="L461" t="s">
        <v>9</v>
      </c>
      <c r="M461" t="s">
        <v>1535</v>
      </c>
      <c r="O461" t="s">
        <v>83</v>
      </c>
      <c r="P461" t="s">
        <v>84</v>
      </c>
      <c r="U461" t="b">
        <v>0</v>
      </c>
      <c r="V461" s="1">
        <v>44532.856555752318</v>
      </c>
      <c r="X461" t="str">
        <f>IF(_xlfn.XLOOKUP(Table1[[#This Row],[pvs_id]],Table5[pvs_id],Table5[pvs_id],"",0)=Table1[[#This Row],[pvs_id]],"Yes","No")</f>
        <v>No</v>
      </c>
      <c r="Y461" t="str" cm="1">
        <f t="array" ref="Y461">IF(_xlfn.XLOOKUP(Table1[[#This Row],[pvs_id]],Table6[[#All],[pvs_id]],Table6[[#All],[pvs_id]],"",0)=Table1[[#This Row],[pvs_id]],"no","yes")</f>
        <v>yes</v>
      </c>
    </row>
    <row r="462" spans="1:25" hidden="1" x14ac:dyDescent="0.25">
      <c r="A462" t="s">
        <v>1737</v>
      </c>
      <c r="B462">
        <v>45</v>
      </c>
      <c r="C462" t="s">
        <v>54</v>
      </c>
      <c r="D462" t="s">
        <v>79</v>
      </c>
      <c r="E462" t="s">
        <v>3</v>
      </c>
      <c r="F462" t="s">
        <v>4</v>
      </c>
      <c r="G462" t="s">
        <v>5</v>
      </c>
      <c r="H462" t="s">
        <v>80</v>
      </c>
      <c r="I462" t="s">
        <v>7</v>
      </c>
      <c r="J462">
        <v>841</v>
      </c>
      <c r="K462" t="s">
        <v>1738</v>
      </c>
      <c r="L462" t="s">
        <v>9</v>
      </c>
      <c r="M462" t="s">
        <v>1739</v>
      </c>
      <c r="O462" t="s">
        <v>83</v>
      </c>
      <c r="P462" t="s">
        <v>84</v>
      </c>
      <c r="U462" t="b">
        <v>0</v>
      </c>
      <c r="V462" s="1">
        <v>44532.856559872685</v>
      </c>
      <c r="X462" t="str">
        <f>IF(_xlfn.XLOOKUP(Table1[[#This Row],[pvs_id]],Table5[pvs_id],Table5[pvs_id],"",0)=Table1[[#This Row],[pvs_id]],"Yes","No")</f>
        <v>No</v>
      </c>
      <c r="Y462" t="str" cm="1">
        <f t="array" ref="Y462">IF(_xlfn.XLOOKUP(Table1[[#This Row],[pvs_id]],Table6[[#All],[pvs_id]],Table6[[#All],[pvs_id]],"",0)=Table1[[#This Row],[pvs_id]],"no","yes")</f>
        <v>yes</v>
      </c>
    </row>
    <row r="463" spans="1:25" hidden="1" x14ac:dyDescent="0.25">
      <c r="A463" t="s">
        <v>4525</v>
      </c>
      <c r="B463">
        <v>45</v>
      </c>
      <c r="C463" t="s">
        <v>54</v>
      </c>
      <c r="D463" t="s">
        <v>79</v>
      </c>
      <c r="E463" t="s">
        <v>3</v>
      </c>
      <c r="F463" t="s">
        <v>4</v>
      </c>
      <c r="G463" t="s">
        <v>5</v>
      </c>
      <c r="H463" t="s">
        <v>80</v>
      </c>
      <c r="I463" t="s">
        <v>7</v>
      </c>
      <c r="J463">
        <v>842</v>
      </c>
      <c r="K463" t="s">
        <v>4442</v>
      </c>
      <c r="L463" t="s">
        <v>9</v>
      </c>
      <c r="M463" t="s">
        <v>4443</v>
      </c>
      <c r="O463" t="s">
        <v>83</v>
      </c>
      <c r="P463" t="s">
        <v>84</v>
      </c>
      <c r="U463" t="b">
        <v>0</v>
      </c>
      <c r="V463" s="1">
        <v>44532.856730347223</v>
      </c>
      <c r="X463" t="str">
        <f>IF(_xlfn.XLOOKUP(Table1[[#This Row],[pvs_id]],Table5[pvs_id],Table5[pvs_id],"",0)=Table1[[#This Row],[pvs_id]],"Yes","No")</f>
        <v>No</v>
      </c>
      <c r="Y463" t="str" cm="1">
        <f t="array" ref="Y463">IF(_xlfn.XLOOKUP(Table1[[#This Row],[pvs_id]],Table6[[#All],[pvs_id]],Table6[[#All],[pvs_id]],"",0)=Table1[[#This Row],[pvs_id]],"no","yes")</f>
        <v>yes</v>
      </c>
    </row>
    <row r="464" spans="1:25" hidden="1" x14ac:dyDescent="0.25">
      <c r="A464" t="s">
        <v>2901</v>
      </c>
      <c r="B464">
        <v>45</v>
      </c>
      <c r="C464" t="s">
        <v>54</v>
      </c>
      <c r="D464" t="s">
        <v>79</v>
      </c>
      <c r="E464" t="s">
        <v>3</v>
      </c>
      <c r="F464" t="s">
        <v>4</v>
      </c>
      <c r="G464" t="s">
        <v>5</v>
      </c>
      <c r="H464" t="s">
        <v>80</v>
      </c>
      <c r="I464" t="s">
        <v>7</v>
      </c>
      <c r="J464">
        <v>843</v>
      </c>
      <c r="K464" t="s">
        <v>2311</v>
      </c>
      <c r="L464" t="s">
        <v>9</v>
      </c>
      <c r="M464" t="s">
        <v>2902</v>
      </c>
      <c r="O464" t="s">
        <v>83</v>
      </c>
      <c r="P464" t="s">
        <v>84</v>
      </c>
      <c r="U464" t="b">
        <v>0</v>
      </c>
      <c r="V464" s="1">
        <v>44532.856584548608</v>
      </c>
      <c r="X464" t="str">
        <f>IF(_xlfn.XLOOKUP(Table1[[#This Row],[pvs_id]],Table5[pvs_id],Table5[pvs_id],"",0)=Table1[[#This Row],[pvs_id]],"Yes","No")</f>
        <v>No</v>
      </c>
      <c r="Y464" t="str" cm="1">
        <f t="array" ref="Y464">IF(_xlfn.XLOOKUP(Table1[[#This Row],[pvs_id]],Table6[[#All],[pvs_id]],Table6[[#All],[pvs_id]],"",0)=Table1[[#This Row],[pvs_id]],"no","yes")</f>
        <v>yes</v>
      </c>
    </row>
    <row r="465" spans="1:25" hidden="1" x14ac:dyDescent="0.25">
      <c r="A465" t="s">
        <v>4214</v>
      </c>
      <c r="B465">
        <v>45</v>
      </c>
      <c r="C465" t="s">
        <v>54</v>
      </c>
      <c r="D465" t="s">
        <v>79</v>
      </c>
      <c r="E465" t="s">
        <v>3</v>
      </c>
      <c r="F465" t="s">
        <v>4</v>
      </c>
      <c r="G465" t="s">
        <v>5</v>
      </c>
      <c r="H465" t="s">
        <v>80</v>
      </c>
      <c r="I465" t="s">
        <v>7</v>
      </c>
      <c r="J465">
        <v>844</v>
      </c>
      <c r="K465" t="s">
        <v>1139</v>
      </c>
      <c r="L465" t="s">
        <v>9</v>
      </c>
      <c r="M465" t="s">
        <v>377</v>
      </c>
      <c r="O465" t="s">
        <v>83</v>
      </c>
      <c r="P465" t="s">
        <v>84</v>
      </c>
      <c r="U465" t="b">
        <v>0</v>
      </c>
      <c r="V465" s="1">
        <v>44532.856721458331</v>
      </c>
      <c r="X465" t="str">
        <f>IF(_xlfn.XLOOKUP(Table1[[#This Row],[pvs_id]],Table5[pvs_id],Table5[pvs_id],"",0)=Table1[[#This Row],[pvs_id]],"Yes","No")</f>
        <v>No</v>
      </c>
      <c r="Y465" t="str" cm="1">
        <f t="array" ref="Y465">IF(_xlfn.XLOOKUP(Table1[[#This Row],[pvs_id]],Table6[[#All],[pvs_id]],Table6[[#All],[pvs_id]],"",0)=Table1[[#This Row],[pvs_id]],"no","yes")</f>
        <v>yes</v>
      </c>
    </row>
    <row r="466" spans="1:25" hidden="1" x14ac:dyDescent="0.25">
      <c r="A466" t="s">
        <v>78</v>
      </c>
      <c r="B466">
        <v>45</v>
      </c>
      <c r="C466" t="s">
        <v>54</v>
      </c>
      <c r="D466" t="s">
        <v>79</v>
      </c>
      <c r="E466" t="s">
        <v>3</v>
      </c>
      <c r="F466" t="s">
        <v>4</v>
      </c>
      <c r="G466" t="s">
        <v>5</v>
      </c>
      <c r="H466" t="s">
        <v>80</v>
      </c>
      <c r="I466" t="s">
        <v>7</v>
      </c>
      <c r="J466">
        <v>845</v>
      </c>
      <c r="K466" t="s">
        <v>81</v>
      </c>
      <c r="L466" t="s">
        <v>9</v>
      </c>
      <c r="M466" t="s">
        <v>82</v>
      </c>
      <c r="O466" t="s">
        <v>83</v>
      </c>
      <c r="P466" t="s">
        <v>84</v>
      </c>
      <c r="U466" t="b">
        <v>0</v>
      </c>
      <c r="V466" s="1">
        <v>44532.85653459491</v>
      </c>
      <c r="X466" t="str">
        <f>IF(_xlfn.XLOOKUP(Table1[[#This Row],[pvs_id]],Table5[pvs_id],Table5[pvs_id],"",0)=Table1[[#This Row],[pvs_id]],"Yes","No")</f>
        <v>No</v>
      </c>
      <c r="Y466" t="str" cm="1">
        <f t="array" ref="Y466">IF(_xlfn.XLOOKUP(Table1[[#This Row],[pvs_id]],Table6[[#All],[pvs_id]],Table6[[#All],[pvs_id]],"",0)=Table1[[#This Row],[pvs_id]],"no","yes")</f>
        <v>yes</v>
      </c>
    </row>
    <row r="467" spans="1:25" hidden="1" x14ac:dyDescent="0.25">
      <c r="A467" t="s">
        <v>4893</v>
      </c>
      <c r="B467">
        <v>45</v>
      </c>
      <c r="C467" t="s">
        <v>54</v>
      </c>
      <c r="D467" t="s">
        <v>79</v>
      </c>
      <c r="E467" t="s">
        <v>3</v>
      </c>
      <c r="F467" t="s">
        <v>4</v>
      </c>
      <c r="G467" t="s">
        <v>5</v>
      </c>
      <c r="H467" t="s">
        <v>80</v>
      </c>
      <c r="I467" t="s">
        <v>7</v>
      </c>
      <c r="J467">
        <v>38701</v>
      </c>
      <c r="K467" t="s">
        <v>2516</v>
      </c>
      <c r="L467" t="s">
        <v>9</v>
      </c>
      <c r="M467" t="s">
        <v>2517</v>
      </c>
      <c r="O467" t="s">
        <v>497</v>
      </c>
      <c r="P467" t="s">
        <v>84</v>
      </c>
      <c r="U467" t="b">
        <v>0</v>
      </c>
      <c r="V467" s="1">
        <v>44532.856742777774</v>
      </c>
      <c r="X467" t="str">
        <f>IF(_xlfn.XLOOKUP(Table1[[#This Row],[pvs_id]],Table5[pvs_id],Table5[pvs_id],"",0)=Table1[[#This Row],[pvs_id]],"Yes","No")</f>
        <v>No</v>
      </c>
      <c r="Y467" t="str" cm="1">
        <f t="array" ref="Y467">IF(_xlfn.XLOOKUP(Table1[[#This Row],[pvs_id]],Table6[[#All],[pvs_id]],Table6[[#All],[pvs_id]],"",0)=Table1[[#This Row],[pvs_id]],"no","yes")</f>
        <v>yes</v>
      </c>
    </row>
    <row r="468" spans="1:25" hidden="1" x14ac:dyDescent="0.25">
      <c r="A468" t="s">
        <v>2291</v>
      </c>
      <c r="B468">
        <v>46</v>
      </c>
      <c r="C468" t="s">
        <v>54</v>
      </c>
      <c r="D468" t="s">
        <v>213</v>
      </c>
      <c r="E468" t="s">
        <v>3</v>
      </c>
      <c r="F468" t="s">
        <v>4</v>
      </c>
      <c r="G468" t="s">
        <v>5</v>
      </c>
      <c r="H468" t="s">
        <v>214</v>
      </c>
      <c r="I468" t="s">
        <v>7</v>
      </c>
      <c r="J468">
        <v>846</v>
      </c>
      <c r="K468" t="s">
        <v>2292</v>
      </c>
      <c r="L468" t="s">
        <v>9</v>
      </c>
      <c r="M468" t="s">
        <v>2293</v>
      </c>
      <c r="O468" t="s">
        <v>19</v>
      </c>
      <c r="P468" t="s">
        <v>218</v>
      </c>
      <c r="U468" t="b">
        <v>0</v>
      </c>
      <c r="V468" s="1">
        <v>44532.856571388889</v>
      </c>
      <c r="X468" t="str">
        <f>IF(_xlfn.XLOOKUP(Table1[[#This Row],[pvs_id]],Table5[pvs_id],Table5[pvs_id],"",0)=Table1[[#This Row],[pvs_id]],"Yes","No")</f>
        <v>No</v>
      </c>
      <c r="Y468" t="str" cm="1">
        <f t="array" ref="Y468">IF(_xlfn.XLOOKUP(Table1[[#This Row],[pvs_id]],Table6[[#All],[pvs_id]],Table6[[#All],[pvs_id]],"",0)=Table1[[#This Row],[pvs_id]],"no","yes")</f>
        <v>yes</v>
      </c>
    </row>
    <row r="469" spans="1:25" hidden="1" x14ac:dyDescent="0.25">
      <c r="A469" t="s">
        <v>4164</v>
      </c>
      <c r="B469">
        <v>46</v>
      </c>
      <c r="C469" t="s">
        <v>54</v>
      </c>
      <c r="D469" t="s">
        <v>213</v>
      </c>
      <c r="E469" t="s">
        <v>3</v>
      </c>
      <c r="F469" t="s">
        <v>4</v>
      </c>
      <c r="G469" t="s">
        <v>5</v>
      </c>
      <c r="H469" t="s">
        <v>214</v>
      </c>
      <c r="I469" t="s">
        <v>7</v>
      </c>
      <c r="J469">
        <v>847</v>
      </c>
      <c r="K469" t="s">
        <v>2612</v>
      </c>
      <c r="L469" t="s">
        <v>9</v>
      </c>
      <c r="M469" t="s">
        <v>3923</v>
      </c>
      <c r="O469" t="s">
        <v>4165</v>
      </c>
      <c r="P469" t="s">
        <v>218</v>
      </c>
      <c r="U469" t="b">
        <v>0</v>
      </c>
      <c r="V469" s="1">
        <v>44532.856720219905</v>
      </c>
      <c r="X469" t="str">
        <f>IF(_xlfn.XLOOKUP(Table1[[#This Row],[pvs_id]],Table5[pvs_id],Table5[pvs_id],"",0)=Table1[[#This Row],[pvs_id]],"Yes","No")</f>
        <v>No</v>
      </c>
      <c r="Y469" t="str" cm="1">
        <f t="array" ref="Y469">IF(_xlfn.XLOOKUP(Table1[[#This Row],[pvs_id]],Table6[[#All],[pvs_id]],Table6[[#All],[pvs_id]],"",0)=Table1[[#This Row],[pvs_id]],"no","yes")</f>
        <v>yes</v>
      </c>
    </row>
    <row r="470" spans="1:25" hidden="1" x14ac:dyDescent="0.25">
      <c r="A470" t="s">
        <v>1525</v>
      </c>
      <c r="B470">
        <v>46</v>
      </c>
      <c r="C470" t="s">
        <v>54</v>
      </c>
      <c r="D470" t="s">
        <v>213</v>
      </c>
      <c r="E470" t="s">
        <v>3</v>
      </c>
      <c r="F470" t="s">
        <v>4</v>
      </c>
      <c r="G470" t="s">
        <v>5</v>
      </c>
      <c r="H470" t="s">
        <v>214</v>
      </c>
      <c r="I470" t="s">
        <v>7</v>
      </c>
      <c r="J470">
        <v>848</v>
      </c>
      <c r="K470" t="s">
        <v>1526</v>
      </c>
      <c r="L470" t="s">
        <v>9</v>
      </c>
      <c r="M470" t="s">
        <v>1527</v>
      </c>
      <c r="O470" t="s">
        <v>19</v>
      </c>
      <c r="P470" t="s">
        <v>218</v>
      </c>
      <c r="U470" t="b">
        <v>0</v>
      </c>
      <c r="V470" s="1">
        <v>44532.85655556713</v>
      </c>
      <c r="X470" t="str">
        <f>IF(_xlfn.XLOOKUP(Table1[[#This Row],[pvs_id]],Table5[pvs_id],Table5[pvs_id],"",0)=Table1[[#This Row],[pvs_id]],"Yes","No")</f>
        <v>No</v>
      </c>
      <c r="Y470" t="str" cm="1">
        <f t="array" ref="Y470">IF(_xlfn.XLOOKUP(Table1[[#This Row],[pvs_id]],Table6[[#All],[pvs_id]],Table6[[#All],[pvs_id]],"",0)=Table1[[#This Row],[pvs_id]],"no","yes")</f>
        <v>yes</v>
      </c>
    </row>
    <row r="471" spans="1:25" hidden="1" x14ac:dyDescent="0.25">
      <c r="A471" t="s">
        <v>212</v>
      </c>
      <c r="B471">
        <v>46</v>
      </c>
      <c r="C471" t="s">
        <v>54</v>
      </c>
      <c r="D471" t="s">
        <v>213</v>
      </c>
      <c r="E471" t="s">
        <v>3</v>
      </c>
      <c r="F471" t="s">
        <v>4</v>
      </c>
      <c r="G471" t="s">
        <v>5</v>
      </c>
      <c r="H471" t="s">
        <v>214</v>
      </c>
      <c r="I471" t="s">
        <v>7</v>
      </c>
      <c r="J471">
        <v>849</v>
      </c>
      <c r="K471" t="s">
        <v>215</v>
      </c>
      <c r="L471" t="s">
        <v>9</v>
      </c>
      <c r="M471" t="s">
        <v>216</v>
      </c>
      <c r="O471" t="s">
        <v>217</v>
      </c>
      <c r="P471" t="s">
        <v>218</v>
      </c>
      <c r="U471" t="b">
        <v>0</v>
      </c>
      <c r="V471" s="1">
        <v>44532.856535740742</v>
      </c>
      <c r="X471" t="str">
        <f>IF(_xlfn.XLOOKUP(Table1[[#This Row],[pvs_id]],Table5[pvs_id],Table5[pvs_id],"",0)=Table1[[#This Row],[pvs_id]],"Yes","No")</f>
        <v>No</v>
      </c>
      <c r="Y471" t="str" cm="1">
        <f t="array" ref="Y471">IF(_xlfn.XLOOKUP(Table1[[#This Row],[pvs_id]],Table6[[#All],[pvs_id]],Table6[[#All],[pvs_id]],"",0)=Table1[[#This Row],[pvs_id]],"no","yes")</f>
        <v>yes</v>
      </c>
    </row>
    <row r="472" spans="1:25" hidden="1" x14ac:dyDescent="0.25">
      <c r="A472" t="s">
        <v>4019</v>
      </c>
      <c r="B472">
        <v>46</v>
      </c>
      <c r="C472" t="s">
        <v>54</v>
      </c>
      <c r="D472" t="s">
        <v>213</v>
      </c>
      <c r="E472" t="s">
        <v>3</v>
      </c>
      <c r="F472" t="s">
        <v>4</v>
      </c>
      <c r="G472" t="s">
        <v>5</v>
      </c>
      <c r="H472" t="s">
        <v>214</v>
      </c>
      <c r="I472" t="s">
        <v>7</v>
      </c>
      <c r="J472">
        <v>850</v>
      </c>
      <c r="K472" t="s">
        <v>4020</v>
      </c>
      <c r="L472" t="s">
        <v>9</v>
      </c>
      <c r="M472" t="s">
        <v>4021</v>
      </c>
      <c r="O472" t="s">
        <v>19</v>
      </c>
      <c r="P472" t="s">
        <v>218</v>
      </c>
      <c r="U472" t="b">
        <v>0</v>
      </c>
      <c r="V472" s="1">
        <v>44532.856716261573</v>
      </c>
      <c r="X472" t="str">
        <f>IF(_xlfn.XLOOKUP(Table1[[#This Row],[pvs_id]],Table5[pvs_id],Table5[pvs_id],"",0)=Table1[[#This Row],[pvs_id]],"Yes","No")</f>
        <v>No</v>
      </c>
      <c r="Y472" t="str" cm="1">
        <f t="array" ref="Y472">IF(_xlfn.XLOOKUP(Table1[[#This Row],[pvs_id]],Table6[[#All],[pvs_id]],Table6[[#All],[pvs_id]],"",0)=Table1[[#This Row],[pvs_id]],"no","yes")</f>
        <v>yes</v>
      </c>
    </row>
    <row r="473" spans="1:25" hidden="1" x14ac:dyDescent="0.25">
      <c r="A473" t="s">
        <v>5053</v>
      </c>
      <c r="B473">
        <v>46</v>
      </c>
      <c r="C473" t="s">
        <v>54</v>
      </c>
      <c r="D473" t="s">
        <v>213</v>
      </c>
      <c r="E473" t="s">
        <v>3</v>
      </c>
      <c r="F473" t="s">
        <v>4</v>
      </c>
      <c r="G473" t="s">
        <v>5</v>
      </c>
      <c r="H473" t="s">
        <v>214</v>
      </c>
      <c r="I473" t="s">
        <v>7</v>
      </c>
      <c r="J473">
        <v>851</v>
      </c>
      <c r="K473" t="s">
        <v>3541</v>
      </c>
      <c r="L473" t="s">
        <v>9</v>
      </c>
      <c r="M473" t="s">
        <v>3542</v>
      </c>
      <c r="O473" t="s">
        <v>19</v>
      </c>
      <c r="P473" t="s">
        <v>218</v>
      </c>
      <c r="U473" t="b">
        <v>0</v>
      </c>
      <c r="V473" s="1">
        <v>44532.856748136575</v>
      </c>
      <c r="X473" t="str">
        <f>IF(_xlfn.XLOOKUP(Table1[[#This Row],[pvs_id]],Table5[pvs_id],Table5[pvs_id],"",0)=Table1[[#This Row],[pvs_id]],"Yes","No")</f>
        <v>No</v>
      </c>
      <c r="Y473" t="str" cm="1">
        <f t="array" ref="Y473">IF(_xlfn.XLOOKUP(Table1[[#This Row],[pvs_id]],Table6[[#All],[pvs_id]],Table6[[#All],[pvs_id]],"",0)=Table1[[#This Row],[pvs_id]],"no","yes")</f>
        <v>yes</v>
      </c>
    </row>
    <row r="474" spans="1:25" hidden="1" x14ac:dyDescent="0.25">
      <c r="A474" t="s">
        <v>3489</v>
      </c>
      <c r="B474">
        <v>46</v>
      </c>
      <c r="C474" t="s">
        <v>54</v>
      </c>
      <c r="D474" t="s">
        <v>213</v>
      </c>
      <c r="E474" t="s">
        <v>3</v>
      </c>
      <c r="F474" t="s">
        <v>4</v>
      </c>
      <c r="G474" t="s">
        <v>5</v>
      </c>
      <c r="H474" t="s">
        <v>214</v>
      </c>
      <c r="I474" t="s">
        <v>7</v>
      </c>
      <c r="J474">
        <v>852</v>
      </c>
      <c r="K474" t="s">
        <v>3490</v>
      </c>
      <c r="L474" t="s">
        <v>9</v>
      </c>
      <c r="M474" t="s">
        <v>3491</v>
      </c>
      <c r="O474" t="s">
        <v>3492</v>
      </c>
      <c r="P474" t="s">
        <v>218</v>
      </c>
      <c r="U474" t="b">
        <v>0</v>
      </c>
      <c r="V474" s="1">
        <v>44532.856702337966</v>
      </c>
      <c r="X474" t="str">
        <f>IF(_xlfn.XLOOKUP(Table1[[#This Row],[pvs_id]],Table5[pvs_id],Table5[pvs_id],"",0)=Table1[[#This Row],[pvs_id]],"Yes","No")</f>
        <v>No</v>
      </c>
      <c r="Y474" t="str" cm="1">
        <f t="array" ref="Y474">IF(_xlfn.XLOOKUP(Table1[[#This Row],[pvs_id]],Table6[[#All],[pvs_id]],Table6[[#All],[pvs_id]],"",0)=Table1[[#This Row],[pvs_id]],"no","yes")</f>
        <v>yes</v>
      </c>
    </row>
    <row r="475" spans="1:25" hidden="1" x14ac:dyDescent="0.25">
      <c r="A475" t="s">
        <v>2172</v>
      </c>
      <c r="B475">
        <v>46</v>
      </c>
      <c r="C475" t="s">
        <v>54</v>
      </c>
      <c r="D475" t="s">
        <v>213</v>
      </c>
      <c r="E475" t="s">
        <v>3</v>
      </c>
      <c r="F475" t="s">
        <v>4</v>
      </c>
      <c r="G475" t="s">
        <v>5</v>
      </c>
      <c r="H475" t="s">
        <v>214</v>
      </c>
      <c r="I475" t="s">
        <v>7</v>
      </c>
      <c r="J475">
        <v>853</v>
      </c>
      <c r="K475" t="s">
        <v>2173</v>
      </c>
      <c r="L475" t="s">
        <v>9</v>
      </c>
      <c r="M475" t="s">
        <v>2174</v>
      </c>
      <c r="O475" t="s">
        <v>19</v>
      </c>
      <c r="P475" t="s">
        <v>218</v>
      </c>
      <c r="U475" t="b">
        <v>0</v>
      </c>
      <c r="V475" s="1">
        <v>44532.856568981479</v>
      </c>
      <c r="X475" t="str">
        <f>IF(_xlfn.XLOOKUP(Table1[[#This Row],[pvs_id]],Table5[pvs_id],Table5[pvs_id],"",0)=Table1[[#This Row],[pvs_id]],"Yes","No")</f>
        <v>No</v>
      </c>
      <c r="Y475" t="str" cm="1">
        <f t="array" ref="Y475">IF(_xlfn.XLOOKUP(Table1[[#This Row],[pvs_id]],Table6[[#All],[pvs_id]],Table6[[#All],[pvs_id]],"",0)=Table1[[#This Row],[pvs_id]],"no","yes")</f>
        <v>yes</v>
      </c>
    </row>
    <row r="476" spans="1:25" hidden="1" x14ac:dyDescent="0.25">
      <c r="A476" t="s">
        <v>672</v>
      </c>
      <c r="B476">
        <v>46</v>
      </c>
      <c r="C476" t="s">
        <v>54</v>
      </c>
      <c r="D476" t="s">
        <v>213</v>
      </c>
      <c r="E476" t="s">
        <v>3</v>
      </c>
      <c r="F476" t="s">
        <v>4</v>
      </c>
      <c r="G476" t="s">
        <v>5</v>
      </c>
      <c r="H476" t="s">
        <v>214</v>
      </c>
      <c r="I476" t="s">
        <v>7</v>
      </c>
      <c r="J476">
        <v>854</v>
      </c>
      <c r="K476" t="s">
        <v>673</v>
      </c>
      <c r="L476" t="s">
        <v>9</v>
      </c>
      <c r="M476" t="s">
        <v>674</v>
      </c>
      <c r="O476" t="s">
        <v>19</v>
      </c>
      <c r="P476" t="s">
        <v>218</v>
      </c>
      <c r="U476" t="b">
        <v>0</v>
      </c>
      <c r="V476" s="1">
        <v>44532.856541180554</v>
      </c>
      <c r="X476" t="str">
        <f>IF(_xlfn.XLOOKUP(Table1[[#This Row],[pvs_id]],Table5[pvs_id],Table5[pvs_id],"",0)=Table1[[#This Row],[pvs_id]],"Yes","No")</f>
        <v>No</v>
      </c>
      <c r="Y476" t="str" cm="1">
        <f t="array" ref="Y476">IF(_xlfn.XLOOKUP(Table1[[#This Row],[pvs_id]],Table6[[#All],[pvs_id]],Table6[[#All],[pvs_id]],"",0)=Table1[[#This Row],[pvs_id]],"no","yes")</f>
        <v>yes</v>
      </c>
    </row>
    <row r="477" spans="1:25" hidden="1" x14ac:dyDescent="0.25">
      <c r="A477" t="s">
        <v>4786</v>
      </c>
      <c r="B477">
        <v>46</v>
      </c>
      <c r="C477" t="s">
        <v>54</v>
      </c>
      <c r="D477" t="s">
        <v>213</v>
      </c>
      <c r="E477" t="s">
        <v>3</v>
      </c>
      <c r="F477" t="s">
        <v>4</v>
      </c>
      <c r="G477" t="s">
        <v>5</v>
      </c>
      <c r="H477" t="s">
        <v>214</v>
      </c>
      <c r="I477" t="s">
        <v>7</v>
      </c>
      <c r="J477">
        <v>855</v>
      </c>
      <c r="K477" t="s">
        <v>668</v>
      </c>
      <c r="L477" t="s">
        <v>9</v>
      </c>
      <c r="M477" t="s">
        <v>3582</v>
      </c>
      <c r="O477" t="s">
        <v>19</v>
      </c>
      <c r="P477" t="s">
        <v>218</v>
      </c>
      <c r="U477" t="b">
        <v>0</v>
      </c>
      <c r="V477" s="1">
        <v>44532.856739016206</v>
      </c>
      <c r="X477" t="str">
        <f>IF(_xlfn.XLOOKUP(Table1[[#This Row],[pvs_id]],Table5[pvs_id],Table5[pvs_id],"",0)=Table1[[#This Row],[pvs_id]],"Yes","No")</f>
        <v>No</v>
      </c>
      <c r="Y477" t="str" cm="1">
        <f t="array" ref="Y477">IF(_xlfn.XLOOKUP(Table1[[#This Row],[pvs_id]],Table6[[#All],[pvs_id]],Table6[[#All],[pvs_id]],"",0)=Table1[[#This Row],[pvs_id]],"no","yes")</f>
        <v>yes</v>
      </c>
    </row>
    <row r="478" spans="1:25" hidden="1" x14ac:dyDescent="0.25">
      <c r="A478" t="s">
        <v>3745</v>
      </c>
      <c r="B478">
        <v>46</v>
      </c>
      <c r="C478" t="s">
        <v>54</v>
      </c>
      <c r="D478" t="s">
        <v>213</v>
      </c>
      <c r="E478" t="s">
        <v>3</v>
      </c>
      <c r="F478" t="s">
        <v>4</v>
      </c>
      <c r="G478" t="s">
        <v>5</v>
      </c>
      <c r="H478" t="s">
        <v>214</v>
      </c>
      <c r="I478" t="s">
        <v>7</v>
      </c>
      <c r="J478">
        <v>856</v>
      </c>
      <c r="K478" t="s">
        <v>3746</v>
      </c>
      <c r="L478" t="s">
        <v>9</v>
      </c>
      <c r="M478" t="s">
        <v>2493</v>
      </c>
      <c r="O478" t="s">
        <v>19</v>
      </c>
      <c r="P478" t="s">
        <v>218</v>
      </c>
      <c r="U478" t="b">
        <v>0</v>
      </c>
      <c r="V478" s="1">
        <v>44532.856709074076</v>
      </c>
      <c r="X478" t="str">
        <f>IF(_xlfn.XLOOKUP(Table1[[#This Row],[pvs_id]],Table5[pvs_id],Table5[pvs_id],"",0)=Table1[[#This Row],[pvs_id]],"Yes","No")</f>
        <v>No</v>
      </c>
      <c r="Y478" t="str" cm="1">
        <f t="array" ref="Y478">IF(_xlfn.XLOOKUP(Table1[[#This Row],[pvs_id]],Table6[[#All],[pvs_id]],Table6[[#All],[pvs_id]],"",0)=Table1[[#This Row],[pvs_id]],"no","yes")</f>
        <v>yes</v>
      </c>
    </row>
    <row r="479" spans="1:25" hidden="1" x14ac:dyDescent="0.25">
      <c r="A479" t="s">
        <v>1860</v>
      </c>
      <c r="B479">
        <v>46</v>
      </c>
      <c r="C479" t="s">
        <v>54</v>
      </c>
      <c r="D479" t="s">
        <v>213</v>
      </c>
      <c r="E479" t="s">
        <v>3</v>
      </c>
      <c r="F479" t="s">
        <v>4</v>
      </c>
      <c r="G479" t="s">
        <v>5</v>
      </c>
      <c r="H479" t="s">
        <v>214</v>
      </c>
      <c r="I479" t="s">
        <v>7</v>
      </c>
      <c r="J479">
        <v>21069</v>
      </c>
      <c r="K479" t="s">
        <v>1861</v>
      </c>
      <c r="L479" t="s">
        <v>9</v>
      </c>
      <c r="M479" t="s">
        <v>1862</v>
      </c>
      <c r="O479" t="s">
        <v>11</v>
      </c>
      <c r="P479" t="s">
        <v>218</v>
      </c>
      <c r="U479" t="b">
        <v>0</v>
      </c>
      <c r="V479" s="1">
        <v>44532.856562361114</v>
      </c>
      <c r="X479" t="str">
        <f>IF(_xlfn.XLOOKUP(Table1[[#This Row],[pvs_id]],Table5[pvs_id],Table5[pvs_id],"",0)=Table1[[#This Row],[pvs_id]],"Yes","No")</f>
        <v>No</v>
      </c>
      <c r="Y479" t="str" cm="1">
        <f t="array" ref="Y479">IF(_xlfn.XLOOKUP(Table1[[#This Row],[pvs_id]],Table6[[#All],[pvs_id]],Table6[[#All],[pvs_id]],"",0)=Table1[[#This Row],[pvs_id]],"no","yes")</f>
        <v>yes</v>
      </c>
    </row>
    <row r="480" spans="1:25" hidden="1" x14ac:dyDescent="0.25">
      <c r="A480" t="s">
        <v>1008</v>
      </c>
      <c r="B480">
        <v>46</v>
      </c>
      <c r="C480" t="s">
        <v>54</v>
      </c>
      <c r="D480" t="s">
        <v>213</v>
      </c>
      <c r="E480" t="s">
        <v>3</v>
      </c>
      <c r="F480" t="s">
        <v>4</v>
      </c>
      <c r="G480" t="s">
        <v>5</v>
      </c>
      <c r="H480" t="s">
        <v>214</v>
      </c>
      <c r="I480" t="s">
        <v>7</v>
      </c>
      <c r="J480">
        <v>21070</v>
      </c>
      <c r="K480" t="s">
        <v>1009</v>
      </c>
      <c r="L480" t="s">
        <v>9</v>
      </c>
      <c r="M480" t="s">
        <v>1010</v>
      </c>
      <c r="O480" t="s">
        <v>11</v>
      </c>
      <c r="P480" t="s">
        <v>218</v>
      </c>
      <c r="U480" t="b">
        <v>0</v>
      </c>
      <c r="V480" s="1">
        <v>44532.856546712967</v>
      </c>
      <c r="X480" t="str">
        <f>IF(_xlfn.XLOOKUP(Table1[[#This Row],[pvs_id]],Table5[pvs_id],Table5[pvs_id],"",0)=Table1[[#This Row],[pvs_id]],"Yes","No")</f>
        <v>No</v>
      </c>
      <c r="Y480" t="str" cm="1">
        <f t="array" ref="Y480">IF(_xlfn.XLOOKUP(Table1[[#This Row],[pvs_id]],Table6[[#All],[pvs_id]],Table6[[#All],[pvs_id]],"",0)=Table1[[#This Row],[pvs_id]],"no","yes")</f>
        <v>yes</v>
      </c>
    </row>
    <row r="481" spans="1:25" hidden="1" x14ac:dyDescent="0.25">
      <c r="A481" t="s">
        <v>4384</v>
      </c>
      <c r="B481">
        <v>46</v>
      </c>
      <c r="C481" t="s">
        <v>54</v>
      </c>
      <c r="D481" t="s">
        <v>213</v>
      </c>
      <c r="E481" t="s">
        <v>3</v>
      </c>
      <c r="F481" t="s">
        <v>4</v>
      </c>
      <c r="G481" t="s">
        <v>5</v>
      </c>
      <c r="H481" t="s">
        <v>214</v>
      </c>
      <c r="I481" t="s">
        <v>7</v>
      </c>
      <c r="J481">
        <v>21071</v>
      </c>
      <c r="K481" t="s">
        <v>4385</v>
      </c>
      <c r="L481" t="s">
        <v>9</v>
      </c>
      <c r="M481" t="s">
        <v>4386</v>
      </c>
      <c r="O481" t="s">
        <v>11</v>
      </c>
      <c r="P481" t="s">
        <v>218</v>
      </c>
      <c r="U481" t="b">
        <v>0</v>
      </c>
      <c r="V481" s="1">
        <v>44532.85672653935</v>
      </c>
      <c r="X481" t="str">
        <f>IF(_xlfn.XLOOKUP(Table1[[#This Row],[pvs_id]],Table5[pvs_id],Table5[pvs_id],"",0)=Table1[[#This Row],[pvs_id]],"Yes","No")</f>
        <v>No</v>
      </c>
      <c r="Y481" t="str" cm="1">
        <f t="array" ref="Y481">IF(_xlfn.XLOOKUP(Table1[[#This Row],[pvs_id]],Table6[[#All],[pvs_id]],Table6[[#All],[pvs_id]],"",0)=Table1[[#This Row],[pvs_id]],"no","yes")</f>
        <v>yes</v>
      </c>
    </row>
    <row r="482" spans="1:25" hidden="1" x14ac:dyDescent="0.25">
      <c r="A482" t="s">
        <v>4971</v>
      </c>
      <c r="B482">
        <v>46</v>
      </c>
      <c r="C482" t="s">
        <v>54</v>
      </c>
      <c r="D482" t="s">
        <v>213</v>
      </c>
      <c r="E482" t="s">
        <v>3</v>
      </c>
      <c r="F482" t="s">
        <v>4</v>
      </c>
      <c r="G482" t="s">
        <v>5</v>
      </c>
      <c r="H482" t="s">
        <v>214</v>
      </c>
      <c r="I482" t="s">
        <v>7</v>
      </c>
      <c r="J482">
        <v>21072</v>
      </c>
      <c r="K482" t="s">
        <v>4972</v>
      </c>
      <c r="L482" t="s">
        <v>9</v>
      </c>
      <c r="M482" t="s">
        <v>4973</v>
      </c>
      <c r="O482" t="s">
        <v>11</v>
      </c>
      <c r="P482" t="s">
        <v>218</v>
      </c>
      <c r="U482" t="b">
        <v>0</v>
      </c>
      <c r="V482" s="1">
        <v>44532.856745092591</v>
      </c>
      <c r="X482" t="str">
        <f>IF(_xlfn.XLOOKUP(Table1[[#This Row],[pvs_id]],Table5[pvs_id],Table5[pvs_id],"",0)=Table1[[#This Row],[pvs_id]],"Yes","No")</f>
        <v>No</v>
      </c>
      <c r="Y482" t="str" cm="1">
        <f t="array" ref="Y482">IF(_xlfn.XLOOKUP(Table1[[#This Row],[pvs_id]],Table6[[#All],[pvs_id]],Table6[[#All],[pvs_id]],"",0)=Table1[[#This Row],[pvs_id]],"no","yes")</f>
        <v>yes</v>
      </c>
    </row>
    <row r="483" spans="1:25" hidden="1" x14ac:dyDescent="0.25">
      <c r="A483" t="s">
        <v>3272</v>
      </c>
      <c r="B483">
        <v>46</v>
      </c>
      <c r="C483" t="s">
        <v>54</v>
      </c>
      <c r="D483" t="s">
        <v>213</v>
      </c>
      <c r="E483" t="s">
        <v>3</v>
      </c>
      <c r="F483" t="s">
        <v>4</v>
      </c>
      <c r="G483" t="s">
        <v>5</v>
      </c>
      <c r="H483" t="s">
        <v>214</v>
      </c>
      <c r="I483" t="s">
        <v>7</v>
      </c>
      <c r="J483">
        <v>21073</v>
      </c>
      <c r="K483" t="s">
        <v>3273</v>
      </c>
      <c r="L483" t="s">
        <v>9</v>
      </c>
      <c r="M483" t="s">
        <v>3274</v>
      </c>
      <c r="O483" t="s">
        <v>11</v>
      </c>
      <c r="P483" t="s">
        <v>218</v>
      </c>
      <c r="U483" t="b">
        <v>0</v>
      </c>
      <c r="V483" s="1">
        <v>44532.856696840281</v>
      </c>
      <c r="X483" t="str">
        <f>IF(_xlfn.XLOOKUP(Table1[[#This Row],[pvs_id]],Table5[pvs_id],Table5[pvs_id],"",0)=Table1[[#This Row],[pvs_id]],"Yes","No")</f>
        <v>No</v>
      </c>
      <c r="Y483" t="str" cm="1">
        <f t="array" ref="Y483">IF(_xlfn.XLOOKUP(Table1[[#This Row],[pvs_id]],Table6[[#All],[pvs_id]],Table6[[#All],[pvs_id]],"",0)=Table1[[#This Row],[pvs_id]],"no","yes")</f>
        <v>yes</v>
      </c>
    </row>
    <row r="484" spans="1:25" hidden="1" x14ac:dyDescent="0.25">
      <c r="A484" t="s">
        <v>3154</v>
      </c>
      <c r="B484">
        <v>46</v>
      </c>
      <c r="C484" t="s">
        <v>54</v>
      </c>
      <c r="D484" t="s">
        <v>213</v>
      </c>
      <c r="E484" t="s">
        <v>3</v>
      </c>
      <c r="F484" t="s">
        <v>4</v>
      </c>
      <c r="G484" t="s">
        <v>5</v>
      </c>
      <c r="H484" t="s">
        <v>214</v>
      </c>
      <c r="I484" t="s">
        <v>7</v>
      </c>
      <c r="J484">
        <v>22014</v>
      </c>
      <c r="K484" t="s">
        <v>3155</v>
      </c>
      <c r="L484" t="s">
        <v>9</v>
      </c>
      <c r="M484" t="s">
        <v>3156</v>
      </c>
      <c r="O484" t="s">
        <v>3157</v>
      </c>
      <c r="P484" t="s">
        <v>218</v>
      </c>
      <c r="U484" t="b">
        <v>0</v>
      </c>
      <c r="V484" s="1">
        <v>44532.856693877315</v>
      </c>
      <c r="X484" t="str">
        <f>IF(_xlfn.XLOOKUP(Table1[[#This Row],[pvs_id]],Table5[pvs_id],Table5[pvs_id],"",0)=Table1[[#This Row],[pvs_id]],"Yes","No")</f>
        <v>No</v>
      </c>
      <c r="Y484" t="str" cm="1">
        <f t="array" ref="Y484">IF(_xlfn.XLOOKUP(Table1[[#This Row],[pvs_id]],Table6[[#All],[pvs_id]],Table6[[#All],[pvs_id]],"",0)=Table1[[#This Row],[pvs_id]],"no","yes")</f>
        <v>yes</v>
      </c>
    </row>
    <row r="485" spans="1:25" hidden="1" x14ac:dyDescent="0.25">
      <c r="A485" t="s">
        <v>4219</v>
      </c>
      <c r="B485">
        <v>46</v>
      </c>
      <c r="C485" t="s">
        <v>54</v>
      </c>
      <c r="D485" t="s">
        <v>213</v>
      </c>
      <c r="E485" t="s">
        <v>3</v>
      </c>
      <c r="F485" t="s">
        <v>4</v>
      </c>
      <c r="G485" t="s">
        <v>5</v>
      </c>
      <c r="H485" t="s">
        <v>214</v>
      </c>
      <c r="I485" t="s">
        <v>7</v>
      </c>
      <c r="J485">
        <v>33642</v>
      </c>
      <c r="K485" t="s">
        <v>4220</v>
      </c>
      <c r="L485" t="s">
        <v>9</v>
      </c>
      <c r="M485" t="s">
        <v>538</v>
      </c>
      <c r="O485" t="s">
        <v>4221</v>
      </c>
      <c r="P485" t="s">
        <v>218</v>
      </c>
      <c r="U485" t="b">
        <v>0</v>
      </c>
      <c r="V485" s="1">
        <v>44532.856721736112</v>
      </c>
      <c r="X485" t="str">
        <f>IF(_xlfn.XLOOKUP(Table1[[#This Row],[pvs_id]],Table5[pvs_id],Table5[pvs_id],"",0)=Table1[[#This Row],[pvs_id]],"Yes","No")</f>
        <v>No</v>
      </c>
      <c r="Y485" t="str" cm="1">
        <f t="array" ref="Y485">IF(_xlfn.XLOOKUP(Table1[[#This Row],[pvs_id]],Table6[[#All],[pvs_id]],Table6[[#All],[pvs_id]],"",0)=Table1[[#This Row],[pvs_id]],"no","yes")</f>
        <v>yes</v>
      </c>
    </row>
    <row r="486" spans="1:25" hidden="1" x14ac:dyDescent="0.25">
      <c r="A486" t="s">
        <v>2890</v>
      </c>
      <c r="B486">
        <v>46</v>
      </c>
      <c r="C486" t="s">
        <v>54</v>
      </c>
      <c r="D486" t="s">
        <v>213</v>
      </c>
      <c r="E486" t="s">
        <v>3</v>
      </c>
      <c r="F486" t="s">
        <v>4</v>
      </c>
      <c r="G486" t="s">
        <v>5</v>
      </c>
      <c r="H486" t="s">
        <v>214</v>
      </c>
      <c r="I486" t="s">
        <v>7</v>
      </c>
      <c r="J486">
        <v>52327</v>
      </c>
      <c r="K486" t="s">
        <v>2891</v>
      </c>
      <c r="L486" t="s">
        <v>9</v>
      </c>
      <c r="M486" t="s">
        <v>2892</v>
      </c>
      <c r="O486" t="s">
        <v>1291</v>
      </c>
      <c r="P486" t="s">
        <v>218</v>
      </c>
      <c r="U486" t="b">
        <v>0</v>
      </c>
      <c r="V486" s="1">
        <v>44532.856584351852</v>
      </c>
      <c r="X486" t="str">
        <f>IF(_xlfn.XLOOKUP(Table1[[#This Row],[pvs_id]],Table5[pvs_id],Table5[pvs_id],"",0)=Table1[[#This Row],[pvs_id]],"Yes","No")</f>
        <v>No</v>
      </c>
      <c r="Y486" t="str" cm="1">
        <f t="array" ref="Y486">IF(_xlfn.XLOOKUP(Table1[[#This Row],[pvs_id]],Table6[[#All],[pvs_id]],Table6[[#All],[pvs_id]],"",0)=Table1[[#This Row],[pvs_id]],"no","yes")</f>
        <v>yes</v>
      </c>
    </row>
    <row r="487" spans="1:25" hidden="1" x14ac:dyDescent="0.25">
      <c r="A487" t="s">
        <v>4898</v>
      </c>
      <c r="B487">
        <v>46</v>
      </c>
      <c r="C487" t="s">
        <v>54</v>
      </c>
      <c r="D487" t="s">
        <v>213</v>
      </c>
      <c r="E487" t="s">
        <v>3</v>
      </c>
      <c r="F487" t="s">
        <v>4</v>
      </c>
      <c r="G487" t="s">
        <v>5</v>
      </c>
      <c r="H487" t="s">
        <v>214</v>
      </c>
      <c r="I487" t="s">
        <v>7</v>
      </c>
      <c r="J487">
        <v>52328</v>
      </c>
      <c r="K487" t="s">
        <v>4899</v>
      </c>
      <c r="L487" t="s">
        <v>9</v>
      </c>
      <c r="M487" t="s">
        <v>4900</v>
      </c>
      <c r="O487" t="s">
        <v>1291</v>
      </c>
      <c r="P487" t="s">
        <v>218</v>
      </c>
      <c r="U487" t="b">
        <v>0</v>
      </c>
      <c r="V487" s="1">
        <v>44532.856742962962</v>
      </c>
      <c r="X487" t="str">
        <f>IF(_xlfn.XLOOKUP(Table1[[#This Row],[pvs_id]],Table5[pvs_id],Table5[pvs_id],"",0)=Table1[[#This Row],[pvs_id]],"Yes","No")</f>
        <v>No</v>
      </c>
      <c r="Y487" t="str" cm="1">
        <f t="array" ref="Y487">IF(_xlfn.XLOOKUP(Table1[[#This Row],[pvs_id]],Table6[[#All],[pvs_id]],Table6[[#All],[pvs_id]],"",0)=Table1[[#This Row],[pvs_id]],"no","yes")</f>
        <v>yes</v>
      </c>
    </row>
    <row r="488" spans="1:25" hidden="1" x14ac:dyDescent="0.25">
      <c r="A488" t="s">
        <v>4694</v>
      </c>
      <c r="B488">
        <v>46</v>
      </c>
      <c r="C488" t="s">
        <v>54</v>
      </c>
      <c r="D488" t="s">
        <v>213</v>
      </c>
      <c r="E488" t="s">
        <v>3</v>
      </c>
      <c r="F488" t="s">
        <v>4</v>
      </c>
      <c r="G488" t="s">
        <v>5</v>
      </c>
      <c r="H488" t="s">
        <v>214</v>
      </c>
      <c r="I488" t="s">
        <v>7</v>
      </c>
      <c r="J488">
        <v>52329</v>
      </c>
      <c r="K488" t="s">
        <v>4695</v>
      </c>
      <c r="L488" t="s">
        <v>9</v>
      </c>
      <c r="M488" t="s">
        <v>4696</v>
      </c>
      <c r="O488" t="s">
        <v>1291</v>
      </c>
      <c r="P488" t="s">
        <v>218</v>
      </c>
      <c r="U488" t="b">
        <v>0</v>
      </c>
      <c r="V488" s="1">
        <v>44532.856735138892</v>
      </c>
      <c r="X488" t="str">
        <f>IF(_xlfn.XLOOKUP(Table1[[#This Row],[pvs_id]],Table5[pvs_id],Table5[pvs_id],"",0)=Table1[[#This Row],[pvs_id]],"Yes","No")</f>
        <v>No</v>
      </c>
      <c r="Y488" t="str" cm="1">
        <f t="array" ref="Y488">IF(_xlfn.XLOOKUP(Table1[[#This Row],[pvs_id]],Table6[[#All],[pvs_id]],Table6[[#All],[pvs_id]],"",0)=Table1[[#This Row],[pvs_id]],"no","yes")</f>
        <v>yes</v>
      </c>
    </row>
    <row r="489" spans="1:25" hidden="1" x14ac:dyDescent="0.25">
      <c r="A489" t="s">
        <v>1288</v>
      </c>
      <c r="B489">
        <v>46</v>
      </c>
      <c r="C489" t="s">
        <v>54</v>
      </c>
      <c r="D489" t="s">
        <v>213</v>
      </c>
      <c r="E489" t="s">
        <v>3</v>
      </c>
      <c r="F489" t="s">
        <v>4</v>
      </c>
      <c r="G489" t="s">
        <v>5</v>
      </c>
      <c r="H489" t="s">
        <v>214</v>
      </c>
      <c r="I489" t="s">
        <v>7</v>
      </c>
      <c r="J489">
        <v>52330</v>
      </c>
      <c r="K489" t="s">
        <v>1289</v>
      </c>
      <c r="L489" t="s">
        <v>9</v>
      </c>
      <c r="M489" t="s">
        <v>1290</v>
      </c>
      <c r="O489" t="s">
        <v>1291</v>
      </c>
      <c r="P489" t="s">
        <v>218</v>
      </c>
      <c r="U489" t="b">
        <v>0</v>
      </c>
      <c r="V489" s="1">
        <v>44532.856551481484</v>
      </c>
      <c r="X489" t="str">
        <f>IF(_xlfn.XLOOKUP(Table1[[#This Row],[pvs_id]],Table5[pvs_id],Table5[pvs_id],"",0)=Table1[[#This Row],[pvs_id]],"Yes","No")</f>
        <v>No</v>
      </c>
      <c r="Y489" t="str" cm="1">
        <f t="array" ref="Y489">IF(_xlfn.XLOOKUP(Table1[[#This Row],[pvs_id]],Table6[[#All],[pvs_id]],Table6[[#All],[pvs_id]],"",0)=Table1[[#This Row],[pvs_id]],"no","yes")</f>
        <v>yes</v>
      </c>
    </row>
    <row r="490" spans="1:25" hidden="1" x14ac:dyDescent="0.25">
      <c r="A490" t="s">
        <v>2100</v>
      </c>
      <c r="B490">
        <v>46</v>
      </c>
      <c r="C490" t="s">
        <v>54</v>
      </c>
      <c r="D490" t="s">
        <v>213</v>
      </c>
      <c r="E490" t="s">
        <v>3</v>
      </c>
      <c r="F490" t="s">
        <v>4</v>
      </c>
      <c r="G490" t="s">
        <v>5</v>
      </c>
      <c r="H490" t="s">
        <v>214</v>
      </c>
      <c r="I490" t="s">
        <v>7</v>
      </c>
      <c r="J490">
        <v>52331</v>
      </c>
      <c r="K490" t="s">
        <v>2101</v>
      </c>
      <c r="L490" t="s">
        <v>9</v>
      </c>
      <c r="M490" t="s">
        <v>2102</v>
      </c>
      <c r="O490" t="s">
        <v>1291</v>
      </c>
      <c r="P490" t="s">
        <v>218</v>
      </c>
      <c r="U490" t="b">
        <v>0</v>
      </c>
      <c r="V490" s="1">
        <v>44532.856567407405</v>
      </c>
      <c r="X490" t="str">
        <f>IF(_xlfn.XLOOKUP(Table1[[#This Row],[pvs_id]],Table5[pvs_id],Table5[pvs_id],"",0)=Table1[[#This Row],[pvs_id]],"Yes","No")</f>
        <v>No</v>
      </c>
      <c r="Y490" t="str" cm="1">
        <f t="array" ref="Y490">IF(_xlfn.XLOOKUP(Table1[[#This Row],[pvs_id]],Table6[[#All],[pvs_id]],Table6[[#All],[pvs_id]],"",0)=Table1[[#This Row],[pvs_id]],"no","yes")</f>
        <v>yes</v>
      </c>
    </row>
    <row r="491" spans="1:25" hidden="1" x14ac:dyDescent="0.25">
      <c r="A491" t="s">
        <v>1627</v>
      </c>
      <c r="B491">
        <v>47</v>
      </c>
      <c r="C491" t="s">
        <v>114</v>
      </c>
      <c r="D491" t="s">
        <v>115</v>
      </c>
      <c r="E491" t="s">
        <v>3</v>
      </c>
      <c r="F491" t="s">
        <v>4</v>
      </c>
      <c r="G491" t="s">
        <v>5</v>
      </c>
      <c r="H491" t="s">
        <v>116</v>
      </c>
      <c r="I491" t="s">
        <v>7</v>
      </c>
      <c r="J491">
        <v>857</v>
      </c>
      <c r="K491" t="s">
        <v>1628</v>
      </c>
      <c r="L491" t="s">
        <v>9</v>
      </c>
      <c r="M491" t="s">
        <v>1629</v>
      </c>
      <c r="O491" t="s">
        <v>83</v>
      </c>
      <c r="P491" t="s">
        <v>120</v>
      </c>
      <c r="U491" t="b">
        <v>0</v>
      </c>
      <c r="V491" s="1">
        <v>44532.856557500003</v>
      </c>
      <c r="X491" t="str">
        <f>IF(_xlfn.XLOOKUP(Table1[[#This Row],[pvs_id]],Table5[pvs_id],Table5[pvs_id],"",0)=Table1[[#This Row],[pvs_id]],"Yes","No")</f>
        <v>No</v>
      </c>
      <c r="Y491" t="str" cm="1">
        <f t="array" ref="Y491">IF(_xlfn.XLOOKUP(Table1[[#This Row],[pvs_id]],Table6[[#All],[pvs_id]],Table6[[#All],[pvs_id]],"",0)=Table1[[#This Row],[pvs_id]],"no","yes")</f>
        <v>yes</v>
      </c>
    </row>
    <row r="492" spans="1:25" hidden="1" x14ac:dyDescent="0.25">
      <c r="A492" t="s">
        <v>2251</v>
      </c>
      <c r="B492">
        <v>47</v>
      </c>
      <c r="C492" t="s">
        <v>114</v>
      </c>
      <c r="D492" t="s">
        <v>115</v>
      </c>
      <c r="E492" t="s">
        <v>3</v>
      </c>
      <c r="F492" t="s">
        <v>4</v>
      </c>
      <c r="G492" t="s">
        <v>5</v>
      </c>
      <c r="H492" t="s">
        <v>116</v>
      </c>
      <c r="I492" t="s">
        <v>7</v>
      </c>
      <c r="J492">
        <v>858</v>
      </c>
      <c r="K492" t="s">
        <v>2252</v>
      </c>
      <c r="L492" t="s">
        <v>9</v>
      </c>
      <c r="M492" t="s">
        <v>2253</v>
      </c>
      <c r="O492" t="s">
        <v>83</v>
      </c>
      <c r="P492" t="s">
        <v>120</v>
      </c>
      <c r="U492" t="b">
        <v>0</v>
      </c>
      <c r="V492" s="1">
        <v>44532.856570601849</v>
      </c>
      <c r="X492" t="str">
        <f>IF(_xlfn.XLOOKUP(Table1[[#This Row],[pvs_id]],Table5[pvs_id],Table5[pvs_id],"",0)=Table1[[#This Row],[pvs_id]],"Yes","No")</f>
        <v>No</v>
      </c>
      <c r="Y492" t="str" cm="1">
        <f t="array" ref="Y492">IF(_xlfn.XLOOKUP(Table1[[#This Row],[pvs_id]],Table6[[#All],[pvs_id]],Table6[[#All],[pvs_id]],"",0)=Table1[[#This Row],[pvs_id]],"no","yes")</f>
        <v>yes</v>
      </c>
    </row>
    <row r="493" spans="1:25" hidden="1" x14ac:dyDescent="0.25">
      <c r="A493" t="s">
        <v>3669</v>
      </c>
      <c r="B493">
        <v>47</v>
      </c>
      <c r="C493" t="s">
        <v>114</v>
      </c>
      <c r="D493" t="s">
        <v>115</v>
      </c>
      <c r="E493" t="s">
        <v>3</v>
      </c>
      <c r="F493" t="s">
        <v>4</v>
      </c>
      <c r="G493" t="s">
        <v>5</v>
      </c>
      <c r="H493" t="s">
        <v>116</v>
      </c>
      <c r="I493" t="s">
        <v>7</v>
      </c>
      <c r="J493">
        <v>859</v>
      </c>
      <c r="K493" t="s">
        <v>3670</v>
      </c>
      <c r="L493" t="s">
        <v>9</v>
      </c>
      <c r="M493" t="s">
        <v>3671</v>
      </c>
      <c r="O493" t="s">
        <v>83</v>
      </c>
      <c r="P493" t="s">
        <v>120</v>
      </c>
      <c r="U493" t="b">
        <v>0</v>
      </c>
      <c r="V493" s="1">
        <v>44532.856706979168</v>
      </c>
      <c r="X493" t="str">
        <f>IF(_xlfn.XLOOKUP(Table1[[#This Row],[pvs_id]],Table5[pvs_id],Table5[pvs_id],"",0)=Table1[[#This Row],[pvs_id]],"Yes","No")</f>
        <v>No</v>
      </c>
      <c r="Y493" t="str" cm="1">
        <f t="array" ref="Y493">IF(_xlfn.XLOOKUP(Table1[[#This Row],[pvs_id]],Table6[[#All],[pvs_id]],Table6[[#All],[pvs_id]],"",0)=Table1[[#This Row],[pvs_id]],"no","yes")</f>
        <v>yes</v>
      </c>
    </row>
    <row r="494" spans="1:25" hidden="1" x14ac:dyDescent="0.25">
      <c r="A494" t="s">
        <v>2733</v>
      </c>
      <c r="B494">
        <v>47</v>
      </c>
      <c r="C494" t="s">
        <v>114</v>
      </c>
      <c r="D494" t="s">
        <v>115</v>
      </c>
      <c r="E494" t="s">
        <v>3</v>
      </c>
      <c r="F494" t="s">
        <v>4</v>
      </c>
      <c r="G494" t="s">
        <v>5</v>
      </c>
      <c r="H494" t="s">
        <v>116</v>
      </c>
      <c r="I494" t="s">
        <v>7</v>
      </c>
      <c r="J494">
        <v>860</v>
      </c>
      <c r="K494" t="s">
        <v>2734</v>
      </c>
      <c r="L494" t="s">
        <v>9</v>
      </c>
      <c r="M494" t="s">
        <v>2363</v>
      </c>
      <c r="O494" t="s">
        <v>83</v>
      </c>
      <c r="P494" t="s">
        <v>120</v>
      </c>
      <c r="U494" t="b">
        <v>0</v>
      </c>
      <c r="V494" s="1">
        <v>44532.856580775464</v>
      </c>
      <c r="X494" t="str">
        <f>IF(_xlfn.XLOOKUP(Table1[[#This Row],[pvs_id]],Table5[pvs_id],Table5[pvs_id],"",0)=Table1[[#This Row],[pvs_id]],"Yes","No")</f>
        <v>No</v>
      </c>
      <c r="Y494" t="str" cm="1">
        <f t="array" ref="Y494">IF(_xlfn.XLOOKUP(Table1[[#This Row],[pvs_id]],Table6[[#All],[pvs_id]],Table6[[#All],[pvs_id]],"",0)=Table1[[#This Row],[pvs_id]],"no","yes")</f>
        <v>yes</v>
      </c>
    </row>
    <row r="495" spans="1:25" hidden="1" x14ac:dyDescent="0.25">
      <c r="A495" t="s">
        <v>3465</v>
      </c>
      <c r="B495">
        <v>47</v>
      </c>
      <c r="C495" t="s">
        <v>114</v>
      </c>
      <c r="D495" t="s">
        <v>115</v>
      </c>
      <c r="E495" t="s">
        <v>3</v>
      </c>
      <c r="F495" t="s">
        <v>4</v>
      </c>
      <c r="G495" t="s">
        <v>5</v>
      </c>
      <c r="H495" t="s">
        <v>116</v>
      </c>
      <c r="I495" t="s">
        <v>7</v>
      </c>
      <c r="J495">
        <v>861</v>
      </c>
      <c r="K495" t="s">
        <v>3466</v>
      </c>
      <c r="L495" t="s">
        <v>9</v>
      </c>
      <c r="M495" t="s">
        <v>327</v>
      </c>
      <c r="O495" t="s">
        <v>83</v>
      </c>
      <c r="P495" t="s">
        <v>120</v>
      </c>
      <c r="U495" t="b">
        <v>0</v>
      </c>
      <c r="V495" s="1">
        <v>44532.856701689816</v>
      </c>
      <c r="X495" t="str">
        <f>IF(_xlfn.XLOOKUP(Table1[[#This Row],[pvs_id]],Table5[pvs_id],Table5[pvs_id],"",0)=Table1[[#This Row],[pvs_id]],"Yes","No")</f>
        <v>No</v>
      </c>
      <c r="Y495" t="str" cm="1">
        <f t="array" ref="Y495">IF(_xlfn.XLOOKUP(Table1[[#This Row],[pvs_id]],Table6[[#All],[pvs_id]],Table6[[#All],[pvs_id]],"",0)=Table1[[#This Row],[pvs_id]],"no","yes")</f>
        <v>yes</v>
      </c>
    </row>
    <row r="496" spans="1:25" hidden="1" x14ac:dyDescent="0.25">
      <c r="A496" t="s">
        <v>2914</v>
      </c>
      <c r="B496">
        <v>47</v>
      </c>
      <c r="C496" t="s">
        <v>114</v>
      </c>
      <c r="D496" t="s">
        <v>115</v>
      </c>
      <c r="E496" t="s">
        <v>3</v>
      </c>
      <c r="F496" t="s">
        <v>4</v>
      </c>
      <c r="G496" t="s">
        <v>5</v>
      </c>
      <c r="H496" t="s">
        <v>116</v>
      </c>
      <c r="I496" t="s">
        <v>7</v>
      </c>
      <c r="J496">
        <v>862</v>
      </c>
      <c r="K496" t="s">
        <v>2915</v>
      </c>
      <c r="L496" t="s">
        <v>9</v>
      </c>
      <c r="M496" t="s">
        <v>2916</v>
      </c>
      <c r="O496" t="s">
        <v>83</v>
      </c>
      <c r="P496" t="s">
        <v>120</v>
      </c>
      <c r="U496" t="b">
        <v>0</v>
      </c>
      <c r="V496" s="1">
        <v>44532.856584872687</v>
      </c>
      <c r="X496" t="str">
        <f>IF(_xlfn.XLOOKUP(Table1[[#This Row],[pvs_id]],Table5[pvs_id],Table5[pvs_id],"",0)=Table1[[#This Row],[pvs_id]],"Yes","No")</f>
        <v>No</v>
      </c>
      <c r="Y496" t="str" cm="1">
        <f t="array" ref="Y496">IF(_xlfn.XLOOKUP(Table1[[#This Row],[pvs_id]],Table6[[#All],[pvs_id]],Table6[[#All],[pvs_id]],"",0)=Table1[[#This Row],[pvs_id]],"no","yes")</f>
        <v>yes</v>
      </c>
    </row>
    <row r="497" spans="1:25" hidden="1" x14ac:dyDescent="0.25">
      <c r="A497" t="s">
        <v>1239</v>
      </c>
      <c r="B497">
        <v>47</v>
      </c>
      <c r="C497" t="s">
        <v>114</v>
      </c>
      <c r="D497" t="s">
        <v>115</v>
      </c>
      <c r="E497" t="s">
        <v>3</v>
      </c>
      <c r="F497" t="s">
        <v>4</v>
      </c>
      <c r="G497" t="s">
        <v>5</v>
      </c>
      <c r="H497" t="s">
        <v>116</v>
      </c>
      <c r="I497" t="s">
        <v>7</v>
      </c>
      <c r="J497">
        <v>863</v>
      </c>
      <c r="K497" t="s">
        <v>1240</v>
      </c>
      <c r="L497" t="s">
        <v>9</v>
      </c>
      <c r="M497" t="s">
        <v>1241</v>
      </c>
      <c r="O497" t="s">
        <v>83</v>
      </c>
      <c r="P497" t="s">
        <v>120</v>
      </c>
      <c r="U497" t="b">
        <v>0</v>
      </c>
      <c r="V497" s="1">
        <v>44532.856550625002</v>
      </c>
      <c r="X497" t="str">
        <f>IF(_xlfn.XLOOKUP(Table1[[#This Row],[pvs_id]],Table5[pvs_id],Table5[pvs_id],"",0)=Table1[[#This Row],[pvs_id]],"Yes","No")</f>
        <v>No</v>
      </c>
      <c r="Y497" t="str" cm="1">
        <f t="array" ref="Y497">IF(_xlfn.XLOOKUP(Table1[[#This Row],[pvs_id]],Table6[[#All],[pvs_id]],Table6[[#All],[pvs_id]],"",0)=Table1[[#This Row],[pvs_id]],"no","yes")</f>
        <v>yes</v>
      </c>
    </row>
    <row r="498" spans="1:25" hidden="1" x14ac:dyDescent="0.25">
      <c r="A498" t="s">
        <v>4281</v>
      </c>
      <c r="B498">
        <v>47</v>
      </c>
      <c r="C498" t="s">
        <v>114</v>
      </c>
      <c r="D498" t="s">
        <v>115</v>
      </c>
      <c r="E498" t="s">
        <v>3</v>
      </c>
      <c r="F498" t="s">
        <v>4</v>
      </c>
      <c r="G498" t="s">
        <v>5</v>
      </c>
      <c r="H498" t="s">
        <v>116</v>
      </c>
      <c r="I498" t="s">
        <v>7</v>
      </c>
      <c r="J498">
        <v>864</v>
      </c>
      <c r="K498" t="s">
        <v>4282</v>
      </c>
      <c r="L498" t="s">
        <v>9</v>
      </c>
      <c r="M498" t="s">
        <v>4283</v>
      </c>
      <c r="O498" t="s">
        <v>83</v>
      </c>
      <c r="P498" t="s">
        <v>120</v>
      </c>
      <c r="U498" t="b">
        <v>0</v>
      </c>
      <c r="V498" s="1">
        <v>44532.856723645833</v>
      </c>
      <c r="X498" t="str">
        <f>IF(_xlfn.XLOOKUP(Table1[[#This Row],[pvs_id]],Table5[pvs_id],Table5[pvs_id],"",0)=Table1[[#This Row],[pvs_id]],"Yes","No")</f>
        <v>No</v>
      </c>
      <c r="Y498" t="str" cm="1">
        <f t="array" ref="Y498">IF(_xlfn.XLOOKUP(Table1[[#This Row],[pvs_id]],Table6[[#All],[pvs_id]],Table6[[#All],[pvs_id]],"",0)=Table1[[#This Row],[pvs_id]],"no","yes")</f>
        <v>yes</v>
      </c>
    </row>
    <row r="499" spans="1:25" hidden="1" x14ac:dyDescent="0.25">
      <c r="A499" t="s">
        <v>2884</v>
      </c>
      <c r="B499">
        <v>47</v>
      </c>
      <c r="C499" t="s">
        <v>114</v>
      </c>
      <c r="D499" t="s">
        <v>115</v>
      </c>
      <c r="E499" t="s">
        <v>3</v>
      </c>
      <c r="F499" t="s">
        <v>4</v>
      </c>
      <c r="G499" t="s">
        <v>5</v>
      </c>
      <c r="H499" t="s">
        <v>116</v>
      </c>
      <c r="I499" t="s">
        <v>7</v>
      </c>
      <c r="J499">
        <v>865</v>
      </c>
      <c r="K499" t="s">
        <v>2885</v>
      </c>
      <c r="L499" t="s">
        <v>9</v>
      </c>
      <c r="M499" t="s">
        <v>2886</v>
      </c>
      <c r="O499" t="s">
        <v>83</v>
      </c>
      <c r="P499" t="s">
        <v>120</v>
      </c>
      <c r="U499" t="b">
        <v>0</v>
      </c>
      <c r="V499" s="1">
        <v>44532.856584236113</v>
      </c>
      <c r="X499" t="str">
        <f>IF(_xlfn.XLOOKUP(Table1[[#This Row],[pvs_id]],Table5[pvs_id],Table5[pvs_id],"",0)=Table1[[#This Row],[pvs_id]],"Yes","No")</f>
        <v>No</v>
      </c>
      <c r="Y499" t="str" cm="1">
        <f t="array" ref="Y499">IF(_xlfn.XLOOKUP(Table1[[#This Row],[pvs_id]],Table6[[#All],[pvs_id]],Table6[[#All],[pvs_id]],"",0)=Table1[[#This Row],[pvs_id]],"no","yes")</f>
        <v>yes</v>
      </c>
    </row>
    <row r="500" spans="1:25" hidden="1" x14ac:dyDescent="0.25">
      <c r="A500" t="s">
        <v>4516</v>
      </c>
      <c r="B500">
        <v>47</v>
      </c>
      <c r="C500" t="s">
        <v>114</v>
      </c>
      <c r="D500" t="s">
        <v>115</v>
      </c>
      <c r="E500" t="s">
        <v>3</v>
      </c>
      <c r="F500" t="s">
        <v>4</v>
      </c>
      <c r="G500" t="s">
        <v>5</v>
      </c>
      <c r="H500" t="s">
        <v>116</v>
      </c>
      <c r="I500" t="s">
        <v>7</v>
      </c>
      <c r="J500">
        <v>866</v>
      </c>
      <c r="K500" t="s">
        <v>4517</v>
      </c>
      <c r="L500" t="s">
        <v>9</v>
      </c>
      <c r="M500" t="s">
        <v>4518</v>
      </c>
      <c r="O500" t="s">
        <v>83</v>
      </c>
      <c r="P500" t="s">
        <v>120</v>
      </c>
      <c r="U500" t="b">
        <v>0</v>
      </c>
      <c r="V500" s="1">
        <v>44532.856730127314</v>
      </c>
      <c r="X500" t="str">
        <f>IF(_xlfn.XLOOKUP(Table1[[#This Row],[pvs_id]],Table5[pvs_id],Table5[pvs_id],"",0)=Table1[[#This Row],[pvs_id]],"Yes","No")</f>
        <v>No</v>
      </c>
      <c r="Y500" t="str" cm="1">
        <f t="array" ref="Y500">IF(_xlfn.XLOOKUP(Table1[[#This Row],[pvs_id]],Table6[[#All],[pvs_id]],Table6[[#All],[pvs_id]],"",0)=Table1[[#This Row],[pvs_id]],"no","yes")</f>
        <v>yes</v>
      </c>
    </row>
    <row r="501" spans="1:25" hidden="1" x14ac:dyDescent="0.25">
      <c r="A501" t="s">
        <v>5045</v>
      </c>
      <c r="B501">
        <v>47</v>
      </c>
      <c r="C501" t="s">
        <v>114</v>
      </c>
      <c r="D501" t="s">
        <v>115</v>
      </c>
      <c r="E501" t="s">
        <v>3</v>
      </c>
      <c r="F501" t="s">
        <v>4</v>
      </c>
      <c r="G501" t="s">
        <v>5</v>
      </c>
      <c r="H501" t="s">
        <v>116</v>
      </c>
      <c r="I501" t="s">
        <v>7</v>
      </c>
      <c r="J501">
        <v>867</v>
      </c>
      <c r="K501" t="s">
        <v>5046</v>
      </c>
      <c r="L501" t="s">
        <v>9</v>
      </c>
      <c r="M501" t="s">
        <v>3300</v>
      </c>
      <c r="O501" t="s">
        <v>83</v>
      </c>
      <c r="P501" t="s">
        <v>120</v>
      </c>
      <c r="U501" t="b">
        <v>0</v>
      </c>
      <c r="V501" s="1">
        <v>44532.856747824073</v>
      </c>
      <c r="X501" t="str">
        <f>IF(_xlfn.XLOOKUP(Table1[[#This Row],[pvs_id]],Table5[pvs_id],Table5[pvs_id],"",0)=Table1[[#This Row],[pvs_id]],"Yes","No")</f>
        <v>No</v>
      </c>
      <c r="Y501" t="str" cm="1">
        <f t="array" ref="Y501">IF(_xlfn.XLOOKUP(Table1[[#This Row],[pvs_id]],Table6[[#All],[pvs_id]],Table6[[#All],[pvs_id]],"",0)=Table1[[#This Row],[pvs_id]],"no","yes")</f>
        <v>yes</v>
      </c>
    </row>
    <row r="502" spans="1:25" hidden="1" x14ac:dyDescent="0.25">
      <c r="A502" t="s">
        <v>905</v>
      </c>
      <c r="B502">
        <v>47</v>
      </c>
      <c r="C502" t="s">
        <v>114</v>
      </c>
      <c r="D502" t="s">
        <v>115</v>
      </c>
      <c r="E502" t="s">
        <v>3</v>
      </c>
      <c r="F502" t="s">
        <v>4</v>
      </c>
      <c r="G502" t="s">
        <v>5</v>
      </c>
      <c r="H502" t="s">
        <v>116</v>
      </c>
      <c r="I502" t="s">
        <v>7</v>
      </c>
      <c r="J502">
        <v>868</v>
      </c>
      <c r="K502" t="s">
        <v>906</v>
      </c>
      <c r="L502" t="s">
        <v>9</v>
      </c>
      <c r="M502" t="s">
        <v>907</v>
      </c>
      <c r="O502" t="s">
        <v>83</v>
      </c>
      <c r="P502" t="s">
        <v>120</v>
      </c>
      <c r="U502" t="b">
        <v>0</v>
      </c>
      <c r="V502" s="1">
        <v>44532.856544942129</v>
      </c>
      <c r="X502" t="str">
        <f>IF(_xlfn.XLOOKUP(Table1[[#This Row],[pvs_id]],Table5[pvs_id],Table5[pvs_id],"",0)=Table1[[#This Row],[pvs_id]],"Yes","No")</f>
        <v>No</v>
      </c>
      <c r="Y502" t="str" cm="1">
        <f t="array" ref="Y502">IF(_xlfn.XLOOKUP(Table1[[#This Row],[pvs_id]],Table6[[#All],[pvs_id]],Table6[[#All],[pvs_id]],"",0)=Table1[[#This Row],[pvs_id]],"no","yes")</f>
        <v>yes</v>
      </c>
    </row>
    <row r="503" spans="1:25" hidden="1" x14ac:dyDescent="0.25">
      <c r="A503" t="s">
        <v>1184</v>
      </c>
      <c r="B503">
        <v>47</v>
      </c>
      <c r="C503" t="s">
        <v>114</v>
      </c>
      <c r="D503" t="s">
        <v>115</v>
      </c>
      <c r="E503" t="s">
        <v>3</v>
      </c>
      <c r="F503" t="s">
        <v>4</v>
      </c>
      <c r="G503" t="s">
        <v>5</v>
      </c>
      <c r="H503" t="s">
        <v>116</v>
      </c>
      <c r="I503" t="s">
        <v>7</v>
      </c>
      <c r="J503">
        <v>869</v>
      </c>
      <c r="K503" t="s">
        <v>1185</v>
      </c>
      <c r="L503" t="s">
        <v>9</v>
      </c>
      <c r="M503" t="s">
        <v>1186</v>
      </c>
      <c r="O503" t="s">
        <v>83</v>
      </c>
      <c r="P503" t="s">
        <v>120</v>
      </c>
      <c r="U503" t="b">
        <v>0</v>
      </c>
      <c r="V503" s="1">
        <v>44532.856549756943</v>
      </c>
      <c r="X503" t="str">
        <f>IF(_xlfn.XLOOKUP(Table1[[#This Row],[pvs_id]],Table5[pvs_id],Table5[pvs_id],"",0)=Table1[[#This Row],[pvs_id]],"Yes","No")</f>
        <v>No</v>
      </c>
      <c r="Y503" t="str" cm="1">
        <f t="array" ref="Y503">IF(_xlfn.XLOOKUP(Table1[[#This Row],[pvs_id]],Table6[[#All],[pvs_id]],Table6[[#All],[pvs_id]],"",0)=Table1[[#This Row],[pvs_id]],"no","yes")</f>
        <v>yes</v>
      </c>
    </row>
    <row r="504" spans="1:25" hidden="1" x14ac:dyDescent="0.25">
      <c r="A504" t="s">
        <v>3327</v>
      </c>
      <c r="B504">
        <v>47</v>
      </c>
      <c r="C504" t="s">
        <v>114</v>
      </c>
      <c r="D504" t="s">
        <v>115</v>
      </c>
      <c r="E504" t="s">
        <v>3</v>
      </c>
      <c r="F504" t="s">
        <v>4</v>
      </c>
      <c r="G504" t="s">
        <v>5</v>
      </c>
      <c r="H504" t="s">
        <v>116</v>
      </c>
      <c r="I504" t="s">
        <v>7</v>
      </c>
      <c r="J504">
        <v>870</v>
      </c>
      <c r="K504" t="s">
        <v>3328</v>
      </c>
      <c r="L504" t="s">
        <v>9</v>
      </c>
      <c r="M504" t="s">
        <v>1896</v>
      </c>
      <c r="O504" t="s">
        <v>83</v>
      </c>
      <c r="P504" t="s">
        <v>120</v>
      </c>
      <c r="U504" t="b">
        <v>0</v>
      </c>
      <c r="V504" s="1">
        <v>44532.856698171294</v>
      </c>
      <c r="X504" t="str">
        <f>IF(_xlfn.XLOOKUP(Table1[[#This Row],[pvs_id]],Table5[pvs_id],Table5[pvs_id],"",0)=Table1[[#This Row],[pvs_id]],"Yes","No")</f>
        <v>No</v>
      </c>
      <c r="Y504" t="str" cm="1">
        <f t="array" ref="Y504">IF(_xlfn.XLOOKUP(Table1[[#This Row],[pvs_id]],Table6[[#All],[pvs_id]],Table6[[#All],[pvs_id]],"",0)=Table1[[#This Row],[pvs_id]],"no","yes")</f>
        <v>yes</v>
      </c>
    </row>
    <row r="505" spans="1:25" hidden="1" x14ac:dyDescent="0.25">
      <c r="A505" t="s">
        <v>2430</v>
      </c>
      <c r="B505">
        <v>47</v>
      </c>
      <c r="C505" t="s">
        <v>114</v>
      </c>
      <c r="D505" t="s">
        <v>115</v>
      </c>
      <c r="E505" t="s">
        <v>3</v>
      </c>
      <c r="F505" t="s">
        <v>4</v>
      </c>
      <c r="G505" t="s">
        <v>5</v>
      </c>
      <c r="H505" t="s">
        <v>116</v>
      </c>
      <c r="I505" t="s">
        <v>7</v>
      </c>
      <c r="J505">
        <v>871</v>
      </c>
      <c r="K505" t="s">
        <v>2431</v>
      </c>
      <c r="L505" t="s">
        <v>9</v>
      </c>
      <c r="M505" t="s">
        <v>2432</v>
      </c>
      <c r="O505" t="s">
        <v>83</v>
      </c>
      <c r="P505" t="s">
        <v>120</v>
      </c>
      <c r="U505" t="b">
        <v>0</v>
      </c>
      <c r="V505" s="1">
        <v>44532.856574409721</v>
      </c>
      <c r="X505" t="str">
        <f>IF(_xlfn.XLOOKUP(Table1[[#This Row],[pvs_id]],Table5[pvs_id],Table5[pvs_id],"",0)=Table1[[#This Row],[pvs_id]],"Yes","No")</f>
        <v>No</v>
      </c>
      <c r="Y505" t="str" cm="1">
        <f t="array" ref="Y505">IF(_xlfn.XLOOKUP(Table1[[#This Row],[pvs_id]],Table6[[#All],[pvs_id]],Table6[[#All],[pvs_id]],"",0)=Table1[[#This Row],[pvs_id]],"no","yes")</f>
        <v>yes</v>
      </c>
    </row>
    <row r="506" spans="1:25" hidden="1" x14ac:dyDescent="0.25">
      <c r="A506" t="s">
        <v>2570</v>
      </c>
      <c r="B506">
        <v>47</v>
      </c>
      <c r="C506" t="s">
        <v>114</v>
      </c>
      <c r="D506" t="s">
        <v>115</v>
      </c>
      <c r="E506" t="s">
        <v>3</v>
      </c>
      <c r="F506" t="s">
        <v>4</v>
      </c>
      <c r="G506" t="s">
        <v>5</v>
      </c>
      <c r="H506" t="s">
        <v>116</v>
      </c>
      <c r="I506" t="s">
        <v>7</v>
      </c>
      <c r="J506">
        <v>872</v>
      </c>
      <c r="K506" t="s">
        <v>2571</v>
      </c>
      <c r="L506" t="s">
        <v>9</v>
      </c>
      <c r="M506" t="s">
        <v>2572</v>
      </c>
      <c r="O506" t="s">
        <v>83</v>
      </c>
      <c r="P506" t="s">
        <v>120</v>
      </c>
      <c r="U506" t="b">
        <v>0</v>
      </c>
      <c r="V506" s="1">
        <v>44532.856577245373</v>
      </c>
      <c r="X506" t="str">
        <f>IF(_xlfn.XLOOKUP(Table1[[#This Row],[pvs_id]],Table5[pvs_id],Table5[pvs_id],"",0)=Table1[[#This Row],[pvs_id]],"Yes","No")</f>
        <v>No</v>
      </c>
      <c r="Y506" t="str" cm="1">
        <f t="array" ref="Y506">IF(_xlfn.XLOOKUP(Table1[[#This Row],[pvs_id]],Table6[[#All],[pvs_id]],Table6[[#All],[pvs_id]],"",0)=Table1[[#This Row],[pvs_id]],"no","yes")</f>
        <v>yes</v>
      </c>
    </row>
    <row r="507" spans="1:25" hidden="1" x14ac:dyDescent="0.25">
      <c r="A507" t="s">
        <v>4616</v>
      </c>
      <c r="B507">
        <v>47</v>
      </c>
      <c r="C507" t="s">
        <v>114</v>
      </c>
      <c r="D507" t="s">
        <v>115</v>
      </c>
      <c r="E507" t="s">
        <v>3</v>
      </c>
      <c r="F507" t="s">
        <v>4</v>
      </c>
      <c r="G507" t="s">
        <v>5</v>
      </c>
      <c r="H507" t="s">
        <v>116</v>
      </c>
      <c r="I507" t="s">
        <v>7</v>
      </c>
      <c r="J507">
        <v>873</v>
      </c>
      <c r="K507" t="s">
        <v>4617</v>
      </c>
      <c r="L507" t="s">
        <v>9</v>
      </c>
      <c r="M507" t="s">
        <v>4618</v>
      </c>
      <c r="O507" t="s">
        <v>83</v>
      </c>
      <c r="P507" t="s">
        <v>120</v>
      </c>
      <c r="U507" t="b">
        <v>0</v>
      </c>
      <c r="V507" s="1">
        <v>44532.856732812499</v>
      </c>
      <c r="X507" t="str">
        <f>IF(_xlfn.XLOOKUP(Table1[[#This Row],[pvs_id]],Table5[pvs_id],Table5[pvs_id],"",0)=Table1[[#This Row],[pvs_id]],"Yes","No")</f>
        <v>No</v>
      </c>
      <c r="Y507" t="str" cm="1">
        <f t="array" ref="Y507">IF(_xlfn.XLOOKUP(Table1[[#This Row],[pvs_id]],Table6[[#All],[pvs_id]],Table6[[#All],[pvs_id]],"",0)=Table1[[#This Row],[pvs_id]],"no","yes")</f>
        <v>yes</v>
      </c>
    </row>
    <row r="508" spans="1:25" hidden="1" x14ac:dyDescent="0.25">
      <c r="A508" t="s">
        <v>2879</v>
      </c>
      <c r="B508">
        <v>47</v>
      </c>
      <c r="C508" t="s">
        <v>114</v>
      </c>
      <c r="D508" t="s">
        <v>115</v>
      </c>
      <c r="E508" t="s">
        <v>3</v>
      </c>
      <c r="F508" t="s">
        <v>4</v>
      </c>
      <c r="G508" t="s">
        <v>5</v>
      </c>
      <c r="H508" t="s">
        <v>116</v>
      </c>
      <c r="I508" t="s">
        <v>7</v>
      </c>
      <c r="J508">
        <v>874</v>
      </c>
      <c r="K508" t="s">
        <v>2880</v>
      </c>
      <c r="L508" t="s">
        <v>9</v>
      </c>
      <c r="M508" t="s">
        <v>2881</v>
      </c>
      <c r="O508" t="s">
        <v>83</v>
      </c>
      <c r="P508" t="s">
        <v>120</v>
      </c>
      <c r="U508" t="b">
        <v>0</v>
      </c>
      <c r="V508" s="1">
        <v>44532.856584097222</v>
      </c>
      <c r="X508" t="str">
        <f>IF(_xlfn.XLOOKUP(Table1[[#This Row],[pvs_id]],Table5[pvs_id],Table5[pvs_id],"",0)=Table1[[#This Row],[pvs_id]],"Yes","No")</f>
        <v>No</v>
      </c>
      <c r="Y508" t="str" cm="1">
        <f t="array" ref="Y508">IF(_xlfn.XLOOKUP(Table1[[#This Row],[pvs_id]],Table6[[#All],[pvs_id]],Table6[[#All],[pvs_id]],"",0)=Table1[[#This Row],[pvs_id]],"no","yes")</f>
        <v>yes</v>
      </c>
    </row>
    <row r="509" spans="1:25" hidden="1" x14ac:dyDescent="0.25">
      <c r="A509" t="s">
        <v>5420</v>
      </c>
      <c r="B509">
        <v>47</v>
      </c>
      <c r="C509" t="s">
        <v>114</v>
      </c>
      <c r="D509" t="s">
        <v>115</v>
      </c>
      <c r="E509" t="s">
        <v>3</v>
      </c>
      <c r="F509" t="s">
        <v>4</v>
      </c>
      <c r="G509" t="s">
        <v>5</v>
      </c>
      <c r="H509" t="s">
        <v>116</v>
      </c>
      <c r="I509" t="s">
        <v>7</v>
      </c>
      <c r="J509">
        <v>875</v>
      </c>
      <c r="K509" t="s">
        <v>5421</v>
      </c>
      <c r="L509" t="s">
        <v>9</v>
      </c>
      <c r="M509" t="s">
        <v>1111</v>
      </c>
      <c r="O509" t="s">
        <v>83</v>
      </c>
      <c r="P509" t="s">
        <v>120</v>
      </c>
      <c r="U509" t="b">
        <v>1</v>
      </c>
      <c r="V509" s="1">
        <v>44532.856699201388</v>
      </c>
      <c r="X509" t="str">
        <f>IF(_xlfn.XLOOKUP(Table1[[#This Row],[pvs_id]],Table5[pvs_id],Table5[pvs_id],"",0)=Table1[[#This Row],[pvs_id]],"Yes","No")</f>
        <v>Yes</v>
      </c>
      <c r="Y509" t="str" cm="1">
        <f t="array" ref="Y509">IF(_xlfn.XLOOKUP(Table1[[#This Row],[pvs_id]],Table6[[#All],[pvs_id]],Table6[[#All],[pvs_id]],"",0)=Table1[[#This Row],[pvs_id]],"no","yes")</f>
        <v>yes</v>
      </c>
    </row>
    <row r="510" spans="1:25" hidden="1" x14ac:dyDescent="0.25">
      <c r="A510" t="s">
        <v>3545</v>
      </c>
      <c r="B510">
        <v>47</v>
      </c>
      <c r="C510" t="s">
        <v>114</v>
      </c>
      <c r="D510" t="s">
        <v>115</v>
      </c>
      <c r="E510" t="s">
        <v>3</v>
      </c>
      <c r="F510" t="s">
        <v>4</v>
      </c>
      <c r="G510" t="s">
        <v>5</v>
      </c>
      <c r="H510" t="s">
        <v>116</v>
      </c>
      <c r="I510" t="s">
        <v>7</v>
      </c>
      <c r="J510">
        <v>876</v>
      </c>
      <c r="K510" t="s">
        <v>3546</v>
      </c>
      <c r="L510" t="s">
        <v>9</v>
      </c>
      <c r="M510" t="s">
        <v>3547</v>
      </c>
      <c r="O510" t="s">
        <v>83</v>
      </c>
      <c r="P510" t="s">
        <v>120</v>
      </c>
      <c r="U510" t="b">
        <v>0</v>
      </c>
      <c r="V510" s="1">
        <v>44532.856703796293</v>
      </c>
      <c r="X510" t="str">
        <f>IF(_xlfn.XLOOKUP(Table1[[#This Row],[pvs_id]],Table5[pvs_id],Table5[pvs_id],"",0)=Table1[[#This Row],[pvs_id]],"Yes","No")</f>
        <v>No</v>
      </c>
      <c r="Y510" t="str" cm="1">
        <f t="array" ref="Y510">IF(_xlfn.XLOOKUP(Table1[[#This Row],[pvs_id]],Table6[[#All],[pvs_id]],Table6[[#All],[pvs_id]],"",0)=Table1[[#This Row],[pvs_id]],"no","yes")</f>
        <v>yes</v>
      </c>
    </row>
    <row r="511" spans="1:25" hidden="1" x14ac:dyDescent="0.25">
      <c r="A511" t="s">
        <v>410</v>
      </c>
      <c r="B511">
        <v>47</v>
      </c>
      <c r="C511" t="s">
        <v>114</v>
      </c>
      <c r="D511" t="s">
        <v>115</v>
      </c>
      <c r="E511" t="s">
        <v>3</v>
      </c>
      <c r="F511" t="s">
        <v>4</v>
      </c>
      <c r="G511" t="s">
        <v>5</v>
      </c>
      <c r="H511" t="s">
        <v>116</v>
      </c>
      <c r="I511" t="s">
        <v>7</v>
      </c>
      <c r="J511">
        <v>877</v>
      </c>
      <c r="K511" t="s">
        <v>411</v>
      </c>
      <c r="L511" t="s">
        <v>9</v>
      </c>
      <c r="M511" t="s">
        <v>412</v>
      </c>
      <c r="O511" t="s">
        <v>83</v>
      </c>
      <c r="P511" t="s">
        <v>120</v>
      </c>
      <c r="U511" t="b">
        <v>0</v>
      </c>
      <c r="V511" s="1">
        <v>44532.85653798611</v>
      </c>
      <c r="X511" t="str">
        <f>IF(_xlfn.XLOOKUP(Table1[[#This Row],[pvs_id]],Table5[pvs_id],Table5[pvs_id],"",0)=Table1[[#This Row],[pvs_id]],"Yes","No")</f>
        <v>No</v>
      </c>
      <c r="Y511" t="str" cm="1">
        <f t="array" ref="Y511">IF(_xlfn.XLOOKUP(Table1[[#This Row],[pvs_id]],Table6[[#All],[pvs_id]],Table6[[#All],[pvs_id]],"",0)=Table1[[#This Row],[pvs_id]],"no","yes")</f>
        <v>yes</v>
      </c>
    </row>
    <row r="512" spans="1:25" hidden="1" x14ac:dyDescent="0.25">
      <c r="A512" t="s">
        <v>2160</v>
      </c>
      <c r="B512">
        <v>47</v>
      </c>
      <c r="C512" t="s">
        <v>114</v>
      </c>
      <c r="D512" t="s">
        <v>115</v>
      </c>
      <c r="E512" t="s">
        <v>3</v>
      </c>
      <c r="F512" t="s">
        <v>4</v>
      </c>
      <c r="G512" t="s">
        <v>5</v>
      </c>
      <c r="H512" t="s">
        <v>116</v>
      </c>
      <c r="I512" t="s">
        <v>7</v>
      </c>
      <c r="J512">
        <v>878</v>
      </c>
      <c r="K512" t="s">
        <v>2161</v>
      </c>
      <c r="L512" t="s">
        <v>9</v>
      </c>
      <c r="M512" t="s">
        <v>2162</v>
      </c>
      <c r="O512" t="s">
        <v>83</v>
      </c>
      <c r="P512" t="s">
        <v>120</v>
      </c>
      <c r="U512" t="b">
        <v>0</v>
      </c>
      <c r="V512" s="1">
        <v>44532.856568726849</v>
      </c>
      <c r="X512" t="str">
        <f>IF(_xlfn.XLOOKUP(Table1[[#This Row],[pvs_id]],Table5[pvs_id],Table5[pvs_id],"",0)=Table1[[#This Row],[pvs_id]],"Yes","No")</f>
        <v>No</v>
      </c>
      <c r="Y512" t="str" cm="1">
        <f t="array" ref="Y512">IF(_xlfn.XLOOKUP(Table1[[#This Row],[pvs_id]],Table6[[#All],[pvs_id]],Table6[[#All],[pvs_id]],"",0)=Table1[[#This Row],[pvs_id]],"no","yes")</f>
        <v>yes</v>
      </c>
    </row>
    <row r="513" spans="1:25" hidden="1" x14ac:dyDescent="0.25">
      <c r="A513" t="s">
        <v>5072</v>
      </c>
      <c r="B513">
        <v>47</v>
      </c>
      <c r="C513" t="s">
        <v>114</v>
      </c>
      <c r="D513" t="s">
        <v>115</v>
      </c>
      <c r="E513" t="s">
        <v>3</v>
      </c>
      <c r="F513" t="s">
        <v>4</v>
      </c>
      <c r="G513" t="s">
        <v>5</v>
      </c>
      <c r="H513" t="s">
        <v>116</v>
      </c>
      <c r="I513" t="s">
        <v>7</v>
      </c>
      <c r="J513">
        <v>879</v>
      </c>
      <c r="K513" t="s">
        <v>5073</v>
      </c>
      <c r="L513" t="s">
        <v>9</v>
      </c>
      <c r="M513" t="s">
        <v>5074</v>
      </c>
      <c r="O513" t="s">
        <v>83</v>
      </c>
      <c r="P513" t="s">
        <v>120</v>
      </c>
      <c r="U513" t="b">
        <v>0</v>
      </c>
      <c r="V513" s="1">
        <v>44532.856748680555</v>
      </c>
      <c r="X513" t="str">
        <f>IF(_xlfn.XLOOKUP(Table1[[#This Row],[pvs_id]],Table5[pvs_id],Table5[pvs_id],"",0)=Table1[[#This Row],[pvs_id]],"Yes","No")</f>
        <v>No</v>
      </c>
      <c r="Y513" t="str" cm="1">
        <f t="array" ref="Y513">IF(_xlfn.XLOOKUP(Table1[[#This Row],[pvs_id]],Table6[[#All],[pvs_id]],Table6[[#All],[pvs_id]],"",0)=Table1[[#This Row],[pvs_id]],"no","yes")</f>
        <v>yes</v>
      </c>
    </row>
    <row r="514" spans="1:25" hidden="1" x14ac:dyDescent="0.25">
      <c r="A514" t="s">
        <v>4458</v>
      </c>
      <c r="B514">
        <v>47</v>
      </c>
      <c r="C514" t="s">
        <v>114</v>
      </c>
      <c r="D514" t="s">
        <v>115</v>
      </c>
      <c r="E514" t="s">
        <v>3</v>
      </c>
      <c r="F514" t="s">
        <v>4</v>
      </c>
      <c r="G514" t="s">
        <v>5</v>
      </c>
      <c r="H514" t="s">
        <v>116</v>
      </c>
      <c r="I514" t="s">
        <v>7</v>
      </c>
      <c r="J514">
        <v>880</v>
      </c>
      <c r="K514" t="s">
        <v>4459</v>
      </c>
      <c r="L514" t="s">
        <v>9</v>
      </c>
      <c r="M514" t="s">
        <v>4460</v>
      </c>
      <c r="O514" t="s">
        <v>83</v>
      </c>
      <c r="P514" t="s">
        <v>120</v>
      </c>
      <c r="U514" t="b">
        <v>0</v>
      </c>
      <c r="V514" s="1">
        <v>44532.856728576386</v>
      </c>
      <c r="X514" t="str">
        <f>IF(_xlfn.XLOOKUP(Table1[[#This Row],[pvs_id]],Table5[pvs_id],Table5[pvs_id],"",0)=Table1[[#This Row],[pvs_id]],"Yes","No")</f>
        <v>No</v>
      </c>
      <c r="Y514" t="str" cm="1">
        <f t="array" ref="Y514">IF(_xlfn.XLOOKUP(Table1[[#This Row],[pvs_id]],Table6[[#All],[pvs_id]],Table6[[#All],[pvs_id]],"",0)=Table1[[#This Row],[pvs_id]],"no","yes")</f>
        <v>yes</v>
      </c>
    </row>
    <row r="515" spans="1:25" hidden="1" x14ac:dyDescent="0.25">
      <c r="A515" t="s">
        <v>3061</v>
      </c>
      <c r="B515">
        <v>47</v>
      </c>
      <c r="C515" t="s">
        <v>114</v>
      </c>
      <c r="D515" t="s">
        <v>115</v>
      </c>
      <c r="E515" t="s">
        <v>3</v>
      </c>
      <c r="F515" t="s">
        <v>4</v>
      </c>
      <c r="G515" t="s">
        <v>5</v>
      </c>
      <c r="H515" t="s">
        <v>116</v>
      </c>
      <c r="I515" t="s">
        <v>7</v>
      </c>
      <c r="J515">
        <v>881</v>
      </c>
      <c r="K515" t="s">
        <v>3062</v>
      </c>
      <c r="L515" t="s">
        <v>9</v>
      </c>
      <c r="M515" t="s">
        <v>3063</v>
      </c>
      <c r="O515" t="s">
        <v>83</v>
      </c>
      <c r="P515" t="s">
        <v>120</v>
      </c>
      <c r="U515" t="b">
        <v>0</v>
      </c>
      <c r="V515" s="1">
        <v>44532.856588113427</v>
      </c>
      <c r="X515" t="str">
        <f>IF(_xlfn.XLOOKUP(Table1[[#This Row],[pvs_id]],Table5[pvs_id],Table5[pvs_id],"",0)=Table1[[#This Row],[pvs_id]],"Yes","No")</f>
        <v>No</v>
      </c>
      <c r="Y515" t="str" cm="1">
        <f t="array" ref="Y515">IF(_xlfn.XLOOKUP(Table1[[#This Row],[pvs_id]],Table6[[#All],[pvs_id]],Table6[[#All],[pvs_id]],"",0)=Table1[[#This Row],[pvs_id]],"no","yes")</f>
        <v>yes</v>
      </c>
    </row>
    <row r="516" spans="1:25" hidden="1" x14ac:dyDescent="0.25">
      <c r="A516" t="s">
        <v>2119</v>
      </c>
      <c r="B516">
        <v>47</v>
      </c>
      <c r="C516" t="s">
        <v>114</v>
      </c>
      <c r="D516" t="s">
        <v>115</v>
      </c>
      <c r="E516" t="s">
        <v>3</v>
      </c>
      <c r="F516" t="s">
        <v>4</v>
      </c>
      <c r="G516" t="s">
        <v>5</v>
      </c>
      <c r="H516" t="s">
        <v>116</v>
      </c>
      <c r="I516" t="s">
        <v>7</v>
      </c>
      <c r="J516">
        <v>882</v>
      </c>
      <c r="K516" t="s">
        <v>2120</v>
      </c>
      <c r="L516" t="s">
        <v>9</v>
      </c>
      <c r="M516" t="s">
        <v>2121</v>
      </c>
      <c r="O516" t="s">
        <v>83</v>
      </c>
      <c r="P516" t="s">
        <v>120</v>
      </c>
      <c r="U516" t="b">
        <v>0</v>
      </c>
      <c r="V516" s="1">
        <v>44532.856567812501</v>
      </c>
      <c r="X516" t="str">
        <f>IF(_xlfn.XLOOKUP(Table1[[#This Row],[pvs_id]],Table5[pvs_id],Table5[pvs_id],"",0)=Table1[[#This Row],[pvs_id]],"Yes","No")</f>
        <v>No</v>
      </c>
      <c r="Y516" t="str" cm="1">
        <f t="array" ref="Y516">IF(_xlfn.XLOOKUP(Table1[[#This Row],[pvs_id]],Table6[[#All],[pvs_id]],Table6[[#All],[pvs_id]],"",0)=Table1[[#This Row],[pvs_id]],"no","yes")</f>
        <v>yes</v>
      </c>
    </row>
    <row r="517" spans="1:25" hidden="1" x14ac:dyDescent="0.25">
      <c r="A517" t="s">
        <v>812</v>
      </c>
      <c r="B517">
        <v>47</v>
      </c>
      <c r="C517" t="s">
        <v>114</v>
      </c>
      <c r="D517" t="s">
        <v>115</v>
      </c>
      <c r="E517" t="s">
        <v>3</v>
      </c>
      <c r="F517" t="s">
        <v>4</v>
      </c>
      <c r="G517" t="s">
        <v>5</v>
      </c>
      <c r="H517" t="s">
        <v>116</v>
      </c>
      <c r="I517" t="s">
        <v>7</v>
      </c>
      <c r="J517">
        <v>883</v>
      </c>
      <c r="K517" t="s">
        <v>813</v>
      </c>
      <c r="L517" t="s">
        <v>9</v>
      </c>
      <c r="M517" t="s">
        <v>814</v>
      </c>
      <c r="O517" t="s">
        <v>83</v>
      </c>
      <c r="P517" t="s">
        <v>120</v>
      </c>
      <c r="U517" t="b">
        <v>0</v>
      </c>
      <c r="V517" s="1">
        <v>44532.856543414353</v>
      </c>
      <c r="X517" t="str">
        <f>IF(_xlfn.XLOOKUP(Table1[[#This Row],[pvs_id]],Table5[pvs_id],Table5[pvs_id],"",0)=Table1[[#This Row],[pvs_id]],"Yes","No")</f>
        <v>No</v>
      </c>
      <c r="Y517" t="str" cm="1">
        <f t="array" ref="Y517">IF(_xlfn.XLOOKUP(Table1[[#This Row],[pvs_id]],Table6[[#All],[pvs_id]],Table6[[#All],[pvs_id]],"",0)=Table1[[#This Row],[pvs_id]],"no","yes")</f>
        <v>yes</v>
      </c>
    </row>
    <row r="518" spans="1:25" hidden="1" x14ac:dyDescent="0.25">
      <c r="A518" t="s">
        <v>2295</v>
      </c>
      <c r="B518">
        <v>47</v>
      </c>
      <c r="C518" t="s">
        <v>114</v>
      </c>
      <c r="D518" t="s">
        <v>115</v>
      </c>
      <c r="E518" t="s">
        <v>3</v>
      </c>
      <c r="F518" t="s">
        <v>4</v>
      </c>
      <c r="G518" t="s">
        <v>5</v>
      </c>
      <c r="H518" t="s">
        <v>116</v>
      </c>
      <c r="I518" t="s">
        <v>7</v>
      </c>
      <c r="J518">
        <v>884</v>
      </c>
      <c r="K518" t="s">
        <v>2296</v>
      </c>
      <c r="L518" t="s">
        <v>9</v>
      </c>
      <c r="M518" t="s">
        <v>2297</v>
      </c>
      <c r="O518" t="s">
        <v>83</v>
      </c>
      <c r="P518" t="s">
        <v>120</v>
      </c>
      <c r="U518" t="b">
        <v>0</v>
      </c>
      <c r="V518" s="1">
        <v>44532.856571481483</v>
      </c>
      <c r="X518" t="str">
        <f>IF(_xlfn.XLOOKUP(Table1[[#This Row],[pvs_id]],Table5[pvs_id],Table5[pvs_id],"",0)=Table1[[#This Row],[pvs_id]],"Yes","No")</f>
        <v>No</v>
      </c>
      <c r="Y518" t="str" cm="1">
        <f t="array" ref="Y518">IF(_xlfn.XLOOKUP(Table1[[#This Row],[pvs_id]],Table6[[#All],[pvs_id]],Table6[[#All],[pvs_id]],"",0)=Table1[[#This Row],[pvs_id]],"no","yes")</f>
        <v>yes</v>
      </c>
    </row>
    <row r="519" spans="1:25" hidden="1" x14ac:dyDescent="0.25">
      <c r="A519" t="s">
        <v>1213</v>
      </c>
      <c r="B519">
        <v>47</v>
      </c>
      <c r="C519" t="s">
        <v>114</v>
      </c>
      <c r="D519" t="s">
        <v>115</v>
      </c>
      <c r="E519" t="s">
        <v>3</v>
      </c>
      <c r="F519" t="s">
        <v>4</v>
      </c>
      <c r="G519" t="s">
        <v>5</v>
      </c>
      <c r="H519" t="s">
        <v>116</v>
      </c>
      <c r="I519" t="s">
        <v>7</v>
      </c>
      <c r="J519">
        <v>885</v>
      </c>
      <c r="K519" t="s">
        <v>1214</v>
      </c>
      <c r="L519" t="s">
        <v>9</v>
      </c>
      <c r="M519" t="s">
        <v>1215</v>
      </c>
      <c r="O519" t="s">
        <v>83</v>
      </c>
      <c r="P519" t="s">
        <v>120</v>
      </c>
      <c r="U519" t="b">
        <v>0</v>
      </c>
      <c r="V519" s="1">
        <v>44532.856550173608</v>
      </c>
      <c r="X519" t="str">
        <f>IF(_xlfn.XLOOKUP(Table1[[#This Row],[pvs_id]],Table5[pvs_id],Table5[pvs_id],"",0)=Table1[[#This Row],[pvs_id]],"Yes","No")</f>
        <v>No</v>
      </c>
      <c r="Y519" t="str" cm="1">
        <f t="array" ref="Y519">IF(_xlfn.XLOOKUP(Table1[[#This Row],[pvs_id]],Table6[[#All],[pvs_id]],Table6[[#All],[pvs_id]],"",0)=Table1[[#This Row],[pvs_id]],"no","yes")</f>
        <v>yes</v>
      </c>
    </row>
    <row r="520" spans="1:25" hidden="1" x14ac:dyDescent="0.25">
      <c r="A520" t="s">
        <v>3936</v>
      </c>
      <c r="B520">
        <v>47</v>
      </c>
      <c r="C520" t="s">
        <v>114</v>
      </c>
      <c r="D520" t="s">
        <v>115</v>
      </c>
      <c r="E520" t="s">
        <v>3</v>
      </c>
      <c r="F520" t="s">
        <v>4</v>
      </c>
      <c r="G520" t="s">
        <v>5</v>
      </c>
      <c r="H520" t="s">
        <v>116</v>
      </c>
      <c r="I520" t="s">
        <v>7</v>
      </c>
      <c r="J520">
        <v>886</v>
      </c>
      <c r="K520" t="s">
        <v>3937</v>
      </c>
      <c r="L520" t="s">
        <v>9</v>
      </c>
      <c r="M520" t="s">
        <v>1585</v>
      </c>
      <c r="O520" t="s">
        <v>83</v>
      </c>
      <c r="P520" t="s">
        <v>120</v>
      </c>
      <c r="U520" t="b">
        <v>0</v>
      </c>
      <c r="V520" s="1">
        <v>44532.856713692127</v>
      </c>
      <c r="X520" t="str">
        <f>IF(_xlfn.XLOOKUP(Table1[[#This Row],[pvs_id]],Table5[pvs_id],Table5[pvs_id],"",0)=Table1[[#This Row],[pvs_id]],"Yes","No")</f>
        <v>No</v>
      </c>
      <c r="Y520" t="str" cm="1">
        <f t="array" ref="Y520">IF(_xlfn.XLOOKUP(Table1[[#This Row],[pvs_id]],Table6[[#All],[pvs_id]],Table6[[#All],[pvs_id]],"",0)=Table1[[#This Row],[pvs_id]],"no","yes")</f>
        <v>yes</v>
      </c>
    </row>
    <row r="521" spans="1:25" hidden="1" x14ac:dyDescent="0.25">
      <c r="A521" t="s">
        <v>4849</v>
      </c>
      <c r="B521">
        <v>47</v>
      </c>
      <c r="C521" t="s">
        <v>114</v>
      </c>
      <c r="D521" t="s">
        <v>115</v>
      </c>
      <c r="E521" t="s">
        <v>3</v>
      </c>
      <c r="F521" t="s">
        <v>4</v>
      </c>
      <c r="G521" t="s">
        <v>5</v>
      </c>
      <c r="H521" t="s">
        <v>116</v>
      </c>
      <c r="I521" t="s">
        <v>7</v>
      </c>
      <c r="J521">
        <v>887</v>
      </c>
      <c r="K521" t="s">
        <v>4850</v>
      </c>
      <c r="L521" t="s">
        <v>9</v>
      </c>
      <c r="M521" t="s">
        <v>4851</v>
      </c>
      <c r="O521" t="s">
        <v>83</v>
      </c>
      <c r="P521" t="s">
        <v>120</v>
      </c>
      <c r="U521" t="b">
        <v>0</v>
      </c>
      <c r="V521" s="1">
        <v>44532.856741354168</v>
      </c>
      <c r="X521" t="str">
        <f>IF(_xlfn.XLOOKUP(Table1[[#This Row],[pvs_id]],Table5[pvs_id],Table5[pvs_id],"",0)=Table1[[#This Row],[pvs_id]],"Yes","No")</f>
        <v>No</v>
      </c>
      <c r="Y521" t="str" cm="1">
        <f t="array" ref="Y521">IF(_xlfn.XLOOKUP(Table1[[#This Row],[pvs_id]],Table6[[#All],[pvs_id]],Table6[[#All],[pvs_id]],"",0)=Table1[[#This Row],[pvs_id]],"no","yes")</f>
        <v>yes</v>
      </c>
    </row>
    <row r="522" spans="1:25" hidden="1" x14ac:dyDescent="0.25">
      <c r="A522" t="s">
        <v>1581</v>
      </c>
      <c r="B522">
        <v>47</v>
      </c>
      <c r="C522" t="s">
        <v>114</v>
      </c>
      <c r="D522" t="s">
        <v>115</v>
      </c>
      <c r="E522" t="s">
        <v>3</v>
      </c>
      <c r="F522" t="s">
        <v>4</v>
      </c>
      <c r="G522" t="s">
        <v>5</v>
      </c>
      <c r="H522" t="s">
        <v>116</v>
      </c>
      <c r="I522" t="s">
        <v>7</v>
      </c>
      <c r="J522">
        <v>888</v>
      </c>
      <c r="K522" t="s">
        <v>1582</v>
      </c>
      <c r="L522" t="s">
        <v>9</v>
      </c>
      <c r="M522" t="s">
        <v>1583</v>
      </c>
      <c r="O522" t="s">
        <v>83</v>
      </c>
      <c r="P522" t="s">
        <v>120</v>
      </c>
      <c r="U522" t="b">
        <v>0</v>
      </c>
      <c r="V522" s="1">
        <v>44532.856556608793</v>
      </c>
      <c r="X522" t="str">
        <f>IF(_xlfn.XLOOKUP(Table1[[#This Row],[pvs_id]],Table5[pvs_id],Table5[pvs_id],"",0)=Table1[[#This Row],[pvs_id]],"Yes","No")</f>
        <v>No</v>
      </c>
      <c r="Y522" t="str" cm="1">
        <f t="array" ref="Y522">IF(_xlfn.XLOOKUP(Table1[[#This Row],[pvs_id]],Table6[[#All],[pvs_id]],Table6[[#All],[pvs_id]],"",0)=Table1[[#This Row],[pvs_id]],"no","yes")</f>
        <v>yes</v>
      </c>
    </row>
    <row r="523" spans="1:25" hidden="1" x14ac:dyDescent="0.25">
      <c r="A523" t="s">
        <v>3044</v>
      </c>
      <c r="B523">
        <v>47</v>
      </c>
      <c r="C523" t="s">
        <v>114</v>
      </c>
      <c r="D523" t="s">
        <v>115</v>
      </c>
      <c r="E523" t="s">
        <v>3</v>
      </c>
      <c r="F523" t="s">
        <v>4</v>
      </c>
      <c r="G523" t="s">
        <v>5</v>
      </c>
      <c r="H523" t="s">
        <v>116</v>
      </c>
      <c r="I523" t="s">
        <v>7</v>
      </c>
      <c r="J523">
        <v>889</v>
      </c>
      <c r="K523" t="s">
        <v>3045</v>
      </c>
      <c r="L523" t="s">
        <v>9</v>
      </c>
      <c r="M523" t="s">
        <v>3046</v>
      </c>
      <c r="O523" t="s">
        <v>83</v>
      </c>
      <c r="P523" t="s">
        <v>120</v>
      </c>
      <c r="U523" t="b">
        <v>0</v>
      </c>
      <c r="V523" s="1">
        <v>44532.856587719907</v>
      </c>
      <c r="X523" t="str">
        <f>IF(_xlfn.XLOOKUP(Table1[[#This Row],[pvs_id]],Table5[pvs_id],Table5[pvs_id],"",0)=Table1[[#This Row],[pvs_id]],"Yes","No")</f>
        <v>No</v>
      </c>
      <c r="Y523" t="str" cm="1">
        <f t="array" ref="Y523">IF(_xlfn.XLOOKUP(Table1[[#This Row],[pvs_id]],Table6[[#All],[pvs_id]],Table6[[#All],[pvs_id]],"",0)=Table1[[#This Row],[pvs_id]],"no","yes")</f>
        <v>yes</v>
      </c>
    </row>
    <row r="524" spans="1:25" hidden="1" x14ac:dyDescent="0.25">
      <c r="A524" t="s">
        <v>1885</v>
      </c>
      <c r="B524">
        <v>47</v>
      </c>
      <c r="C524" t="s">
        <v>114</v>
      </c>
      <c r="D524" t="s">
        <v>115</v>
      </c>
      <c r="E524" t="s">
        <v>3</v>
      </c>
      <c r="F524" t="s">
        <v>4</v>
      </c>
      <c r="G524" t="s">
        <v>5</v>
      </c>
      <c r="H524" t="s">
        <v>116</v>
      </c>
      <c r="I524" t="s">
        <v>7</v>
      </c>
      <c r="J524">
        <v>890</v>
      </c>
      <c r="K524" t="s">
        <v>1886</v>
      </c>
      <c r="L524" t="s">
        <v>9</v>
      </c>
      <c r="M524" t="s">
        <v>1887</v>
      </c>
      <c r="O524" t="s">
        <v>83</v>
      </c>
      <c r="P524" t="s">
        <v>120</v>
      </c>
      <c r="U524" t="b">
        <v>0</v>
      </c>
      <c r="V524" s="1">
        <v>44532.8565628125</v>
      </c>
      <c r="X524" t="str">
        <f>IF(_xlfn.XLOOKUP(Table1[[#This Row],[pvs_id]],Table5[pvs_id],Table5[pvs_id],"",0)=Table1[[#This Row],[pvs_id]],"Yes","No")</f>
        <v>No</v>
      </c>
      <c r="Y524" t="str" cm="1">
        <f t="array" ref="Y524">IF(_xlfn.XLOOKUP(Table1[[#This Row],[pvs_id]],Table6[[#All],[pvs_id]],Table6[[#All],[pvs_id]],"",0)=Table1[[#This Row],[pvs_id]],"no","yes")</f>
        <v>yes</v>
      </c>
    </row>
    <row r="525" spans="1:25" hidden="1" x14ac:dyDescent="0.25">
      <c r="A525" t="s">
        <v>5409</v>
      </c>
      <c r="B525">
        <v>47</v>
      </c>
      <c r="C525" t="s">
        <v>114</v>
      </c>
      <c r="D525" t="s">
        <v>115</v>
      </c>
      <c r="E525" t="s">
        <v>3</v>
      </c>
      <c r="F525" t="s">
        <v>4</v>
      </c>
      <c r="G525" t="s">
        <v>5</v>
      </c>
      <c r="H525" t="s">
        <v>116</v>
      </c>
      <c r="I525" t="s">
        <v>7</v>
      </c>
      <c r="J525">
        <v>891</v>
      </c>
      <c r="K525" t="s">
        <v>5410</v>
      </c>
      <c r="L525" t="s">
        <v>9</v>
      </c>
      <c r="M525" t="s">
        <v>5411</v>
      </c>
      <c r="O525" t="s">
        <v>83</v>
      </c>
      <c r="P525" t="s">
        <v>120</v>
      </c>
      <c r="U525" t="b">
        <v>1</v>
      </c>
      <c r="V525" s="1">
        <v>44532.856538773151</v>
      </c>
      <c r="X525" t="str">
        <f>IF(_xlfn.XLOOKUP(Table1[[#This Row],[pvs_id]],Table5[pvs_id],Table5[pvs_id],"",0)=Table1[[#This Row],[pvs_id]],"Yes","No")</f>
        <v>Yes</v>
      </c>
      <c r="Y525" t="str" cm="1">
        <f t="array" ref="Y525">IF(_xlfn.XLOOKUP(Table1[[#This Row],[pvs_id]],Table6[[#All],[pvs_id]],Table6[[#All],[pvs_id]],"",0)=Table1[[#This Row],[pvs_id]],"no","yes")</f>
        <v>yes</v>
      </c>
    </row>
    <row r="526" spans="1:25" hidden="1" x14ac:dyDescent="0.25">
      <c r="A526" t="s">
        <v>3304</v>
      </c>
      <c r="B526">
        <v>47</v>
      </c>
      <c r="C526" t="s">
        <v>114</v>
      </c>
      <c r="D526" t="s">
        <v>115</v>
      </c>
      <c r="E526" t="s">
        <v>3</v>
      </c>
      <c r="F526" t="s">
        <v>4</v>
      </c>
      <c r="G526" t="s">
        <v>5</v>
      </c>
      <c r="H526" t="s">
        <v>116</v>
      </c>
      <c r="I526" t="s">
        <v>7</v>
      </c>
      <c r="J526">
        <v>892</v>
      </c>
      <c r="K526" t="s">
        <v>3305</v>
      </c>
      <c r="L526" t="s">
        <v>9</v>
      </c>
      <c r="M526" t="s">
        <v>2140</v>
      </c>
      <c r="O526" t="s">
        <v>83</v>
      </c>
      <c r="P526" t="s">
        <v>120</v>
      </c>
      <c r="U526" t="b">
        <v>0</v>
      </c>
      <c r="V526" s="1">
        <v>44532.85669763889</v>
      </c>
      <c r="X526" t="str">
        <f>IF(_xlfn.XLOOKUP(Table1[[#This Row],[pvs_id]],Table5[pvs_id],Table5[pvs_id],"",0)=Table1[[#This Row],[pvs_id]],"Yes","No")</f>
        <v>No</v>
      </c>
      <c r="Y526" t="str" cm="1">
        <f t="array" ref="Y526">IF(_xlfn.XLOOKUP(Table1[[#This Row],[pvs_id]],Table6[[#All],[pvs_id]],Table6[[#All],[pvs_id]],"",0)=Table1[[#This Row],[pvs_id]],"no","yes")</f>
        <v>yes</v>
      </c>
    </row>
    <row r="527" spans="1:25" hidden="1" x14ac:dyDescent="0.25">
      <c r="A527" t="s">
        <v>2769</v>
      </c>
      <c r="B527">
        <v>47</v>
      </c>
      <c r="C527" t="s">
        <v>114</v>
      </c>
      <c r="D527" t="s">
        <v>115</v>
      </c>
      <c r="E527" t="s">
        <v>3</v>
      </c>
      <c r="F527" t="s">
        <v>4</v>
      </c>
      <c r="G527" t="s">
        <v>5</v>
      </c>
      <c r="H527" t="s">
        <v>116</v>
      </c>
      <c r="I527" t="s">
        <v>7</v>
      </c>
      <c r="J527">
        <v>893</v>
      </c>
      <c r="K527" t="s">
        <v>2770</v>
      </c>
      <c r="L527" t="s">
        <v>9</v>
      </c>
      <c r="M527" t="s">
        <v>2771</v>
      </c>
      <c r="O527" t="s">
        <v>83</v>
      </c>
      <c r="P527" t="s">
        <v>120</v>
      </c>
      <c r="U527" t="b">
        <v>0</v>
      </c>
      <c r="V527" s="1">
        <v>44532.856581458334</v>
      </c>
      <c r="X527" t="str">
        <f>IF(_xlfn.XLOOKUP(Table1[[#This Row],[pvs_id]],Table5[pvs_id],Table5[pvs_id],"",0)=Table1[[#This Row],[pvs_id]],"Yes","No")</f>
        <v>No</v>
      </c>
      <c r="Y527" t="str" cm="1">
        <f t="array" ref="Y527">IF(_xlfn.XLOOKUP(Table1[[#This Row],[pvs_id]],Table6[[#All],[pvs_id]],Table6[[#All],[pvs_id]],"",0)=Table1[[#This Row],[pvs_id]],"no","yes")</f>
        <v>yes</v>
      </c>
    </row>
    <row r="528" spans="1:25" hidden="1" x14ac:dyDescent="0.25">
      <c r="A528" t="s">
        <v>1154</v>
      </c>
      <c r="B528">
        <v>47</v>
      </c>
      <c r="C528" t="s">
        <v>114</v>
      </c>
      <c r="D528" t="s">
        <v>115</v>
      </c>
      <c r="E528" t="s">
        <v>3</v>
      </c>
      <c r="F528" t="s">
        <v>4</v>
      </c>
      <c r="G528" t="s">
        <v>5</v>
      </c>
      <c r="H528" t="s">
        <v>116</v>
      </c>
      <c r="I528" t="s">
        <v>7</v>
      </c>
      <c r="J528">
        <v>894</v>
      </c>
      <c r="K528" t="s">
        <v>1155</v>
      </c>
      <c r="L528" t="s">
        <v>9</v>
      </c>
      <c r="M528" t="s">
        <v>1156</v>
      </c>
      <c r="O528" t="s">
        <v>83</v>
      </c>
      <c r="P528" t="s">
        <v>120</v>
      </c>
      <c r="U528" t="b">
        <v>0</v>
      </c>
      <c r="V528" s="1">
        <v>44532.85654922454</v>
      </c>
      <c r="X528" t="str">
        <f>IF(_xlfn.XLOOKUP(Table1[[#This Row],[pvs_id]],Table5[pvs_id],Table5[pvs_id],"",0)=Table1[[#This Row],[pvs_id]],"Yes","No")</f>
        <v>No</v>
      </c>
      <c r="Y528" t="str" cm="1">
        <f t="array" ref="Y528">IF(_xlfn.XLOOKUP(Table1[[#This Row],[pvs_id]],Table6[[#All],[pvs_id]],Table6[[#All],[pvs_id]],"",0)=Table1[[#This Row],[pvs_id]],"no","yes")</f>
        <v>yes</v>
      </c>
    </row>
    <row r="529" spans="1:25" hidden="1" x14ac:dyDescent="0.25">
      <c r="A529" t="s">
        <v>2086</v>
      </c>
      <c r="B529">
        <v>47</v>
      </c>
      <c r="C529" t="s">
        <v>114</v>
      </c>
      <c r="D529" t="s">
        <v>115</v>
      </c>
      <c r="E529" t="s">
        <v>3</v>
      </c>
      <c r="F529" t="s">
        <v>4</v>
      </c>
      <c r="G529" t="s">
        <v>5</v>
      </c>
      <c r="H529" t="s">
        <v>116</v>
      </c>
      <c r="I529" t="s">
        <v>7</v>
      </c>
      <c r="J529">
        <v>895</v>
      </c>
      <c r="K529" t="s">
        <v>2087</v>
      </c>
      <c r="L529" t="s">
        <v>9</v>
      </c>
      <c r="M529" t="s">
        <v>2088</v>
      </c>
      <c r="O529" t="s">
        <v>83</v>
      </c>
      <c r="P529" t="s">
        <v>120</v>
      </c>
      <c r="U529" t="b">
        <v>0</v>
      </c>
      <c r="V529" s="1">
        <v>44532.85656709491</v>
      </c>
      <c r="X529" t="str">
        <f>IF(_xlfn.XLOOKUP(Table1[[#This Row],[pvs_id]],Table5[pvs_id],Table5[pvs_id],"",0)=Table1[[#This Row],[pvs_id]],"Yes","No")</f>
        <v>No</v>
      </c>
      <c r="Y529" t="str" cm="1">
        <f t="array" ref="Y529">IF(_xlfn.XLOOKUP(Table1[[#This Row],[pvs_id]],Table6[[#All],[pvs_id]],Table6[[#All],[pvs_id]],"",0)=Table1[[#This Row],[pvs_id]],"no","yes")</f>
        <v>yes</v>
      </c>
    </row>
    <row r="530" spans="1:25" hidden="1" x14ac:dyDescent="0.25">
      <c r="A530" t="s">
        <v>4406</v>
      </c>
      <c r="B530">
        <v>47</v>
      </c>
      <c r="C530" t="s">
        <v>114</v>
      </c>
      <c r="D530" t="s">
        <v>115</v>
      </c>
      <c r="E530" t="s">
        <v>3</v>
      </c>
      <c r="F530" t="s">
        <v>4</v>
      </c>
      <c r="G530" t="s">
        <v>5</v>
      </c>
      <c r="H530" t="s">
        <v>116</v>
      </c>
      <c r="I530" t="s">
        <v>7</v>
      </c>
      <c r="J530">
        <v>896</v>
      </c>
      <c r="K530" t="s">
        <v>4407</v>
      </c>
      <c r="L530" t="s">
        <v>9</v>
      </c>
      <c r="M530" t="s">
        <v>4408</v>
      </c>
      <c r="O530" t="s">
        <v>83</v>
      </c>
      <c r="P530" t="s">
        <v>120</v>
      </c>
      <c r="U530" t="b">
        <v>0</v>
      </c>
      <c r="V530" s="1">
        <v>44532.856727222221</v>
      </c>
      <c r="X530" t="str">
        <f>IF(_xlfn.XLOOKUP(Table1[[#This Row],[pvs_id]],Table5[pvs_id],Table5[pvs_id],"",0)=Table1[[#This Row],[pvs_id]],"Yes","No")</f>
        <v>No</v>
      </c>
      <c r="Y530" t="str" cm="1">
        <f t="array" ref="Y530">IF(_xlfn.XLOOKUP(Table1[[#This Row],[pvs_id]],Table6[[#All],[pvs_id]],Table6[[#All],[pvs_id]],"",0)=Table1[[#This Row],[pvs_id]],"no","yes")</f>
        <v>yes</v>
      </c>
    </row>
    <row r="531" spans="1:25" hidden="1" x14ac:dyDescent="0.25">
      <c r="A531" t="s">
        <v>352</v>
      </c>
      <c r="B531">
        <v>47</v>
      </c>
      <c r="C531" t="s">
        <v>114</v>
      </c>
      <c r="D531" t="s">
        <v>115</v>
      </c>
      <c r="E531" t="s">
        <v>3</v>
      </c>
      <c r="F531" t="s">
        <v>4</v>
      </c>
      <c r="G531" t="s">
        <v>5</v>
      </c>
      <c r="H531" t="s">
        <v>116</v>
      </c>
      <c r="I531" t="s">
        <v>7</v>
      </c>
      <c r="J531">
        <v>897</v>
      </c>
      <c r="K531" t="s">
        <v>353</v>
      </c>
      <c r="L531" t="s">
        <v>9</v>
      </c>
      <c r="M531" t="s">
        <v>354</v>
      </c>
      <c r="O531" t="s">
        <v>83</v>
      </c>
      <c r="P531" t="s">
        <v>120</v>
      </c>
      <c r="U531" t="b">
        <v>0</v>
      </c>
      <c r="V531" s="1">
        <v>44532.856537210646</v>
      </c>
      <c r="X531" t="str">
        <f>IF(_xlfn.XLOOKUP(Table1[[#This Row],[pvs_id]],Table5[pvs_id],Table5[pvs_id],"",0)=Table1[[#This Row],[pvs_id]],"Yes","No")</f>
        <v>No</v>
      </c>
      <c r="Y531" t="str" cm="1">
        <f t="array" ref="Y531">IF(_xlfn.XLOOKUP(Table1[[#This Row],[pvs_id]],Table6[[#All],[pvs_id]],Table6[[#All],[pvs_id]],"",0)=Table1[[#This Row],[pvs_id]],"no","yes")</f>
        <v>yes</v>
      </c>
    </row>
    <row r="532" spans="1:25" hidden="1" x14ac:dyDescent="0.25">
      <c r="A532" t="s">
        <v>3657</v>
      </c>
      <c r="B532">
        <v>47</v>
      </c>
      <c r="C532" t="s">
        <v>114</v>
      </c>
      <c r="D532" t="s">
        <v>115</v>
      </c>
      <c r="E532" t="s">
        <v>3</v>
      </c>
      <c r="F532" t="s">
        <v>4</v>
      </c>
      <c r="G532" t="s">
        <v>5</v>
      </c>
      <c r="H532" t="s">
        <v>116</v>
      </c>
      <c r="I532" t="s">
        <v>7</v>
      </c>
      <c r="J532">
        <v>898</v>
      </c>
      <c r="K532" t="s">
        <v>3658</v>
      </c>
      <c r="L532" t="s">
        <v>9</v>
      </c>
      <c r="M532" t="s">
        <v>3659</v>
      </c>
      <c r="O532" t="s">
        <v>83</v>
      </c>
      <c r="P532" t="s">
        <v>120</v>
      </c>
      <c r="U532" t="b">
        <v>0</v>
      </c>
      <c r="V532" s="1">
        <v>44532.856706770835</v>
      </c>
      <c r="X532" t="str">
        <f>IF(_xlfn.XLOOKUP(Table1[[#This Row],[pvs_id]],Table5[pvs_id],Table5[pvs_id],"",0)=Table1[[#This Row],[pvs_id]],"Yes","No")</f>
        <v>No</v>
      </c>
      <c r="Y532" t="str" cm="1">
        <f t="array" ref="Y532">IF(_xlfn.XLOOKUP(Table1[[#This Row],[pvs_id]],Table6[[#All],[pvs_id]],Table6[[#All],[pvs_id]],"",0)=Table1[[#This Row],[pvs_id]],"no","yes")</f>
        <v>yes</v>
      </c>
    </row>
    <row r="533" spans="1:25" hidden="1" x14ac:dyDescent="0.25">
      <c r="A533" t="s">
        <v>3388</v>
      </c>
      <c r="B533">
        <v>47</v>
      </c>
      <c r="C533" t="s">
        <v>114</v>
      </c>
      <c r="D533" t="s">
        <v>115</v>
      </c>
      <c r="E533" t="s">
        <v>3</v>
      </c>
      <c r="F533" t="s">
        <v>4</v>
      </c>
      <c r="G533" t="s">
        <v>5</v>
      </c>
      <c r="H533" t="s">
        <v>116</v>
      </c>
      <c r="I533" t="s">
        <v>7</v>
      </c>
      <c r="J533">
        <v>899</v>
      </c>
      <c r="K533" t="s">
        <v>3389</v>
      </c>
      <c r="L533" t="s">
        <v>9</v>
      </c>
      <c r="M533" t="s">
        <v>1758</v>
      </c>
      <c r="O533" t="s">
        <v>83</v>
      </c>
      <c r="P533" t="s">
        <v>120</v>
      </c>
      <c r="U533" t="b">
        <v>0</v>
      </c>
      <c r="V533" s="1">
        <v>44532.85669990741</v>
      </c>
      <c r="X533" t="str">
        <f>IF(_xlfn.XLOOKUP(Table1[[#This Row],[pvs_id]],Table5[pvs_id],Table5[pvs_id],"",0)=Table1[[#This Row],[pvs_id]],"Yes","No")</f>
        <v>No</v>
      </c>
      <c r="Y533" t="str" cm="1">
        <f t="array" ref="Y533">IF(_xlfn.XLOOKUP(Table1[[#This Row],[pvs_id]],Table6[[#All],[pvs_id]],Table6[[#All],[pvs_id]],"",0)=Table1[[#This Row],[pvs_id]],"no","yes")</f>
        <v>yes</v>
      </c>
    </row>
    <row r="534" spans="1:25" hidden="1" x14ac:dyDescent="0.25">
      <c r="A534" t="s">
        <v>3129</v>
      </c>
      <c r="B534">
        <v>47</v>
      </c>
      <c r="C534" t="s">
        <v>114</v>
      </c>
      <c r="D534" t="s">
        <v>115</v>
      </c>
      <c r="E534" t="s">
        <v>3</v>
      </c>
      <c r="F534" t="s">
        <v>4</v>
      </c>
      <c r="G534" t="s">
        <v>5</v>
      </c>
      <c r="H534" t="s">
        <v>116</v>
      </c>
      <c r="I534" t="s">
        <v>7</v>
      </c>
      <c r="J534">
        <v>900</v>
      </c>
      <c r="K534" t="s">
        <v>3130</v>
      </c>
      <c r="L534" t="s">
        <v>9</v>
      </c>
      <c r="M534" t="s">
        <v>3131</v>
      </c>
      <c r="O534" t="s">
        <v>83</v>
      </c>
      <c r="P534" t="s">
        <v>120</v>
      </c>
      <c r="U534" t="b">
        <v>0</v>
      </c>
      <c r="V534" s="1">
        <v>44532.856693136571</v>
      </c>
      <c r="X534" t="str">
        <f>IF(_xlfn.XLOOKUP(Table1[[#This Row],[pvs_id]],Table5[pvs_id],Table5[pvs_id],"",0)=Table1[[#This Row],[pvs_id]],"Yes","No")</f>
        <v>No</v>
      </c>
      <c r="Y534" t="str" cm="1">
        <f t="array" ref="Y534">IF(_xlfn.XLOOKUP(Table1[[#This Row],[pvs_id]],Table6[[#All],[pvs_id]],Table6[[#All],[pvs_id]],"",0)=Table1[[#This Row],[pvs_id]],"no","yes")</f>
        <v>yes</v>
      </c>
    </row>
    <row r="535" spans="1:25" hidden="1" x14ac:dyDescent="0.25">
      <c r="A535" t="s">
        <v>5422</v>
      </c>
      <c r="B535">
        <v>47</v>
      </c>
      <c r="C535" t="s">
        <v>114</v>
      </c>
      <c r="D535" t="s">
        <v>115</v>
      </c>
      <c r="E535" t="s">
        <v>3</v>
      </c>
      <c r="F535" t="s">
        <v>4</v>
      </c>
      <c r="G535" t="s">
        <v>5</v>
      </c>
      <c r="H535" t="s">
        <v>116</v>
      </c>
      <c r="I535" t="s">
        <v>7</v>
      </c>
      <c r="J535">
        <v>901</v>
      </c>
      <c r="K535" t="s">
        <v>5423</v>
      </c>
      <c r="L535" t="s">
        <v>9</v>
      </c>
      <c r="M535" t="s">
        <v>5424</v>
      </c>
      <c r="O535" t="s">
        <v>83</v>
      </c>
      <c r="P535" t="s">
        <v>120</v>
      </c>
      <c r="U535" t="b">
        <v>1</v>
      </c>
      <c r="V535" s="1">
        <v>44532.856579560183</v>
      </c>
      <c r="X535" t="str">
        <f>IF(_xlfn.XLOOKUP(Table1[[#This Row],[pvs_id]],Table5[pvs_id],Table5[pvs_id],"",0)=Table1[[#This Row],[pvs_id]],"Yes","No")</f>
        <v>Yes</v>
      </c>
      <c r="Y535" t="str" cm="1">
        <f t="array" ref="Y535">IF(_xlfn.XLOOKUP(Table1[[#This Row],[pvs_id]],Table6[[#All],[pvs_id]],Table6[[#All],[pvs_id]],"",0)=Table1[[#This Row],[pvs_id]],"no","yes")</f>
        <v>yes</v>
      </c>
    </row>
    <row r="536" spans="1:25" hidden="1" x14ac:dyDescent="0.25">
      <c r="A536" t="s">
        <v>1269</v>
      </c>
      <c r="B536">
        <v>47</v>
      </c>
      <c r="C536" t="s">
        <v>114</v>
      </c>
      <c r="D536" t="s">
        <v>115</v>
      </c>
      <c r="E536" t="s">
        <v>3</v>
      </c>
      <c r="F536" t="s">
        <v>4</v>
      </c>
      <c r="G536" t="s">
        <v>5</v>
      </c>
      <c r="H536" t="s">
        <v>116</v>
      </c>
      <c r="I536" t="s">
        <v>7</v>
      </c>
      <c r="J536">
        <v>902</v>
      </c>
      <c r="K536" t="s">
        <v>1270</v>
      </c>
      <c r="L536" t="s">
        <v>9</v>
      </c>
      <c r="M536" t="s">
        <v>1271</v>
      </c>
      <c r="O536" t="s">
        <v>83</v>
      </c>
      <c r="P536" t="s">
        <v>120</v>
      </c>
      <c r="U536" t="b">
        <v>0</v>
      </c>
      <c r="V536" s="1">
        <v>44532.856551203702</v>
      </c>
      <c r="X536" t="str">
        <f>IF(_xlfn.XLOOKUP(Table1[[#This Row],[pvs_id]],Table5[pvs_id],Table5[pvs_id],"",0)=Table1[[#This Row],[pvs_id]],"Yes","No")</f>
        <v>No</v>
      </c>
      <c r="Y536" t="str" cm="1">
        <f t="array" ref="Y536">IF(_xlfn.XLOOKUP(Table1[[#This Row],[pvs_id]],Table6[[#All],[pvs_id]],Table6[[#All],[pvs_id]],"",0)=Table1[[#This Row],[pvs_id]],"no","yes")</f>
        <v>yes</v>
      </c>
    </row>
    <row r="537" spans="1:25" hidden="1" x14ac:dyDescent="0.25">
      <c r="A537" t="s">
        <v>3872</v>
      </c>
      <c r="B537">
        <v>47</v>
      </c>
      <c r="C537" t="s">
        <v>114</v>
      </c>
      <c r="D537" t="s">
        <v>115</v>
      </c>
      <c r="E537" t="s">
        <v>3</v>
      </c>
      <c r="F537" t="s">
        <v>4</v>
      </c>
      <c r="G537" t="s">
        <v>5</v>
      </c>
      <c r="H537" t="s">
        <v>116</v>
      </c>
      <c r="I537" t="s">
        <v>7</v>
      </c>
      <c r="J537">
        <v>903</v>
      </c>
      <c r="K537" t="s">
        <v>3873</v>
      </c>
      <c r="L537" t="s">
        <v>9</v>
      </c>
      <c r="M537" t="s">
        <v>3874</v>
      </c>
      <c r="O537" t="s">
        <v>83</v>
      </c>
      <c r="P537" t="s">
        <v>120</v>
      </c>
      <c r="U537" t="b">
        <v>0</v>
      </c>
      <c r="V537" s="1">
        <v>44532.856711932873</v>
      </c>
      <c r="X537" t="str">
        <f>IF(_xlfn.XLOOKUP(Table1[[#This Row],[pvs_id]],Table5[pvs_id],Table5[pvs_id],"",0)=Table1[[#This Row],[pvs_id]],"Yes","No")</f>
        <v>No</v>
      </c>
      <c r="Y537" t="str" cm="1">
        <f t="array" ref="Y537">IF(_xlfn.XLOOKUP(Table1[[#This Row],[pvs_id]],Table6[[#All],[pvs_id]],Table6[[#All],[pvs_id]],"",0)=Table1[[#This Row],[pvs_id]],"no","yes")</f>
        <v>yes</v>
      </c>
    </row>
    <row r="538" spans="1:25" hidden="1" x14ac:dyDescent="0.25">
      <c r="A538" t="s">
        <v>2937</v>
      </c>
      <c r="B538">
        <v>47</v>
      </c>
      <c r="C538" t="s">
        <v>114</v>
      </c>
      <c r="D538" t="s">
        <v>115</v>
      </c>
      <c r="E538" t="s">
        <v>3</v>
      </c>
      <c r="F538" t="s">
        <v>4</v>
      </c>
      <c r="G538" t="s">
        <v>5</v>
      </c>
      <c r="H538" t="s">
        <v>116</v>
      </c>
      <c r="I538" t="s">
        <v>7</v>
      </c>
      <c r="J538">
        <v>904</v>
      </c>
      <c r="K538" t="s">
        <v>2938</v>
      </c>
      <c r="L538" t="s">
        <v>9</v>
      </c>
      <c r="M538" t="s">
        <v>2939</v>
      </c>
      <c r="O538" t="s">
        <v>83</v>
      </c>
      <c r="P538" t="s">
        <v>120</v>
      </c>
      <c r="U538" t="b">
        <v>0</v>
      </c>
      <c r="V538" s="1">
        <v>44532.856585324073</v>
      </c>
      <c r="X538" t="str">
        <f>IF(_xlfn.XLOOKUP(Table1[[#This Row],[pvs_id]],Table5[pvs_id],Table5[pvs_id],"",0)=Table1[[#This Row],[pvs_id]],"Yes","No")</f>
        <v>No</v>
      </c>
      <c r="Y538" t="str" cm="1">
        <f t="array" ref="Y538">IF(_xlfn.XLOOKUP(Table1[[#This Row],[pvs_id]],Table6[[#All],[pvs_id]],Table6[[#All],[pvs_id]],"",0)=Table1[[#This Row],[pvs_id]],"no","yes")</f>
        <v>yes</v>
      </c>
    </row>
    <row r="539" spans="1:25" hidden="1" x14ac:dyDescent="0.25">
      <c r="A539" t="s">
        <v>5412</v>
      </c>
      <c r="B539">
        <v>47</v>
      </c>
      <c r="C539" t="s">
        <v>114</v>
      </c>
      <c r="D539" t="s">
        <v>115</v>
      </c>
      <c r="E539" t="s">
        <v>3</v>
      </c>
      <c r="F539" t="s">
        <v>4</v>
      </c>
      <c r="G539" t="s">
        <v>5</v>
      </c>
      <c r="H539" t="s">
        <v>116</v>
      </c>
      <c r="I539" t="s">
        <v>7</v>
      </c>
      <c r="J539">
        <v>905</v>
      </c>
      <c r="K539" t="s">
        <v>5413</v>
      </c>
      <c r="L539" t="s">
        <v>9</v>
      </c>
      <c r="M539" t="s">
        <v>5414</v>
      </c>
      <c r="O539" t="s">
        <v>83</v>
      </c>
      <c r="P539" t="s">
        <v>120</v>
      </c>
      <c r="U539" t="b">
        <v>1</v>
      </c>
      <c r="V539" s="1">
        <v>44532.856542766203</v>
      </c>
      <c r="X539" t="str">
        <f>IF(_xlfn.XLOOKUP(Table1[[#This Row],[pvs_id]],Table5[pvs_id],Table5[pvs_id],"",0)=Table1[[#This Row],[pvs_id]],"Yes","No")</f>
        <v>Yes</v>
      </c>
      <c r="Y539" t="str" cm="1">
        <f t="array" ref="Y539">IF(_xlfn.XLOOKUP(Table1[[#This Row],[pvs_id]],Table6[[#All],[pvs_id]],Table6[[#All],[pvs_id]],"",0)=Table1[[#This Row],[pvs_id]],"no","yes")</f>
        <v>yes</v>
      </c>
    </row>
    <row r="540" spans="1:25" hidden="1" x14ac:dyDescent="0.25">
      <c r="A540" t="s">
        <v>5415</v>
      </c>
      <c r="B540">
        <v>47</v>
      </c>
      <c r="C540" t="s">
        <v>114</v>
      </c>
      <c r="D540" t="s">
        <v>115</v>
      </c>
      <c r="E540" t="s">
        <v>3</v>
      </c>
      <c r="F540" t="s">
        <v>4</v>
      </c>
      <c r="G540" t="s">
        <v>5</v>
      </c>
      <c r="H540" t="s">
        <v>116</v>
      </c>
      <c r="I540" t="s">
        <v>7</v>
      </c>
      <c r="J540">
        <v>906</v>
      </c>
      <c r="K540" t="s">
        <v>835</v>
      </c>
      <c r="L540" t="s">
        <v>9</v>
      </c>
      <c r="M540" t="s">
        <v>836</v>
      </c>
      <c r="O540" t="s">
        <v>83</v>
      </c>
      <c r="P540" t="s">
        <v>120</v>
      </c>
      <c r="U540" t="b">
        <v>1</v>
      </c>
      <c r="V540" s="1">
        <v>44532.856708263891</v>
      </c>
      <c r="X540" t="str">
        <f>IF(_xlfn.XLOOKUP(Table1[[#This Row],[pvs_id]],Table5[pvs_id],Table5[pvs_id],"",0)=Table1[[#This Row],[pvs_id]],"Yes","No")</f>
        <v>Yes</v>
      </c>
      <c r="Y540" t="str" cm="1">
        <f t="array" ref="Y540">IF(_xlfn.XLOOKUP(Table1[[#This Row],[pvs_id]],Table6[[#All],[pvs_id]],Table6[[#All],[pvs_id]],"",0)=Table1[[#This Row],[pvs_id]],"no","yes")</f>
        <v>yes</v>
      </c>
    </row>
    <row r="541" spans="1:25" hidden="1" x14ac:dyDescent="0.25">
      <c r="A541" t="s">
        <v>3604</v>
      </c>
      <c r="B541">
        <v>47</v>
      </c>
      <c r="C541" t="s">
        <v>114</v>
      </c>
      <c r="D541" t="s">
        <v>115</v>
      </c>
      <c r="E541" t="s">
        <v>3</v>
      </c>
      <c r="F541" t="s">
        <v>4</v>
      </c>
      <c r="G541" t="s">
        <v>5</v>
      </c>
      <c r="H541" t="s">
        <v>116</v>
      </c>
      <c r="I541" t="s">
        <v>7</v>
      </c>
      <c r="J541">
        <v>907</v>
      </c>
      <c r="K541" t="s">
        <v>3605</v>
      </c>
      <c r="L541" t="s">
        <v>9</v>
      </c>
      <c r="M541" t="s">
        <v>3606</v>
      </c>
      <c r="O541" t="s">
        <v>83</v>
      </c>
      <c r="P541" t="s">
        <v>120</v>
      </c>
      <c r="U541" t="b">
        <v>0</v>
      </c>
      <c r="V541" s="1">
        <v>44532.856705532409</v>
      </c>
      <c r="X541" t="str">
        <f>IF(_xlfn.XLOOKUP(Table1[[#This Row],[pvs_id]],Table5[pvs_id],Table5[pvs_id],"",0)=Table1[[#This Row],[pvs_id]],"Yes","No")</f>
        <v>No</v>
      </c>
      <c r="Y541" t="str" cm="1">
        <f t="array" ref="Y541">IF(_xlfn.XLOOKUP(Table1[[#This Row],[pvs_id]],Table6[[#All],[pvs_id]],Table6[[#All],[pvs_id]],"",0)=Table1[[#This Row],[pvs_id]],"no","yes")</f>
        <v>yes</v>
      </c>
    </row>
    <row r="542" spans="1:25" hidden="1" x14ac:dyDescent="0.25">
      <c r="A542" t="s">
        <v>401</v>
      </c>
      <c r="B542">
        <v>47</v>
      </c>
      <c r="C542" t="s">
        <v>114</v>
      </c>
      <c r="D542" t="s">
        <v>115</v>
      </c>
      <c r="E542" t="s">
        <v>3</v>
      </c>
      <c r="F542" t="s">
        <v>4</v>
      </c>
      <c r="G542" t="s">
        <v>5</v>
      </c>
      <c r="H542" t="s">
        <v>116</v>
      </c>
      <c r="I542" t="s">
        <v>7</v>
      </c>
      <c r="J542">
        <v>908</v>
      </c>
      <c r="K542" t="s">
        <v>402</v>
      </c>
      <c r="L542" t="s">
        <v>9</v>
      </c>
      <c r="M542" t="s">
        <v>403</v>
      </c>
      <c r="O542" t="s">
        <v>83</v>
      </c>
      <c r="P542" t="s">
        <v>120</v>
      </c>
      <c r="U542" t="b">
        <v>0</v>
      </c>
      <c r="V542" s="1">
        <v>44532.856537824075</v>
      </c>
      <c r="X542" t="str">
        <f>IF(_xlfn.XLOOKUP(Table1[[#This Row],[pvs_id]],Table5[pvs_id],Table5[pvs_id],"",0)=Table1[[#This Row],[pvs_id]],"Yes","No")</f>
        <v>No</v>
      </c>
      <c r="Y542" t="str" cm="1">
        <f t="array" ref="Y542">IF(_xlfn.XLOOKUP(Table1[[#This Row],[pvs_id]],Table6[[#All],[pvs_id]],Table6[[#All],[pvs_id]],"",0)=Table1[[#This Row],[pvs_id]],"no","yes")</f>
        <v>yes</v>
      </c>
    </row>
    <row r="543" spans="1:25" hidden="1" x14ac:dyDescent="0.25">
      <c r="A543" t="s">
        <v>3093</v>
      </c>
      <c r="B543">
        <v>47</v>
      </c>
      <c r="C543" t="s">
        <v>114</v>
      </c>
      <c r="D543" t="s">
        <v>115</v>
      </c>
      <c r="E543" t="s">
        <v>3</v>
      </c>
      <c r="F543" t="s">
        <v>4</v>
      </c>
      <c r="G543" t="s">
        <v>5</v>
      </c>
      <c r="H543" t="s">
        <v>116</v>
      </c>
      <c r="I543" t="s">
        <v>7</v>
      </c>
      <c r="J543">
        <v>909</v>
      </c>
      <c r="K543" t="s">
        <v>3094</v>
      </c>
      <c r="L543" t="s">
        <v>9</v>
      </c>
      <c r="M543" t="s">
        <v>883</v>
      </c>
      <c r="O543" t="s">
        <v>83</v>
      </c>
      <c r="P543" t="s">
        <v>120</v>
      </c>
      <c r="U543" t="b">
        <v>0</v>
      </c>
      <c r="V543" s="1">
        <v>44532.856692083333</v>
      </c>
      <c r="X543" t="str">
        <f>IF(_xlfn.XLOOKUP(Table1[[#This Row],[pvs_id]],Table5[pvs_id],Table5[pvs_id],"",0)=Table1[[#This Row],[pvs_id]],"Yes","No")</f>
        <v>No</v>
      </c>
      <c r="Y543" t="str" cm="1">
        <f t="array" ref="Y543">IF(_xlfn.XLOOKUP(Table1[[#This Row],[pvs_id]],Table6[[#All],[pvs_id]],Table6[[#All],[pvs_id]],"",0)=Table1[[#This Row],[pvs_id]],"no","yes")</f>
        <v>yes</v>
      </c>
    </row>
    <row r="544" spans="1:25" hidden="1" x14ac:dyDescent="0.25">
      <c r="A544" t="s">
        <v>1361</v>
      </c>
      <c r="B544">
        <v>47</v>
      </c>
      <c r="C544" t="s">
        <v>114</v>
      </c>
      <c r="D544" t="s">
        <v>115</v>
      </c>
      <c r="E544" t="s">
        <v>3</v>
      </c>
      <c r="F544" t="s">
        <v>4</v>
      </c>
      <c r="G544" t="s">
        <v>5</v>
      </c>
      <c r="H544" t="s">
        <v>116</v>
      </c>
      <c r="I544" t="s">
        <v>7</v>
      </c>
      <c r="J544">
        <v>910</v>
      </c>
      <c r="K544" t="s">
        <v>1362</v>
      </c>
      <c r="L544" t="s">
        <v>9</v>
      </c>
      <c r="M544" t="s">
        <v>686</v>
      </c>
      <c r="O544" t="s">
        <v>83</v>
      </c>
      <c r="P544" t="s">
        <v>120</v>
      </c>
      <c r="U544" t="b">
        <v>0</v>
      </c>
      <c r="V544" s="1">
        <v>44532.856552604164</v>
      </c>
      <c r="X544" t="str">
        <f>IF(_xlfn.XLOOKUP(Table1[[#This Row],[pvs_id]],Table5[pvs_id],Table5[pvs_id],"",0)=Table1[[#This Row],[pvs_id]],"Yes","No")</f>
        <v>No</v>
      </c>
      <c r="Y544" t="str" cm="1">
        <f t="array" ref="Y544">IF(_xlfn.XLOOKUP(Table1[[#This Row],[pvs_id]],Table6[[#All],[pvs_id]],Table6[[#All],[pvs_id]],"",0)=Table1[[#This Row],[pvs_id]],"no","yes")</f>
        <v>yes</v>
      </c>
    </row>
    <row r="545" spans="1:25" hidden="1" x14ac:dyDescent="0.25">
      <c r="A545" t="s">
        <v>1021</v>
      </c>
      <c r="B545">
        <v>47</v>
      </c>
      <c r="C545" t="s">
        <v>114</v>
      </c>
      <c r="D545" t="s">
        <v>115</v>
      </c>
      <c r="E545" t="s">
        <v>3</v>
      </c>
      <c r="F545" t="s">
        <v>4</v>
      </c>
      <c r="G545" t="s">
        <v>5</v>
      </c>
      <c r="H545" t="s">
        <v>116</v>
      </c>
      <c r="I545" t="s">
        <v>7</v>
      </c>
      <c r="J545">
        <v>911</v>
      </c>
      <c r="K545" t="s">
        <v>1022</v>
      </c>
      <c r="L545" t="s">
        <v>9</v>
      </c>
      <c r="M545" t="s">
        <v>1023</v>
      </c>
      <c r="O545" t="s">
        <v>83</v>
      </c>
      <c r="P545" t="s">
        <v>120</v>
      </c>
      <c r="U545" t="b">
        <v>0</v>
      </c>
      <c r="V545" s="1">
        <v>44532.856547048614</v>
      </c>
      <c r="X545" t="str">
        <f>IF(_xlfn.XLOOKUP(Table1[[#This Row],[pvs_id]],Table5[pvs_id],Table5[pvs_id],"",0)=Table1[[#This Row],[pvs_id]],"Yes","No")</f>
        <v>No</v>
      </c>
      <c r="Y545" t="str" cm="1">
        <f t="array" ref="Y545">IF(_xlfn.XLOOKUP(Table1[[#This Row],[pvs_id]],Table6[[#All],[pvs_id]],Table6[[#All],[pvs_id]],"",0)=Table1[[#This Row],[pvs_id]],"no","yes")</f>
        <v>yes</v>
      </c>
    </row>
    <row r="546" spans="1:25" hidden="1" x14ac:dyDescent="0.25">
      <c r="A546" t="s">
        <v>4138</v>
      </c>
      <c r="B546">
        <v>47</v>
      </c>
      <c r="C546" t="s">
        <v>114</v>
      </c>
      <c r="D546" t="s">
        <v>115</v>
      </c>
      <c r="E546" t="s">
        <v>3</v>
      </c>
      <c r="F546" t="s">
        <v>4</v>
      </c>
      <c r="G546" t="s">
        <v>5</v>
      </c>
      <c r="H546" t="s">
        <v>116</v>
      </c>
      <c r="I546" t="s">
        <v>7</v>
      </c>
      <c r="J546">
        <v>912</v>
      </c>
      <c r="K546" t="s">
        <v>4139</v>
      </c>
      <c r="L546" t="s">
        <v>9</v>
      </c>
      <c r="M546" t="s">
        <v>3246</v>
      </c>
      <c r="O546" t="s">
        <v>83</v>
      </c>
      <c r="P546" t="s">
        <v>120</v>
      </c>
      <c r="U546" t="b">
        <v>0</v>
      </c>
      <c r="V546" s="1">
        <v>44532.856719363423</v>
      </c>
      <c r="X546" t="str">
        <f>IF(_xlfn.XLOOKUP(Table1[[#This Row],[pvs_id]],Table5[pvs_id],Table5[pvs_id],"",0)=Table1[[#This Row],[pvs_id]],"Yes","No")</f>
        <v>No</v>
      </c>
      <c r="Y546" t="str" cm="1">
        <f t="array" ref="Y546">IF(_xlfn.XLOOKUP(Table1[[#This Row],[pvs_id]],Table6[[#All],[pvs_id]],Table6[[#All],[pvs_id]],"",0)=Table1[[#This Row],[pvs_id]],"no","yes")</f>
        <v>yes</v>
      </c>
    </row>
    <row r="547" spans="1:25" hidden="1" x14ac:dyDescent="0.25">
      <c r="A547" t="s">
        <v>4387</v>
      </c>
      <c r="B547">
        <v>47</v>
      </c>
      <c r="C547" t="s">
        <v>114</v>
      </c>
      <c r="D547" t="s">
        <v>115</v>
      </c>
      <c r="E547" t="s">
        <v>3</v>
      </c>
      <c r="F547" t="s">
        <v>4</v>
      </c>
      <c r="G547" t="s">
        <v>5</v>
      </c>
      <c r="H547" t="s">
        <v>116</v>
      </c>
      <c r="I547" t="s">
        <v>7</v>
      </c>
      <c r="J547">
        <v>913</v>
      </c>
      <c r="K547" t="s">
        <v>4388</v>
      </c>
      <c r="L547" t="s">
        <v>9</v>
      </c>
      <c r="M547" t="s">
        <v>3717</v>
      </c>
      <c r="O547" t="s">
        <v>83</v>
      </c>
      <c r="P547" t="s">
        <v>120</v>
      </c>
      <c r="U547" t="b">
        <v>0</v>
      </c>
      <c r="V547" s="1">
        <v>44532.856726620368</v>
      </c>
      <c r="X547" t="str">
        <f>IF(_xlfn.XLOOKUP(Table1[[#This Row],[pvs_id]],Table5[pvs_id],Table5[pvs_id],"",0)=Table1[[#This Row],[pvs_id]],"Yes","No")</f>
        <v>No</v>
      </c>
      <c r="Y547" t="str" cm="1">
        <f t="array" ref="Y547">IF(_xlfn.XLOOKUP(Table1[[#This Row],[pvs_id]],Table6[[#All],[pvs_id]],Table6[[#All],[pvs_id]],"",0)=Table1[[#This Row],[pvs_id]],"no","yes")</f>
        <v>yes</v>
      </c>
    </row>
    <row r="548" spans="1:25" hidden="1" x14ac:dyDescent="0.25">
      <c r="A548" t="s">
        <v>252</v>
      </c>
      <c r="B548">
        <v>47</v>
      </c>
      <c r="C548" t="s">
        <v>114</v>
      </c>
      <c r="D548" t="s">
        <v>115</v>
      </c>
      <c r="E548" t="s">
        <v>3</v>
      </c>
      <c r="F548" t="s">
        <v>4</v>
      </c>
      <c r="G548" t="s">
        <v>5</v>
      </c>
      <c r="H548" t="s">
        <v>116</v>
      </c>
      <c r="I548" t="s">
        <v>7</v>
      </c>
      <c r="J548">
        <v>914</v>
      </c>
      <c r="K548" t="s">
        <v>253</v>
      </c>
      <c r="L548" t="s">
        <v>9</v>
      </c>
      <c r="M548" t="s">
        <v>254</v>
      </c>
      <c r="O548" t="s">
        <v>83</v>
      </c>
      <c r="P548" t="s">
        <v>120</v>
      </c>
      <c r="U548" t="b">
        <v>0</v>
      </c>
      <c r="V548" s="1">
        <v>44532.856536099534</v>
      </c>
      <c r="X548" t="str">
        <f>IF(_xlfn.XLOOKUP(Table1[[#This Row],[pvs_id]],Table5[pvs_id],Table5[pvs_id],"",0)=Table1[[#This Row],[pvs_id]],"Yes","No")</f>
        <v>No</v>
      </c>
      <c r="Y548" t="str" cm="1">
        <f t="array" ref="Y548">IF(_xlfn.XLOOKUP(Table1[[#This Row],[pvs_id]],Table6[[#All],[pvs_id]],Table6[[#All],[pvs_id]],"",0)=Table1[[#This Row],[pvs_id]],"no","yes")</f>
        <v>yes</v>
      </c>
    </row>
    <row r="549" spans="1:25" hidden="1" x14ac:dyDescent="0.25">
      <c r="A549" t="s">
        <v>4633</v>
      </c>
      <c r="B549">
        <v>47</v>
      </c>
      <c r="C549" t="s">
        <v>114</v>
      </c>
      <c r="D549" t="s">
        <v>115</v>
      </c>
      <c r="E549" t="s">
        <v>3</v>
      </c>
      <c r="F549" t="s">
        <v>4</v>
      </c>
      <c r="G549" t="s">
        <v>5</v>
      </c>
      <c r="H549" t="s">
        <v>116</v>
      </c>
      <c r="I549" t="s">
        <v>7</v>
      </c>
      <c r="J549">
        <v>915</v>
      </c>
      <c r="K549" t="s">
        <v>4634</v>
      </c>
      <c r="L549" t="s">
        <v>9</v>
      </c>
      <c r="M549" t="s">
        <v>2438</v>
      </c>
      <c r="O549" t="s">
        <v>83</v>
      </c>
      <c r="P549" t="s">
        <v>120</v>
      </c>
      <c r="U549" t="b">
        <v>0</v>
      </c>
      <c r="V549" s="1">
        <v>44532.856733217595</v>
      </c>
      <c r="X549" t="str">
        <f>IF(_xlfn.XLOOKUP(Table1[[#This Row],[pvs_id]],Table5[pvs_id],Table5[pvs_id],"",0)=Table1[[#This Row],[pvs_id]],"Yes","No")</f>
        <v>No</v>
      </c>
      <c r="Y549" t="str" cm="1">
        <f t="array" ref="Y549">IF(_xlfn.XLOOKUP(Table1[[#This Row],[pvs_id]],Table6[[#All],[pvs_id]],Table6[[#All],[pvs_id]],"",0)=Table1[[#This Row],[pvs_id]],"no","yes")</f>
        <v>yes</v>
      </c>
    </row>
    <row r="550" spans="1:25" hidden="1" x14ac:dyDescent="0.25">
      <c r="A550" t="s">
        <v>2772</v>
      </c>
      <c r="B550">
        <v>47</v>
      </c>
      <c r="C550" t="s">
        <v>114</v>
      </c>
      <c r="D550" t="s">
        <v>115</v>
      </c>
      <c r="E550" t="s">
        <v>3</v>
      </c>
      <c r="F550" t="s">
        <v>4</v>
      </c>
      <c r="G550" t="s">
        <v>5</v>
      </c>
      <c r="H550" t="s">
        <v>116</v>
      </c>
      <c r="I550" t="s">
        <v>7</v>
      </c>
      <c r="J550">
        <v>916</v>
      </c>
      <c r="K550" t="s">
        <v>2773</v>
      </c>
      <c r="L550" t="s">
        <v>9</v>
      </c>
      <c r="M550" t="s">
        <v>2774</v>
      </c>
      <c r="O550" t="s">
        <v>83</v>
      </c>
      <c r="P550" t="s">
        <v>120</v>
      </c>
      <c r="U550" t="b">
        <v>0</v>
      </c>
      <c r="V550" s="1">
        <v>44532.856581550928</v>
      </c>
      <c r="X550" t="str">
        <f>IF(_xlfn.XLOOKUP(Table1[[#This Row],[pvs_id]],Table5[pvs_id],Table5[pvs_id],"",0)=Table1[[#This Row],[pvs_id]],"Yes","No")</f>
        <v>No</v>
      </c>
      <c r="Y550" t="str" cm="1">
        <f t="array" ref="Y550">IF(_xlfn.XLOOKUP(Table1[[#This Row],[pvs_id]],Table6[[#All],[pvs_id]],Table6[[#All],[pvs_id]],"",0)=Table1[[#This Row],[pvs_id]],"no","yes")</f>
        <v>yes</v>
      </c>
    </row>
    <row r="551" spans="1:25" hidden="1" x14ac:dyDescent="0.25">
      <c r="A551" t="s">
        <v>4655</v>
      </c>
      <c r="B551">
        <v>47</v>
      </c>
      <c r="C551" t="s">
        <v>114</v>
      </c>
      <c r="D551" t="s">
        <v>115</v>
      </c>
      <c r="E551" t="s">
        <v>3</v>
      </c>
      <c r="F551" t="s">
        <v>4</v>
      </c>
      <c r="G551" t="s">
        <v>5</v>
      </c>
      <c r="H551" t="s">
        <v>116</v>
      </c>
      <c r="I551" t="s">
        <v>7</v>
      </c>
      <c r="J551">
        <v>917</v>
      </c>
      <c r="K551" t="s">
        <v>4656</v>
      </c>
      <c r="L551" t="s">
        <v>9</v>
      </c>
      <c r="M551" t="s">
        <v>4657</v>
      </c>
      <c r="O551" t="s">
        <v>83</v>
      </c>
      <c r="P551" t="s">
        <v>120</v>
      </c>
      <c r="U551" t="b">
        <v>0</v>
      </c>
      <c r="V551" s="1">
        <v>44532.856733877314</v>
      </c>
      <c r="X551" t="str">
        <f>IF(_xlfn.XLOOKUP(Table1[[#This Row],[pvs_id]],Table5[pvs_id],Table5[pvs_id],"",0)=Table1[[#This Row],[pvs_id]],"Yes","No")</f>
        <v>No</v>
      </c>
      <c r="Y551" t="str" cm="1">
        <f t="array" ref="Y551">IF(_xlfn.XLOOKUP(Table1[[#This Row],[pvs_id]],Table6[[#All],[pvs_id]],Table6[[#All],[pvs_id]],"",0)=Table1[[#This Row],[pvs_id]],"no","yes")</f>
        <v>yes</v>
      </c>
    </row>
    <row r="552" spans="1:25" hidden="1" x14ac:dyDescent="0.25">
      <c r="A552" t="s">
        <v>3244</v>
      </c>
      <c r="B552">
        <v>47</v>
      </c>
      <c r="C552" t="s">
        <v>114</v>
      </c>
      <c r="D552" t="s">
        <v>115</v>
      </c>
      <c r="E552" t="s">
        <v>3</v>
      </c>
      <c r="F552" t="s">
        <v>4</v>
      </c>
      <c r="G552" t="s">
        <v>5</v>
      </c>
      <c r="H552" t="s">
        <v>116</v>
      </c>
      <c r="I552" t="s">
        <v>7</v>
      </c>
      <c r="J552">
        <v>918</v>
      </c>
      <c r="K552" t="s">
        <v>3245</v>
      </c>
      <c r="L552" t="s">
        <v>9</v>
      </c>
      <c r="M552" t="s">
        <v>3246</v>
      </c>
      <c r="O552" t="s">
        <v>83</v>
      </c>
      <c r="P552" t="s">
        <v>120</v>
      </c>
      <c r="U552" t="b">
        <v>0</v>
      </c>
      <c r="V552" s="1">
        <v>44532.856696076386</v>
      </c>
      <c r="X552" t="str">
        <f>IF(_xlfn.XLOOKUP(Table1[[#This Row],[pvs_id]],Table5[pvs_id],Table5[pvs_id],"",0)=Table1[[#This Row],[pvs_id]],"Yes","No")</f>
        <v>No</v>
      </c>
      <c r="Y552" t="str" cm="1">
        <f t="array" ref="Y552">IF(_xlfn.XLOOKUP(Table1[[#This Row],[pvs_id]],Table6[[#All],[pvs_id]],Table6[[#All],[pvs_id]],"",0)=Table1[[#This Row],[pvs_id]],"no","yes")</f>
        <v>yes</v>
      </c>
    </row>
    <row r="553" spans="1:25" hidden="1" x14ac:dyDescent="0.25">
      <c r="A553" t="s">
        <v>1248</v>
      </c>
      <c r="B553">
        <v>47</v>
      </c>
      <c r="C553" t="s">
        <v>114</v>
      </c>
      <c r="D553" t="s">
        <v>115</v>
      </c>
      <c r="E553" t="s">
        <v>3</v>
      </c>
      <c r="F553" t="s">
        <v>4</v>
      </c>
      <c r="G553" t="s">
        <v>5</v>
      </c>
      <c r="H553" t="s">
        <v>116</v>
      </c>
      <c r="I553" t="s">
        <v>7</v>
      </c>
      <c r="J553">
        <v>919</v>
      </c>
      <c r="K553" t="s">
        <v>1249</v>
      </c>
      <c r="L553" t="s">
        <v>9</v>
      </c>
      <c r="M553" t="s">
        <v>1250</v>
      </c>
      <c r="O553" t="s">
        <v>83</v>
      </c>
      <c r="P553" t="s">
        <v>120</v>
      </c>
      <c r="U553" t="b">
        <v>0</v>
      </c>
      <c r="V553" s="1">
        <v>44532.856550787037</v>
      </c>
      <c r="X553" t="str">
        <f>IF(_xlfn.XLOOKUP(Table1[[#This Row],[pvs_id]],Table5[pvs_id],Table5[pvs_id],"",0)=Table1[[#This Row],[pvs_id]],"Yes","No")</f>
        <v>No</v>
      </c>
      <c r="Y553" t="str" cm="1">
        <f t="array" ref="Y553">IF(_xlfn.XLOOKUP(Table1[[#This Row],[pvs_id]],Table6[[#All],[pvs_id]],Table6[[#All],[pvs_id]],"",0)=Table1[[#This Row],[pvs_id]],"no","yes")</f>
        <v>yes</v>
      </c>
    </row>
    <row r="554" spans="1:25" hidden="1" x14ac:dyDescent="0.25">
      <c r="A554" t="s">
        <v>5425</v>
      </c>
      <c r="B554">
        <v>47</v>
      </c>
      <c r="C554" t="s">
        <v>114</v>
      </c>
      <c r="D554" t="s">
        <v>115</v>
      </c>
      <c r="E554" t="s">
        <v>3</v>
      </c>
      <c r="F554" t="s">
        <v>4</v>
      </c>
      <c r="G554" t="s">
        <v>5</v>
      </c>
      <c r="H554" t="s">
        <v>116</v>
      </c>
      <c r="I554" t="s">
        <v>7</v>
      </c>
      <c r="J554">
        <v>920</v>
      </c>
      <c r="K554" t="s">
        <v>5426</v>
      </c>
      <c r="L554" t="s">
        <v>9</v>
      </c>
      <c r="M554" t="s">
        <v>2605</v>
      </c>
      <c r="O554" t="s">
        <v>83</v>
      </c>
      <c r="P554" t="s">
        <v>120</v>
      </c>
      <c r="U554" t="b">
        <v>1</v>
      </c>
      <c r="V554" s="1">
        <v>44532.856553124999</v>
      </c>
      <c r="X554" t="str">
        <f>IF(_xlfn.XLOOKUP(Table1[[#This Row],[pvs_id]],Table5[pvs_id],Table5[pvs_id],"",0)=Table1[[#This Row],[pvs_id]],"Yes","No")</f>
        <v>Yes</v>
      </c>
      <c r="Y554" t="str" cm="1">
        <f t="array" ref="Y554">IF(_xlfn.XLOOKUP(Table1[[#This Row],[pvs_id]],Table6[[#All],[pvs_id]],Table6[[#All],[pvs_id]],"",0)=Table1[[#This Row],[pvs_id]],"no","yes")</f>
        <v>yes</v>
      </c>
    </row>
    <row r="555" spans="1:25" hidden="1" x14ac:dyDescent="0.25">
      <c r="A555" t="s">
        <v>4239</v>
      </c>
      <c r="B555">
        <v>47</v>
      </c>
      <c r="C555" t="s">
        <v>114</v>
      </c>
      <c r="D555" t="s">
        <v>115</v>
      </c>
      <c r="E555" t="s">
        <v>3</v>
      </c>
      <c r="F555" t="s">
        <v>4</v>
      </c>
      <c r="G555" t="s">
        <v>5</v>
      </c>
      <c r="H555" t="s">
        <v>116</v>
      </c>
      <c r="I555" t="s">
        <v>7</v>
      </c>
      <c r="J555">
        <v>921</v>
      </c>
      <c r="K555" t="s">
        <v>4240</v>
      </c>
      <c r="L555" t="s">
        <v>9</v>
      </c>
      <c r="M555" t="s">
        <v>3212</v>
      </c>
      <c r="O555" t="s">
        <v>83</v>
      </c>
      <c r="P555" t="s">
        <v>120</v>
      </c>
      <c r="U555" t="b">
        <v>0</v>
      </c>
      <c r="V555" s="1">
        <v>44532.856722222219</v>
      </c>
      <c r="X555" t="str">
        <f>IF(_xlfn.XLOOKUP(Table1[[#This Row],[pvs_id]],Table5[pvs_id],Table5[pvs_id],"",0)=Table1[[#This Row],[pvs_id]],"Yes","No")</f>
        <v>No</v>
      </c>
      <c r="Y555" t="str" cm="1">
        <f t="array" ref="Y555">IF(_xlfn.XLOOKUP(Table1[[#This Row],[pvs_id]],Table6[[#All],[pvs_id]],Table6[[#All],[pvs_id]],"",0)=Table1[[#This Row],[pvs_id]],"no","yes")</f>
        <v>yes</v>
      </c>
    </row>
    <row r="556" spans="1:25" hidden="1" x14ac:dyDescent="0.25">
      <c r="A556" t="s">
        <v>1725</v>
      </c>
      <c r="B556">
        <v>47</v>
      </c>
      <c r="C556" t="s">
        <v>114</v>
      </c>
      <c r="D556" t="s">
        <v>115</v>
      </c>
      <c r="E556" t="s">
        <v>3</v>
      </c>
      <c r="F556" t="s">
        <v>4</v>
      </c>
      <c r="G556" t="s">
        <v>5</v>
      </c>
      <c r="H556" t="s">
        <v>116</v>
      </c>
      <c r="I556" t="s">
        <v>7</v>
      </c>
      <c r="J556">
        <v>922</v>
      </c>
      <c r="K556" t="s">
        <v>1726</v>
      </c>
      <c r="L556" t="s">
        <v>9</v>
      </c>
      <c r="M556" t="s">
        <v>1727</v>
      </c>
      <c r="O556" t="s">
        <v>83</v>
      </c>
      <c r="P556" t="s">
        <v>120</v>
      </c>
      <c r="U556" t="b">
        <v>0</v>
      </c>
      <c r="V556" s="1">
        <v>44532.856559560183</v>
      </c>
      <c r="X556" t="str">
        <f>IF(_xlfn.XLOOKUP(Table1[[#This Row],[pvs_id]],Table5[pvs_id],Table5[pvs_id],"",0)=Table1[[#This Row],[pvs_id]],"Yes","No")</f>
        <v>No</v>
      </c>
      <c r="Y556" t="str" cm="1">
        <f t="array" ref="Y556">IF(_xlfn.XLOOKUP(Table1[[#This Row],[pvs_id]],Table6[[#All],[pvs_id]],Table6[[#All],[pvs_id]],"",0)=Table1[[#This Row],[pvs_id]],"no","yes")</f>
        <v>yes</v>
      </c>
    </row>
    <row r="557" spans="1:25" hidden="1" x14ac:dyDescent="0.25">
      <c r="A557" t="s">
        <v>4491</v>
      </c>
      <c r="B557">
        <v>47</v>
      </c>
      <c r="C557" t="s">
        <v>114</v>
      </c>
      <c r="D557" t="s">
        <v>115</v>
      </c>
      <c r="E557" t="s">
        <v>3</v>
      </c>
      <c r="F557" t="s">
        <v>4</v>
      </c>
      <c r="G557" t="s">
        <v>5</v>
      </c>
      <c r="H557" t="s">
        <v>116</v>
      </c>
      <c r="I557" t="s">
        <v>7</v>
      </c>
      <c r="J557">
        <v>923</v>
      </c>
      <c r="K557" t="s">
        <v>4492</v>
      </c>
      <c r="L557" t="s">
        <v>9</v>
      </c>
      <c r="M557" t="s">
        <v>4493</v>
      </c>
      <c r="O557" t="s">
        <v>83</v>
      </c>
      <c r="P557" t="s">
        <v>120</v>
      </c>
      <c r="U557" t="b">
        <v>0</v>
      </c>
      <c r="V557" s="1">
        <v>44532.856729525462</v>
      </c>
      <c r="X557" t="str">
        <f>IF(_xlfn.XLOOKUP(Table1[[#This Row],[pvs_id]],Table5[pvs_id],Table5[pvs_id],"",0)=Table1[[#This Row],[pvs_id]],"Yes","No")</f>
        <v>No</v>
      </c>
      <c r="Y557" t="str" cm="1">
        <f t="array" ref="Y557">IF(_xlfn.XLOOKUP(Table1[[#This Row],[pvs_id]],Table6[[#All],[pvs_id]],Table6[[#All],[pvs_id]],"",0)=Table1[[#This Row],[pvs_id]],"no","yes")</f>
        <v>yes</v>
      </c>
    </row>
    <row r="558" spans="1:25" hidden="1" x14ac:dyDescent="0.25">
      <c r="A558" t="s">
        <v>1295</v>
      </c>
      <c r="B558">
        <v>47</v>
      </c>
      <c r="C558" t="s">
        <v>114</v>
      </c>
      <c r="D558" t="s">
        <v>115</v>
      </c>
      <c r="E558" t="s">
        <v>3</v>
      </c>
      <c r="F558" t="s">
        <v>4</v>
      </c>
      <c r="G558" t="s">
        <v>5</v>
      </c>
      <c r="H558" t="s">
        <v>116</v>
      </c>
      <c r="I558" t="s">
        <v>7</v>
      </c>
      <c r="J558">
        <v>924</v>
      </c>
      <c r="K558" t="s">
        <v>1296</v>
      </c>
      <c r="L558" t="s">
        <v>9</v>
      </c>
      <c r="M558" t="s">
        <v>1297</v>
      </c>
      <c r="O558" t="s">
        <v>83</v>
      </c>
      <c r="P558" t="s">
        <v>120</v>
      </c>
      <c r="U558" t="b">
        <v>0</v>
      </c>
      <c r="V558" s="1">
        <v>44532.856551585646</v>
      </c>
      <c r="X558" t="str">
        <f>IF(_xlfn.XLOOKUP(Table1[[#This Row],[pvs_id]],Table5[pvs_id],Table5[pvs_id],"",0)=Table1[[#This Row],[pvs_id]],"Yes","No")</f>
        <v>No</v>
      </c>
      <c r="Y558" t="str" cm="1">
        <f t="array" ref="Y558">IF(_xlfn.XLOOKUP(Table1[[#This Row],[pvs_id]],Table6[[#All],[pvs_id]],Table6[[#All],[pvs_id]],"",0)=Table1[[#This Row],[pvs_id]],"no","yes")</f>
        <v>yes</v>
      </c>
    </row>
    <row r="559" spans="1:25" hidden="1" x14ac:dyDescent="0.25">
      <c r="A559" t="s">
        <v>3694</v>
      </c>
      <c r="B559">
        <v>47</v>
      </c>
      <c r="C559" t="s">
        <v>114</v>
      </c>
      <c r="D559" t="s">
        <v>115</v>
      </c>
      <c r="E559" t="s">
        <v>3</v>
      </c>
      <c r="F559" t="s">
        <v>4</v>
      </c>
      <c r="G559" t="s">
        <v>5</v>
      </c>
      <c r="H559" t="s">
        <v>116</v>
      </c>
      <c r="I559" t="s">
        <v>7</v>
      </c>
      <c r="J559">
        <v>925</v>
      </c>
      <c r="K559" t="s">
        <v>3695</v>
      </c>
      <c r="L559" t="s">
        <v>9</v>
      </c>
      <c r="M559" t="s">
        <v>3696</v>
      </c>
      <c r="O559" t="s">
        <v>83</v>
      </c>
      <c r="P559" t="s">
        <v>120</v>
      </c>
      <c r="U559" t="b">
        <v>0</v>
      </c>
      <c r="V559" s="1">
        <v>44532.856707627318</v>
      </c>
      <c r="X559" t="str">
        <f>IF(_xlfn.XLOOKUP(Table1[[#This Row],[pvs_id]],Table5[pvs_id],Table5[pvs_id],"",0)=Table1[[#This Row],[pvs_id]],"Yes","No")</f>
        <v>No</v>
      </c>
      <c r="Y559" t="str" cm="1">
        <f t="array" ref="Y559">IF(_xlfn.XLOOKUP(Table1[[#This Row],[pvs_id]],Table6[[#All],[pvs_id]],Table6[[#All],[pvs_id]],"",0)=Table1[[#This Row],[pvs_id]],"no","yes")</f>
        <v>yes</v>
      </c>
    </row>
    <row r="560" spans="1:25" hidden="1" x14ac:dyDescent="0.25">
      <c r="A560" t="s">
        <v>4991</v>
      </c>
      <c r="B560">
        <v>47</v>
      </c>
      <c r="C560" t="s">
        <v>114</v>
      </c>
      <c r="D560" t="s">
        <v>115</v>
      </c>
      <c r="E560" t="s">
        <v>3</v>
      </c>
      <c r="F560" t="s">
        <v>4</v>
      </c>
      <c r="G560" t="s">
        <v>5</v>
      </c>
      <c r="H560" t="s">
        <v>116</v>
      </c>
      <c r="I560" t="s">
        <v>7</v>
      </c>
      <c r="J560">
        <v>926</v>
      </c>
      <c r="K560" t="s">
        <v>4992</v>
      </c>
      <c r="L560" t="s">
        <v>9</v>
      </c>
      <c r="M560" t="s">
        <v>4993</v>
      </c>
      <c r="O560" t="s">
        <v>83</v>
      </c>
      <c r="P560" t="s">
        <v>120</v>
      </c>
      <c r="U560" t="b">
        <v>0</v>
      </c>
      <c r="V560" s="1">
        <v>44532.856745694444</v>
      </c>
      <c r="X560" t="str">
        <f>IF(_xlfn.XLOOKUP(Table1[[#This Row],[pvs_id]],Table5[pvs_id],Table5[pvs_id],"",0)=Table1[[#This Row],[pvs_id]],"Yes","No")</f>
        <v>No</v>
      </c>
      <c r="Y560" t="str" cm="1">
        <f t="array" ref="Y560">IF(_xlfn.XLOOKUP(Table1[[#This Row],[pvs_id]],Table6[[#All],[pvs_id]],Table6[[#All],[pvs_id]],"",0)=Table1[[#This Row],[pvs_id]],"no","yes")</f>
        <v>yes</v>
      </c>
    </row>
    <row r="561" spans="1:25" hidden="1" x14ac:dyDescent="0.25">
      <c r="A561" t="s">
        <v>2638</v>
      </c>
      <c r="B561">
        <v>47</v>
      </c>
      <c r="C561" t="s">
        <v>114</v>
      </c>
      <c r="D561" t="s">
        <v>115</v>
      </c>
      <c r="E561" t="s">
        <v>3</v>
      </c>
      <c r="F561" t="s">
        <v>4</v>
      </c>
      <c r="G561" t="s">
        <v>5</v>
      </c>
      <c r="H561" t="s">
        <v>116</v>
      </c>
      <c r="I561" t="s">
        <v>7</v>
      </c>
      <c r="J561">
        <v>927</v>
      </c>
      <c r="K561" t="s">
        <v>2639</v>
      </c>
      <c r="L561" t="s">
        <v>9</v>
      </c>
      <c r="M561" t="s">
        <v>2640</v>
      </c>
      <c r="O561" t="s">
        <v>83</v>
      </c>
      <c r="P561" t="s">
        <v>120</v>
      </c>
      <c r="U561" t="b">
        <v>0</v>
      </c>
      <c r="V561" s="1">
        <v>44532.856578611114</v>
      </c>
      <c r="X561" t="str">
        <f>IF(_xlfn.XLOOKUP(Table1[[#This Row],[pvs_id]],Table5[pvs_id],Table5[pvs_id],"",0)=Table1[[#This Row],[pvs_id]],"Yes","No")</f>
        <v>No</v>
      </c>
      <c r="Y561" t="str" cm="1">
        <f t="array" ref="Y561">IF(_xlfn.XLOOKUP(Table1[[#This Row],[pvs_id]],Table6[[#All],[pvs_id]],Table6[[#All],[pvs_id]],"",0)=Table1[[#This Row],[pvs_id]],"no","yes")</f>
        <v>yes</v>
      </c>
    </row>
    <row r="562" spans="1:25" hidden="1" x14ac:dyDescent="0.25">
      <c r="A562" t="s">
        <v>1204</v>
      </c>
      <c r="B562">
        <v>47</v>
      </c>
      <c r="C562" t="s">
        <v>114</v>
      </c>
      <c r="D562" t="s">
        <v>115</v>
      </c>
      <c r="E562" t="s">
        <v>3</v>
      </c>
      <c r="F562" t="s">
        <v>4</v>
      </c>
      <c r="G562" t="s">
        <v>5</v>
      </c>
      <c r="H562" t="s">
        <v>116</v>
      </c>
      <c r="I562" t="s">
        <v>7</v>
      </c>
      <c r="J562">
        <v>928</v>
      </c>
      <c r="K562" t="s">
        <v>1205</v>
      </c>
      <c r="L562" t="s">
        <v>9</v>
      </c>
      <c r="M562" t="s">
        <v>1206</v>
      </c>
      <c r="O562" t="s">
        <v>83</v>
      </c>
      <c r="P562" t="s">
        <v>120</v>
      </c>
      <c r="U562" t="b">
        <v>0</v>
      </c>
      <c r="V562" s="1">
        <v>44532.856550011573</v>
      </c>
      <c r="X562" t="str">
        <f>IF(_xlfn.XLOOKUP(Table1[[#This Row],[pvs_id]],Table5[pvs_id],Table5[pvs_id],"",0)=Table1[[#This Row],[pvs_id]],"Yes","No")</f>
        <v>No</v>
      </c>
      <c r="Y562" t="str" cm="1">
        <f t="array" ref="Y562">IF(_xlfn.XLOOKUP(Table1[[#This Row],[pvs_id]],Table6[[#All],[pvs_id]],Table6[[#All],[pvs_id]],"",0)=Table1[[#This Row],[pvs_id]],"no","yes")</f>
        <v>yes</v>
      </c>
    </row>
    <row r="563" spans="1:25" hidden="1" x14ac:dyDescent="0.25">
      <c r="A563" t="s">
        <v>1157</v>
      </c>
      <c r="B563">
        <v>47</v>
      </c>
      <c r="C563" t="s">
        <v>114</v>
      </c>
      <c r="D563" t="s">
        <v>115</v>
      </c>
      <c r="E563" t="s">
        <v>3</v>
      </c>
      <c r="F563" t="s">
        <v>4</v>
      </c>
      <c r="G563" t="s">
        <v>5</v>
      </c>
      <c r="H563" t="s">
        <v>116</v>
      </c>
      <c r="I563" t="s">
        <v>7</v>
      </c>
      <c r="J563">
        <v>929</v>
      </c>
      <c r="K563" t="s">
        <v>1158</v>
      </c>
      <c r="L563" t="s">
        <v>9</v>
      </c>
      <c r="M563" t="s">
        <v>1159</v>
      </c>
      <c r="O563" t="s">
        <v>83</v>
      </c>
      <c r="P563" t="s">
        <v>120</v>
      </c>
      <c r="U563" t="b">
        <v>0</v>
      </c>
      <c r="V563" s="1">
        <v>44532.856549282405</v>
      </c>
      <c r="X563" t="str">
        <f>IF(_xlfn.XLOOKUP(Table1[[#This Row],[pvs_id]],Table5[pvs_id],Table5[pvs_id],"",0)=Table1[[#This Row],[pvs_id]],"Yes","No")</f>
        <v>No</v>
      </c>
      <c r="Y563" t="str" cm="1">
        <f t="array" ref="Y563">IF(_xlfn.XLOOKUP(Table1[[#This Row],[pvs_id]],Table6[[#All],[pvs_id]],Table6[[#All],[pvs_id]],"",0)=Table1[[#This Row],[pvs_id]],"no","yes")</f>
        <v>yes</v>
      </c>
    </row>
    <row r="564" spans="1:25" hidden="1" x14ac:dyDescent="0.25">
      <c r="A564" t="s">
        <v>4321</v>
      </c>
      <c r="B564">
        <v>47</v>
      </c>
      <c r="C564" t="s">
        <v>114</v>
      </c>
      <c r="D564" t="s">
        <v>115</v>
      </c>
      <c r="E564" t="s">
        <v>3</v>
      </c>
      <c r="F564" t="s">
        <v>4</v>
      </c>
      <c r="G564" t="s">
        <v>5</v>
      </c>
      <c r="H564" t="s">
        <v>116</v>
      </c>
      <c r="I564" t="s">
        <v>7</v>
      </c>
      <c r="J564">
        <v>930</v>
      </c>
      <c r="K564" t="s">
        <v>4322</v>
      </c>
      <c r="L564" t="s">
        <v>9</v>
      </c>
      <c r="M564" t="s">
        <v>4323</v>
      </c>
      <c r="O564" t="s">
        <v>83</v>
      </c>
      <c r="P564" t="s">
        <v>120</v>
      </c>
      <c r="U564" t="b">
        <v>0</v>
      </c>
      <c r="V564" s="1">
        <v>44532.856724791665</v>
      </c>
      <c r="X564" t="str">
        <f>IF(_xlfn.XLOOKUP(Table1[[#This Row],[pvs_id]],Table5[pvs_id],Table5[pvs_id],"",0)=Table1[[#This Row],[pvs_id]],"Yes","No")</f>
        <v>No</v>
      </c>
      <c r="Y564" t="str" cm="1">
        <f t="array" ref="Y564">IF(_xlfn.XLOOKUP(Table1[[#This Row],[pvs_id]],Table6[[#All],[pvs_id]],Table6[[#All],[pvs_id]],"",0)=Table1[[#This Row],[pvs_id]],"no","yes")</f>
        <v>yes</v>
      </c>
    </row>
    <row r="565" spans="1:25" hidden="1" x14ac:dyDescent="0.25">
      <c r="A565" t="s">
        <v>4072</v>
      </c>
      <c r="B565">
        <v>47</v>
      </c>
      <c r="C565" t="s">
        <v>114</v>
      </c>
      <c r="D565" t="s">
        <v>115</v>
      </c>
      <c r="E565" t="s">
        <v>3</v>
      </c>
      <c r="F565" t="s">
        <v>4</v>
      </c>
      <c r="G565" t="s">
        <v>5</v>
      </c>
      <c r="H565" t="s">
        <v>116</v>
      </c>
      <c r="I565" t="s">
        <v>7</v>
      </c>
      <c r="J565">
        <v>931</v>
      </c>
      <c r="K565" t="s">
        <v>1000</v>
      </c>
      <c r="L565" t="s">
        <v>9</v>
      </c>
      <c r="M565" t="s">
        <v>1001</v>
      </c>
      <c r="O565" t="s">
        <v>83</v>
      </c>
      <c r="P565" t="s">
        <v>120</v>
      </c>
      <c r="U565" t="b">
        <v>0</v>
      </c>
      <c r="V565" s="1">
        <v>44532.856717499999</v>
      </c>
      <c r="X565" t="str">
        <f>IF(_xlfn.XLOOKUP(Table1[[#This Row],[pvs_id]],Table5[pvs_id],Table5[pvs_id],"",0)=Table1[[#This Row],[pvs_id]],"Yes","No")</f>
        <v>No</v>
      </c>
      <c r="Y565" t="str" cm="1">
        <f t="array" ref="Y565">IF(_xlfn.XLOOKUP(Table1[[#This Row],[pvs_id]],Table6[[#All],[pvs_id]],Table6[[#All],[pvs_id]],"",0)=Table1[[#This Row],[pvs_id]],"no","yes")</f>
        <v>yes</v>
      </c>
    </row>
    <row r="566" spans="1:25" hidden="1" x14ac:dyDescent="0.25">
      <c r="A566" t="s">
        <v>4419</v>
      </c>
      <c r="B566">
        <v>47</v>
      </c>
      <c r="C566" t="s">
        <v>114</v>
      </c>
      <c r="D566" t="s">
        <v>115</v>
      </c>
      <c r="E566" t="s">
        <v>3</v>
      </c>
      <c r="F566" t="s">
        <v>4</v>
      </c>
      <c r="G566" t="s">
        <v>5</v>
      </c>
      <c r="H566" t="s">
        <v>116</v>
      </c>
      <c r="I566" t="s">
        <v>7</v>
      </c>
      <c r="J566">
        <v>932</v>
      </c>
      <c r="K566" t="s">
        <v>4420</v>
      </c>
      <c r="L566" t="s">
        <v>9</v>
      </c>
      <c r="M566" t="s">
        <v>135</v>
      </c>
      <c r="O566" t="s">
        <v>83</v>
      </c>
      <c r="P566" t="s">
        <v>120</v>
      </c>
      <c r="U566" t="b">
        <v>0</v>
      </c>
      <c r="V566" s="1">
        <v>44532.856727430553</v>
      </c>
      <c r="X566" t="str">
        <f>IF(_xlfn.XLOOKUP(Table1[[#This Row],[pvs_id]],Table5[pvs_id],Table5[pvs_id],"",0)=Table1[[#This Row],[pvs_id]],"Yes","No")</f>
        <v>No</v>
      </c>
      <c r="Y566" t="str" cm="1">
        <f t="array" ref="Y566">IF(_xlfn.XLOOKUP(Table1[[#This Row],[pvs_id]],Table6[[#All],[pvs_id]],Table6[[#All],[pvs_id]],"",0)=Table1[[#This Row],[pvs_id]],"no","yes")</f>
        <v>yes</v>
      </c>
    </row>
    <row r="567" spans="1:25" hidden="1" x14ac:dyDescent="0.25">
      <c r="A567" t="s">
        <v>360</v>
      </c>
      <c r="B567">
        <v>47</v>
      </c>
      <c r="C567" t="s">
        <v>114</v>
      </c>
      <c r="D567" t="s">
        <v>115</v>
      </c>
      <c r="E567" t="s">
        <v>3</v>
      </c>
      <c r="F567" t="s">
        <v>4</v>
      </c>
      <c r="G567" t="s">
        <v>5</v>
      </c>
      <c r="H567" t="s">
        <v>116</v>
      </c>
      <c r="I567" t="s">
        <v>7</v>
      </c>
      <c r="J567">
        <v>933</v>
      </c>
      <c r="K567" t="s">
        <v>361</v>
      </c>
      <c r="L567" t="s">
        <v>9</v>
      </c>
      <c r="M567" t="s">
        <v>362</v>
      </c>
      <c r="O567" t="s">
        <v>83</v>
      </c>
      <c r="P567" t="s">
        <v>120</v>
      </c>
      <c r="U567" t="b">
        <v>0</v>
      </c>
      <c r="V567" s="1">
        <v>44532.856537280095</v>
      </c>
      <c r="X567" t="str">
        <f>IF(_xlfn.XLOOKUP(Table1[[#This Row],[pvs_id]],Table5[pvs_id],Table5[pvs_id],"",0)=Table1[[#This Row],[pvs_id]],"Yes","No")</f>
        <v>No</v>
      </c>
      <c r="Y567" t="str" cm="1">
        <f t="array" ref="Y567">IF(_xlfn.XLOOKUP(Table1[[#This Row],[pvs_id]],Table6[[#All],[pvs_id]],Table6[[#All],[pvs_id]],"",0)=Table1[[#This Row],[pvs_id]],"no","yes")</f>
        <v>yes</v>
      </c>
    </row>
    <row r="568" spans="1:25" hidden="1" x14ac:dyDescent="0.25">
      <c r="A568" t="s">
        <v>3306</v>
      </c>
      <c r="B568">
        <v>47</v>
      </c>
      <c r="C568" t="s">
        <v>114</v>
      </c>
      <c r="D568" t="s">
        <v>115</v>
      </c>
      <c r="E568" t="s">
        <v>3</v>
      </c>
      <c r="F568" t="s">
        <v>4</v>
      </c>
      <c r="G568" t="s">
        <v>5</v>
      </c>
      <c r="H568" t="s">
        <v>116</v>
      </c>
      <c r="I568" t="s">
        <v>7</v>
      </c>
      <c r="J568">
        <v>934</v>
      </c>
      <c r="K568" t="s">
        <v>3307</v>
      </c>
      <c r="L568" t="s">
        <v>9</v>
      </c>
      <c r="M568" t="s">
        <v>3308</v>
      </c>
      <c r="O568" t="s">
        <v>83</v>
      </c>
      <c r="P568" t="s">
        <v>120</v>
      </c>
      <c r="U568" t="b">
        <v>0</v>
      </c>
      <c r="V568" s="1">
        <v>44532.856697696756</v>
      </c>
      <c r="X568" t="str">
        <f>IF(_xlfn.XLOOKUP(Table1[[#This Row],[pvs_id]],Table5[pvs_id],Table5[pvs_id],"",0)=Table1[[#This Row],[pvs_id]],"Yes","No")</f>
        <v>No</v>
      </c>
      <c r="Y568" t="str" cm="1">
        <f t="array" ref="Y568">IF(_xlfn.XLOOKUP(Table1[[#This Row],[pvs_id]],Table6[[#All],[pvs_id]],Table6[[#All],[pvs_id]],"",0)=Table1[[#This Row],[pvs_id]],"no","yes")</f>
        <v>yes</v>
      </c>
    </row>
    <row r="569" spans="1:25" hidden="1" x14ac:dyDescent="0.25">
      <c r="A569" t="s">
        <v>3255</v>
      </c>
      <c r="B569">
        <v>47</v>
      </c>
      <c r="C569" t="s">
        <v>114</v>
      </c>
      <c r="D569" t="s">
        <v>115</v>
      </c>
      <c r="E569" t="s">
        <v>3</v>
      </c>
      <c r="F569" t="s">
        <v>4</v>
      </c>
      <c r="G569" t="s">
        <v>5</v>
      </c>
      <c r="H569" t="s">
        <v>116</v>
      </c>
      <c r="I569" t="s">
        <v>7</v>
      </c>
      <c r="J569">
        <v>935</v>
      </c>
      <c r="K569" t="s">
        <v>3256</v>
      </c>
      <c r="L569" t="s">
        <v>9</v>
      </c>
      <c r="M569" t="s">
        <v>3257</v>
      </c>
      <c r="O569" t="s">
        <v>83</v>
      </c>
      <c r="P569" t="s">
        <v>120</v>
      </c>
      <c r="U569" t="b">
        <v>0</v>
      </c>
      <c r="V569" s="1">
        <v>44532.856696400464</v>
      </c>
      <c r="X569" t="str">
        <f>IF(_xlfn.XLOOKUP(Table1[[#This Row],[pvs_id]],Table5[pvs_id],Table5[pvs_id],"",0)=Table1[[#This Row],[pvs_id]],"Yes","No")</f>
        <v>No</v>
      </c>
      <c r="Y569" t="str" cm="1">
        <f t="array" ref="Y569">IF(_xlfn.XLOOKUP(Table1[[#This Row],[pvs_id]],Table6[[#All],[pvs_id]],Table6[[#All],[pvs_id]],"",0)=Table1[[#This Row],[pvs_id]],"no","yes")</f>
        <v>yes</v>
      </c>
    </row>
    <row r="570" spans="1:25" hidden="1" x14ac:dyDescent="0.25">
      <c r="A570" t="s">
        <v>2555</v>
      </c>
      <c r="B570">
        <v>47</v>
      </c>
      <c r="C570" t="s">
        <v>114</v>
      </c>
      <c r="D570" t="s">
        <v>115</v>
      </c>
      <c r="E570" t="s">
        <v>3</v>
      </c>
      <c r="F570" t="s">
        <v>4</v>
      </c>
      <c r="G570" t="s">
        <v>5</v>
      </c>
      <c r="H570" t="s">
        <v>116</v>
      </c>
      <c r="I570" t="s">
        <v>7</v>
      </c>
      <c r="J570">
        <v>17730</v>
      </c>
      <c r="K570" t="s">
        <v>2556</v>
      </c>
      <c r="L570" t="s">
        <v>9</v>
      </c>
      <c r="M570" t="s">
        <v>2557</v>
      </c>
      <c r="N570" t="s">
        <v>1609</v>
      </c>
      <c r="O570" t="s">
        <v>119</v>
      </c>
      <c r="P570" t="s">
        <v>120</v>
      </c>
      <c r="U570" t="b">
        <v>0</v>
      </c>
      <c r="V570" s="1">
        <v>44532.85657689815</v>
      </c>
      <c r="X570" t="str">
        <f>IF(_xlfn.XLOOKUP(Table1[[#This Row],[pvs_id]],Table5[pvs_id],Table5[pvs_id],"",0)=Table1[[#This Row],[pvs_id]],"Yes","No")</f>
        <v>No</v>
      </c>
      <c r="Y570" t="str" cm="1">
        <f t="array" ref="Y570">IF(_xlfn.XLOOKUP(Table1[[#This Row],[pvs_id]],Table6[[#All],[pvs_id]],Table6[[#All],[pvs_id]],"",0)=Table1[[#This Row],[pvs_id]],"no","yes")</f>
        <v>yes</v>
      </c>
    </row>
    <row r="571" spans="1:25" hidden="1" x14ac:dyDescent="0.25">
      <c r="A571" t="s">
        <v>4152</v>
      </c>
      <c r="B571">
        <v>47</v>
      </c>
      <c r="C571" t="s">
        <v>114</v>
      </c>
      <c r="D571" t="s">
        <v>115</v>
      </c>
      <c r="E571" t="s">
        <v>3</v>
      </c>
      <c r="F571" t="s">
        <v>4</v>
      </c>
      <c r="G571" t="s">
        <v>5</v>
      </c>
      <c r="H571" t="s">
        <v>116</v>
      </c>
      <c r="I571" t="s">
        <v>7</v>
      </c>
      <c r="J571">
        <v>17735</v>
      </c>
      <c r="K571" t="s">
        <v>4153</v>
      </c>
      <c r="L571" t="s">
        <v>9</v>
      </c>
      <c r="M571" t="s">
        <v>2360</v>
      </c>
      <c r="N571" t="s">
        <v>1609</v>
      </c>
      <c r="O571" t="s">
        <v>119</v>
      </c>
      <c r="P571" t="s">
        <v>120</v>
      </c>
      <c r="U571" t="b">
        <v>0</v>
      </c>
      <c r="V571" s="1">
        <v>44532.856719849537</v>
      </c>
      <c r="X571" t="str">
        <f>IF(_xlfn.XLOOKUP(Table1[[#This Row],[pvs_id]],Table5[pvs_id],Table5[pvs_id],"",0)=Table1[[#This Row],[pvs_id]],"Yes","No")</f>
        <v>No</v>
      </c>
      <c r="Y571" t="str" cm="1">
        <f t="array" ref="Y571">IF(_xlfn.XLOOKUP(Table1[[#This Row],[pvs_id]],Table6[[#All],[pvs_id]],Table6[[#All],[pvs_id]],"",0)=Table1[[#This Row],[pvs_id]],"no","yes")</f>
        <v>yes</v>
      </c>
    </row>
    <row r="572" spans="1:25" hidden="1" x14ac:dyDescent="0.25">
      <c r="A572" t="s">
        <v>2422</v>
      </c>
      <c r="B572">
        <v>47</v>
      </c>
      <c r="C572" t="s">
        <v>114</v>
      </c>
      <c r="D572" t="s">
        <v>115</v>
      </c>
      <c r="E572" t="s">
        <v>3</v>
      </c>
      <c r="F572" t="s">
        <v>4</v>
      </c>
      <c r="G572" t="s">
        <v>5</v>
      </c>
      <c r="H572" t="s">
        <v>116</v>
      </c>
      <c r="I572" t="s">
        <v>7</v>
      </c>
      <c r="J572">
        <v>17736</v>
      </c>
      <c r="K572" t="s">
        <v>2423</v>
      </c>
      <c r="L572" t="s">
        <v>9</v>
      </c>
      <c r="M572" t="s">
        <v>2424</v>
      </c>
      <c r="N572" t="s">
        <v>1609</v>
      </c>
      <c r="O572" t="s">
        <v>119</v>
      </c>
      <c r="P572" t="s">
        <v>120</v>
      </c>
      <c r="U572" t="b">
        <v>0</v>
      </c>
      <c r="V572" s="1">
        <v>44532.856574212965</v>
      </c>
      <c r="X572" t="str">
        <f>IF(_xlfn.XLOOKUP(Table1[[#This Row],[pvs_id]],Table5[pvs_id],Table5[pvs_id],"",0)=Table1[[#This Row],[pvs_id]],"Yes","No")</f>
        <v>No</v>
      </c>
      <c r="Y572" t="str" cm="1">
        <f t="array" ref="Y572">IF(_xlfn.XLOOKUP(Table1[[#This Row],[pvs_id]],Table6[[#All],[pvs_id]],Table6[[#All],[pvs_id]],"",0)=Table1[[#This Row],[pvs_id]],"no","yes")</f>
        <v>yes</v>
      </c>
    </row>
    <row r="573" spans="1:25" hidden="1" x14ac:dyDescent="0.25">
      <c r="A573" t="s">
        <v>3066</v>
      </c>
      <c r="B573">
        <v>47</v>
      </c>
      <c r="C573" t="s">
        <v>114</v>
      </c>
      <c r="D573" t="s">
        <v>115</v>
      </c>
      <c r="E573" t="s">
        <v>3</v>
      </c>
      <c r="F573" t="s">
        <v>4</v>
      </c>
      <c r="G573" t="s">
        <v>5</v>
      </c>
      <c r="H573" t="s">
        <v>116</v>
      </c>
      <c r="I573" t="s">
        <v>7</v>
      </c>
      <c r="J573">
        <v>17737</v>
      </c>
      <c r="K573" t="s">
        <v>3067</v>
      </c>
      <c r="L573" t="s">
        <v>9</v>
      </c>
      <c r="M573" t="s">
        <v>3068</v>
      </c>
      <c r="N573" t="s">
        <v>1609</v>
      </c>
      <c r="O573" t="s">
        <v>119</v>
      </c>
      <c r="P573" t="s">
        <v>120</v>
      </c>
      <c r="U573" t="b">
        <v>0</v>
      </c>
      <c r="V573" s="1">
        <v>44532.856588206021</v>
      </c>
      <c r="X573" t="str">
        <f>IF(_xlfn.XLOOKUP(Table1[[#This Row],[pvs_id]],Table5[pvs_id],Table5[pvs_id],"",0)=Table1[[#This Row],[pvs_id]],"Yes","No")</f>
        <v>No</v>
      </c>
      <c r="Y573" t="str" cm="1">
        <f t="array" ref="Y573">IF(_xlfn.XLOOKUP(Table1[[#This Row],[pvs_id]],Table6[[#All],[pvs_id]],Table6[[#All],[pvs_id]],"",0)=Table1[[#This Row],[pvs_id]],"no","yes")</f>
        <v>yes</v>
      </c>
    </row>
    <row r="574" spans="1:25" hidden="1" x14ac:dyDescent="0.25">
      <c r="A574" t="s">
        <v>4541</v>
      </c>
      <c r="B574">
        <v>47</v>
      </c>
      <c r="C574" t="s">
        <v>114</v>
      </c>
      <c r="D574" t="s">
        <v>115</v>
      </c>
      <c r="E574" t="s">
        <v>3</v>
      </c>
      <c r="F574" t="s">
        <v>4</v>
      </c>
      <c r="G574" t="s">
        <v>5</v>
      </c>
      <c r="H574" t="s">
        <v>116</v>
      </c>
      <c r="I574" t="s">
        <v>7</v>
      </c>
      <c r="J574">
        <v>17738</v>
      </c>
      <c r="K574" t="s">
        <v>4542</v>
      </c>
      <c r="L574" t="s">
        <v>9</v>
      </c>
      <c r="M574" t="s">
        <v>4543</v>
      </c>
      <c r="N574" t="s">
        <v>1609</v>
      </c>
      <c r="O574" t="s">
        <v>119</v>
      </c>
      <c r="P574" t="s">
        <v>120</v>
      </c>
      <c r="U574" t="b">
        <v>0</v>
      </c>
      <c r="V574" s="1">
        <v>44532.856730891202</v>
      </c>
      <c r="X574" t="str">
        <f>IF(_xlfn.XLOOKUP(Table1[[#This Row],[pvs_id]],Table5[pvs_id],Table5[pvs_id],"",0)=Table1[[#This Row],[pvs_id]],"Yes","No")</f>
        <v>No</v>
      </c>
      <c r="Y574" t="str" cm="1">
        <f t="array" ref="Y574">IF(_xlfn.XLOOKUP(Table1[[#This Row],[pvs_id]],Table6[[#All],[pvs_id]],Table6[[#All],[pvs_id]],"",0)=Table1[[#This Row],[pvs_id]],"no","yes")</f>
        <v>yes</v>
      </c>
    </row>
    <row r="575" spans="1:25" hidden="1" x14ac:dyDescent="0.25">
      <c r="A575" t="s">
        <v>3076</v>
      </c>
      <c r="B575">
        <v>47</v>
      </c>
      <c r="C575" t="s">
        <v>114</v>
      </c>
      <c r="D575" t="s">
        <v>115</v>
      </c>
      <c r="E575" t="s">
        <v>3</v>
      </c>
      <c r="F575" t="s">
        <v>4</v>
      </c>
      <c r="G575" t="s">
        <v>5</v>
      </c>
      <c r="H575" t="s">
        <v>116</v>
      </c>
      <c r="I575" t="s">
        <v>7</v>
      </c>
      <c r="J575">
        <v>17739</v>
      </c>
      <c r="K575" t="s">
        <v>3077</v>
      </c>
      <c r="L575" t="s">
        <v>9</v>
      </c>
      <c r="M575" t="s">
        <v>3030</v>
      </c>
      <c r="N575" t="s">
        <v>1609</v>
      </c>
      <c r="O575" t="s">
        <v>119</v>
      </c>
      <c r="P575" t="s">
        <v>120</v>
      </c>
      <c r="U575" t="b">
        <v>0</v>
      </c>
      <c r="V575" s="1">
        <v>44532.856691666668</v>
      </c>
      <c r="X575" t="str">
        <f>IF(_xlfn.XLOOKUP(Table1[[#This Row],[pvs_id]],Table5[pvs_id],Table5[pvs_id],"",0)=Table1[[#This Row],[pvs_id]],"Yes","No")</f>
        <v>No</v>
      </c>
      <c r="Y575" t="str" cm="1">
        <f t="array" ref="Y575">IF(_xlfn.XLOOKUP(Table1[[#This Row],[pvs_id]],Table6[[#All],[pvs_id]],Table6[[#All],[pvs_id]],"",0)=Table1[[#This Row],[pvs_id]],"no","yes")</f>
        <v>yes</v>
      </c>
    </row>
    <row r="576" spans="1:25" hidden="1" x14ac:dyDescent="0.25">
      <c r="A576" t="s">
        <v>4421</v>
      </c>
      <c r="B576">
        <v>47</v>
      </c>
      <c r="C576" t="s">
        <v>114</v>
      </c>
      <c r="D576" t="s">
        <v>115</v>
      </c>
      <c r="E576" t="s">
        <v>3</v>
      </c>
      <c r="F576" t="s">
        <v>4</v>
      </c>
      <c r="G576" t="s">
        <v>5</v>
      </c>
      <c r="H576" t="s">
        <v>116</v>
      </c>
      <c r="I576" t="s">
        <v>7</v>
      </c>
      <c r="J576">
        <v>17740</v>
      </c>
      <c r="K576" t="s">
        <v>4422</v>
      </c>
      <c r="L576" t="s">
        <v>9</v>
      </c>
      <c r="M576" t="s">
        <v>4423</v>
      </c>
      <c r="N576" t="s">
        <v>1609</v>
      </c>
      <c r="O576" t="s">
        <v>119</v>
      </c>
      <c r="P576" t="s">
        <v>120</v>
      </c>
      <c r="U576" t="b">
        <v>0</v>
      </c>
      <c r="V576" s="1">
        <v>44532.856727488426</v>
      </c>
      <c r="X576" t="str">
        <f>IF(_xlfn.XLOOKUP(Table1[[#This Row],[pvs_id]],Table5[pvs_id],Table5[pvs_id],"",0)=Table1[[#This Row],[pvs_id]],"Yes","No")</f>
        <v>No</v>
      </c>
      <c r="Y576" t="str" cm="1">
        <f t="array" ref="Y576">IF(_xlfn.XLOOKUP(Table1[[#This Row],[pvs_id]],Table6[[#All],[pvs_id]],Table6[[#All],[pvs_id]],"",0)=Table1[[#This Row],[pvs_id]],"no","yes")</f>
        <v>yes</v>
      </c>
    </row>
    <row r="577" spans="1:25" hidden="1" x14ac:dyDescent="0.25">
      <c r="A577" t="s">
        <v>3104</v>
      </c>
      <c r="B577">
        <v>47</v>
      </c>
      <c r="C577" t="s">
        <v>114</v>
      </c>
      <c r="D577" t="s">
        <v>115</v>
      </c>
      <c r="E577" t="s">
        <v>3</v>
      </c>
      <c r="F577" t="s">
        <v>4</v>
      </c>
      <c r="G577" t="s">
        <v>5</v>
      </c>
      <c r="H577" t="s">
        <v>116</v>
      </c>
      <c r="I577" t="s">
        <v>7</v>
      </c>
      <c r="J577">
        <v>17741</v>
      </c>
      <c r="K577" t="s">
        <v>3105</v>
      </c>
      <c r="L577" t="s">
        <v>9</v>
      </c>
      <c r="M577" t="s">
        <v>3106</v>
      </c>
      <c r="N577" t="s">
        <v>1609</v>
      </c>
      <c r="O577" t="s">
        <v>119</v>
      </c>
      <c r="P577" t="s">
        <v>120</v>
      </c>
      <c r="U577" t="b">
        <v>0</v>
      </c>
      <c r="V577" s="1">
        <v>44532.856692581016</v>
      </c>
      <c r="X577" t="str">
        <f>IF(_xlfn.XLOOKUP(Table1[[#This Row],[pvs_id]],Table5[pvs_id],Table5[pvs_id],"",0)=Table1[[#This Row],[pvs_id]],"Yes","No")</f>
        <v>No</v>
      </c>
      <c r="Y577" t="str" cm="1">
        <f t="array" ref="Y577">IF(_xlfn.XLOOKUP(Table1[[#This Row],[pvs_id]],Table6[[#All],[pvs_id]],Table6[[#All],[pvs_id]],"",0)=Table1[[#This Row],[pvs_id]],"no","yes")</f>
        <v>yes</v>
      </c>
    </row>
    <row r="578" spans="1:25" hidden="1" x14ac:dyDescent="0.25">
      <c r="A578" t="s">
        <v>4062</v>
      </c>
      <c r="B578">
        <v>47</v>
      </c>
      <c r="C578" t="s">
        <v>114</v>
      </c>
      <c r="D578" t="s">
        <v>115</v>
      </c>
      <c r="E578" t="s">
        <v>3</v>
      </c>
      <c r="F578" t="s">
        <v>4</v>
      </c>
      <c r="G578" t="s">
        <v>5</v>
      </c>
      <c r="H578" t="s">
        <v>116</v>
      </c>
      <c r="I578" t="s">
        <v>7</v>
      </c>
      <c r="J578">
        <v>17800</v>
      </c>
      <c r="K578" t="s">
        <v>4063</v>
      </c>
      <c r="L578" t="s">
        <v>9</v>
      </c>
      <c r="M578" t="s">
        <v>4064</v>
      </c>
      <c r="O578" t="s">
        <v>119</v>
      </c>
      <c r="P578" t="s">
        <v>120</v>
      </c>
      <c r="U578" t="b">
        <v>0</v>
      </c>
      <c r="V578" s="1">
        <v>44532.856717291666</v>
      </c>
      <c r="X578" t="str">
        <f>IF(_xlfn.XLOOKUP(Table1[[#This Row],[pvs_id]],Table5[pvs_id],Table5[pvs_id],"",0)=Table1[[#This Row],[pvs_id]],"Yes","No")</f>
        <v>No</v>
      </c>
      <c r="Y578" t="str" cm="1">
        <f t="array" ref="Y578">IF(_xlfn.XLOOKUP(Table1[[#This Row],[pvs_id]],Table6[[#All],[pvs_id]],Table6[[#All],[pvs_id]],"",0)=Table1[[#This Row],[pvs_id]],"no","yes")</f>
        <v>yes</v>
      </c>
    </row>
    <row r="579" spans="1:25" hidden="1" x14ac:dyDescent="0.25">
      <c r="A579" t="s">
        <v>1306</v>
      </c>
      <c r="B579">
        <v>47</v>
      </c>
      <c r="C579" t="s">
        <v>114</v>
      </c>
      <c r="D579" t="s">
        <v>115</v>
      </c>
      <c r="E579" t="s">
        <v>3</v>
      </c>
      <c r="F579" t="s">
        <v>4</v>
      </c>
      <c r="G579" t="s">
        <v>5</v>
      </c>
      <c r="H579" t="s">
        <v>116</v>
      </c>
      <c r="I579" t="s">
        <v>7</v>
      </c>
      <c r="J579">
        <v>17801</v>
      </c>
      <c r="K579" t="s">
        <v>1307</v>
      </c>
      <c r="L579" t="s">
        <v>9</v>
      </c>
      <c r="M579" t="s">
        <v>1308</v>
      </c>
      <c r="O579" t="s">
        <v>119</v>
      </c>
      <c r="P579" t="s">
        <v>120</v>
      </c>
      <c r="U579" t="b">
        <v>0</v>
      </c>
      <c r="V579" s="1">
        <v>44532.856551770834</v>
      </c>
      <c r="X579" t="str">
        <f>IF(_xlfn.XLOOKUP(Table1[[#This Row],[pvs_id]],Table5[pvs_id],Table5[pvs_id],"",0)=Table1[[#This Row],[pvs_id]],"Yes","No")</f>
        <v>No</v>
      </c>
      <c r="Y579" t="str" cm="1">
        <f t="array" ref="Y579">IF(_xlfn.XLOOKUP(Table1[[#This Row],[pvs_id]],Table6[[#All],[pvs_id]],Table6[[#All],[pvs_id]],"",0)=Table1[[#This Row],[pvs_id]],"no","yes")</f>
        <v>yes</v>
      </c>
    </row>
    <row r="580" spans="1:25" hidden="1" x14ac:dyDescent="0.25">
      <c r="A580" t="s">
        <v>3733</v>
      </c>
      <c r="B580">
        <v>47</v>
      </c>
      <c r="C580" t="s">
        <v>114</v>
      </c>
      <c r="D580" t="s">
        <v>115</v>
      </c>
      <c r="E580" t="s">
        <v>3</v>
      </c>
      <c r="F580" t="s">
        <v>4</v>
      </c>
      <c r="G580" t="s">
        <v>5</v>
      </c>
      <c r="H580" t="s">
        <v>116</v>
      </c>
      <c r="I580" t="s">
        <v>7</v>
      </c>
      <c r="J580">
        <v>17802</v>
      </c>
      <c r="K580" t="s">
        <v>3734</v>
      </c>
      <c r="L580" t="s">
        <v>9</v>
      </c>
      <c r="M580" t="s">
        <v>3735</v>
      </c>
      <c r="O580" t="s">
        <v>119</v>
      </c>
      <c r="P580" t="s">
        <v>120</v>
      </c>
      <c r="U580" t="b">
        <v>0</v>
      </c>
      <c r="V580" s="1">
        <v>44532.856708738429</v>
      </c>
      <c r="X580" t="str">
        <f>IF(_xlfn.XLOOKUP(Table1[[#This Row],[pvs_id]],Table5[pvs_id],Table5[pvs_id],"",0)=Table1[[#This Row],[pvs_id]],"Yes","No")</f>
        <v>No</v>
      </c>
      <c r="Y580" t="str" cm="1">
        <f t="array" ref="Y580">IF(_xlfn.XLOOKUP(Table1[[#This Row],[pvs_id]],Table6[[#All],[pvs_id]],Table6[[#All],[pvs_id]],"",0)=Table1[[#This Row],[pvs_id]],"no","yes")</f>
        <v>yes</v>
      </c>
    </row>
    <row r="581" spans="1:25" hidden="1" x14ac:dyDescent="0.25">
      <c r="A581" t="s">
        <v>4434</v>
      </c>
      <c r="B581">
        <v>47</v>
      </c>
      <c r="C581" t="s">
        <v>114</v>
      </c>
      <c r="D581" t="s">
        <v>115</v>
      </c>
      <c r="E581" t="s">
        <v>3</v>
      </c>
      <c r="F581" t="s">
        <v>4</v>
      </c>
      <c r="G581" t="s">
        <v>5</v>
      </c>
      <c r="H581" t="s">
        <v>116</v>
      </c>
      <c r="I581" t="s">
        <v>7</v>
      </c>
      <c r="J581">
        <v>17803</v>
      </c>
      <c r="K581" t="s">
        <v>4435</v>
      </c>
      <c r="L581" t="s">
        <v>9</v>
      </c>
      <c r="M581" t="s">
        <v>4436</v>
      </c>
      <c r="O581" t="s">
        <v>119</v>
      </c>
      <c r="P581" t="s">
        <v>120</v>
      </c>
      <c r="U581" t="b">
        <v>0</v>
      </c>
      <c r="V581" s="1">
        <v>44532.856727939812</v>
      </c>
      <c r="X581" t="str">
        <f>IF(_xlfn.XLOOKUP(Table1[[#This Row],[pvs_id]],Table5[pvs_id],Table5[pvs_id],"",0)=Table1[[#This Row],[pvs_id]],"Yes","No")</f>
        <v>No</v>
      </c>
      <c r="Y581" t="str" cm="1">
        <f t="array" ref="Y581">IF(_xlfn.XLOOKUP(Table1[[#This Row],[pvs_id]],Table6[[#All],[pvs_id]],Table6[[#All],[pvs_id]],"",0)=Table1[[#This Row],[pvs_id]],"no","yes")</f>
        <v>yes</v>
      </c>
    </row>
    <row r="582" spans="1:25" hidden="1" x14ac:dyDescent="0.25">
      <c r="A582" t="s">
        <v>113</v>
      </c>
      <c r="B582">
        <v>47</v>
      </c>
      <c r="C582" t="s">
        <v>114</v>
      </c>
      <c r="D582" t="s">
        <v>115</v>
      </c>
      <c r="E582" t="s">
        <v>3</v>
      </c>
      <c r="F582" t="s">
        <v>4</v>
      </c>
      <c r="G582" t="s">
        <v>5</v>
      </c>
      <c r="H582" t="s">
        <v>116</v>
      </c>
      <c r="I582" t="s">
        <v>7</v>
      </c>
      <c r="J582">
        <v>17804</v>
      </c>
      <c r="K582" t="s">
        <v>117</v>
      </c>
      <c r="L582" t="s">
        <v>9</v>
      </c>
      <c r="M582" t="s">
        <v>118</v>
      </c>
      <c r="O582" t="s">
        <v>119</v>
      </c>
      <c r="P582" t="s">
        <v>120</v>
      </c>
      <c r="U582" t="b">
        <v>0</v>
      </c>
      <c r="V582" s="1">
        <v>44532.856534791666</v>
      </c>
      <c r="X582" t="str">
        <f>IF(_xlfn.XLOOKUP(Table1[[#This Row],[pvs_id]],Table5[pvs_id],Table5[pvs_id],"",0)=Table1[[#This Row],[pvs_id]],"Yes","No")</f>
        <v>No</v>
      </c>
      <c r="Y582" t="str" cm="1">
        <f t="array" ref="Y582">IF(_xlfn.XLOOKUP(Table1[[#This Row],[pvs_id]],Table6[[#All],[pvs_id]],Table6[[#All],[pvs_id]],"",0)=Table1[[#This Row],[pvs_id]],"no","yes")</f>
        <v>yes</v>
      </c>
    </row>
    <row r="583" spans="1:25" hidden="1" x14ac:dyDescent="0.25">
      <c r="A583" t="s">
        <v>5119</v>
      </c>
      <c r="B583">
        <v>47</v>
      </c>
      <c r="C583" t="s">
        <v>114</v>
      </c>
      <c r="D583" t="s">
        <v>115</v>
      </c>
      <c r="E583" t="s">
        <v>3</v>
      </c>
      <c r="F583" t="s">
        <v>4</v>
      </c>
      <c r="G583" t="s">
        <v>5</v>
      </c>
      <c r="H583" t="s">
        <v>116</v>
      </c>
      <c r="I583" t="s">
        <v>7</v>
      </c>
      <c r="J583">
        <v>17805</v>
      </c>
      <c r="K583" t="s">
        <v>2531</v>
      </c>
      <c r="L583" t="s">
        <v>9</v>
      </c>
      <c r="M583" t="s">
        <v>2532</v>
      </c>
      <c r="O583" t="s">
        <v>119</v>
      </c>
      <c r="P583" t="s">
        <v>120</v>
      </c>
      <c r="U583" t="b">
        <v>0</v>
      </c>
      <c r="V583" s="1">
        <v>44532.856750277781</v>
      </c>
      <c r="X583" t="str">
        <f>IF(_xlfn.XLOOKUP(Table1[[#This Row],[pvs_id]],Table5[pvs_id],Table5[pvs_id],"",0)=Table1[[#This Row],[pvs_id]],"Yes","No")</f>
        <v>No</v>
      </c>
      <c r="Y583" t="str" cm="1">
        <f t="array" ref="Y583">IF(_xlfn.XLOOKUP(Table1[[#This Row],[pvs_id]],Table6[[#All],[pvs_id]],Table6[[#All],[pvs_id]],"",0)=Table1[[#This Row],[pvs_id]],"no","yes")</f>
        <v>yes</v>
      </c>
    </row>
    <row r="584" spans="1:25" hidden="1" x14ac:dyDescent="0.25">
      <c r="A584" t="s">
        <v>1832</v>
      </c>
      <c r="B584">
        <v>47</v>
      </c>
      <c r="C584" t="s">
        <v>114</v>
      </c>
      <c r="D584" t="s">
        <v>115</v>
      </c>
      <c r="E584" t="s">
        <v>3</v>
      </c>
      <c r="F584" t="s">
        <v>4</v>
      </c>
      <c r="G584" t="s">
        <v>5</v>
      </c>
      <c r="H584" t="s">
        <v>116</v>
      </c>
      <c r="I584" t="s">
        <v>7</v>
      </c>
      <c r="J584">
        <v>22016</v>
      </c>
      <c r="K584" t="s">
        <v>1833</v>
      </c>
      <c r="L584" t="s">
        <v>9</v>
      </c>
      <c r="M584" t="s">
        <v>1834</v>
      </c>
      <c r="O584" t="s">
        <v>119</v>
      </c>
      <c r="P584" t="s">
        <v>120</v>
      </c>
      <c r="U584" t="b">
        <v>0</v>
      </c>
      <c r="V584" s="1">
        <v>44532.856561678243</v>
      </c>
      <c r="X584" t="str">
        <f>IF(_xlfn.XLOOKUP(Table1[[#This Row],[pvs_id]],Table5[pvs_id],Table5[pvs_id],"",0)=Table1[[#This Row],[pvs_id]],"Yes","No")</f>
        <v>No</v>
      </c>
      <c r="Y584" t="str" cm="1">
        <f t="array" ref="Y584">IF(_xlfn.XLOOKUP(Table1[[#This Row],[pvs_id]],Table6[[#All],[pvs_id]],Table6[[#All],[pvs_id]],"",0)=Table1[[#This Row],[pvs_id]],"no","yes")</f>
        <v>yes</v>
      </c>
    </row>
    <row r="585" spans="1:25" hidden="1" x14ac:dyDescent="0.25">
      <c r="A585" t="s">
        <v>3924</v>
      </c>
      <c r="B585">
        <v>47</v>
      </c>
      <c r="C585" t="s">
        <v>114</v>
      </c>
      <c r="D585" t="s">
        <v>115</v>
      </c>
      <c r="E585" t="s">
        <v>3</v>
      </c>
      <c r="F585" t="s">
        <v>4</v>
      </c>
      <c r="G585" t="s">
        <v>5</v>
      </c>
      <c r="H585" t="s">
        <v>116</v>
      </c>
      <c r="I585" t="s">
        <v>7</v>
      </c>
      <c r="J585">
        <v>23014</v>
      </c>
      <c r="K585" t="s">
        <v>3925</v>
      </c>
      <c r="L585" t="s">
        <v>9</v>
      </c>
      <c r="M585" t="s">
        <v>3926</v>
      </c>
      <c r="N585" t="s">
        <v>98</v>
      </c>
      <c r="O585" t="s">
        <v>119</v>
      </c>
      <c r="P585" t="s">
        <v>120</v>
      </c>
      <c r="U585" t="b">
        <v>0</v>
      </c>
      <c r="V585" s="1">
        <v>44532.856713379631</v>
      </c>
      <c r="X585" t="str">
        <f>IF(_xlfn.XLOOKUP(Table1[[#This Row],[pvs_id]],Table5[pvs_id],Table5[pvs_id],"",0)=Table1[[#This Row],[pvs_id]],"Yes","No")</f>
        <v>No</v>
      </c>
      <c r="Y585" t="str" cm="1">
        <f t="array" ref="Y585">IF(_xlfn.XLOOKUP(Table1[[#This Row],[pvs_id]],Table6[[#All],[pvs_id]],Table6[[#All],[pvs_id]],"",0)=Table1[[#This Row],[pvs_id]],"no","yes")</f>
        <v>yes</v>
      </c>
    </row>
    <row r="586" spans="1:25" hidden="1" x14ac:dyDescent="0.25">
      <c r="A586" t="s">
        <v>3895</v>
      </c>
      <c r="B586">
        <v>47</v>
      </c>
      <c r="C586" t="s">
        <v>114</v>
      </c>
      <c r="D586" t="s">
        <v>115</v>
      </c>
      <c r="E586" t="s">
        <v>3</v>
      </c>
      <c r="F586" t="s">
        <v>4</v>
      </c>
      <c r="G586" t="s">
        <v>5</v>
      </c>
      <c r="H586" t="s">
        <v>116</v>
      </c>
      <c r="I586" t="s">
        <v>7</v>
      </c>
      <c r="J586">
        <v>23015</v>
      </c>
      <c r="K586" t="s">
        <v>3896</v>
      </c>
      <c r="L586" t="s">
        <v>9</v>
      </c>
      <c r="M586" t="s">
        <v>3897</v>
      </c>
      <c r="N586" t="s">
        <v>98</v>
      </c>
      <c r="O586" t="s">
        <v>119</v>
      </c>
      <c r="P586" t="s">
        <v>120</v>
      </c>
      <c r="U586" t="b">
        <v>0</v>
      </c>
      <c r="V586" s="1">
        <v>44532.856712523149</v>
      </c>
      <c r="X586" t="str">
        <f>IF(_xlfn.XLOOKUP(Table1[[#This Row],[pvs_id]],Table5[pvs_id],Table5[pvs_id],"",0)=Table1[[#This Row],[pvs_id]],"Yes","No")</f>
        <v>No</v>
      </c>
      <c r="Y586" t="str" cm="1">
        <f t="array" ref="Y586">IF(_xlfn.XLOOKUP(Table1[[#This Row],[pvs_id]],Table6[[#All],[pvs_id]],Table6[[#All],[pvs_id]],"",0)=Table1[[#This Row],[pvs_id]],"no","yes")</f>
        <v>yes</v>
      </c>
    </row>
    <row r="587" spans="1:25" hidden="1" x14ac:dyDescent="0.25">
      <c r="A587" t="s">
        <v>3022</v>
      </c>
      <c r="B587">
        <v>47</v>
      </c>
      <c r="C587" t="s">
        <v>114</v>
      </c>
      <c r="D587" t="s">
        <v>115</v>
      </c>
      <c r="E587" t="s">
        <v>3</v>
      </c>
      <c r="F587" t="s">
        <v>4</v>
      </c>
      <c r="G587" t="s">
        <v>5</v>
      </c>
      <c r="H587" t="s">
        <v>116</v>
      </c>
      <c r="I587" t="s">
        <v>7</v>
      </c>
      <c r="J587">
        <v>23016</v>
      </c>
      <c r="K587" t="s">
        <v>3023</v>
      </c>
      <c r="L587" t="s">
        <v>9</v>
      </c>
      <c r="M587" t="s">
        <v>3024</v>
      </c>
      <c r="N587" t="s">
        <v>98</v>
      </c>
      <c r="O587" t="s">
        <v>119</v>
      </c>
      <c r="P587" t="s">
        <v>120</v>
      </c>
      <c r="U587" t="b">
        <v>0</v>
      </c>
      <c r="V587" s="1">
        <v>44532.856587210648</v>
      </c>
      <c r="X587" t="str">
        <f>IF(_xlfn.XLOOKUP(Table1[[#This Row],[pvs_id]],Table5[pvs_id],Table5[pvs_id],"",0)=Table1[[#This Row],[pvs_id]],"Yes","No")</f>
        <v>No</v>
      </c>
      <c r="Y587" t="str" cm="1">
        <f t="array" ref="Y587">IF(_xlfn.XLOOKUP(Table1[[#This Row],[pvs_id]],Table6[[#All],[pvs_id]],Table6[[#All],[pvs_id]],"",0)=Table1[[#This Row],[pvs_id]],"no","yes")</f>
        <v>yes</v>
      </c>
    </row>
    <row r="588" spans="1:25" hidden="1" x14ac:dyDescent="0.25">
      <c r="A588" t="s">
        <v>5427</v>
      </c>
      <c r="B588">
        <v>47</v>
      </c>
      <c r="C588" t="s">
        <v>114</v>
      </c>
      <c r="D588" t="s">
        <v>115</v>
      </c>
      <c r="E588" t="s">
        <v>3</v>
      </c>
      <c r="F588" t="s">
        <v>4</v>
      </c>
      <c r="G588" t="s">
        <v>5</v>
      </c>
      <c r="H588" t="s">
        <v>116</v>
      </c>
      <c r="I588" t="s">
        <v>7</v>
      </c>
      <c r="J588">
        <v>23017</v>
      </c>
      <c r="K588" t="s">
        <v>1707</v>
      </c>
      <c r="L588" t="s">
        <v>9</v>
      </c>
      <c r="M588" t="s">
        <v>1708</v>
      </c>
      <c r="O588" t="s">
        <v>119</v>
      </c>
      <c r="P588" t="s">
        <v>120</v>
      </c>
      <c r="U588" t="b">
        <v>1</v>
      </c>
      <c r="V588" s="1">
        <v>44532.856567997682</v>
      </c>
      <c r="X588" t="str">
        <f>IF(_xlfn.XLOOKUP(Table1[[#This Row],[pvs_id]],Table5[pvs_id],Table5[pvs_id],"",0)=Table1[[#This Row],[pvs_id]],"Yes","No")</f>
        <v>Yes</v>
      </c>
      <c r="Y588" t="str" cm="1">
        <f t="array" ref="Y588">IF(_xlfn.XLOOKUP(Table1[[#This Row],[pvs_id]],Table6[[#All],[pvs_id]],Table6[[#All],[pvs_id]],"",0)=Table1[[#This Row],[pvs_id]],"no","yes")</f>
        <v>yes</v>
      </c>
    </row>
    <row r="589" spans="1:25" hidden="1" x14ac:dyDescent="0.25">
      <c r="A589" t="s">
        <v>275</v>
      </c>
      <c r="B589">
        <v>47</v>
      </c>
      <c r="C589" t="s">
        <v>114</v>
      </c>
      <c r="D589" t="s">
        <v>115</v>
      </c>
      <c r="E589" t="s">
        <v>3</v>
      </c>
      <c r="F589" t="s">
        <v>4</v>
      </c>
      <c r="G589" t="s">
        <v>5</v>
      </c>
      <c r="H589" t="s">
        <v>116</v>
      </c>
      <c r="I589" t="s">
        <v>7</v>
      </c>
      <c r="J589">
        <v>25127</v>
      </c>
      <c r="K589" t="s">
        <v>276</v>
      </c>
      <c r="L589" t="s">
        <v>9</v>
      </c>
      <c r="M589" t="s">
        <v>277</v>
      </c>
      <c r="O589" t="s">
        <v>51</v>
      </c>
      <c r="P589" t="s">
        <v>120</v>
      </c>
      <c r="U589" t="b">
        <v>0</v>
      </c>
      <c r="V589" s="1">
        <v>44532.856536412037</v>
      </c>
      <c r="X589" t="str">
        <f>IF(_xlfn.XLOOKUP(Table1[[#This Row],[pvs_id]],Table5[pvs_id],Table5[pvs_id],"",0)=Table1[[#This Row],[pvs_id]],"Yes","No")</f>
        <v>No</v>
      </c>
      <c r="Y589" t="str" cm="1">
        <f t="array" ref="Y589">IF(_xlfn.XLOOKUP(Table1[[#This Row],[pvs_id]],Table6[[#All],[pvs_id]],Table6[[#All],[pvs_id]],"",0)=Table1[[#This Row],[pvs_id]],"no","yes")</f>
        <v>yes</v>
      </c>
    </row>
    <row r="590" spans="1:25" hidden="1" x14ac:dyDescent="0.25">
      <c r="A590" t="s">
        <v>5097</v>
      </c>
      <c r="B590">
        <v>47</v>
      </c>
      <c r="C590" t="s">
        <v>114</v>
      </c>
      <c r="D590" t="s">
        <v>115</v>
      </c>
      <c r="E590" t="s">
        <v>3</v>
      </c>
      <c r="F590" t="s">
        <v>4</v>
      </c>
      <c r="G590" t="s">
        <v>5</v>
      </c>
      <c r="H590" t="s">
        <v>116</v>
      </c>
      <c r="I590" t="s">
        <v>7</v>
      </c>
      <c r="J590">
        <v>25128</v>
      </c>
      <c r="K590" t="s">
        <v>5098</v>
      </c>
      <c r="L590" t="s">
        <v>9</v>
      </c>
      <c r="M590" t="s">
        <v>3720</v>
      </c>
      <c r="O590" t="s">
        <v>51</v>
      </c>
      <c r="P590" t="s">
        <v>120</v>
      </c>
      <c r="U590" t="b">
        <v>0</v>
      </c>
      <c r="V590" s="1">
        <v>44532.856749502316</v>
      </c>
      <c r="X590" t="str">
        <f>IF(_xlfn.XLOOKUP(Table1[[#This Row],[pvs_id]],Table5[pvs_id],Table5[pvs_id],"",0)=Table1[[#This Row],[pvs_id]],"Yes","No")</f>
        <v>No</v>
      </c>
      <c r="Y590" t="str" cm="1">
        <f t="array" ref="Y590">IF(_xlfn.XLOOKUP(Table1[[#This Row],[pvs_id]],Table6[[#All],[pvs_id]],Table6[[#All],[pvs_id]],"",0)=Table1[[#This Row],[pvs_id]],"no","yes")</f>
        <v>yes</v>
      </c>
    </row>
    <row r="591" spans="1:25" hidden="1" x14ac:dyDescent="0.25">
      <c r="A591" t="s">
        <v>3811</v>
      </c>
      <c r="B591">
        <v>47</v>
      </c>
      <c r="C591" t="s">
        <v>114</v>
      </c>
      <c r="D591" t="s">
        <v>115</v>
      </c>
      <c r="E591" t="s">
        <v>3</v>
      </c>
      <c r="F591" t="s">
        <v>4</v>
      </c>
      <c r="G591" t="s">
        <v>5</v>
      </c>
      <c r="H591" t="s">
        <v>116</v>
      </c>
      <c r="I591" t="s">
        <v>7</v>
      </c>
      <c r="J591">
        <v>34139</v>
      </c>
      <c r="K591" t="s">
        <v>3812</v>
      </c>
      <c r="L591" t="s">
        <v>9</v>
      </c>
      <c r="M591" t="s">
        <v>3813</v>
      </c>
      <c r="N591" t="s">
        <v>938</v>
      </c>
      <c r="O591" t="s">
        <v>939</v>
      </c>
      <c r="P591" t="s">
        <v>120</v>
      </c>
      <c r="U591" t="b">
        <v>0</v>
      </c>
      <c r="V591" s="1">
        <v>44532.856710555556</v>
      </c>
      <c r="X591" t="str">
        <f>IF(_xlfn.XLOOKUP(Table1[[#This Row],[pvs_id]],Table5[pvs_id],Table5[pvs_id],"",0)=Table1[[#This Row],[pvs_id]],"Yes","No")</f>
        <v>No</v>
      </c>
      <c r="Y591" t="str" cm="1">
        <f t="array" ref="Y591">IF(_xlfn.XLOOKUP(Table1[[#This Row],[pvs_id]],Table6[[#All],[pvs_id]],Table6[[#All],[pvs_id]],"",0)=Table1[[#This Row],[pvs_id]],"no","yes")</f>
        <v>yes</v>
      </c>
    </row>
    <row r="592" spans="1:25" hidden="1" x14ac:dyDescent="0.25">
      <c r="A592" t="s">
        <v>935</v>
      </c>
      <c r="B592">
        <v>47</v>
      </c>
      <c r="C592" t="s">
        <v>114</v>
      </c>
      <c r="D592" t="s">
        <v>115</v>
      </c>
      <c r="E592" t="s">
        <v>3</v>
      </c>
      <c r="F592" t="s">
        <v>4</v>
      </c>
      <c r="G592" t="s">
        <v>5</v>
      </c>
      <c r="H592" t="s">
        <v>116</v>
      </c>
      <c r="I592" t="s">
        <v>7</v>
      </c>
      <c r="J592">
        <v>34140</v>
      </c>
      <c r="K592" t="s">
        <v>936</v>
      </c>
      <c r="L592" t="s">
        <v>9</v>
      </c>
      <c r="M592" t="s">
        <v>937</v>
      </c>
      <c r="N592" t="s">
        <v>938</v>
      </c>
      <c r="O592" t="s">
        <v>939</v>
      </c>
      <c r="P592" t="s">
        <v>120</v>
      </c>
      <c r="U592" t="b">
        <v>0</v>
      </c>
      <c r="V592" s="1">
        <v>44532.856545439812</v>
      </c>
      <c r="X592" t="str">
        <f>IF(_xlfn.XLOOKUP(Table1[[#This Row],[pvs_id]],Table5[pvs_id],Table5[pvs_id],"",0)=Table1[[#This Row],[pvs_id]],"Yes","No")</f>
        <v>No</v>
      </c>
      <c r="Y592" t="str" cm="1">
        <f t="array" ref="Y592">IF(_xlfn.XLOOKUP(Table1[[#This Row],[pvs_id]],Table6[[#All],[pvs_id]],Table6[[#All],[pvs_id]],"",0)=Table1[[#This Row],[pvs_id]],"no","yes")</f>
        <v>yes</v>
      </c>
    </row>
    <row r="593" spans="1:25" hidden="1" x14ac:dyDescent="0.25">
      <c r="A593" t="s">
        <v>3824</v>
      </c>
      <c r="B593">
        <v>47</v>
      </c>
      <c r="C593" t="s">
        <v>114</v>
      </c>
      <c r="D593" t="s">
        <v>115</v>
      </c>
      <c r="E593" t="s">
        <v>3</v>
      </c>
      <c r="F593" t="s">
        <v>4</v>
      </c>
      <c r="G593" t="s">
        <v>5</v>
      </c>
      <c r="H593" t="s">
        <v>116</v>
      </c>
      <c r="I593" t="s">
        <v>7</v>
      </c>
      <c r="J593">
        <v>38478</v>
      </c>
      <c r="K593" t="s">
        <v>3825</v>
      </c>
      <c r="L593" t="s">
        <v>9</v>
      </c>
      <c r="M593" t="s">
        <v>3826</v>
      </c>
      <c r="O593" t="s">
        <v>497</v>
      </c>
      <c r="P593" t="s">
        <v>120</v>
      </c>
      <c r="U593" t="b">
        <v>0</v>
      </c>
      <c r="V593" s="1">
        <v>44532.856710949076</v>
      </c>
      <c r="X593" t="str">
        <f>IF(_xlfn.XLOOKUP(Table1[[#This Row],[pvs_id]],Table5[pvs_id],Table5[pvs_id],"",0)=Table1[[#This Row],[pvs_id]],"Yes","No")</f>
        <v>No</v>
      </c>
      <c r="Y593" t="str" cm="1">
        <f t="array" ref="Y593">IF(_xlfn.XLOOKUP(Table1[[#This Row],[pvs_id]],Table6[[#All],[pvs_id]],Table6[[#All],[pvs_id]],"",0)=Table1[[#This Row],[pvs_id]],"no","yes")</f>
        <v>yes</v>
      </c>
    </row>
    <row r="594" spans="1:25" hidden="1" x14ac:dyDescent="0.25">
      <c r="A594" t="s">
        <v>5472</v>
      </c>
      <c r="B594">
        <v>47</v>
      </c>
      <c r="C594" t="s">
        <v>114</v>
      </c>
      <c r="D594" t="s">
        <v>115</v>
      </c>
      <c r="E594" t="s">
        <v>3</v>
      </c>
      <c r="F594" t="s">
        <v>4</v>
      </c>
      <c r="G594" t="s">
        <v>5</v>
      </c>
      <c r="H594" t="s">
        <v>116</v>
      </c>
      <c r="I594" t="s">
        <v>7</v>
      </c>
      <c r="J594">
        <v>38481</v>
      </c>
      <c r="K594" t="s">
        <v>5473</v>
      </c>
      <c r="L594" t="s">
        <v>9</v>
      </c>
      <c r="M594" t="s">
        <v>5474</v>
      </c>
      <c r="O594" t="s">
        <v>497</v>
      </c>
      <c r="P594" t="s">
        <v>120</v>
      </c>
      <c r="U594" t="b">
        <v>1</v>
      </c>
      <c r="V594" s="1">
        <v>44532.856703020836</v>
      </c>
      <c r="X594" t="str">
        <f>IF(_xlfn.XLOOKUP(Table1[[#This Row],[pvs_id]],Table5[pvs_id],Table5[pvs_id],"",0)=Table1[[#This Row],[pvs_id]],"Yes","No")</f>
        <v>Yes</v>
      </c>
      <c r="Y594" t="str" cm="1">
        <f t="array" ref="Y594">IF(_xlfn.XLOOKUP(Table1[[#This Row],[pvs_id]],Table6[[#All],[pvs_id]],Table6[[#All],[pvs_id]],"",0)=Table1[[#This Row],[pvs_id]],"no","yes")</f>
        <v>yes</v>
      </c>
    </row>
    <row r="595" spans="1:25" hidden="1" x14ac:dyDescent="0.25">
      <c r="A595" t="s">
        <v>3078</v>
      </c>
      <c r="B595">
        <v>47</v>
      </c>
      <c r="C595" t="s">
        <v>114</v>
      </c>
      <c r="D595" t="s">
        <v>115</v>
      </c>
      <c r="E595" t="s">
        <v>3</v>
      </c>
      <c r="F595" t="s">
        <v>4</v>
      </c>
      <c r="G595" t="s">
        <v>5</v>
      </c>
      <c r="H595" t="s">
        <v>116</v>
      </c>
      <c r="I595" t="s">
        <v>7</v>
      </c>
      <c r="J595">
        <v>38585</v>
      </c>
      <c r="K595" t="s">
        <v>1611</v>
      </c>
      <c r="L595" t="s">
        <v>9</v>
      </c>
      <c r="M595" t="s">
        <v>3079</v>
      </c>
      <c r="O595" t="s">
        <v>497</v>
      </c>
      <c r="P595" t="s">
        <v>120</v>
      </c>
      <c r="U595" t="b">
        <v>0</v>
      </c>
      <c r="V595" s="1">
        <v>44532.856691712965</v>
      </c>
      <c r="X595" t="str">
        <f>IF(_xlfn.XLOOKUP(Table1[[#This Row],[pvs_id]],Table5[pvs_id],Table5[pvs_id],"",0)=Table1[[#This Row],[pvs_id]],"Yes","No")</f>
        <v>No</v>
      </c>
      <c r="Y595" t="str" cm="1">
        <f t="array" ref="Y595">IF(_xlfn.XLOOKUP(Table1[[#This Row],[pvs_id]],Table6[[#All],[pvs_id]],Table6[[#All],[pvs_id]],"",0)=Table1[[#This Row],[pvs_id]],"no","yes")</f>
        <v>yes</v>
      </c>
    </row>
    <row r="596" spans="1:25" hidden="1" x14ac:dyDescent="0.25">
      <c r="A596" t="s">
        <v>4674</v>
      </c>
      <c r="B596">
        <v>47</v>
      </c>
      <c r="C596" t="s">
        <v>114</v>
      </c>
      <c r="D596" t="s">
        <v>115</v>
      </c>
      <c r="E596" t="s">
        <v>3</v>
      </c>
      <c r="F596" t="s">
        <v>4</v>
      </c>
      <c r="G596" t="s">
        <v>5</v>
      </c>
      <c r="H596" t="s">
        <v>116</v>
      </c>
      <c r="I596" t="s">
        <v>7</v>
      </c>
      <c r="J596">
        <v>38586</v>
      </c>
      <c r="K596" t="s">
        <v>2400</v>
      </c>
      <c r="L596" t="s">
        <v>9</v>
      </c>
      <c r="M596" t="s">
        <v>2959</v>
      </c>
      <c r="O596" t="s">
        <v>497</v>
      </c>
      <c r="P596" t="s">
        <v>120</v>
      </c>
      <c r="U596" t="b">
        <v>0</v>
      </c>
      <c r="V596" s="1">
        <v>44532.856734479166</v>
      </c>
      <c r="X596" t="str">
        <f>IF(_xlfn.XLOOKUP(Table1[[#This Row],[pvs_id]],Table5[pvs_id],Table5[pvs_id],"",0)=Table1[[#This Row],[pvs_id]],"Yes","No")</f>
        <v>No</v>
      </c>
      <c r="Y596" t="str" cm="1">
        <f t="array" ref="Y596">IF(_xlfn.XLOOKUP(Table1[[#This Row],[pvs_id]],Table6[[#All],[pvs_id]],Table6[[#All],[pvs_id]],"",0)=Table1[[#This Row],[pvs_id]],"no","yes")</f>
        <v>yes</v>
      </c>
    </row>
    <row r="597" spans="1:25" hidden="1" x14ac:dyDescent="0.25">
      <c r="A597" t="s">
        <v>2246</v>
      </c>
      <c r="B597">
        <v>47</v>
      </c>
      <c r="C597" t="s">
        <v>114</v>
      </c>
      <c r="D597" t="s">
        <v>115</v>
      </c>
      <c r="E597" t="s">
        <v>3</v>
      </c>
      <c r="F597" t="s">
        <v>4</v>
      </c>
      <c r="G597" t="s">
        <v>5</v>
      </c>
      <c r="H597" t="s">
        <v>116</v>
      </c>
      <c r="I597" t="s">
        <v>7</v>
      </c>
      <c r="J597">
        <v>38587</v>
      </c>
      <c r="K597" t="s">
        <v>1782</v>
      </c>
      <c r="L597" t="s">
        <v>9</v>
      </c>
      <c r="M597" t="s">
        <v>1783</v>
      </c>
      <c r="O597" t="s">
        <v>497</v>
      </c>
      <c r="P597" t="s">
        <v>120</v>
      </c>
      <c r="U597" t="b">
        <v>0</v>
      </c>
      <c r="V597" s="1">
        <v>44532.856570462965</v>
      </c>
      <c r="X597" t="str">
        <f>IF(_xlfn.XLOOKUP(Table1[[#This Row],[pvs_id]],Table5[pvs_id],Table5[pvs_id],"",0)=Table1[[#This Row],[pvs_id]],"Yes","No")</f>
        <v>No</v>
      </c>
      <c r="Y597" t="str" cm="1">
        <f t="array" ref="Y597">IF(_xlfn.XLOOKUP(Table1[[#This Row],[pvs_id]],Table6[[#All],[pvs_id]],Table6[[#All],[pvs_id]],"",0)=Table1[[#This Row],[pvs_id]],"no","yes")</f>
        <v>yes</v>
      </c>
    </row>
    <row r="598" spans="1:25" hidden="1" x14ac:dyDescent="0.25">
      <c r="A598" t="s">
        <v>1404</v>
      </c>
      <c r="B598">
        <v>47</v>
      </c>
      <c r="C598" t="s">
        <v>114</v>
      </c>
      <c r="D598" t="s">
        <v>115</v>
      </c>
      <c r="E598" t="s">
        <v>3</v>
      </c>
      <c r="F598" t="s">
        <v>4</v>
      </c>
      <c r="G598" t="s">
        <v>5</v>
      </c>
      <c r="H598" t="s">
        <v>116</v>
      </c>
      <c r="I598" t="s">
        <v>7</v>
      </c>
      <c r="J598">
        <v>38588</v>
      </c>
      <c r="K598" t="s">
        <v>1405</v>
      </c>
      <c r="L598" t="s">
        <v>9</v>
      </c>
      <c r="M598" t="s">
        <v>1406</v>
      </c>
      <c r="O598" t="s">
        <v>497</v>
      </c>
      <c r="P598" t="s">
        <v>120</v>
      </c>
      <c r="U598" t="b">
        <v>0</v>
      </c>
      <c r="V598" s="1">
        <v>44532.856553460646</v>
      </c>
      <c r="X598" t="str">
        <f>IF(_xlfn.XLOOKUP(Table1[[#This Row],[pvs_id]],Table5[pvs_id],Table5[pvs_id],"",0)=Table1[[#This Row],[pvs_id]],"Yes","No")</f>
        <v>No</v>
      </c>
      <c r="Y598" t="str" cm="1">
        <f t="array" ref="Y598">IF(_xlfn.XLOOKUP(Table1[[#This Row],[pvs_id]],Table6[[#All],[pvs_id]],Table6[[#All],[pvs_id]],"",0)=Table1[[#This Row],[pvs_id]],"no","yes")</f>
        <v>yes</v>
      </c>
    </row>
    <row r="599" spans="1:25" hidden="1" x14ac:dyDescent="0.25">
      <c r="A599" t="s">
        <v>4720</v>
      </c>
      <c r="B599">
        <v>47</v>
      </c>
      <c r="C599" t="s">
        <v>114</v>
      </c>
      <c r="D599" t="s">
        <v>115</v>
      </c>
      <c r="E599" t="s">
        <v>3</v>
      </c>
      <c r="F599" t="s">
        <v>4</v>
      </c>
      <c r="G599" t="s">
        <v>5</v>
      </c>
      <c r="H599" t="s">
        <v>116</v>
      </c>
      <c r="I599" t="s">
        <v>7</v>
      </c>
      <c r="J599">
        <v>38589</v>
      </c>
      <c r="K599" t="s">
        <v>453</v>
      </c>
      <c r="L599" t="s">
        <v>9</v>
      </c>
      <c r="M599" t="s">
        <v>3819</v>
      </c>
      <c r="O599" t="s">
        <v>497</v>
      </c>
      <c r="P599" t="s">
        <v>120</v>
      </c>
      <c r="U599" t="b">
        <v>0</v>
      </c>
      <c r="V599" s="1">
        <v>44532.856736365742</v>
      </c>
      <c r="X599" t="str">
        <f>IF(_xlfn.XLOOKUP(Table1[[#This Row],[pvs_id]],Table5[pvs_id],Table5[pvs_id],"",0)=Table1[[#This Row],[pvs_id]],"Yes","No")</f>
        <v>No</v>
      </c>
      <c r="Y599" t="str" cm="1">
        <f t="array" ref="Y599">IF(_xlfn.XLOOKUP(Table1[[#This Row],[pvs_id]],Table6[[#All],[pvs_id]],Table6[[#All],[pvs_id]],"",0)=Table1[[#This Row],[pvs_id]],"no","yes")</f>
        <v>yes</v>
      </c>
    </row>
    <row r="600" spans="1:25" hidden="1" x14ac:dyDescent="0.25">
      <c r="A600" t="s">
        <v>4244</v>
      </c>
      <c r="B600">
        <v>47</v>
      </c>
      <c r="C600" t="s">
        <v>114</v>
      </c>
      <c r="D600" t="s">
        <v>115</v>
      </c>
      <c r="E600" t="s">
        <v>3</v>
      </c>
      <c r="F600" t="s">
        <v>4</v>
      </c>
      <c r="G600" t="s">
        <v>5</v>
      </c>
      <c r="H600" t="s">
        <v>116</v>
      </c>
      <c r="I600" t="s">
        <v>7</v>
      </c>
      <c r="J600">
        <v>38590</v>
      </c>
      <c r="K600" t="s">
        <v>2299</v>
      </c>
      <c r="L600" t="s">
        <v>9</v>
      </c>
      <c r="M600" t="s">
        <v>4245</v>
      </c>
      <c r="O600" t="s">
        <v>497</v>
      </c>
      <c r="P600" t="s">
        <v>120</v>
      </c>
      <c r="U600" t="b">
        <v>0</v>
      </c>
      <c r="V600" s="1">
        <v>44532.85672236111</v>
      </c>
      <c r="X600" t="str">
        <f>IF(_xlfn.XLOOKUP(Table1[[#This Row],[pvs_id]],Table5[pvs_id],Table5[pvs_id],"",0)=Table1[[#This Row],[pvs_id]],"Yes","No")</f>
        <v>No</v>
      </c>
      <c r="Y600" t="str" cm="1">
        <f t="array" ref="Y600">IF(_xlfn.XLOOKUP(Table1[[#This Row],[pvs_id]],Table6[[#All],[pvs_id]],Table6[[#All],[pvs_id]],"",0)=Table1[[#This Row],[pvs_id]],"no","yes")</f>
        <v>yes</v>
      </c>
    </row>
    <row r="601" spans="1:25" hidden="1" x14ac:dyDescent="0.25">
      <c r="A601" t="s">
        <v>4461</v>
      </c>
      <c r="B601">
        <v>47</v>
      </c>
      <c r="C601" t="s">
        <v>114</v>
      </c>
      <c r="D601" t="s">
        <v>115</v>
      </c>
      <c r="E601" t="s">
        <v>3</v>
      </c>
      <c r="F601" t="s">
        <v>4</v>
      </c>
      <c r="G601" t="s">
        <v>5</v>
      </c>
      <c r="H601" t="s">
        <v>116</v>
      </c>
      <c r="I601" t="s">
        <v>7</v>
      </c>
      <c r="J601">
        <v>52644</v>
      </c>
      <c r="K601" t="s">
        <v>4462</v>
      </c>
      <c r="L601" t="s">
        <v>9</v>
      </c>
      <c r="M601" t="s">
        <v>4463</v>
      </c>
      <c r="N601" t="s">
        <v>2340</v>
      </c>
      <c r="O601" t="s">
        <v>670</v>
      </c>
      <c r="P601" t="s">
        <v>120</v>
      </c>
      <c r="U601" t="b">
        <v>0</v>
      </c>
      <c r="V601" s="1">
        <v>44532.856728622683</v>
      </c>
      <c r="X601" t="str">
        <f>IF(_xlfn.XLOOKUP(Table1[[#This Row],[pvs_id]],Table5[pvs_id],Table5[pvs_id],"",0)=Table1[[#This Row],[pvs_id]],"Yes","No")</f>
        <v>No</v>
      </c>
      <c r="Y601" t="str" cm="1">
        <f t="array" ref="Y601">IF(_xlfn.XLOOKUP(Table1[[#This Row],[pvs_id]],Table6[[#All],[pvs_id]],Table6[[#All],[pvs_id]],"",0)=Table1[[#This Row],[pvs_id]],"no","yes")</f>
        <v>yes</v>
      </c>
    </row>
    <row r="602" spans="1:25" hidden="1" x14ac:dyDescent="0.25">
      <c r="A602" t="s">
        <v>3123</v>
      </c>
      <c r="B602">
        <v>47</v>
      </c>
      <c r="C602" t="s">
        <v>114</v>
      </c>
      <c r="D602" t="s">
        <v>115</v>
      </c>
      <c r="E602" t="s">
        <v>3</v>
      </c>
      <c r="F602" t="s">
        <v>4</v>
      </c>
      <c r="G602" t="s">
        <v>5</v>
      </c>
      <c r="H602" t="s">
        <v>116</v>
      </c>
      <c r="I602" t="s">
        <v>7</v>
      </c>
      <c r="J602">
        <v>52645</v>
      </c>
      <c r="K602" t="s">
        <v>3124</v>
      </c>
      <c r="L602" t="s">
        <v>9</v>
      </c>
      <c r="M602" t="s">
        <v>3125</v>
      </c>
      <c r="N602" t="s">
        <v>2340</v>
      </c>
      <c r="O602" t="s">
        <v>670</v>
      </c>
      <c r="P602" t="s">
        <v>120</v>
      </c>
      <c r="U602" t="b">
        <v>0</v>
      </c>
      <c r="V602" s="1">
        <v>44532.856692986112</v>
      </c>
      <c r="X602" t="str">
        <f>IF(_xlfn.XLOOKUP(Table1[[#This Row],[pvs_id]],Table5[pvs_id],Table5[pvs_id],"",0)=Table1[[#This Row],[pvs_id]],"Yes","No")</f>
        <v>No</v>
      </c>
      <c r="Y602" t="str" cm="1">
        <f t="array" ref="Y602">IF(_xlfn.XLOOKUP(Table1[[#This Row],[pvs_id]],Table6[[#All],[pvs_id]],Table6[[#All],[pvs_id]],"",0)=Table1[[#This Row],[pvs_id]],"no","yes")</f>
        <v>yes</v>
      </c>
    </row>
    <row r="603" spans="1:25" hidden="1" x14ac:dyDescent="0.25">
      <c r="A603" t="s">
        <v>5260</v>
      </c>
      <c r="B603">
        <v>47</v>
      </c>
      <c r="C603" t="s">
        <v>114</v>
      </c>
      <c r="D603" t="s">
        <v>115</v>
      </c>
      <c r="E603" t="s">
        <v>3</v>
      </c>
      <c r="F603" t="s">
        <v>4</v>
      </c>
      <c r="G603" t="s">
        <v>5</v>
      </c>
      <c r="H603" t="s">
        <v>5261</v>
      </c>
      <c r="I603" t="s">
        <v>7</v>
      </c>
      <c r="J603">
        <v>166372</v>
      </c>
      <c r="K603" t="s">
        <v>5262</v>
      </c>
      <c r="L603" t="s">
        <v>9</v>
      </c>
      <c r="M603" t="s">
        <v>5263</v>
      </c>
      <c r="O603" t="s">
        <v>5264</v>
      </c>
      <c r="P603" t="s">
        <v>5265</v>
      </c>
      <c r="U603" t="b">
        <v>0</v>
      </c>
      <c r="V603" s="1">
        <v>44623.252839421293</v>
      </c>
      <c r="X603" t="str">
        <f>IF(_xlfn.XLOOKUP(Table1[[#This Row],[pvs_id]],Table5[pvs_id],Table5[pvs_id],"",0)=Table1[[#This Row],[pvs_id]],"Yes","No")</f>
        <v>No</v>
      </c>
      <c r="Y603" t="str" cm="1">
        <f t="array" ref="Y603">IF(_xlfn.XLOOKUP(Table1[[#This Row],[pvs_id]],Table6[[#All],[pvs_id]],Table6[[#All],[pvs_id]],"",0)=Table1[[#This Row],[pvs_id]],"no","yes")</f>
        <v>yes</v>
      </c>
    </row>
    <row r="604" spans="1:25" hidden="1" x14ac:dyDescent="0.25">
      <c r="A604" t="s">
        <v>7428</v>
      </c>
      <c r="B604">
        <v>47</v>
      </c>
      <c r="C604" t="s">
        <v>114</v>
      </c>
      <c r="D604" t="s">
        <v>115</v>
      </c>
      <c r="E604" t="s">
        <v>3</v>
      </c>
      <c r="F604" t="s">
        <v>4</v>
      </c>
      <c r="G604" t="s">
        <v>5</v>
      </c>
      <c r="H604" t="s">
        <v>7429</v>
      </c>
      <c r="I604" t="s">
        <v>7</v>
      </c>
      <c r="J604">
        <v>228655</v>
      </c>
      <c r="K604" t="s">
        <v>7430</v>
      </c>
      <c r="L604" t="s">
        <v>9</v>
      </c>
      <c r="M604" t="s">
        <v>7431</v>
      </c>
      <c r="O604" t="s">
        <v>7432</v>
      </c>
      <c r="P604" t="s">
        <v>7433</v>
      </c>
      <c r="U604" t="b">
        <v>0</v>
      </c>
      <c r="V604" s="1">
        <v>44916.234329050923</v>
      </c>
      <c r="X604" t="str">
        <f>IF(_xlfn.XLOOKUP(Table1[[#This Row],[pvs_id]],Table5[pvs_id],Table5[pvs_id],"",0)=Table1[[#This Row],[pvs_id]],"Yes","No")</f>
        <v>No</v>
      </c>
      <c r="Y604" t="str" cm="1">
        <f t="array" ref="Y604">IF(_xlfn.XLOOKUP(Table1[[#This Row],[pvs_id]],Table6[[#All],[pvs_id]],Table6[[#All],[pvs_id]],"",0)=Table1[[#This Row],[pvs_id]],"no","yes")</f>
        <v>yes</v>
      </c>
    </row>
    <row r="605" spans="1:25" hidden="1" x14ac:dyDescent="0.25">
      <c r="A605" t="s">
        <v>7634</v>
      </c>
      <c r="B605">
        <v>47</v>
      </c>
      <c r="C605" t="s">
        <v>114</v>
      </c>
      <c r="D605" t="s">
        <v>115</v>
      </c>
      <c r="E605" t="s">
        <v>3</v>
      </c>
      <c r="F605" t="s">
        <v>4</v>
      </c>
      <c r="G605" t="s">
        <v>5</v>
      </c>
      <c r="H605" t="s">
        <v>7635</v>
      </c>
      <c r="I605" t="s">
        <v>7</v>
      </c>
      <c r="J605">
        <v>239475</v>
      </c>
      <c r="K605" t="s">
        <v>7636</v>
      </c>
      <c r="L605" t="s">
        <v>9</v>
      </c>
      <c r="M605" t="s">
        <v>7637</v>
      </c>
      <c r="O605" t="s">
        <v>7638</v>
      </c>
      <c r="P605" t="s">
        <v>7638</v>
      </c>
      <c r="U605" t="b">
        <v>0</v>
      </c>
      <c r="V605" s="1">
        <v>44936.568204317133</v>
      </c>
      <c r="X605" t="str">
        <f>IF(_xlfn.XLOOKUP(Table1[[#This Row],[pvs_id]],Table5[pvs_id],Table5[pvs_id],"",0)=Table1[[#This Row],[pvs_id]],"Yes","No")</f>
        <v>No</v>
      </c>
      <c r="Y605" t="str" cm="1">
        <f t="array" ref="Y605">IF(_xlfn.XLOOKUP(Table1[[#This Row],[pvs_id]],Table6[[#All],[pvs_id]],Table6[[#All],[pvs_id]],"",0)=Table1[[#This Row],[pvs_id]],"no","yes")</f>
        <v>yes</v>
      </c>
    </row>
    <row r="606" spans="1:25" hidden="1" x14ac:dyDescent="0.25">
      <c r="A606" t="s">
        <v>7643</v>
      </c>
      <c r="B606">
        <v>47</v>
      </c>
      <c r="C606" t="s">
        <v>114</v>
      </c>
      <c r="D606" t="s">
        <v>115</v>
      </c>
      <c r="E606" t="s">
        <v>3</v>
      </c>
      <c r="F606" t="s">
        <v>4</v>
      </c>
      <c r="G606" t="s">
        <v>5</v>
      </c>
      <c r="H606" t="s">
        <v>7640</v>
      </c>
      <c r="I606" t="s">
        <v>7</v>
      </c>
      <c r="J606">
        <v>240772</v>
      </c>
      <c r="K606" t="s">
        <v>7644</v>
      </c>
      <c r="L606" t="s">
        <v>9</v>
      </c>
      <c r="M606" t="s">
        <v>7644</v>
      </c>
      <c r="O606" t="s">
        <v>7642</v>
      </c>
      <c r="P606" t="s">
        <v>7642</v>
      </c>
      <c r="U606" t="b">
        <v>0</v>
      </c>
      <c r="V606" s="1">
        <v>44951.449536990738</v>
      </c>
      <c r="X606" t="str">
        <f>IF(_xlfn.XLOOKUP(Table1[[#This Row],[pvs_id]],Table5[pvs_id],Table5[pvs_id],"",0)=Table1[[#This Row],[pvs_id]],"Yes","No")</f>
        <v>No</v>
      </c>
      <c r="Y606" t="str" cm="1">
        <f t="array" ref="Y606">IF(_xlfn.XLOOKUP(Table1[[#This Row],[pvs_id]],Table6[[#All],[pvs_id]],Table6[[#All],[pvs_id]],"",0)=Table1[[#This Row],[pvs_id]],"no","yes")</f>
        <v>yes</v>
      </c>
    </row>
    <row r="607" spans="1:25" hidden="1" x14ac:dyDescent="0.25">
      <c r="A607" t="s">
        <v>7645</v>
      </c>
      <c r="B607">
        <v>47</v>
      </c>
      <c r="C607" t="s">
        <v>114</v>
      </c>
      <c r="D607" t="s">
        <v>115</v>
      </c>
      <c r="E607" t="s">
        <v>3</v>
      </c>
      <c r="F607" t="s">
        <v>4</v>
      </c>
      <c r="G607" t="s">
        <v>5</v>
      </c>
      <c r="H607" t="s">
        <v>7640</v>
      </c>
      <c r="I607" t="s">
        <v>7</v>
      </c>
      <c r="J607">
        <v>240773</v>
      </c>
      <c r="K607" t="s">
        <v>7646</v>
      </c>
      <c r="L607" t="s">
        <v>9</v>
      </c>
      <c r="M607" t="s">
        <v>7646</v>
      </c>
      <c r="O607" t="s">
        <v>7642</v>
      </c>
      <c r="P607" t="s">
        <v>7642</v>
      </c>
      <c r="U607" t="b">
        <v>0</v>
      </c>
      <c r="V607" s="1">
        <v>44951.449537048611</v>
      </c>
      <c r="X607" t="str">
        <f>IF(_xlfn.XLOOKUP(Table1[[#This Row],[pvs_id]],Table5[pvs_id],Table5[pvs_id],"",0)=Table1[[#This Row],[pvs_id]],"Yes","No")</f>
        <v>No</v>
      </c>
      <c r="Y607" t="str" cm="1">
        <f t="array" ref="Y607">IF(_xlfn.XLOOKUP(Table1[[#This Row],[pvs_id]],Table6[[#All],[pvs_id]],Table6[[#All],[pvs_id]],"",0)=Table1[[#This Row],[pvs_id]],"no","yes")</f>
        <v>yes</v>
      </c>
    </row>
    <row r="608" spans="1:25" hidden="1" x14ac:dyDescent="0.25">
      <c r="A608" t="s">
        <v>7647</v>
      </c>
      <c r="B608">
        <v>47</v>
      </c>
      <c r="C608" t="s">
        <v>114</v>
      </c>
      <c r="D608" t="s">
        <v>115</v>
      </c>
      <c r="E608" t="s">
        <v>3</v>
      </c>
      <c r="F608" t="s">
        <v>4</v>
      </c>
      <c r="G608" t="s">
        <v>5</v>
      </c>
      <c r="H608" t="s">
        <v>7640</v>
      </c>
      <c r="I608" t="s">
        <v>7</v>
      </c>
      <c r="J608">
        <v>240774</v>
      </c>
      <c r="K608" t="s">
        <v>7648</v>
      </c>
      <c r="L608" t="s">
        <v>9</v>
      </c>
      <c r="M608" t="s">
        <v>7648</v>
      </c>
      <c r="O608" t="s">
        <v>7642</v>
      </c>
      <c r="P608" t="s">
        <v>7642</v>
      </c>
      <c r="U608" t="b">
        <v>0</v>
      </c>
      <c r="V608" s="1">
        <v>44951.449537106484</v>
      </c>
      <c r="X608" t="str">
        <f>IF(_xlfn.XLOOKUP(Table1[[#This Row],[pvs_id]],Table5[pvs_id],Table5[pvs_id],"",0)=Table1[[#This Row],[pvs_id]],"Yes","No")</f>
        <v>No</v>
      </c>
      <c r="Y608" t="str" cm="1">
        <f t="array" ref="Y608">IF(_xlfn.XLOOKUP(Table1[[#This Row],[pvs_id]],Table6[[#All],[pvs_id]],Table6[[#All],[pvs_id]],"",0)=Table1[[#This Row],[pvs_id]],"no","yes")</f>
        <v>yes</v>
      </c>
    </row>
    <row r="609" spans="1:25" hidden="1" x14ac:dyDescent="0.25">
      <c r="A609" t="s">
        <v>7639</v>
      </c>
      <c r="B609">
        <v>47</v>
      </c>
      <c r="C609" t="s">
        <v>114</v>
      </c>
      <c r="D609" t="s">
        <v>115</v>
      </c>
      <c r="E609" t="s">
        <v>3</v>
      </c>
      <c r="F609" t="s">
        <v>4</v>
      </c>
      <c r="G609" t="s">
        <v>5</v>
      </c>
      <c r="H609" t="s">
        <v>7640</v>
      </c>
      <c r="I609" t="s">
        <v>7</v>
      </c>
      <c r="J609">
        <v>240775</v>
      </c>
      <c r="K609" t="s">
        <v>7641</v>
      </c>
      <c r="L609" t="s">
        <v>9</v>
      </c>
      <c r="M609" t="s">
        <v>7641</v>
      </c>
      <c r="O609" t="s">
        <v>7642</v>
      </c>
      <c r="P609" t="s">
        <v>7642</v>
      </c>
      <c r="U609" t="b">
        <v>0</v>
      </c>
      <c r="V609" s="1">
        <v>44951.449474918983</v>
      </c>
      <c r="X609" t="str">
        <f>IF(_xlfn.XLOOKUP(Table1[[#This Row],[pvs_id]],Table5[pvs_id],Table5[pvs_id],"",0)=Table1[[#This Row],[pvs_id]],"Yes","No")</f>
        <v>No</v>
      </c>
      <c r="Y609" t="str" cm="1">
        <f t="array" ref="Y609">IF(_xlfn.XLOOKUP(Table1[[#This Row],[pvs_id]],Table6[[#All],[pvs_id]],Table6[[#All],[pvs_id]],"",0)=Table1[[#This Row],[pvs_id]],"no","yes")</f>
        <v>yes</v>
      </c>
    </row>
    <row r="610" spans="1:25" hidden="1" x14ac:dyDescent="0.25">
      <c r="A610" t="s">
        <v>7660</v>
      </c>
      <c r="B610">
        <v>47</v>
      </c>
      <c r="C610" t="s">
        <v>114</v>
      </c>
      <c r="D610" t="s">
        <v>115</v>
      </c>
      <c r="E610" t="s">
        <v>3</v>
      </c>
      <c r="F610" t="s">
        <v>4</v>
      </c>
      <c r="G610" t="s">
        <v>5</v>
      </c>
      <c r="H610" t="s">
        <v>7661</v>
      </c>
      <c r="I610" t="s">
        <v>7</v>
      </c>
      <c r="J610">
        <v>240814</v>
      </c>
      <c r="K610" t="s">
        <v>7662</v>
      </c>
      <c r="L610" t="s">
        <v>9</v>
      </c>
      <c r="M610" t="s">
        <v>7663</v>
      </c>
      <c r="O610" t="s">
        <v>7664</v>
      </c>
      <c r="P610" t="s">
        <v>7664</v>
      </c>
      <c r="U610" t="b">
        <v>0</v>
      </c>
      <c r="V610" s="1">
        <v>44952.528770127312</v>
      </c>
      <c r="X610" t="str">
        <f>IF(_xlfn.XLOOKUP(Table1[[#This Row],[pvs_id]],Table5[pvs_id],Table5[pvs_id],"",0)=Table1[[#This Row],[pvs_id]],"Yes","No")</f>
        <v>No</v>
      </c>
      <c r="Y610" t="str" cm="1">
        <f t="array" ref="Y610">IF(_xlfn.XLOOKUP(Table1[[#This Row],[pvs_id]],Table6[[#All],[pvs_id]],Table6[[#All],[pvs_id]],"",0)=Table1[[#This Row],[pvs_id]],"no","yes")</f>
        <v>yes</v>
      </c>
    </row>
    <row r="611" spans="1:25" hidden="1" x14ac:dyDescent="0.25">
      <c r="A611" t="s">
        <v>7682</v>
      </c>
      <c r="B611">
        <v>47</v>
      </c>
      <c r="C611" t="s">
        <v>114</v>
      </c>
      <c r="D611" t="s">
        <v>115</v>
      </c>
      <c r="E611" t="s">
        <v>3</v>
      </c>
      <c r="F611" t="s">
        <v>4</v>
      </c>
      <c r="G611" t="s">
        <v>5</v>
      </c>
      <c r="H611" t="s">
        <v>7678</v>
      </c>
      <c r="I611" t="s">
        <v>7</v>
      </c>
      <c r="J611">
        <v>241400</v>
      </c>
      <c r="K611" t="s">
        <v>7683</v>
      </c>
      <c r="L611" t="s">
        <v>9</v>
      </c>
      <c r="M611" t="s">
        <v>7644</v>
      </c>
      <c r="O611" t="s">
        <v>7680</v>
      </c>
      <c r="P611" t="s">
        <v>7681</v>
      </c>
      <c r="U611" t="b">
        <v>0</v>
      </c>
      <c r="V611" s="1">
        <v>44956.570471041668</v>
      </c>
      <c r="X611" t="str">
        <f>IF(_xlfn.XLOOKUP(Table1[[#This Row],[pvs_id]],Table5[pvs_id],Table5[pvs_id],"",0)=Table1[[#This Row],[pvs_id]],"Yes","No")</f>
        <v>No</v>
      </c>
      <c r="Y611" t="str" cm="1">
        <f t="array" ref="Y611">IF(_xlfn.XLOOKUP(Table1[[#This Row],[pvs_id]],Table6[[#All],[pvs_id]],Table6[[#All],[pvs_id]],"",0)=Table1[[#This Row],[pvs_id]],"no","yes")</f>
        <v>yes</v>
      </c>
    </row>
    <row r="612" spans="1:25" hidden="1" x14ac:dyDescent="0.25">
      <c r="A612" t="s">
        <v>7677</v>
      </c>
      <c r="B612">
        <v>47</v>
      </c>
      <c r="C612" t="s">
        <v>114</v>
      </c>
      <c r="D612" t="s">
        <v>115</v>
      </c>
      <c r="E612" t="s">
        <v>3</v>
      </c>
      <c r="F612" t="s">
        <v>4</v>
      </c>
      <c r="G612" t="s">
        <v>5</v>
      </c>
      <c r="H612" t="s">
        <v>7678</v>
      </c>
      <c r="I612" t="s">
        <v>7</v>
      </c>
      <c r="J612">
        <v>241401</v>
      </c>
      <c r="K612" t="s">
        <v>7679</v>
      </c>
      <c r="L612" t="s">
        <v>9</v>
      </c>
      <c r="M612" t="s">
        <v>7646</v>
      </c>
      <c r="O612" t="s">
        <v>7680</v>
      </c>
      <c r="P612" t="s">
        <v>7681</v>
      </c>
      <c r="U612" t="b">
        <v>0</v>
      </c>
      <c r="V612" s="1">
        <v>44956.570427546299</v>
      </c>
      <c r="X612" t="str">
        <f>IF(_xlfn.XLOOKUP(Table1[[#This Row],[pvs_id]],Table5[pvs_id],Table5[pvs_id],"",0)=Table1[[#This Row],[pvs_id]],"Yes","No")</f>
        <v>No</v>
      </c>
      <c r="Y612" t="str" cm="1">
        <f t="array" ref="Y612">IF(_xlfn.XLOOKUP(Table1[[#This Row],[pvs_id]],Table6[[#All],[pvs_id]],Table6[[#All],[pvs_id]],"",0)=Table1[[#This Row],[pvs_id]],"no","yes")</f>
        <v>yes</v>
      </c>
    </row>
    <row r="613" spans="1:25" hidden="1" x14ac:dyDescent="0.25">
      <c r="A613" t="s">
        <v>7684</v>
      </c>
      <c r="B613">
        <v>47</v>
      </c>
      <c r="C613" t="s">
        <v>114</v>
      </c>
      <c r="D613" t="s">
        <v>115</v>
      </c>
      <c r="E613" t="s">
        <v>3</v>
      </c>
      <c r="F613" t="s">
        <v>4</v>
      </c>
      <c r="G613" t="s">
        <v>5</v>
      </c>
      <c r="H613" t="s">
        <v>7678</v>
      </c>
      <c r="I613" t="s">
        <v>7</v>
      </c>
      <c r="J613">
        <v>241402</v>
      </c>
      <c r="K613" t="s">
        <v>7685</v>
      </c>
      <c r="L613" t="s">
        <v>9</v>
      </c>
      <c r="M613" t="s">
        <v>7648</v>
      </c>
      <c r="O613" t="s">
        <v>7680</v>
      </c>
      <c r="P613" t="s">
        <v>7681</v>
      </c>
      <c r="U613" t="b">
        <v>0</v>
      </c>
      <c r="V613" s="1">
        <v>44956.570471099534</v>
      </c>
      <c r="X613" t="str">
        <f>IF(_xlfn.XLOOKUP(Table1[[#This Row],[pvs_id]],Table5[pvs_id],Table5[pvs_id],"",0)=Table1[[#This Row],[pvs_id]],"Yes","No")</f>
        <v>No</v>
      </c>
      <c r="Y613" t="str" cm="1">
        <f t="array" ref="Y613">IF(_xlfn.XLOOKUP(Table1[[#This Row],[pvs_id]],Table6[[#All],[pvs_id]],Table6[[#All],[pvs_id]],"",0)=Table1[[#This Row],[pvs_id]],"no","yes")</f>
        <v>yes</v>
      </c>
    </row>
    <row r="614" spans="1:25" hidden="1" x14ac:dyDescent="0.25">
      <c r="A614" t="s">
        <v>7686</v>
      </c>
      <c r="B614">
        <v>47</v>
      </c>
      <c r="C614" t="s">
        <v>114</v>
      </c>
      <c r="D614" t="s">
        <v>115</v>
      </c>
      <c r="E614" t="s">
        <v>3</v>
      </c>
      <c r="F614" t="s">
        <v>4</v>
      </c>
      <c r="G614" t="s">
        <v>5</v>
      </c>
      <c r="H614" t="s">
        <v>7678</v>
      </c>
      <c r="I614" t="s">
        <v>7</v>
      </c>
      <c r="J614">
        <v>241403</v>
      </c>
      <c r="K614" t="s">
        <v>7687</v>
      </c>
      <c r="L614" t="s">
        <v>9</v>
      </c>
      <c r="M614" t="s">
        <v>7641</v>
      </c>
      <c r="O614" t="s">
        <v>7680</v>
      </c>
      <c r="P614" t="s">
        <v>7681</v>
      </c>
      <c r="U614" t="b">
        <v>0</v>
      </c>
      <c r="V614" s="1">
        <v>44956.570471157407</v>
      </c>
      <c r="X614" t="str">
        <f>IF(_xlfn.XLOOKUP(Table1[[#This Row],[pvs_id]],Table5[pvs_id],Table5[pvs_id],"",0)=Table1[[#This Row],[pvs_id]],"Yes","No")</f>
        <v>No</v>
      </c>
      <c r="Y614" t="str" cm="1">
        <f t="array" ref="Y614">IF(_xlfn.XLOOKUP(Table1[[#This Row],[pvs_id]],Table6[[#All],[pvs_id]],Table6[[#All],[pvs_id]],"",0)=Table1[[#This Row],[pvs_id]],"no","yes")</f>
        <v>yes</v>
      </c>
    </row>
    <row r="615" spans="1:25" hidden="1" x14ac:dyDescent="0.25">
      <c r="A615" s="2" t="s">
        <v>7694</v>
      </c>
      <c r="B615">
        <v>47</v>
      </c>
      <c r="C615" t="s">
        <v>114</v>
      </c>
      <c r="D615" t="s">
        <v>115</v>
      </c>
      <c r="E615" t="s">
        <v>3</v>
      </c>
      <c r="F615" t="s">
        <v>4</v>
      </c>
      <c r="G615" t="s">
        <v>5</v>
      </c>
      <c r="H615" t="s">
        <v>7689</v>
      </c>
      <c r="I615" t="s">
        <v>7</v>
      </c>
      <c r="J615">
        <v>241404</v>
      </c>
      <c r="K615" t="s">
        <v>7695</v>
      </c>
      <c r="L615" t="s">
        <v>9</v>
      </c>
      <c r="M615" t="s">
        <v>7696</v>
      </c>
      <c r="O615" t="s">
        <v>7692</v>
      </c>
      <c r="P615" t="s">
        <v>7693</v>
      </c>
      <c r="U615" t="b">
        <v>0</v>
      </c>
      <c r="V615" s="1">
        <v>44956.614089710645</v>
      </c>
      <c r="X615" t="str">
        <f>IF(_xlfn.XLOOKUP(Table1[[#This Row],[pvs_id]],Table5[pvs_id],Table5[pvs_id],"",0)=Table1[[#This Row],[pvs_id]],"Yes","No")</f>
        <v>No</v>
      </c>
      <c r="Y615" t="str" cm="1">
        <f t="array" ref="Y615">IF(_xlfn.XLOOKUP(Table1[[#This Row],[pvs_id]],Table6[[#All],[pvs_id]],Table6[[#All],[pvs_id]],"",0)=Table1[[#This Row],[pvs_id]],"no","yes")</f>
        <v>yes</v>
      </c>
    </row>
    <row r="616" spans="1:25" hidden="1" x14ac:dyDescent="0.25">
      <c r="A616" t="s">
        <v>7698</v>
      </c>
      <c r="B616">
        <v>47</v>
      </c>
      <c r="C616" t="s">
        <v>114</v>
      </c>
      <c r="D616" t="s">
        <v>115</v>
      </c>
      <c r="E616" t="s">
        <v>3</v>
      </c>
      <c r="F616" t="s">
        <v>4</v>
      </c>
      <c r="G616" t="s">
        <v>5</v>
      </c>
      <c r="H616" t="s">
        <v>7689</v>
      </c>
      <c r="I616" t="s">
        <v>7</v>
      </c>
      <c r="J616">
        <v>241405</v>
      </c>
      <c r="K616" t="s">
        <v>7699</v>
      </c>
      <c r="L616" t="s">
        <v>9</v>
      </c>
      <c r="M616" t="s">
        <v>7700</v>
      </c>
      <c r="O616" t="s">
        <v>7692</v>
      </c>
      <c r="P616" t="s">
        <v>7693</v>
      </c>
      <c r="U616" t="b">
        <v>0</v>
      </c>
      <c r="V616" s="1">
        <v>44956.614089826391</v>
      </c>
      <c r="X616" t="str">
        <f>IF(_xlfn.XLOOKUP(Table1[[#This Row],[pvs_id]],Table5[pvs_id],Table5[pvs_id],"",0)=Table1[[#This Row],[pvs_id]],"Yes","No")</f>
        <v>No</v>
      </c>
      <c r="Y616" t="str" cm="1">
        <f t="array" ref="Y616">IF(_xlfn.XLOOKUP(Table1[[#This Row],[pvs_id]],Table6[[#All],[pvs_id]],Table6[[#All],[pvs_id]],"",0)=Table1[[#This Row],[pvs_id]],"no","yes")</f>
        <v>yes</v>
      </c>
    </row>
    <row r="617" spans="1:25" hidden="1" x14ac:dyDescent="0.25">
      <c r="A617" t="s">
        <v>7697</v>
      </c>
      <c r="B617">
        <v>47</v>
      </c>
      <c r="C617" t="s">
        <v>114</v>
      </c>
      <c r="D617" t="s">
        <v>115</v>
      </c>
      <c r="E617" t="s">
        <v>3</v>
      </c>
      <c r="F617" t="s">
        <v>4</v>
      </c>
      <c r="G617" t="s">
        <v>5</v>
      </c>
      <c r="H617" t="s">
        <v>7689</v>
      </c>
      <c r="I617" t="s">
        <v>7</v>
      </c>
      <c r="J617">
        <v>241406</v>
      </c>
      <c r="K617" t="s">
        <v>7636</v>
      </c>
      <c r="L617" t="s">
        <v>9</v>
      </c>
      <c r="M617" t="s">
        <v>7637</v>
      </c>
      <c r="O617" t="s">
        <v>7692</v>
      </c>
      <c r="P617" t="s">
        <v>7693</v>
      </c>
      <c r="U617" t="b">
        <v>0</v>
      </c>
      <c r="V617" s="1">
        <v>44956.614089768518</v>
      </c>
      <c r="X617" t="str">
        <f>IF(_xlfn.XLOOKUP(Table1[[#This Row],[pvs_id]],Table5[pvs_id],Table5[pvs_id],"",0)=Table1[[#This Row],[pvs_id]],"Yes","No")</f>
        <v>No</v>
      </c>
      <c r="Y617" t="str" cm="1">
        <f t="array" ref="Y617">IF(_xlfn.XLOOKUP(Table1[[#This Row],[pvs_id]],Table6[[#All],[pvs_id]],Table6[[#All],[pvs_id]],"",0)=Table1[[#This Row],[pvs_id]],"no","yes")</f>
        <v>yes</v>
      </c>
    </row>
    <row r="618" spans="1:25" hidden="1" x14ac:dyDescent="0.25">
      <c r="A618" t="s">
        <v>7688</v>
      </c>
      <c r="B618">
        <v>47</v>
      </c>
      <c r="C618" t="s">
        <v>114</v>
      </c>
      <c r="D618" t="s">
        <v>115</v>
      </c>
      <c r="E618" t="s">
        <v>3</v>
      </c>
      <c r="F618" t="s">
        <v>4</v>
      </c>
      <c r="G618" t="s">
        <v>5</v>
      </c>
      <c r="H618" t="s">
        <v>7689</v>
      </c>
      <c r="I618" t="s">
        <v>7</v>
      </c>
      <c r="J618">
        <v>241407</v>
      </c>
      <c r="K618" t="s">
        <v>7690</v>
      </c>
      <c r="L618" t="s">
        <v>9</v>
      </c>
      <c r="M618" t="s">
        <v>7691</v>
      </c>
      <c r="O618" t="s">
        <v>7692</v>
      </c>
      <c r="P618" t="s">
        <v>7693</v>
      </c>
      <c r="U618" t="b">
        <v>0</v>
      </c>
      <c r="V618" s="1">
        <v>44956.614050902775</v>
      </c>
      <c r="X618" t="str">
        <f>IF(_xlfn.XLOOKUP(Table1[[#This Row],[pvs_id]],Table5[pvs_id],Table5[pvs_id],"",0)=Table1[[#This Row],[pvs_id]],"Yes","No")</f>
        <v>No</v>
      </c>
      <c r="Y618" t="str" cm="1">
        <f t="array" ref="Y618">IF(_xlfn.XLOOKUP(Table1[[#This Row],[pvs_id]],Table6[[#All],[pvs_id]],Table6[[#All],[pvs_id]],"",0)=Table1[[#This Row],[pvs_id]],"no","yes")</f>
        <v>yes</v>
      </c>
    </row>
    <row r="619" spans="1:25" hidden="1" x14ac:dyDescent="0.25">
      <c r="A619" t="s">
        <v>7701</v>
      </c>
      <c r="B619">
        <v>47</v>
      </c>
      <c r="C619" t="s">
        <v>114</v>
      </c>
      <c r="D619" t="s">
        <v>115</v>
      </c>
      <c r="E619" t="s">
        <v>3</v>
      </c>
      <c r="F619" t="s">
        <v>4</v>
      </c>
      <c r="G619" t="s">
        <v>5</v>
      </c>
      <c r="H619" t="s">
        <v>7702</v>
      </c>
      <c r="I619" t="s">
        <v>7</v>
      </c>
      <c r="J619">
        <v>241785</v>
      </c>
      <c r="K619" t="s">
        <v>7703</v>
      </c>
      <c r="L619" t="s">
        <v>9</v>
      </c>
      <c r="M619" t="s">
        <v>7704</v>
      </c>
      <c r="O619" t="s">
        <v>7705</v>
      </c>
      <c r="P619" t="s">
        <v>7705</v>
      </c>
      <c r="U619" t="b">
        <v>0</v>
      </c>
      <c r="V619" s="1">
        <v>44966.414548078705</v>
      </c>
      <c r="X619" t="str">
        <f>IF(_xlfn.XLOOKUP(Table1[[#This Row],[pvs_id]],Table5[pvs_id],Table5[pvs_id],"",0)=Table1[[#This Row],[pvs_id]],"Yes","No")</f>
        <v>No</v>
      </c>
      <c r="Y619" t="str" cm="1">
        <f t="array" ref="Y619">IF(_xlfn.XLOOKUP(Table1[[#This Row],[pvs_id]],Table6[[#All],[pvs_id]],Table6[[#All],[pvs_id]],"",0)=Table1[[#This Row],[pvs_id]],"no","yes")</f>
        <v>yes</v>
      </c>
    </row>
    <row r="620" spans="1:25" hidden="1" x14ac:dyDescent="0.25">
      <c r="A620" t="s">
        <v>5303</v>
      </c>
      <c r="B620">
        <v>48</v>
      </c>
      <c r="C620" t="s">
        <v>46</v>
      </c>
      <c r="D620" t="s">
        <v>1049</v>
      </c>
      <c r="E620" t="s">
        <v>3</v>
      </c>
      <c r="F620" t="s">
        <v>4</v>
      </c>
      <c r="G620" t="s">
        <v>5</v>
      </c>
      <c r="H620" t="s">
        <v>1050</v>
      </c>
      <c r="I620" t="s">
        <v>7</v>
      </c>
      <c r="J620">
        <v>936</v>
      </c>
      <c r="K620" t="s">
        <v>1359</v>
      </c>
      <c r="L620" t="s">
        <v>9</v>
      </c>
      <c r="M620" t="s">
        <v>3826</v>
      </c>
      <c r="O620" t="s">
        <v>5304</v>
      </c>
      <c r="P620" t="s">
        <v>120</v>
      </c>
      <c r="U620" t="b">
        <v>1</v>
      </c>
      <c r="V620" s="1">
        <v>44532.856746990743</v>
      </c>
      <c r="X620" t="str">
        <f>IF(_xlfn.XLOOKUP(Table1[[#This Row],[pvs_id]],Table5[pvs_id],Table5[pvs_id],"",0)=Table1[[#This Row],[pvs_id]],"Yes","No")</f>
        <v>Yes</v>
      </c>
      <c r="Y620" t="str" cm="1">
        <f t="array" ref="Y620">IF(_xlfn.XLOOKUP(Table1[[#This Row],[pvs_id]],Table6[[#All],[pvs_id]],Table6[[#All],[pvs_id]],"",0)=Table1[[#This Row],[pvs_id]],"no","yes")</f>
        <v>yes</v>
      </c>
    </row>
    <row r="621" spans="1:25" hidden="1" x14ac:dyDescent="0.25">
      <c r="A621" t="s">
        <v>2699</v>
      </c>
      <c r="B621">
        <v>48</v>
      </c>
      <c r="C621" t="s">
        <v>46</v>
      </c>
      <c r="D621" t="s">
        <v>1049</v>
      </c>
      <c r="E621" t="s">
        <v>3</v>
      </c>
      <c r="F621" t="s">
        <v>4</v>
      </c>
      <c r="G621" t="s">
        <v>5</v>
      </c>
      <c r="H621" t="s">
        <v>1050</v>
      </c>
      <c r="I621" t="s">
        <v>7</v>
      </c>
      <c r="J621">
        <v>937</v>
      </c>
      <c r="K621" t="s">
        <v>2700</v>
      </c>
      <c r="L621" t="s">
        <v>9</v>
      </c>
      <c r="M621" t="s">
        <v>2701</v>
      </c>
      <c r="O621" t="s">
        <v>1052</v>
      </c>
      <c r="P621" t="s">
        <v>120</v>
      </c>
      <c r="U621" t="b">
        <v>0</v>
      </c>
      <c r="V621" s="1">
        <v>44532.856580034721</v>
      </c>
      <c r="X621" t="str">
        <f>IF(_xlfn.XLOOKUP(Table1[[#This Row],[pvs_id]],Table5[pvs_id],Table5[pvs_id],"",0)=Table1[[#This Row],[pvs_id]],"Yes","No")</f>
        <v>No</v>
      </c>
      <c r="Y621" t="str" cm="1">
        <f t="array" ref="Y621">IF(_xlfn.XLOOKUP(Table1[[#This Row],[pvs_id]],Table6[[#All],[pvs_id]],Table6[[#All],[pvs_id]],"",0)=Table1[[#This Row],[pvs_id]],"no","yes")</f>
        <v>yes</v>
      </c>
    </row>
    <row r="622" spans="1:25" hidden="1" x14ac:dyDescent="0.25">
      <c r="A622" t="s">
        <v>2425</v>
      </c>
      <c r="B622">
        <v>48</v>
      </c>
      <c r="C622" t="s">
        <v>46</v>
      </c>
      <c r="D622" t="s">
        <v>1049</v>
      </c>
      <c r="E622" t="s">
        <v>3</v>
      </c>
      <c r="F622" t="s">
        <v>4</v>
      </c>
      <c r="G622" t="s">
        <v>5</v>
      </c>
      <c r="H622" t="s">
        <v>1050</v>
      </c>
      <c r="I622" t="s">
        <v>7</v>
      </c>
      <c r="J622">
        <v>938</v>
      </c>
      <c r="K622" t="s">
        <v>1932</v>
      </c>
      <c r="L622" t="s">
        <v>9</v>
      </c>
      <c r="M622" t="s">
        <v>2426</v>
      </c>
      <c r="O622" t="s">
        <v>1052</v>
      </c>
      <c r="P622" t="s">
        <v>120</v>
      </c>
      <c r="U622" t="b">
        <v>0</v>
      </c>
      <c r="V622" s="1">
        <v>44532.856574282407</v>
      </c>
      <c r="X622" t="str">
        <f>IF(_xlfn.XLOOKUP(Table1[[#This Row],[pvs_id]],Table5[pvs_id],Table5[pvs_id],"",0)=Table1[[#This Row],[pvs_id]],"Yes","No")</f>
        <v>No</v>
      </c>
      <c r="Y622" t="str" cm="1">
        <f t="array" ref="Y622">IF(_xlfn.XLOOKUP(Table1[[#This Row],[pvs_id]],Table6[[#All],[pvs_id]],Table6[[#All],[pvs_id]],"",0)=Table1[[#This Row],[pvs_id]],"no","yes")</f>
        <v>yes</v>
      </c>
    </row>
    <row r="623" spans="1:25" hidden="1" x14ac:dyDescent="0.25">
      <c r="A623" t="s">
        <v>4124</v>
      </c>
      <c r="B623">
        <v>48</v>
      </c>
      <c r="C623" t="s">
        <v>46</v>
      </c>
      <c r="D623" t="s">
        <v>1049</v>
      </c>
      <c r="E623" t="s">
        <v>3</v>
      </c>
      <c r="F623" t="s">
        <v>4</v>
      </c>
      <c r="G623" t="s">
        <v>5</v>
      </c>
      <c r="H623" t="s">
        <v>1050</v>
      </c>
      <c r="I623" t="s">
        <v>7</v>
      </c>
      <c r="J623">
        <v>939</v>
      </c>
      <c r="K623" t="s">
        <v>3436</v>
      </c>
      <c r="L623" t="s">
        <v>9</v>
      </c>
      <c r="M623" t="s">
        <v>2886</v>
      </c>
      <c r="O623" t="s">
        <v>1052</v>
      </c>
      <c r="P623" t="s">
        <v>120</v>
      </c>
      <c r="U623" t="b">
        <v>0</v>
      </c>
      <c r="V623" s="1">
        <v>44532.85671896991</v>
      </c>
      <c r="X623" t="str">
        <f>IF(_xlfn.XLOOKUP(Table1[[#This Row],[pvs_id]],Table5[pvs_id],Table5[pvs_id],"",0)=Table1[[#This Row],[pvs_id]],"Yes","No")</f>
        <v>No</v>
      </c>
      <c r="Y623" t="str" cm="1">
        <f t="array" ref="Y623">IF(_xlfn.XLOOKUP(Table1[[#This Row],[pvs_id]],Table6[[#All],[pvs_id]],Table6[[#All],[pvs_id]],"",0)=Table1[[#This Row],[pvs_id]],"no","yes")</f>
        <v>yes</v>
      </c>
    </row>
    <row r="624" spans="1:25" hidden="1" x14ac:dyDescent="0.25">
      <c r="A624" t="s">
        <v>3299</v>
      </c>
      <c r="B624">
        <v>48</v>
      </c>
      <c r="C624" t="s">
        <v>46</v>
      </c>
      <c r="D624" t="s">
        <v>1049</v>
      </c>
      <c r="E624" t="s">
        <v>3</v>
      </c>
      <c r="F624" t="s">
        <v>4</v>
      </c>
      <c r="G624" t="s">
        <v>5</v>
      </c>
      <c r="H624" t="s">
        <v>1050</v>
      </c>
      <c r="I624" t="s">
        <v>7</v>
      </c>
      <c r="J624">
        <v>940</v>
      </c>
      <c r="K624" t="s">
        <v>2671</v>
      </c>
      <c r="L624" t="s">
        <v>9</v>
      </c>
      <c r="M624" t="s">
        <v>3300</v>
      </c>
      <c r="O624" t="s">
        <v>1052</v>
      </c>
      <c r="P624" t="s">
        <v>120</v>
      </c>
      <c r="U624" t="b">
        <v>0</v>
      </c>
      <c r="V624" s="1">
        <v>44532.856697465279</v>
      </c>
      <c r="X624" t="str">
        <f>IF(_xlfn.XLOOKUP(Table1[[#This Row],[pvs_id]],Table5[pvs_id],Table5[pvs_id],"",0)=Table1[[#This Row],[pvs_id]],"Yes","No")</f>
        <v>No</v>
      </c>
      <c r="Y624" t="str" cm="1">
        <f t="array" ref="Y624">IF(_xlfn.XLOOKUP(Table1[[#This Row],[pvs_id]],Table6[[#All],[pvs_id]],Table6[[#All],[pvs_id]],"",0)=Table1[[#This Row],[pvs_id]],"no","yes")</f>
        <v>yes</v>
      </c>
    </row>
    <row r="625" spans="1:25" hidden="1" x14ac:dyDescent="0.25">
      <c r="A625" t="s">
        <v>2693</v>
      </c>
      <c r="B625">
        <v>48</v>
      </c>
      <c r="C625" t="s">
        <v>46</v>
      </c>
      <c r="D625" t="s">
        <v>1049</v>
      </c>
      <c r="E625" t="s">
        <v>3</v>
      </c>
      <c r="F625" t="s">
        <v>4</v>
      </c>
      <c r="G625" t="s">
        <v>5</v>
      </c>
      <c r="H625" t="s">
        <v>1050</v>
      </c>
      <c r="I625" t="s">
        <v>7</v>
      </c>
      <c r="J625">
        <v>941</v>
      </c>
      <c r="K625" t="s">
        <v>2691</v>
      </c>
      <c r="L625" t="s">
        <v>9</v>
      </c>
      <c r="M625" t="s">
        <v>907</v>
      </c>
      <c r="O625" t="s">
        <v>1052</v>
      </c>
      <c r="P625" t="s">
        <v>120</v>
      </c>
      <c r="U625" t="b">
        <v>0</v>
      </c>
      <c r="V625" s="1">
        <v>44532.856579872685</v>
      </c>
      <c r="X625" t="str">
        <f>IF(_xlfn.XLOOKUP(Table1[[#This Row],[pvs_id]],Table5[pvs_id],Table5[pvs_id],"",0)=Table1[[#This Row],[pvs_id]],"Yes","No")</f>
        <v>No</v>
      </c>
      <c r="Y625" t="str" cm="1">
        <f t="array" ref="Y625">IF(_xlfn.XLOOKUP(Table1[[#This Row],[pvs_id]],Table6[[#All],[pvs_id]],Table6[[#All],[pvs_id]],"",0)=Table1[[#This Row],[pvs_id]],"no","yes")</f>
        <v>yes</v>
      </c>
    </row>
    <row r="626" spans="1:25" hidden="1" x14ac:dyDescent="0.25">
      <c r="A626" t="s">
        <v>1894</v>
      </c>
      <c r="B626">
        <v>48</v>
      </c>
      <c r="C626" t="s">
        <v>46</v>
      </c>
      <c r="D626" t="s">
        <v>1049</v>
      </c>
      <c r="E626" t="s">
        <v>3</v>
      </c>
      <c r="F626" t="s">
        <v>4</v>
      </c>
      <c r="G626" t="s">
        <v>5</v>
      </c>
      <c r="H626" t="s">
        <v>1050</v>
      </c>
      <c r="I626" t="s">
        <v>7</v>
      </c>
      <c r="J626">
        <v>942</v>
      </c>
      <c r="K626" t="s">
        <v>1895</v>
      </c>
      <c r="L626" t="s">
        <v>9</v>
      </c>
      <c r="M626" t="s">
        <v>1896</v>
      </c>
      <c r="O626" t="s">
        <v>1052</v>
      </c>
      <c r="P626" t="s">
        <v>120</v>
      </c>
      <c r="U626" t="b">
        <v>0</v>
      </c>
      <c r="V626" s="1">
        <v>44532.856562951391</v>
      </c>
      <c r="X626" t="str">
        <f>IF(_xlfn.XLOOKUP(Table1[[#This Row],[pvs_id]],Table5[pvs_id],Table5[pvs_id],"",0)=Table1[[#This Row],[pvs_id]],"Yes","No")</f>
        <v>No</v>
      </c>
      <c r="Y626" t="str" cm="1">
        <f t="array" ref="Y626">IF(_xlfn.XLOOKUP(Table1[[#This Row],[pvs_id]],Table6[[#All],[pvs_id]],Table6[[#All],[pvs_id]],"",0)=Table1[[#This Row],[pvs_id]],"no","yes")</f>
        <v>yes</v>
      </c>
    </row>
    <row r="627" spans="1:25" hidden="1" x14ac:dyDescent="0.25">
      <c r="A627" t="s">
        <v>1415</v>
      </c>
      <c r="B627">
        <v>48</v>
      </c>
      <c r="C627" t="s">
        <v>46</v>
      </c>
      <c r="D627" t="s">
        <v>1049</v>
      </c>
      <c r="E627" t="s">
        <v>3</v>
      </c>
      <c r="F627" t="s">
        <v>4</v>
      </c>
      <c r="G627" t="s">
        <v>5</v>
      </c>
      <c r="H627" t="s">
        <v>1050</v>
      </c>
      <c r="I627" t="s">
        <v>7</v>
      </c>
      <c r="J627">
        <v>943</v>
      </c>
      <c r="K627" t="s">
        <v>1416</v>
      </c>
      <c r="L627" t="s">
        <v>9</v>
      </c>
      <c r="M627" t="s">
        <v>1417</v>
      </c>
      <c r="O627" t="s">
        <v>1052</v>
      </c>
      <c r="P627" t="s">
        <v>120</v>
      </c>
      <c r="U627" t="b">
        <v>0</v>
      </c>
      <c r="V627" s="1">
        <v>44532.856553668978</v>
      </c>
      <c r="X627" t="str">
        <f>IF(_xlfn.XLOOKUP(Table1[[#This Row],[pvs_id]],Table5[pvs_id],Table5[pvs_id],"",0)=Table1[[#This Row],[pvs_id]],"Yes","No")</f>
        <v>No</v>
      </c>
      <c r="Y627" t="str" cm="1">
        <f t="array" ref="Y627">IF(_xlfn.XLOOKUP(Table1[[#This Row],[pvs_id]],Table6[[#All],[pvs_id]],Table6[[#All],[pvs_id]],"",0)=Table1[[#This Row],[pvs_id]],"no","yes")</f>
        <v>yes</v>
      </c>
    </row>
    <row r="628" spans="1:25" hidden="1" x14ac:dyDescent="0.25">
      <c r="A628" s="2" t="s">
        <v>2604</v>
      </c>
      <c r="B628">
        <v>48</v>
      </c>
      <c r="C628" t="s">
        <v>46</v>
      </c>
      <c r="D628" t="s">
        <v>1049</v>
      </c>
      <c r="E628" t="s">
        <v>3</v>
      </c>
      <c r="F628" t="s">
        <v>4</v>
      </c>
      <c r="G628" t="s">
        <v>5</v>
      </c>
      <c r="H628" t="s">
        <v>1050</v>
      </c>
      <c r="I628" t="s">
        <v>7</v>
      </c>
      <c r="J628">
        <v>944</v>
      </c>
      <c r="K628" t="s">
        <v>186</v>
      </c>
      <c r="L628" t="s">
        <v>9</v>
      </c>
      <c r="M628" t="s">
        <v>2605</v>
      </c>
      <c r="O628" t="s">
        <v>1052</v>
      </c>
      <c r="P628" t="s">
        <v>120</v>
      </c>
      <c r="U628" t="b">
        <v>0</v>
      </c>
      <c r="V628" s="1">
        <v>44532.856577870371</v>
      </c>
      <c r="X628" t="str">
        <f>IF(_xlfn.XLOOKUP(Table1[[#This Row],[pvs_id]],Table5[pvs_id],Table5[pvs_id],"",0)=Table1[[#This Row],[pvs_id]],"Yes","No")</f>
        <v>No</v>
      </c>
      <c r="Y628" t="str" cm="1">
        <f t="array" ref="Y628">IF(_xlfn.XLOOKUP(Table1[[#This Row],[pvs_id]],Table6[[#All],[pvs_id]],Table6[[#All],[pvs_id]],"",0)=Table1[[#This Row],[pvs_id]],"no","yes")</f>
        <v>yes</v>
      </c>
    </row>
    <row r="629" spans="1:25" hidden="1" x14ac:dyDescent="0.25">
      <c r="A629" t="s">
        <v>1048</v>
      </c>
      <c r="B629">
        <v>48</v>
      </c>
      <c r="C629" t="s">
        <v>46</v>
      </c>
      <c r="D629" t="s">
        <v>1049</v>
      </c>
      <c r="E629" t="s">
        <v>3</v>
      </c>
      <c r="F629" t="s">
        <v>4</v>
      </c>
      <c r="G629" t="s">
        <v>5</v>
      </c>
      <c r="H629" t="s">
        <v>1050</v>
      </c>
      <c r="I629" t="s">
        <v>7</v>
      </c>
      <c r="J629">
        <v>945</v>
      </c>
      <c r="K629" t="s">
        <v>1051</v>
      </c>
      <c r="L629" t="s">
        <v>9</v>
      </c>
      <c r="M629" t="s">
        <v>1001</v>
      </c>
      <c r="O629" t="s">
        <v>1052</v>
      </c>
      <c r="P629" t="s">
        <v>120</v>
      </c>
      <c r="U629" t="b">
        <v>0</v>
      </c>
      <c r="V629" s="1">
        <v>44532.856547546296</v>
      </c>
      <c r="X629" t="str">
        <f>IF(_xlfn.XLOOKUP(Table1[[#This Row],[pvs_id]],Table5[pvs_id],Table5[pvs_id],"",0)=Table1[[#This Row],[pvs_id]],"Yes","No")</f>
        <v>No</v>
      </c>
      <c r="Y629" t="str" cm="1">
        <f t="array" ref="Y629">IF(_xlfn.XLOOKUP(Table1[[#This Row],[pvs_id]],Table6[[#All],[pvs_id]],Table6[[#All],[pvs_id]],"",0)=Table1[[#This Row],[pvs_id]],"no","yes")</f>
        <v>yes</v>
      </c>
    </row>
    <row r="630" spans="1:25" hidden="1" x14ac:dyDescent="0.25">
      <c r="A630" t="s">
        <v>3043</v>
      </c>
      <c r="B630">
        <v>48</v>
      </c>
      <c r="C630" t="s">
        <v>46</v>
      </c>
      <c r="D630" t="s">
        <v>1049</v>
      </c>
      <c r="E630" t="s">
        <v>3</v>
      </c>
      <c r="F630" t="s">
        <v>4</v>
      </c>
      <c r="G630" t="s">
        <v>5</v>
      </c>
      <c r="H630" t="s">
        <v>1050</v>
      </c>
      <c r="I630" t="s">
        <v>7</v>
      </c>
      <c r="J630">
        <v>40163</v>
      </c>
      <c r="K630" t="s">
        <v>2059</v>
      </c>
      <c r="L630" t="s">
        <v>9</v>
      </c>
      <c r="M630" t="s">
        <v>2060</v>
      </c>
      <c r="O630" t="s">
        <v>497</v>
      </c>
      <c r="P630" t="s">
        <v>120</v>
      </c>
      <c r="U630" t="b">
        <v>0</v>
      </c>
      <c r="V630" s="1">
        <v>44532.856587662034</v>
      </c>
      <c r="X630" t="str">
        <f>IF(_xlfn.XLOOKUP(Table1[[#This Row],[pvs_id]],Table5[pvs_id],Table5[pvs_id],"",0)=Table1[[#This Row],[pvs_id]],"Yes","No")</f>
        <v>No</v>
      </c>
      <c r="Y630" t="str" cm="1">
        <f t="array" ref="Y630">IF(_xlfn.XLOOKUP(Table1[[#This Row],[pvs_id]],Table6[[#All],[pvs_id]],Table6[[#All],[pvs_id]],"",0)=Table1[[#This Row],[pvs_id]],"no","yes")</f>
        <v>yes</v>
      </c>
    </row>
    <row r="631" spans="1:25" hidden="1" x14ac:dyDescent="0.25">
      <c r="A631" t="s">
        <v>4967</v>
      </c>
      <c r="B631">
        <v>48</v>
      </c>
      <c r="C631" t="s">
        <v>46</v>
      </c>
      <c r="D631" t="s">
        <v>1049</v>
      </c>
      <c r="E631" t="s">
        <v>3</v>
      </c>
      <c r="F631" t="s">
        <v>4</v>
      </c>
      <c r="G631" t="s">
        <v>5</v>
      </c>
      <c r="H631" t="s">
        <v>1050</v>
      </c>
      <c r="I631" t="s">
        <v>7</v>
      </c>
      <c r="J631">
        <v>40164</v>
      </c>
      <c r="K631" t="s">
        <v>2487</v>
      </c>
      <c r="L631" t="s">
        <v>9</v>
      </c>
      <c r="M631" t="s">
        <v>2488</v>
      </c>
      <c r="O631" t="s">
        <v>497</v>
      </c>
      <c r="P631" t="s">
        <v>120</v>
      </c>
      <c r="U631" t="b">
        <v>0</v>
      </c>
      <c r="V631" s="1">
        <v>44532.8567449537</v>
      </c>
      <c r="X631" t="str">
        <f>IF(_xlfn.XLOOKUP(Table1[[#This Row],[pvs_id]],Table5[pvs_id],Table5[pvs_id],"",0)=Table1[[#This Row],[pvs_id]],"Yes","No")</f>
        <v>No</v>
      </c>
      <c r="Y631" t="str" cm="1">
        <f t="array" ref="Y631">IF(_xlfn.XLOOKUP(Table1[[#This Row],[pvs_id]],Table6[[#All],[pvs_id]],Table6[[#All],[pvs_id]],"",0)=Table1[[#This Row],[pvs_id]],"no","yes")</f>
        <v>yes</v>
      </c>
    </row>
    <row r="632" spans="1:25" hidden="1" x14ac:dyDescent="0.25">
      <c r="A632" t="s">
        <v>4652</v>
      </c>
      <c r="B632">
        <v>49</v>
      </c>
      <c r="C632" t="s">
        <v>46</v>
      </c>
      <c r="D632" t="s">
        <v>47</v>
      </c>
      <c r="E632" t="s">
        <v>3</v>
      </c>
      <c r="F632" t="s">
        <v>4</v>
      </c>
      <c r="G632" t="s">
        <v>5</v>
      </c>
      <c r="H632" t="s">
        <v>48</v>
      </c>
      <c r="I632" t="s">
        <v>7</v>
      </c>
      <c r="J632">
        <v>946</v>
      </c>
      <c r="K632" t="s">
        <v>4653</v>
      </c>
      <c r="L632" t="s">
        <v>9</v>
      </c>
      <c r="M632" t="s">
        <v>4654</v>
      </c>
      <c r="O632" t="s">
        <v>151</v>
      </c>
      <c r="P632" t="s">
        <v>52</v>
      </c>
      <c r="U632" t="b">
        <v>0</v>
      </c>
      <c r="V632" s="1">
        <v>44532.856733738423</v>
      </c>
      <c r="X632" t="str">
        <f>IF(_xlfn.XLOOKUP(Table1[[#This Row],[pvs_id]],Table5[pvs_id],Table5[pvs_id],"",0)=Table1[[#This Row],[pvs_id]],"Yes","No")</f>
        <v>No</v>
      </c>
      <c r="Y632" t="str" cm="1">
        <f t="array" ref="Y632">IF(_xlfn.XLOOKUP(Table1[[#This Row],[pvs_id]],Table6[[#All],[pvs_id]],Table6[[#All],[pvs_id]],"",0)=Table1[[#This Row],[pvs_id]],"no","yes")</f>
        <v>yes</v>
      </c>
    </row>
    <row r="633" spans="1:25" hidden="1" x14ac:dyDescent="0.25">
      <c r="A633" t="s">
        <v>4254</v>
      </c>
      <c r="B633">
        <v>49</v>
      </c>
      <c r="C633" t="s">
        <v>46</v>
      </c>
      <c r="D633" t="s">
        <v>47</v>
      </c>
      <c r="E633" t="s">
        <v>3</v>
      </c>
      <c r="F633" t="s">
        <v>4</v>
      </c>
      <c r="G633" t="s">
        <v>5</v>
      </c>
      <c r="H633" t="s">
        <v>48</v>
      </c>
      <c r="I633" t="s">
        <v>7</v>
      </c>
      <c r="J633">
        <v>947</v>
      </c>
      <c r="K633" t="s">
        <v>4255</v>
      </c>
      <c r="L633" t="s">
        <v>9</v>
      </c>
      <c r="M633" t="s">
        <v>4256</v>
      </c>
      <c r="O633" t="s">
        <v>151</v>
      </c>
      <c r="P633" t="s">
        <v>52</v>
      </c>
      <c r="U633" t="b">
        <v>0</v>
      </c>
      <c r="V633" s="1">
        <v>44532.856722812503</v>
      </c>
      <c r="X633" t="str">
        <f>IF(_xlfn.XLOOKUP(Table1[[#This Row],[pvs_id]],Table5[pvs_id],Table5[pvs_id],"",0)=Table1[[#This Row],[pvs_id]],"Yes","No")</f>
        <v>No</v>
      </c>
      <c r="Y633" t="str" cm="1">
        <f t="array" ref="Y633">IF(_xlfn.XLOOKUP(Table1[[#This Row],[pvs_id]],Table6[[#All],[pvs_id]],Table6[[#All],[pvs_id]],"",0)=Table1[[#This Row],[pvs_id]],"no","yes")</f>
        <v>yes</v>
      </c>
    </row>
    <row r="634" spans="1:25" hidden="1" x14ac:dyDescent="0.25">
      <c r="A634" s="2" t="s">
        <v>4381</v>
      </c>
      <c r="B634">
        <v>49</v>
      </c>
      <c r="C634" t="s">
        <v>46</v>
      </c>
      <c r="D634" t="s">
        <v>47</v>
      </c>
      <c r="E634" t="s">
        <v>3</v>
      </c>
      <c r="F634" t="s">
        <v>4</v>
      </c>
      <c r="G634" t="s">
        <v>5</v>
      </c>
      <c r="H634" t="s">
        <v>48</v>
      </c>
      <c r="I634" t="s">
        <v>7</v>
      </c>
      <c r="J634">
        <v>948</v>
      </c>
      <c r="K634" t="s">
        <v>4382</v>
      </c>
      <c r="L634" t="s">
        <v>9</v>
      </c>
      <c r="M634" t="s">
        <v>4383</v>
      </c>
      <c r="O634" t="s">
        <v>151</v>
      </c>
      <c r="P634" t="s">
        <v>52</v>
      </c>
      <c r="U634" t="b">
        <v>0</v>
      </c>
      <c r="V634" s="1">
        <v>44532.856726458333</v>
      </c>
      <c r="X634" t="str">
        <f>IF(_xlfn.XLOOKUP(Table1[[#This Row],[pvs_id]],Table5[pvs_id],Table5[pvs_id],"",0)=Table1[[#This Row],[pvs_id]],"Yes","No")</f>
        <v>No</v>
      </c>
      <c r="Y634" t="str" cm="1">
        <f t="array" ref="Y634">IF(_xlfn.XLOOKUP(Table1[[#This Row],[pvs_id]],Table6[[#All],[pvs_id]],Table6[[#All],[pvs_id]],"",0)=Table1[[#This Row],[pvs_id]],"no","yes")</f>
        <v>yes</v>
      </c>
    </row>
    <row r="635" spans="1:25" hidden="1" x14ac:dyDescent="0.25">
      <c r="A635" t="s">
        <v>4389</v>
      </c>
      <c r="B635">
        <v>49</v>
      </c>
      <c r="C635" t="s">
        <v>46</v>
      </c>
      <c r="D635" t="s">
        <v>47</v>
      </c>
      <c r="E635" t="s">
        <v>3</v>
      </c>
      <c r="F635" t="s">
        <v>4</v>
      </c>
      <c r="G635" t="s">
        <v>5</v>
      </c>
      <c r="H635" t="s">
        <v>48</v>
      </c>
      <c r="I635" t="s">
        <v>7</v>
      </c>
      <c r="J635">
        <v>949</v>
      </c>
      <c r="K635" t="s">
        <v>4390</v>
      </c>
      <c r="L635" t="s">
        <v>9</v>
      </c>
      <c r="M635" t="s">
        <v>1380</v>
      </c>
      <c r="O635" t="s">
        <v>151</v>
      </c>
      <c r="P635" t="s">
        <v>52</v>
      </c>
      <c r="U635" t="b">
        <v>0</v>
      </c>
      <c r="V635" s="1">
        <v>44532.856726678241</v>
      </c>
      <c r="X635" t="str">
        <f>IF(_xlfn.XLOOKUP(Table1[[#This Row],[pvs_id]],Table5[pvs_id],Table5[pvs_id],"",0)=Table1[[#This Row],[pvs_id]],"Yes","No")</f>
        <v>No</v>
      </c>
      <c r="Y635" t="str" cm="1">
        <f t="array" ref="Y635">IF(_xlfn.XLOOKUP(Table1[[#This Row],[pvs_id]],Table6[[#All],[pvs_id]],Table6[[#All],[pvs_id]],"",0)=Table1[[#This Row],[pvs_id]],"no","yes")</f>
        <v>yes</v>
      </c>
    </row>
    <row r="636" spans="1:25" hidden="1" x14ac:dyDescent="0.25">
      <c r="A636" t="s">
        <v>1378</v>
      </c>
      <c r="B636">
        <v>49</v>
      </c>
      <c r="C636" t="s">
        <v>46</v>
      </c>
      <c r="D636" t="s">
        <v>47</v>
      </c>
      <c r="E636" t="s">
        <v>3</v>
      </c>
      <c r="F636" t="s">
        <v>4</v>
      </c>
      <c r="G636" t="s">
        <v>5</v>
      </c>
      <c r="H636" t="s">
        <v>48</v>
      </c>
      <c r="I636" t="s">
        <v>7</v>
      </c>
      <c r="J636">
        <v>950</v>
      </c>
      <c r="K636" t="s">
        <v>1379</v>
      </c>
      <c r="L636" t="s">
        <v>9</v>
      </c>
      <c r="M636" t="s">
        <v>1380</v>
      </c>
      <c r="O636" t="s">
        <v>151</v>
      </c>
      <c r="P636" t="s">
        <v>52</v>
      </c>
      <c r="U636" t="b">
        <v>0</v>
      </c>
      <c r="V636" s="1">
        <v>44532.856552916666</v>
      </c>
      <c r="X636" t="str">
        <f>IF(_xlfn.XLOOKUP(Table1[[#This Row],[pvs_id]],Table5[pvs_id],Table5[pvs_id],"",0)=Table1[[#This Row],[pvs_id]],"Yes","No")</f>
        <v>No</v>
      </c>
      <c r="Y636" t="str" cm="1">
        <f t="array" ref="Y636">IF(_xlfn.XLOOKUP(Table1[[#This Row],[pvs_id]],Table6[[#All],[pvs_id]],Table6[[#All],[pvs_id]],"",0)=Table1[[#This Row],[pvs_id]],"no","yes")</f>
        <v>yes</v>
      </c>
    </row>
    <row r="637" spans="1:25" hidden="1" x14ac:dyDescent="0.25">
      <c r="A637" t="s">
        <v>3413</v>
      </c>
      <c r="B637">
        <v>49</v>
      </c>
      <c r="C637" t="s">
        <v>46</v>
      </c>
      <c r="D637" t="s">
        <v>47</v>
      </c>
      <c r="E637" t="s">
        <v>3</v>
      </c>
      <c r="F637" t="s">
        <v>4</v>
      </c>
      <c r="G637" t="s">
        <v>5</v>
      </c>
      <c r="H637" t="s">
        <v>48</v>
      </c>
      <c r="I637" t="s">
        <v>7</v>
      </c>
      <c r="J637">
        <v>951</v>
      </c>
      <c r="K637" t="s">
        <v>3414</v>
      </c>
      <c r="L637" t="s">
        <v>9</v>
      </c>
      <c r="M637" t="s">
        <v>3415</v>
      </c>
      <c r="O637" t="s">
        <v>151</v>
      </c>
      <c r="P637" t="s">
        <v>52</v>
      </c>
      <c r="U637" t="b">
        <v>0</v>
      </c>
      <c r="V637" s="1">
        <v>44532.856700520832</v>
      </c>
      <c r="X637" t="str">
        <f>IF(_xlfn.XLOOKUP(Table1[[#This Row],[pvs_id]],Table5[pvs_id],Table5[pvs_id],"",0)=Table1[[#This Row],[pvs_id]],"Yes","No")</f>
        <v>No</v>
      </c>
      <c r="Y637" t="str" cm="1">
        <f t="array" ref="Y637">IF(_xlfn.XLOOKUP(Table1[[#This Row],[pvs_id]],Table6[[#All],[pvs_id]],Table6[[#All],[pvs_id]],"",0)=Table1[[#This Row],[pvs_id]],"no","yes")</f>
        <v>yes</v>
      </c>
    </row>
    <row r="638" spans="1:25" hidden="1" x14ac:dyDescent="0.25">
      <c r="A638" t="s">
        <v>3711</v>
      </c>
      <c r="B638">
        <v>49</v>
      </c>
      <c r="C638" t="s">
        <v>46</v>
      </c>
      <c r="D638" t="s">
        <v>47</v>
      </c>
      <c r="E638" t="s">
        <v>3</v>
      </c>
      <c r="F638" t="s">
        <v>4</v>
      </c>
      <c r="G638" t="s">
        <v>5</v>
      </c>
      <c r="H638" t="s">
        <v>48</v>
      </c>
      <c r="I638" t="s">
        <v>7</v>
      </c>
      <c r="J638">
        <v>952</v>
      </c>
      <c r="K638" t="s">
        <v>3712</v>
      </c>
      <c r="L638" t="s">
        <v>9</v>
      </c>
      <c r="M638" t="s">
        <v>3713</v>
      </c>
      <c r="O638" t="s">
        <v>151</v>
      </c>
      <c r="P638" t="s">
        <v>52</v>
      </c>
      <c r="U638" t="b">
        <v>0</v>
      </c>
      <c r="V638" s="1">
        <v>44532.856708055559</v>
      </c>
      <c r="X638" t="str">
        <f>IF(_xlfn.XLOOKUP(Table1[[#This Row],[pvs_id]],Table5[pvs_id],Table5[pvs_id],"",0)=Table1[[#This Row],[pvs_id]],"Yes","No")</f>
        <v>No</v>
      </c>
      <c r="Y638" t="str" cm="1">
        <f t="array" ref="Y638">IF(_xlfn.XLOOKUP(Table1[[#This Row],[pvs_id]],Table6[[#All],[pvs_id]],Table6[[#All],[pvs_id]],"",0)=Table1[[#This Row],[pvs_id]],"no","yes")</f>
        <v>yes</v>
      </c>
    </row>
    <row r="639" spans="1:25" hidden="1" x14ac:dyDescent="0.25">
      <c r="A639" t="s">
        <v>4778</v>
      </c>
      <c r="B639">
        <v>49</v>
      </c>
      <c r="C639" t="s">
        <v>46</v>
      </c>
      <c r="D639" t="s">
        <v>47</v>
      </c>
      <c r="E639" t="s">
        <v>3</v>
      </c>
      <c r="F639" t="s">
        <v>4</v>
      </c>
      <c r="G639" t="s">
        <v>5</v>
      </c>
      <c r="H639" t="s">
        <v>48</v>
      </c>
      <c r="I639" t="s">
        <v>7</v>
      </c>
      <c r="J639">
        <v>953</v>
      </c>
      <c r="K639" t="s">
        <v>4779</v>
      </c>
      <c r="L639" t="s">
        <v>9</v>
      </c>
      <c r="M639" t="s">
        <v>4780</v>
      </c>
      <c r="O639" t="s">
        <v>151</v>
      </c>
      <c r="P639" t="s">
        <v>52</v>
      </c>
      <c r="U639" t="b">
        <v>0</v>
      </c>
      <c r="V639" s="1">
        <v>44532.856738796298</v>
      </c>
      <c r="X639" t="str">
        <f>IF(_xlfn.XLOOKUP(Table1[[#This Row],[pvs_id]],Table5[pvs_id],Table5[pvs_id],"",0)=Table1[[#This Row],[pvs_id]],"Yes","No")</f>
        <v>No</v>
      </c>
      <c r="Y639" t="str" cm="1">
        <f t="array" ref="Y639">IF(_xlfn.XLOOKUP(Table1[[#This Row],[pvs_id]],Table6[[#All],[pvs_id]],Table6[[#All],[pvs_id]],"",0)=Table1[[#This Row],[pvs_id]],"no","yes")</f>
        <v>yes</v>
      </c>
    </row>
    <row r="640" spans="1:25" hidden="1" x14ac:dyDescent="0.25">
      <c r="A640" t="s">
        <v>5357</v>
      </c>
      <c r="B640">
        <v>49</v>
      </c>
      <c r="C640" t="s">
        <v>46</v>
      </c>
      <c r="D640" t="s">
        <v>47</v>
      </c>
      <c r="E640" t="s">
        <v>3</v>
      </c>
      <c r="F640" t="s">
        <v>4</v>
      </c>
      <c r="G640" t="s">
        <v>5</v>
      </c>
      <c r="H640" t="s">
        <v>48</v>
      </c>
      <c r="I640" t="s">
        <v>7</v>
      </c>
      <c r="J640">
        <v>954</v>
      </c>
      <c r="K640" t="s">
        <v>5358</v>
      </c>
      <c r="L640" t="s">
        <v>9</v>
      </c>
      <c r="M640" t="s">
        <v>5359</v>
      </c>
      <c r="O640" t="s">
        <v>151</v>
      </c>
      <c r="P640" t="s">
        <v>52</v>
      </c>
      <c r="U640" t="b">
        <v>0</v>
      </c>
      <c r="V640" s="1">
        <v>44532.856727106482</v>
      </c>
      <c r="X640" t="str">
        <f>IF(_xlfn.XLOOKUP(Table1[[#This Row],[pvs_id]],Table5[pvs_id],Table5[pvs_id],"",0)=Table1[[#This Row],[pvs_id]],"Yes","No")</f>
        <v>No</v>
      </c>
      <c r="Y640" t="str" cm="1">
        <f t="array" ref="Y640">IF(_xlfn.XLOOKUP(Table1[[#This Row],[pvs_id]],Table6[[#All],[pvs_id]],Table6[[#All],[pvs_id]],"",0)=Table1[[#This Row],[pvs_id]],"no","yes")</f>
        <v>yes</v>
      </c>
    </row>
    <row r="641" spans="1:25" hidden="1" x14ac:dyDescent="0.25">
      <c r="A641" t="s">
        <v>4120</v>
      </c>
      <c r="B641">
        <v>49</v>
      </c>
      <c r="C641" t="s">
        <v>46</v>
      </c>
      <c r="D641" t="s">
        <v>47</v>
      </c>
      <c r="E641" t="s">
        <v>3</v>
      </c>
      <c r="F641" t="s">
        <v>4</v>
      </c>
      <c r="G641" t="s">
        <v>5</v>
      </c>
      <c r="H641" t="s">
        <v>48</v>
      </c>
      <c r="I641" t="s">
        <v>7</v>
      </c>
      <c r="J641">
        <v>955</v>
      </c>
      <c r="K641" t="s">
        <v>4121</v>
      </c>
      <c r="L641" t="s">
        <v>9</v>
      </c>
      <c r="M641" t="s">
        <v>4122</v>
      </c>
      <c r="O641" t="s">
        <v>151</v>
      </c>
      <c r="P641" t="s">
        <v>52</v>
      </c>
      <c r="U641" t="b">
        <v>0</v>
      </c>
      <c r="V641" s="1">
        <v>44532.856718819443</v>
      </c>
      <c r="X641" t="str">
        <f>IF(_xlfn.XLOOKUP(Table1[[#This Row],[pvs_id]],Table5[pvs_id],Table5[pvs_id],"",0)=Table1[[#This Row],[pvs_id]],"Yes","No")</f>
        <v>No</v>
      </c>
      <c r="Y641" t="str" cm="1">
        <f t="array" ref="Y641">IF(_xlfn.XLOOKUP(Table1[[#This Row],[pvs_id]],Table6[[#All],[pvs_id]],Table6[[#All],[pvs_id]],"",0)=Table1[[#This Row],[pvs_id]],"no","yes")</f>
        <v>yes</v>
      </c>
    </row>
    <row r="642" spans="1:25" hidden="1" x14ac:dyDescent="0.25">
      <c r="A642" t="s">
        <v>4916</v>
      </c>
      <c r="B642">
        <v>49</v>
      </c>
      <c r="C642" t="s">
        <v>46</v>
      </c>
      <c r="D642" t="s">
        <v>47</v>
      </c>
      <c r="E642" t="s">
        <v>3</v>
      </c>
      <c r="F642" t="s">
        <v>4</v>
      </c>
      <c r="G642" t="s">
        <v>5</v>
      </c>
      <c r="H642" t="s">
        <v>48</v>
      </c>
      <c r="I642" t="s">
        <v>7</v>
      </c>
      <c r="J642">
        <v>956</v>
      </c>
      <c r="K642" t="s">
        <v>4917</v>
      </c>
      <c r="L642" t="s">
        <v>9</v>
      </c>
      <c r="M642" t="s">
        <v>4918</v>
      </c>
      <c r="O642" t="s">
        <v>151</v>
      </c>
      <c r="P642" t="s">
        <v>52</v>
      </c>
      <c r="U642" t="b">
        <v>0</v>
      </c>
      <c r="V642" s="1">
        <v>44532.856743483797</v>
      </c>
      <c r="X642" t="str">
        <f>IF(_xlfn.XLOOKUP(Table1[[#This Row],[pvs_id]],Table5[pvs_id],Table5[pvs_id],"",0)=Table1[[#This Row],[pvs_id]],"Yes","No")</f>
        <v>No</v>
      </c>
      <c r="Y642" t="str" cm="1">
        <f t="array" ref="Y642">IF(_xlfn.XLOOKUP(Table1[[#This Row],[pvs_id]],Table6[[#All],[pvs_id]],Table6[[#All],[pvs_id]],"",0)=Table1[[#This Row],[pvs_id]],"no","yes")</f>
        <v>yes</v>
      </c>
    </row>
    <row r="643" spans="1:25" hidden="1" x14ac:dyDescent="0.25">
      <c r="A643" t="s">
        <v>5354</v>
      </c>
      <c r="B643">
        <v>49</v>
      </c>
      <c r="C643" t="s">
        <v>46</v>
      </c>
      <c r="D643" t="s">
        <v>47</v>
      </c>
      <c r="E643" t="s">
        <v>3</v>
      </c>
      <c r="F643" t="s">
        <v>4</v>
      </c>
      <c r="G643" t="s">
        <v>5</v>
      </c>
      <c r="H643" t="s">
        <v>48</v>
      </c>
      <c r="I643" t="s">
        <v>7</v>
      </c>
      <c r="J643">
        <v>957</v>
      </c>
      <c r="K643" t="s">
        <v>5355</v>
      </c>
      <c r="L643" t="s">
        <v>9</v>
      </c>
      <c r="M643" t="s">
        <v>5356</v>
      </c>
      <c r="O643" t="s">
        <v>151</v>
      </c>
      <c r="P643" t="s">
        <v>52</v>
      </c>
      <c r="U643" t="b">
        <v>1</v>
      </c>
      <c r="V643" s="1">
        <v>44532.856565000002</v>
      </c>
      <c r="X643" t="str">
        <f>IF(_xlfn.XLOOKUP(Table1[[#This Row],[pvs_id]],Table5[pvs_id],Table5[pvs_id],"",0)=Table1[[#This Row],[pvs_id]],"Yes","No")</f>
        <v>Yes</v>
      </c>
      <c r="Y643" t="str" cm="1">
        <f t="array" ref="Y643">IF(_xlfn.XLOOKUP(Table1[[#This Row],[pvs_id]],Table6[[#All],[pvs_id]],Table6[[#All],[pvs_id]],"",0)=Table1[[#This Row],[pvs_id]],"no","yes")</f>
        <v>yes</v>
      </c>
    </row>
    <row r="644" spans="1:25" hidden="1" x14ac:dyDescent="0.25">
      <c r="A644" t="s">
        <v>3087</v>
      </c>
      <c r="B644">
        <v>49</v>
      </c>
      <c r="C644" t="s">
        <v>46</v>
      </c>
      <c r="D644" t="s">
        <v>47</v>
      </c>
      <c r="E644" t="s">
        <v>3</v>
      </c>
      <c r="F644" t="s">
        <v>4</v>
      </c>
      <c r="G644" t="s">
        <v>5</v>
      </c>
      <c r="H644" t="s">
        <v>48</v>
      </c>
      <c r="I644" t="s">
        <v>7</v>
      </c>
      <c r="J644">
        <v>958</v>
      </c>
      <c r="K644" t="s">
        <v>3088</v>
      </c>
      <c r="L644" t="s">
        <v>9</v>
      </c>
      <c r="M644" t="s">
        <v>3089</v>
      </c>
      <c r="O644" t="s">
        <v>151</v>
      </c>
      <c r="P644" t="s">
        <v>52</v>
      </c>
      <c r="U644" t="b">
        <v>0</v>
      </c>
      <c r="V644" s="1">
        <v>44532.856691956018</v>
      </c>
      <c r="X644" t="str">
        <f>IF(_xlfn.XLOOKUP(Table1[[#This Row],[pvs_id]],Table5[pvs_id],Table5[pvs_id],"",0)=Table1[[#This Row],[pvs_id]],"Yes","No")</f>
        <v>No</v>
      </c>
      <c r="Y644" t="str" cm="1">
        <f t="array" ref="Y644">IF(_xlfn.XLOOKUP(Table1[[#This Row],[pvs_id]],Table6[[#All],[pvs_id]],Table6[[#All],[pvs_id]],"",0)=Table1[[#This Row],[pvs_id]],"no","yes")</f>
        <v>yes</v>
      </c>
    </row>
    <row r="645" spans="1:25" hidden="1" x14ac:dyDescent="0.25">
      <c r="A645" t="s">
        <v>4309</v>
      </c>
      <c r="B645">
        <v>49</v>
      </c>
      <c r="C645" t="s">
        <v>46</v>
      </c>
      <c r="D645" t="s">
        <v>47</v>
      </c>
      <c r="E645" t="s">
        <v>3</v>
      </c>
      <c r="F645" t="s">
        <v>4</v>
      </c>
      <c r="G645" t="s">
        <v>5</v>
      </c>
      <c r="H645" t="s">
        <v>48</v>
      </c>
      <c r="I645" t="s">
        <v>7</v>
      </c>
      <c r="J645">
        <v>959</v>
      </c>
      <c r="K645" t="s">
        <v>4310</v>
      </c>
      <c r="L645" t="s">
        <v>9</v>
      </c>
      <c r="M645" t="s">
        <v>4311</v>
      </c>
      <c r="O645" t="s">
        <v>151</v>
      </c>
      <c r="P645" t="s">
        <v>52</v>
      </c>
      <c r="U645" t="b">
        <v>0</v>
      </c>
      <c r="V645" s="1">
        <v>44532.856724363424</v>
      </c>
      <c r="X645" t="str">
        <f>IF(_xlfn.XLOOKUP(Table1[[#This Row],[pvs_id]],Table5[pvs_id],Table5[pvs_id],"",0)=Table1[[#This Row],[pvs_id]],"Yes","No")</f>
        <v>No</v>
      </c>
      <c r="Y645" t="str" cm="1">
        <f t="array" ref="Y645">IF(_xlfn.XLOOKUP(Table1[[#This Row],[pvs_id]],Table6[[#All],[pvs_id]],Table6[[#All],[pvs_id]],"",0)=Table1[[#This Row],[pvs_id]],"no","yes")</f>
        <v>yes</v>
      </c>
    </row>
    <row r="646" spans="1:25" hidden="1" x14ac:dyDescent="0.25">
      <c r="A646" t="s">
        <v>3285</v>
      </c>
      <c r="B646">
        <v>49</v>
      </c>
      <c r="C646" t="s">
        <v>46</v>
      </c>
      <c r="D646" t="s">
        <v>47</v>
      </c>
      <c r="E646" t="s">
        <v>3</v>
      </c>
      <c r="F646" t="s">
        <v>4</v>
      </c>
      <c r="G646" t="s">
        <v>5</v>
      </c>
      <c r="H646" t="s">
        <v>48</v>
      </c>
      <c r="I646" t="s">
        <v>7</v>
      </c>
      <c r="J646">
        <v>960</v>
      </c>
      <c r="K646" t="s">
        <v>3286</v>
      </c>
      <c r="L646" t="s">
        <v>9</v>
      </c>
      <c r="M646" t="s">
        <v>3287</v>
      </c>
      <c r="O646" t="s">
        <v>151</v>
      </c>
      <c r="P646" t="s">
        <v>52</v>
      </c>
      <c r="U646" t="b">
        <v>0</v>
      </c>
      <c r="V646" s="1">
        <v>44532.856697175928</v>
      </c>
      <c r="X646" t="str">
        <f>IF(_xlfn.XLOOKUP(Table1[[#This Row],[pvs_id]],Table5[pvs_id],Table5[pvs_id],"",0)=Table1[[#This Row],[pvs_id]],"Yes","No")</f>
        <v>No</v>
      </c>
      <c r="Y646" t="str" cm="1">
        <f t="array" ref="Y646">IF(_xlfn.XLOOKUP(Table1[[#This Row],[pvs_id]],Table6[[#All],[pvs_id]],Table6[[#All],[pvs_id]],"",0)=Table1[[#This Row],[pvs_id]],"no","yes")</f>
        <v>yes</v>
      </c>
    </row>
    <row r="647" spans="1:25" hidden="1" x14ac:dyDescent="0.25">
      <c r="A647" t="s">
        <v>5103</v>
      </c>
      <c r="B647">
        <v>49</v>
      </c>
      <c r="C647" t="s">
        <v>46</v>
      </c>
      <c r="D647" t="s">
        <v>47</v>
      </c>
      <c r="E647" t="s">
        <v>3</v>
      </c>
      <c r="F647" t="s">
        <v>4</v>
      </c>
      <c r="G647" t="s">
        <v>5</v>
      </c>
      <c r="H647" t="s">
        <v>48</v>
      </c>
      <c r="I647" t="s">
        <v>7</v>
      </c>
      <c r="J647">
        <v>961</v>
      </c>
      <c r="K647" t="s">
        <v>5104</v>
      </c>
      <c r="L647" t="s">
        <v>9</v>
      </c>
      <c r="M647" t="s">
        <v>5105</v>
      </c>
      <c r="O647" t="s">
        <v>151</v>
      </c>
      <c r="P647" t="s">
        <v>52</v>
      </c>
      <c r="U647" t="b">
        <v>0</v>
      </c>
      <c r="V647" s="1">
        <v>44532.856749826387</v>
      </c>
      <c r="X647" t="str">
        <f>IF(_xlfn.XLOOKUP(Table1[[#This Row],[pvs_id]],Table5[pvs_id],Table5[pvs_id],"",0)=Table1[[#This Row],[pvs_id]],"Yes","No")</f>
        <v>No</v>
      </c>
      <c r="Y647" t="str" cm="1">
        <f t="array" ref="Y647">IF(_xlfn.XLOOKUP(Table1[[#This Row],[pvs_id]],Table6[[#All],[pvs_id]],Table6[[#All],[pvs_id]],"",0)=Table1[[#This Row],[pvs_id]],"no","yes")</f>
        <v>yes</v>
      </c>
    </row>
    <row r="648" spans="1:25" hidden="1" x14ac:dyDescent="0.25">
      <c r="A648" t="s">
        <v>3764</v>
      </c>
      <c r="B648">
        <v>49</v>
      </c>
      <c r="C648" t="s">
        <v>46</v>
      </c>
      <c r="D648" t="s">
        <v>47</v>
      </c>
      <c r="E648" t="s">
        <v>3</v>
      </c>
      <c r="F648" t="s">
        <v>4</v>
      </c>
      <c r="G648" t="s">
        <v>5</v>
      </c>
      <c r="H648" t="s">
        <v>48</v>
      </c>
      <c r="I648" t="s">
        <v>7</v>
      </c>
      <c r="J648">
        <v>962</v>
      </c>
      <c r="K648" t="s">
        <v>3765</v>
      </c>
      <c r="L648" t="s">
        <v>9</v>
      </c>
      <c r="M648" t="s">
        <v>3766</v>
      </c>
      <c r="O648" t="s">
        <v>151</v>
      </c>
      <c r="P648" t="s">
        <v>52</v>
      </c>
      <c r="U648" t="b">
        <v>0</v>
      </c>
      <c r="V648" s="1">
        <v>44532.856709375003</v>
      </c>
      <c r="X648" t="str">
        <f>IF(_xlfn.XLOOKUP(Table1[[#This Row],[pvs_id]],Table5[pvs_id],Table5[pvs_id],"",0)=Table1[[#This Row],[pvs_id]],"Yes","No")</f>
        <v>No</v>
      </c>
      <c r="Y648" t="str" cm="1">
        <f t="array" ref="Y648">IF(_xlfn.XLOOKUP(Table1[[#This Row],[pvs_id]],Table6[[#All],[pvs_id]],Table6[[#All],[pvs_id]],"",0)=Table1[[#This Row],[pvs_id]],"no","yes")</f>
        <v>yes</v>
      </c>
    </row>
    <row r="649" spans="1:25" hidden="1" x14ac:dyDescent="0.25">
      <c r="A649" t="s">
        <v>787</v>
      </c>
      <c r="B649">
        <v>49</v>
      </c>
      <c r="C649" t="s">
        <v>46</v>
      </c>
      <c r="D649" t="s">
        <v>47</v>
      </c>
      <c r="E649" t="s">
        <v>3</v>
      </c>
      <c r="F649" t="s">
        <v>4</v>
      </c>
      <c r="G649" t="s">
        <v>5</v>
      </c>
      <c r="H649" t="s">
        <v>48</v>
      </c>
      <c r="I649" t="s">
        <v>7</v>
      </c>
      <c r="J649">
        <v>963</v>
      </c>
      <c r="K649" t="s">
        <v>788</v>
      </c>
      <c r="L649" t="s">
        <v>9</v>
      </c>
      <c r="M649" t="s">
        <v>789</v>
      </c>
      <c r="O649" t="s">
        <v>151</v>
      </c>
      <c r="P649" t="s">
        <v>52</v>
      </c>
      <c r="U649" t="b">
        <v>0</v>
      </c>
      <c r="V649" s="1">
        <v>44532.856542986112</v>
      </c>
      <c r="X649" t="str">
        <f>IF(_xlfn.XLOOKUP(Table1[[#This Row],[pvs_id]],Table5[pvs_id],Table5[pvs_id],"",0)=Table1[[#This Row],[pvs_id]],"Yes","No")</f>
        <v>No</v>
      </c>
      <c r="Y649" t="str" cm="1">
        <f t="array" ref="Y649">IF(_xlfn.XLOOKUP(Table1[[#This Row],[pvs_id]],Table6[[#All],[pvs_id]],Table6[[#All],[pvs_id]],"",0)=Table1[[#This Row],[pvs_id]],"no","yes")</f>
        <v>yes</v>
      </c>
    </row>
    <row r="650" spans="1:25" hidden="1" x14ac:dyDescent="0.25">
      <c r="A650" t="s">
        <v>3573</v>
      </c>
      <c r="B650">
        <v>49</v>
      </c>
      <c r="C650" t="s">
        <v>46</v>
      </c>
      <c r="D650" t="s">
        <v>47</v>
      </c>
      <c r="E650" t="s">
        <v>3</v>
      </c>
      <c r="F650" t="s">
        <v>4</v>
      </c>
      <c r="G650" t="s">
        <v>5</v>
      </c>
      <c r="H650" t="s">
        <v>48</v>
      </c>
      <c r="I650" t="s">
        <v>7</v>
      </c>
      <c r="J650">
        <v>964</v>
      </c>
      <c r="K650" t="s">
        <v>3574</v>
      </c>
      <c r="L650" t="s">
        <v>9</v>
      </c>
      <c r="M650" t="s">
        <v>3575</v>
      </c>
      <c r="O650" t="s">
        <v>151</v>
      </c>
      <c r="P650" t="s">
        <v>52</v>
      </c>
      <c r="U650" t="b">
        <v>0</v>
      </c>
      <c r="V650" s="1">
        <v>44532.856704687503</v>
      </c>
      <c r="X650" t="str">
        <f>IF(_xlfn.XLOOKUP(Table1[[#This Row],[pvs_id]],Table5[pvs_id],Table5[pvs_id],"",0)=Table1[[#This Row],[pvs_id]],"Yes","No")</f>
        <v>No</v>
      </c>
      <c r="Y650" t="str" cm="1">
        <f t="array" ref="Y650">IF(_xlfn.XLOOKUP(Table1[[#This Row],[pvs_id]],Table6[[#All],[pvs_id]],Table6[[#All],[pvs_id]],"",0)=Table1[[#This Row],[pvs_id]],"no","yes")</f>
        <v>yes</v>
      </c>
    </row>
    <row r="651" spans="1:25" hidden="1" x14ac:dyDescent="0.25">
      <c r="A651" t="s">
        <v>459</v>
      </c>
      <c r="B651">
        <v>49</v>
      </c>
      <c r="C651" t="s">
        <v>46</v>
      </c>
      <c r="D651" t="s">
        <v>47</v>
      </c>
      <c r="E651" t="s">
        <v>3</v>
      </c>
      <c r="F651" t="s">
        <v>4</v>
      </c>
      <c r="G651" t="s">
        <v>5</v>
      </c>
      <c r="H651" t="s">
        <v>48</v>
      </c>
      <c r="I651" t="s">
        <v>7</v>
      </c>
      <c r="J651">
        <v>965</v>
      </c>
      <c r="K651" t="s">
        <v>460</v>
      </c>
      <c r="L651" t="s">
        <v>9</v>
      </c>
      <c r="M651" t="s">
        <v>461</v>
      </c>
      <c r="O651" t="s">
        <v>151</v>
      </c>
      <c r="P651" t="s">
        <v>52</v>
      </c>
      <c r="U651" t="b">
        <v>0</v>
      </c>
      <c r="V651" s="1">
        <v>44532.856538518521</v>
      </c>
      <c r="X651" t="str">
        <f>IF(_xlfn.XLOOKUP(Table1[[#This Row],[pvs_id]],Table5[pvs_id],Table5[pvs_id],"",0)=Table1[[#This Row],[pvs_id]],"Yes","No")</f>
        <v>No</v>
      </c>
      <c r="Y651" t="str" cm="1">
        <f t="array" ref="Y651">IF(_xlfn.XLOOKUP(Table1[[#This Row],[pvs_id]],Table6[[#All],[pvs_id]],Table6[[#All],[pvs_id]],"",0)=Table1[[#This Row],[pvs_id]],"no","yes")</f>
        <v>yes</v>
      </c>
    </row>
    <row r="652" spans="1:25" hidden="1" x14ac:dyDescent="0.25">
      <c r="A652" t="s">
        <v>4450</v>
      </c>
      <c r="B652">
        <v>49</v>
      </c>
      <c r="C652" t="s">
        <v>46</v>
      </c>
      <c r="D652" t="s">
        <v>47</v>
      </c>
      <c r="E652" t="s">
        <v>3</v>
      </c>
      <c r="F652" t="s">
        <v>4</v>
      </c>
      <c r="G652" t="s">
        <v>5</v>
      </c>
      <c r="H652" t="s">
        <v>48</v>
      </c>
      <c r="I652" t="s">
        <v>7</v>
      </c>
      <c r="J652">
        <v>966</v>
      </c>
      <c r="K652" t="s">
        <v>4451</v>
      </c>
      <c r="L652" t="s">
        <v>9</v>
      </c>
      <c r="M652" t="s">
        <v>4452</v>
      </c>
      <c r="O652" t="s">
        <v>151</v>
      </c>
      <c r="P652" t="s">
        <v>52</v>
      </c>
      <c r="U652" t="b">
        <v>0</v>
      </c>
      <c r="V652" s="1">
        <v>44532.856728344908</v>
      </c>
      <c r="X652" t="str">
        <f>IF(_xlfn.XLOOKUP(Table1[[#This Row],[pvs_id]],Table5[pvs_id],Table5[pvs_id],"",0)=Table1[[#This Row],[pvs_id]],"Yes","No")</f>
        <v>No</v>
      </c>
      <c r="Y652" t="str" cm="1">
        <f t="array" ref="Y652">IF(_xlfn.XLOOKUP(Table1[[#This Row],[pvs_id]],Table6[[#All],[pvs_id]],Table6[[#All],[pvs_id]],"",0)=Table1[[#This Row],[pvs_id]],"no","yes")</f>
        <v>yes</v>
      </c>
    </row>
    <row r="653" spans="1:25" hidden="1" x14ac:dyDescent="0.25">
      <c r="A653" t="s">
        <v>4100</v>
      </c>
      <c r="B653">
        <v>49</v>
      </c>
      <c r="C653" t="s">
        <v>46</v>
      </c>
      <c r="D653" t="s">
        <v>47</v>
      </c>
      <c r="E653" t="s">
        <v>3</v>
      </c>
      <c r="F653" t="s">
        <v>4</v>
      </c>
      <c r="G653" t="s">
        <v>5</v>
      </c>
      <c r="H653" t="s">
        <v>48</v>
      </c>
      <c r="I653" t="s">
        <v>7</v>
      </c>
      <c r="J653">
        <v>967</v>
      </c>
      <c r="K653" t="s">
        <v>4101</v>
      </c>
      <c r="L653" t="s">
        <v>9</v>
      </c>
      <c r="M653" t="s">
        <v>4102</v>
      </c>
      <c r="O653" t="s">
        <v>151</v>
      </c>
      <c r="P653" t="s">
        <v>52</v>
      </c>
      <c r="U653" t="b">
        <v>0</v>
      </c>
      <c r="V653" s="1">
        <v>44532.85671821759</v>
      </c>
      <c r="X653" t="str">
        <f>IF(_xlfn.XLOOKUP(Table1[[#This Row],[pvs_id]],Table5[pvs_id],Table5[pvs_id],"",0)=Table1[[#This Row],[pvs_id]],"Yes","No")</f>
        <v>No</v>
      </c>
      <c r="Y653" t="str" cm="1">
        <f t="array" ref="Y653">IF(_xlfn.XLOOKUP(Table1[[#This Row],[pvs_id]],Table6[[#All],[pvs_id]],Table6[[#All],[pvs_id]],"",0)=Table1[[#This Row],[pvs_id]],"no","yes")</f>
        <v>yes</v>
      </c>
    </row>
    <row r="654" spans="1:25" hidden="1" x14ac:dyDescent="0.25">
      <c r="A654" t="s">
        <v>3985</v>
      </c>
      <c r="B654">
        <v>49</v>
      </c>
      <c r="C654" t="s">
        <v>46</v>
      </c>
      <c r="D654" t="s">
        <v>47</v>
      </c>
      <c r="E654" t="s">
        <v>3</v>
      </c>
      <c r="F654" t="s">
        <v>4</v>
      </c>
      <c r="G654" t="s">
        <v>5</v>
      </c>
      <c r="H654" t="s">
        <v>48</v>
      </c>
      <c r="I654" t="s">
        <v>7</v>
      </c>
      <c r="J654">
        <v>968</v>
      </c>
      <c r="K654" t="s">
        <v>3986</v>
      </c>
      <c r="L654" t="s">
        <v>9</v>
      </c>
      <c r="M654" t="s">
        <v>3987</v>
      </c>
      <c r="O654" t="s">
        <v>151</v>
      </c>
      <c r="P654" t="s">
        <v>52</v>
      </c>
      <c r="U654" t="b">
        <v>0</v>
      </c>
      <c r="V654" s="1">
        <v>44532.856715243055</v>
      </c>
      <c r="X654" t="str">
        <f>IF(_xlfn.XLOOKUP(Table1[[#This Row],[pvs_id]],Table5[pvs_id],Table5[pvs_id],"",0)=Table1[[#This Row],[pvs_id]],"Yes","No")</f>
        <v>No</v>
      </c>
      <c r="Y654" t="str" cm="1">
        <f t="array" ref="Y654">IF(_xlfn.XLOOKUP(Table1[[#This Row],[pvs_id]],Table6[[#All],[pvs_id]],Table6[[#All],[pvs_id]],"",0)=Table1[[#This Row],[pvs_id]],"no","yes")</f>
        <v>yes</v>
      </c>
    </row>
    <row r="655" spans="1:25" hidden="1" x14ac:dyDescent="0.25">
      <c r="A655" t="s">
        <v>2873</v>
      </c>
      <c r="B655">
        <v>49</v>
      </c>
      <c r="C655" t="s">
        <v>46</v>
      </c>
      <c r="D655" t="s">
        <v>47</v>
      </c>
      <c r="E655" t="s">
        <v>3</v>
      </c>
      <c r="F655" t="s">
        <v>4</v>
      </c>
      <c r="G655" t="s">
        <v>5</v>
      </c>
      <c r="H655" t="s">
        <v>48</v>
      </c>
      <c r="I655" t="s">
        <v>7</v>
      </c>
      <c r="J655">
        <v>969</v>
      </c>
      <c r="K655" t="s">
        <v>2874</v>
      </c>
      <c r="L655" t="s">
        <v>9</v>
      </c>
      <c r="M655" t="s">
        <v>2875</v>
      </c>
      <c r="O655" t="s">
        <v>151</v>
      </c>
      <c r="P655" t="s">
        <v>52</v>
      </c>
      <c r="U655" t="b">
        <v>0</v>
      </c>
      <c r="V655" s="1">
        <v>44532.856583865738</v>
      </c>
      <c r="X655" t="str">
        <f>IF(_xlfn.XLOOKUP(Table1[[#This Row],[pvs_id]],Table5[pvs_id],Table5[pvs_id],"",0)=Table1[[#This Row],[pvs_id]],"Yes","No")</f>
        <v>No</v>
      </c>
      <c r="Y655" t="str" cm="1">
        <f t="array" ref="Y655">IF(_xlfn.XLOOKUP(Table1[[#This Row],[pvs_id]],Table6[[#All],[pvs_id]],Table6[[#All],[pvs_id]],"",0)=Table1[[#This Row],[pvs_id]],"no","yes")</f>
        <v>yes</v>
      </c>
    </row>
    <row r="656" spans="1:25" hidden="1" x14ac:dyDescent="0.25">
      <c r="A656" t="s">
        <v>4859</v>
      </c>
      <c r="B656">
        <v>49</v>
      </c>
      <c r="C656" t="s">
        <v>46</v>
      </c>
      <c r="D656" t="s">
        <v>47</v>
      </c>
      <c r="E656" t="s">
        <v>3</v>
      </c>
      <c r="F656" t="s">
        <v>4</v>
      </c>
      <c r="G656" t="s">
        <v>5</v>
      </c>
      <c r="H656" t="s">
        <v>48</v>
      </c>
      <c r="I656" t="s">
        <v>7</v>
      </c>
      <c r="J656">
        <v>970</v>
      </c>
      <c r="K656" t="s">
        <v>4860</v>
      </c>
      <c r="L656" t="s">
        <v>9</v>
      </c>
      <c r="M656" t="s">
        <v>4861</v>
      </c>
      <c r="O656" t="s">
        <v>151</v>
      </c>
      <c r="P656" t="s">
        <v>52</v>
      </c>
      <c r="U656" t="b">
        <v>0</v>
      </c>
      <c r="V656" s="1">
        <v>44532.856741620373</v>
      </c>
      <c r="X656" t="str">
        <f>IF(_xlfn.XLOOKUP(Table1[[#This Row],[pvs_id]],Table5[pvs_id],Table5[pvs_id],"",0)=Table1[[#This Row],[pvs_id]],"Yes","No")</f>
        <v>No</v>
      </c>
      <c r="Y656" t="str" cm="1">
        <f t="array" ref="Y656">IF(_xlfn.XLOOKUP(Table1[[#This Row],[pvs_id]],Table6[[#All],[pvs_id]],Table6[[#All],[pvs_id]],"",0)=Table1[[#This Row],[pvs_id]],"no","yes")</f>
        <v>yes</v>
      </c>
    </row>
    <row r="657" spans="1:25" hidden="1" x14ac:dyDescent="0.25">
      <c r="A657" t="s">
        <v>1564</v>
      </c>
      <c r="B657">
        <v>49</v>
      </c>
      <c r="C657" t="s">
        <v>46</v>
      </c>
      <c r="D657" t="s">
        <v>47</v>
      </c>
      <c r="E657" t="s">
        <v>3</v>
      </c>
      <c r="F657" t="s">
        <v>4</v>
      </c>
      <c r="G657" t="s">
        <v>5</v>
      </c>
      <c r="H657" t="s">
        <v>48</v>
      </c>
      <c r="I657" t="s">
        <v>7</v>
      </c>
      <c r="J657">
        <v>971</v>
      </c>
      <c r="K657" t="s">
        <v>1565</v>
      </c>
      <c r="L657" t="s">
        <v>9</v>
      </c>
      <c r="M657" t="s">
        <v>1566</v>
      </c>
      <c r="O657" t="s">
        <v>151</v>
      </c>
      <c r="P657" t="s">
        <v>52</v>
      </c>
      <c r="U657" t="b">
        <v>0</v>
      </c>
      <c r="V657" s="1">
        <v>44532.856556354163</v>
      </c>
      <c r="X657" t="str">
        <f>IF(_xlfn.XLOOKUP(Table1[[#This Row],[pvs_id]],Table5[pvs_id],Table5[pvs_id],"",0)=Table1[[#This Row],[pvs_id]],"Yes","No")</f>
        <v>No</v>
      </c>
      <c r="Y657" t="str" cm="1">
        <f t="array" ref="Y657">IF(_xlfn.XLOOKUP(Table1[[#This Row],[pvs_id]],Table6[[#All],[pvs_id]],Table6[[#All],[pvs_id]],"",0)=Table1[[#This Row],[pvs_id]],"no","yes")</f>
        <v>yes</v>
      </c>
    </row>
    <row r="658" spans="1:25" hidden="1" x14ac:dyDescent="0.25">
      <c r="A658" t="s">
        <v>1418</v>
      </c>
      <c r="B658">
        <v>49</v>
      </c>
      <c r="C658" t="s">
        <v>46</v>
      </c>
      <c r="D658" t="s">
        <v>47</v>
      </c>
      <c r="E658" t="s">
        <v>3</v>
      </c>
      <c r="F658" t="s">
        <v>4</v>
      </c>
      <c r="G658" t="s">
        <v>5</v>
      </c>
      <c r="H658" t="s">
        <v>48</v>
      </c>
      <c r="I658" t="s">
        <v>7</v>
      </c>
      <c r="J658">
        <v>972</v>
      </c>
      <c r="K658" t="s">
        <v>1419</v>
      </c>
      <c r="L658" t="s">
        <v>9</v>
      </c>
      <c r="M658" t="s">
        <v>1420</v>
      </c>
      <c r="O658" t="s">
        <v>151</v>
      </c>
      <c r="P658" t="s">
        <v>52</v>
      </c>
      <c r="U658" t="b">
        <v>0</v>
      </c>
      <c r="V658" s="1">
        <v>44532.856553703707</v>
      </c>
      <c r="X658" t="str">
        <f>IF(_xlfn.XLOOKUP(Table1[[#This Row],[pvs_id]],Table5[pvs_id],Table5[pvs_id],"",0)=Table1[[#This Row],[pvs_id]],"Yes","No")</f>
        <v>No</v>
      </c>
      <c r="Y658" t="str" cm="1">
        <f t="array" ref="Y658">IF(_xlfn.XLOOKUP(Table1[[#This Row],[pvs_id]],Table6[[#All],[pvs_id]],Table6[[#All],[pvs_id]],"",0)=Table1[[#This Row],[pvs_id]],"no","yes")</f>
        <v>yes</v>
      </c>
    </row>
    <row r="659" spans="1:25" hidden="1" x14ac:dyDescent="0.25">
      <c r="A659" t="s">
        <v>366</v>
      </c>
      <c r="B659">
        <v>49</v>
      </c>
      <c r="C659" t="s">
        <v>46</v>
      </c>
      <c r="D659" t="s">
        <v>47</v>
      </c>
      <c r="E659" t="s">
        <v>3</v>
      </c>
      <c r="F659" t="s">
        <v>4</v>
      </c>
      <c r="G659" t="s">
        <v>5</v>
      </c>
      <c r="H659" t="s">
        <v>48</v>
      </c>
      <c r="I659" t="s">
        <v>7</v>
      </c>
      <c r="J659">
        <v>973</v>
      </c>
      <c r="K659" t="s">
        <v>367</v>
      </c>
      <c r="L659" t="s">
        <v>9</v>
      </c>
      <c r="M659" t="s">
        <v>368</v>
      </c>
      <c r="O659" t="s">
        <v>151</v>
      </c>
      <c r="P659" t="s">
        <v>52</v>
      </c>
      <c r="U659" t="b">
        <v>0</v>
      </c>
      <c r="V659" s="1">
        <v>44532.856537372689</v>
      </c>
      <c r="X659" t="str">
        <f>IF(_xlfn.XLOOKUP(Table1[[#This Row],[pvs_id]],Table5[pvs_id],Table5[pvs_id],"",0)=Table1[[#This Row],[pvs_id]],"Yes","No")</f>
        <v>No</v>
      </c>
      <c r="Y659" t="str" cm="1">
        <f t="array" ref="Y659">IF(_xlfn.XLOOKUP(Table1[[#This Row],[pvs_id]],Table6[[#All],[pvs_id]],Table6[[#All],[pvs_id]],"",0)=Table1[[#This Row],[pvs_id]],"no","yes")</f>
        <v>yes</v>
      </c>
    </row>
    <row r="660" spans="1:25" hidden="1" x14ac:dyDescent="0.25">
      <c r="A660" t="s">
        <v>2524</v>
      </c>
      <c r="B660">
        <v>49</v>
      </c>
      <c r="C660" t="s">
        <v>46</v>
      </c>
      <c r="D660" t="s">
        <v>47</v>
      </c>
      <c r="E660" t="s">
        <v>3</v>
      </c>
      <c r="F660" t="s">
        <v>4</v>
      </c>
      <c r="G660" t="s">
        <v>5</v>
      </c>
      <c r="H660" t="s">
        <v>48</v>
      </c>
      <c r="I660" t="s">
        <v>7</v>
      </c>
      <c r="J660">
        <v>974</v>
      </c>
      <c r="K660" t="s">
        <v>2525</v>
      </c>
      <c r="L660" t="s">
        <v>9</v>
      </c>
      <c r="M660" t="s">
        <v>2526</v>
      </c>
      <c r="O660" t="s">
        <v>151</v>
      </c>
      <c r="P660" t="s">
        <v>52</v>
      </c>
      <c r="U660" t="b">
        <v>0</v>
      </c>
      <c r="V660" s="1">
        <v>44532.856576331018</v>
      </c>
      <c r="X660" t="str">
        <f>IF(_xlfn.XLOOKUP(Table1[[#This Row],[pvs_id]],Table5[pvs_id],Table5[pvs_id],"",0)=Table1[[#This Row],[pvs_id]],"Yes","No")</f>
        <v>No</v>
      </c>
      <c r="Y660" t="str" cm="1">
        <f t="array" ref="Y660">IF(_xlfn.XLOOKUP(Table1[[#This Row],[pvs_id]],Table6[[#All],[pvs_id]],Table6[[#All],[pvs_id]],"",0)=Table1[[#This Row],[pvs_id]],"no","yes")</f>
        <v>yes</v>
      </c>
    </row>
    <row r="661" spans="1:25" hidden="1" x14ac:dyDescent="0.25">
      <c r="A661" t="s">
        <v>5061</v>
      </c>
      <c r="B661">
        <v>49</v>
      </c>
      <c r="C661" t="s">
        <v>46</v>
      </c>
      <c r="D661" t="s">
        <v>47</v>
      </c>
      <c r="E661" t="s">
        <v>3</v>
      </c>
      <c r="F661" t="s">
        <v>4</v>
      </c>
      <c r="G661" t="s">
        <v>5</v>
      </c>
      <c r="H661" t="s">
        <v>48</v>
      </c>
      <c r="I661" t="s">
        <v>7</v>
      </c>
      <c r="J661">
        <v>975</v>
      </c>
      <c r="K661" t="s">
        <v>5062</v>
      </c>
      <c r="L661" t="s">
        <v>9</v>
      </c>
      <c r="M661" t="s">
        <v>5063</v>
      </c>
      <c r="O661" t="s">
        <v>151</v>
      </c>
      <c r="P661" t="s">
        <v>52</v>
      </c>
      <c r="U661" t="b">
        <v>0</v>
      </c>
      <c r="V661" s="1">
        <v>44532.85674841435</v>
      </c>
      <c r="X661" t="str">
        <f>IF(_xlfn.XLOOKUP(Table1[[#This Row],[pvs_id]],Table5[pvs_id],Table5[pvs_id],"",0)=Table1[[#This Row],[pvs_id]],"Yes","No")</f>
        <v>No</v>
      </c>
      <c r="Y661" t="str" cm="1">
        <f t="array" ref="Y661">IF(_xlfn.XLOOKUP(Table1[[#This Row],[pvs_id]],Table6[[#All],[pvs_id]],Table6[[#All],[pvs_id]],"",0)=Table1[[#This Row],[pvs_id]],"no","yes")</f>
        <v>yes</v>
      </c>
    </row>
    <row r="662" spans="1:25" hidden="1" x14ac:dyDescent="0.25">
      <c r="A662" t="s">
        <v>5360</v>
      </c>
      <c r="B662">
        <v>49</v>
      </c>
      <c r="C662" t="s">
        <v>46</v>
      </c>
      <c r="D662" t="s">
        <v>47</v>
      </c>
      <c r="E662" t="s">
        <v>3</v>
      </c>
      <c r="F662" t="s">
        <v>4</v>
      </c>
      <c r="G662" t="s">
        <v>5</v>
      </c>
      <c r="H662" t="s">
        <v>48</v>
      </c>
      <c r="I662" t="s">
        <v>7</v>
      </c>
      <c r="J662">
        <v>976</v>
      </c>
      <c r="K662" t="s">
        <v>5361</v>
      </c>
      <c r="L662" t="s">
        <v>9</v>
      </c>
      <c r="M662" t="s">
        <v>5362</v>
      </c>
      <c r="O662" t="s">
        <v>151</v>
      </c>
      <c r="P662" t="s">
        <v>52</v>
      </c>
      <c r="U662" t="b">
        <v>1</v>
      </c>
      <c r="V662" s="1">
        <v>44532.856746053243</v>
      </c>
      <c r="X662" t="str">
        <f>IF(_xlfn.XLOOKUP(Table1[[#This Row],[pvs_id]],Table5[pvs_id],Table5[pvs_id],"",0)=Table1[[#This Row],[pvs_id]],"Yes","No")</f>
        <v>Yes</v>
      </c>
      <c r="Y662" t="str" cm="1">
        <f t="array" ref="Y662">IF(_xlfn.XLOOKUP(Table1[[#This Row],[pvs_id]],Table6[[#All],[pvs_id]],Table6[[#All],[pvs_id]],"",0)=Table1[[#This Row],[pvs_id]],"no","yes")</f>
        <v>yes</v>
      </c>
    </row>
    <row r="663" spans="1:25" hidden="1" x14ac:dyDescent="0.25">
      <c r="A663" t="s">
        <v>1323</v>
      </c>
      <c r="B663">
        <v>49</v>
      </c>
      <c r="C663" t="s">
        <v>46</v>
      </c>
      <c r="D663" t="s">
        <v>47</v>
      </c>
      <c r="E663" t="s">
        <v>3</v>
      </c>
      <c r="F663" t="s">
        <v>4</v>
      </c>
      <c r="G663" t="s">
        <v>5</v>
      </c>
      <c r="H663" t="s">
        <v>48</v>
      </c>
      <c r="I663" t="s">
        <v>7</v>
      </c>
      <c r="J663">
        <v>977</v>
      </c>
      <c r="K663" t="s">
        <v>1324</v>
      </c>
      <c r="L663" t="s">
        <v>9</v>
      </c>
      <c r="M663" t="s">
        <v>1325</v>
      </c>
      <c r="O663" t="s">
        <v>151</v>
      </c>
      <c r="P663" t="s">
        <v>52</v>
      </c>
      <c r="U663" t="b">
        <v>0</v>
      </c>
      <c r="V663" s="1">
        <v>44532.85655207176</v>
      </c>
      <c r="X663" t="str">
        <f>IF(_xlfn.XLOOKUP(Table1[[#This Row],[pvs_id]],Table5[pvs_id],Table5[pvs_id],"",0)=Table1[[#This Row],[pvs_id]],"Yes","No")</f>
        <v>No</v>
      </c>
      <c r="Y663" t="str" cm="1">
        <f t="array" ref="Y663">IF(_xlfn.XLOOKUP(Table1[[#This Row],[pvs_id]],Table6[[#All],[pvs_id]],Table6[[#All],[pvs_id]],"",0)=Table1[[#This Row],[pvs_id]],"no","yes")</f>
        <v>yes</v>
      </c>
    </row>
    <row r="664" spans="1:25" hidden="1" x14ac:dyDescent="0.25">
      <c r="A664" t="s">
        <v>1965</v>
      </c>
      <c r="B664">
        <v>49</v>
      </c>
      <c r="C664" t="s">
        <v>46</v>
      </c>
      <c r="D664" t="s">
        <v>47</v>
      </c>
      <c r="E664" t="s">
        <v>3</v>
      </c>
      <c r="F664" t="s">
        <v>4</v>
      </c>
      <c r="G664" t="s">
        <v>5</v>
      </c>
      <c r="H664" t="s">
        <v>48</v>
      </c>
      <c r="I664" t="s">
        <v>7</v>
      </c>
      <c r="J664">
        <v>978</v>
      </c>
      <c r="K664" t="s">
        <v>1966</v>
      </c>
      <c r="L664" t="s">
        <v>9</v>
      </c>
      <c r="M664" t="s">
        <v>1967</v>
      </c>
      <c r="O664" t="s">
        <v>151</v>
      </c>
      <c r="P664" t="s">
        <v>52</v>
      </c>
      <c r="U664" t="b">
        <v>0</v>
      </c>
      <c r="V664" s="1">
        <v>44532.856564374997</v>
      </c>
      <c r="X664" t="str">
        <f>IF(_xlfn.XLOOKUP(Table1[[#This Row],[pvs_id]],Table5[pvs_id],Table5[pvs_id],"",0)=Table1[[#This Row],[pvs_id]],"Yes","No")</f>
        <v>No</v>
      </c>
      <c r="Y664" t="str" cm="1">
        <f t="array" ref="Y664">IF(_xlfn.XLOOKUP(Table1[[#This Row],[pvs_id]],Table6[[#All],[pvs_id]],Table6[[#All],[pvs_id]],"",0)=Table1[[#This Row],[pvs_id]],"no","yes")</f>
        <v>yes</v>
      </c>
    </row>
    <row r="665" spans="1:25" hidden="1" x14ac:dyDescent="0.25">
      <c r="A665" t="s">
        <v>4727</v>
      </c>
      <c r="B665">
        <v>49</v>
      </c>
      <c r="C665" t="s">
        <v>46</v>
      </c>
      <c r="D665" t="s">
        <v>47</v>
      </c>
      <c r="E665" t="s">
        <v>3</v>
      </c>
      <c r="F665" t="s">
        <v>4</v>
      </c>
      <c r="G665" t="s">
        <v>5</v>
      </c>
      <c r="H665" t="s">
        <v>48</v>
      </c>
      <c r="I665" t="s">
        <v>7</v>
      </c>
      <c r="J665">
        <v>979</v>
      </c>
      <c r="K665" t="s">
        <v>4728</v>
      </c>
      <c r="L665" t="s">
        <v>9</v>
      </c>
      <c r="M665" t="s">
        <v>4729</v>
      </c>
      <c r="O665" t="s">
        <v>151</v>
      </c>
      <c r="P665" t="s">
        <v>52</v>
      </c>
      <c r="U665" t="b">
        <v>0</v>
      </c>
      <c r="V665" s="1">
        <v>44532.856736851849</v>
      </c>
      <c r="X665" t="str">
        <f>IF(_xlfn.XLOOKUP(Table1[[#This Row],[pvs_id]],Table5[pvs_id],Table5[pvs_id],"",0)=Table1[[#This Row],[pvs_id]],"Yes","No")</f>
        <v>No</v>
      </c>
      <c r="Y665" t="str" cm="1">
        <f t="array" ref="Y665">IF(_xlfn.XLOOKUP(Table1[[#This Row],[pvs_id]],Table6[[#All],[pvs_id]],Table6[[#All],[pvs_id]],"",0)=Table1[[#This Row],[pvs_id]],"no","yes")</f>
        <v>yes</v>
      </c>
    </row>
    <row r="666" spans="1:25" hidden="1" x14ac:dyDescent="0.25">
      <c r="A666" t="s">
        <v>3838</v>
      </c>
      <c r="B666">
        <v>49</v>
      </c>
      <c r="C666" t="s">
        <v>46</v>
      </c>
      <c r="D666" t="s">
        <v>47</v>
      </c>
      <c r="E666" t="s">
        <v>3</v>
      </c>
      <c r="F666" t="s">
        <v>4</v>
      </c>
      <c r="G666" t="s">
        <v>5</v>
      </c>
      <c r="H666" t="s">
        <v>48</v>
      </c>
      <c r="I666" t="s">
        <v>7</v>
      </c>
      <c r="J666">
        <v>980</v>
      </c>
      <c r="K666" t="s">
        <v>3839</v>
      </c>
      <c r="L666" t="s">
        <v>9</v>
      </c>
      <c r="M666" t="s">
        <v>3840</v>
      </c>
      <c r="O666" t="s">
        <v>151</v>
      </c>
      <c r="P666" t="s">
        <v>52</v>
      </c>
      <c r="U666" t="b">
        <v>0</v>
      </c>
      <c r="V666" s="1">
        <v>44532.856711215281</v>
      </c>
      <c r="X666" t="str">
        <f>IF(_xlfn.XLOOKUP(Table1[[#This Row],[pvs_id]],Table5[pvs_id],Table5[pvs_id],"",0)=Table1[[#This Row],[pvs_id]],"Yes","No")</f>
        <v>No</v>
      </c>
      <c r="Y666" t="str" cm="1">
        <f t="array" ref="Y666">IF(_xlfn.XLOOKUP(Table1[[#This Row],[pvs_id]],Table6[[#All],[pvs_id]],Table6[[#All],[pvs_id]],"",0)=Table1[[#This Row],[pvs_id]],"no","yes")</f>
        <v>yes</v>
      </c>
    </row>
    <row r="667" spans="1:25" hidden="1" x14ac:dyDescent="0.25">
      <c r="A667" t="s">
        <v>3946</v>
      </c>
      <c r="B667">
        <v>49</v>
      </c>
      <c r="C667" t="s">
        <v>46</v>
      </c>
      <c r="D667" t="s">
        <v>47</v>
      </c>
      <c r="E667" t="s">
        <v>3</v>
      </c>
      <c r="F667" t="s">
        <v>4</v>
      </c>
      <c r="G667" t="s">
        <v>5</v>
      </c>
      <c r="H667" t="s">
        <v>48</v>
      </c>
      <c r="I667" t="s">
        <v>7</v>
      </c>
      <c r="J667">
        <v>981</v>
      </c>
      <c r="K667" t="s">
        <v>3947</v>
      </c>
      <c r="L667" t="s">
        <v>9</v>
      </c>
      <c r="M667" t="s">
        <v>3948</v>
      </c>
      <c r="O667" t="s">
        <v>151</v>
      </c>
      <c r="P667" t="s">
        <v>52</v>
      </c>
      <c r="U667" t="b">
        <v>0</v>
      </c>
      <c r="V667" s="1">
        <v>44532.856714004629</v>
      </c>
      <c r="X667" t="str">
        <f>IF(_xlfn.XLOOKUP(Table1[[#This Row],[pvs_id]],Table5[pvs_id],Table5[pvs_id],"",0)=Table1[[#This Row],[pvs_id]],"Yes","No")</f>
        <v>No</v>
      </c>
      <c r="Y667" t="str" cm="1">
        <f t="array" ref="Y667">IF(_xlfn.XLOOKUP(Table1[[#This Row],[pvs_id]],Table6[[#All],[pvs_id]],Table6[[#All],[pvs_id]],"",0)=Table1[[#This Row],[pvs_id]],"no","yes")</f>
        <v>yes</v>
      </c>
    </row>
    <row r="668" spans="1:25" hidden="1" x14ac:dyDescent="0.25">
      <c r="A668" t="s">
        <v>908</v>
      </c>
      <c r="B668">
        <v>49</v>
      </c>
      <c r="C668" t="s">
        <v>46</v>
      </c>
      <c r="D668" t="s">
        <v>47</v>
      </c>
      <c r="E668" t="s">
        <v>3</v>
      </c>
      <c r="F668" t="s">
        <v>4</v>
      </c>
      <c r="G668" t="s">
        <v>5</v>
      </c>
      <c r="H668" t="s">
        <v>48</v>
      </c>
      <c r="I668" t="s">
        <v>7</v>
      </c>
      <c r="J668">
        <v>982</v>
      </c>
      <c r="K668" t="s">
        <v>909</v>
      </c>
      <c r="L668" t="s">
        <v>9</v>
      </c>
      <c r="M668" t="s">
        <v>910</v>
      </c>
      <c r="O668" t="s">
        <v>151</v>
      </c>
      <c r="P668" t="s">
        <v>52</v>
      </c>
      <c r="U668" t="b">
        <v>0</v>
      </c>
      <c r="V668" s="1">
        <v>44532.856545000002</v>
      </c>
      <c r="X668" t="str">
        <f>IF(_xlfn.XLOOKUP(Table1[[#This Row],[pvs_id]],Table5[pvs_id],Table5[pvs_id],"",0)=Table1[[#This Row],[pvs_id]],"Yes","No")</f>
        <v>No</v>
      </c>
      <c r="Y668" t="str" cm="1">
        <f t="array" ref="Y668">IF(_xlfn.XLOOKUP(Table1[[#This Row],[pvs_id]],Table6[[#All],[pvs_id]],Table6[[#All],[pvs_id]],"",0)=Table1[[#This Row],[pvs_id]],"no","yes")</f>
        <v>yes</v>
      </c>
    </row>
    <row r="669" spans="1:25" hidden="1" x14ac:dyDescent="0.25">
      <c r="A669" t="s">
        <v>687</v>
      </c>
      <c r="B669">
        <v>49</v>
      </c>
      <c r="C669" t="s">
        <v>46</v>
      </c>
      <c r="D669" t="s">
        <v>47</v>
      </c>
      <c r="E669" t="s">
        <v>3</v>
      </c>
      <c r="F669" t="s">
        <v>4</v>
      </c>
      <c r="G669" t="s">
        <v>5</v>
      </c>
      <c r="H669" t="s">
        <v>48</v>
      </c>
      <c r="I669" t="s">
        <v>7</v>
      </c>
      <c r="J669">
        <v>983</v>
      </c>
      <c r="K669" t="s">
        <v>688</v>
      </c>
      <c r="L669" t="s">
        <v>9</v>
      </c>
      <c r="M669" t="s">
        <v>689</v>
      </c>
      <c r="O669" t="s">
        <v>151</v>
      </c>
      <c r="P669" t="s">
        <v>52</v>
      </c>
      <c r="U669" t="b">
        <v>0</v>
      </c>
      <c r="V669" s="1">
        <v>44532.856541435183</v>
      </c>
      <c r="X669" t="str">
        <f>IF(_xlfn.XLOOKUP(Table1[[#This Row],[pvs_id]],Table5[pvs_id],Table5[pvs_id],"",0)=Table1[[#This Row],[pvs_id]],"Yes","No")</f>
        <v>No</v>
      </c>
      <c r="Y669" t="str" cm="1">
        <f t="array" ref="Y669">IF(_xlfn.XLOOKUP(Table1[[#This Row],[pvs_id]],Table6[[#All],[pvs_id]],Table6[[#All],[pvs_id]],"",0)=Table1[[#This Row],[pvs_id]],"no","yes")</f>
        <v>yes</v>
      </c>
    </row>
    <row r="670" spans="1:25" hidden="1" x14ac:dyDescent="0.25">
      <c r="A670" t="s">
        <v>5079</v>
      </c>
      <c r="B670">
        <v>49</v>
      </c>
      <c r="C670" t="s">
        <v>46</v>
      </c>
      <c r="D670" t="s">
        <v>47</v>
      </c>
      <c r="E670" t="s">
        <v>3</v>
      </c>
      <c r="F670" t="s">
        <v>4</v>
      </c>
      <c r="G670" t="s">
        <v>5</v>
      </c>
      <c r="H670" t="s">
        <v>48</v>
      </c>
      <c r="I670" t="s">
        <v>7</v>
      </c>
      <c r="J670">
        <v>984</v>
      </c>
      <c r="K670" t="s">
        <v>5080</v>
      </c>
      <c r="L670" t="s">
        <v>9</v>
      </c>
      <c r="M670" t="s">
        <v>5081</v>
      </c>
      <c r="O670" t="s">
        <v>151</v>
      </c>
      <c r="P670" t="s">
        <v>52</v>
      </c>
      <c r="U670" t="b">
        <v>0</v>
      </c>
      <c r="V670" s="1">
        <v>44532.856748969905</v>
      </c>
      <c r="X670" t="str">
        <f>IF(_xlfn.XLOOKUP(Table1[[#This Row],[pvs_id]],Table5[pvs_id],Table5[pvs_id],"",0)=Table1[[#This Row],[pvs_id]],"Yes","No")</f>
        <v>No</v>
      </c>
      <c r="Y670" t="str" cm="1">
        <f t="array" ref="Y670">IF(_xlfn.XLOOKUP(Table1[[#This Row],[pvs_id]],Table6[[#All],[pvs_id]],Table6[[#All],[pvs_id]],"",0)=Table1[[#This Row],[pvs_id]],"no","yes")</f>
        <v>yes</v>
      </c>
    </row>
    <row r="671" spans="1:25" hidden="1" x14ac:dyDescent="0.25">
      <c r="A671" t="s">
        <v>3641</v>
      </c>
      <c r="B671">
        <v>49</v>
      </c>
      <c r="C671" t="s">
        <v>46</v>
      </c>
      <c r="D671" t="s">
        <v>47</v>
      </c>
      <c r="E671" t="s">
        <v>3</v>
      </c>
      <c r="F671" t="s">
        <v>4</v>
      </c>
      <c r="G671" t="s">
        <v>5</v>
      </c>
      <c r="H671" t="s">
        <v>48</v>
      </c>
      <c r="I671" t="s">
        <v>7</v>
      </c>
      <c r="J671">
        <v>985</v>
      </c>
      <c r="K671" t="s">
        <v>3642</v>
      </c>
      <c r="L671" t="s">
        <v>9</v>
      </c>
      <c r="M671" t="s">
        <v>3643</v>
      </c>
      <c r="O671" t="s">
        <v>151</v>
      </c>
      <c r="P671" t="s">
        <v>52</v>
      </c>
      <c r="U671" t="b">
        <v>0</v>
      </c>
      <c r="V671" s="1">
        <v>44532.856706412036</v>
      </c>
      <c r="X671" t="str">
        <f>IF(_xlfn.XLOOKUP(Table1[[#This Row],[pvs_id]],Table5[pvs_id],Table5[pvs_id],"",0)=Table1[[#This Row],[pvs_id]],"Yes","No")</f>
        <v>No</v>
      </c>
      <c r="Y671" t="str" cm="1">
        <f t="array" ref="Y671">IF(_xlfn.XLOOKUP(Table1[[#This Row],[pvs_id]],Table6[[#All],[pvs_id]],Table6[[#All],[pvs_id]],"",0)=Table1[[#This Row],[pvs_id]],"no","yes")</f>
        <v>yes</v>
      </c>
    </row>
    <row r="672" spans="1:25" hidden="1" x14ac:dyDescent="0.25">
      <c r="A672" t="s">
        <v>363</v>
      </c>
      <c r="B672">
        <v>49</v>
      </c>
      <c r="C672" t="s">
        <v>46</v>
      </c>
      <c r="D672" t="s">
        <v>47</v>
      </c>
      <c r="E672" t="s">
        <v>3</v>
      </c>
      <c r="F672" t="s">
        <v>4</v>
      </c>
      <c r="G672" t="s">
        <v>5</v>
      </c>
      <c r="H672" t="s">
        <v>48</v>
      </c>
      <c r="I672" t="s">
        <v>7</v>
      </c>
      <c r="J672">
        <v>986</v>
      </c>
      <c r="K672" t="s">
        <v>364</v>
      </c>
      <c r="L672" t="s">
        <v>9</v>
      </c>
      <c r="M672" t="s">
        <v>365</v>
      </c>
      <c r="O672" t="s">
        <v>151</v>
      </c>
      <c r="P672" t="s">
        <v>52</v>
      </c>
      <c r="U672" t="b">
        <v>0</v>
      </c>
      <c r="V672" s="1">
        <v>44532.856537326392</v>
      </c>
      <c r="X672" t="str">
        <f>IF(_xlfn.XLOOKUP(Table1[[#This Row],[pvs_id]],Table5[pvs_id],Table5[pvs_id],"",0)=Table1[[#This Row],[pvs_id]],"Yes","No")</f>
        <v>No</v>
      </c>
      <c r="Y672" t="str" cm="1">
        <f t="array" ref="Y672">IF(_xlfn.XLOOKUP(Table1[[#This Row],[pvs_id]],Table6[[#All],[pvs_id]],Table6[[#All],[pvs_id]],"",0)=Table1[[#This Row],[pvs_id]],"no","yes")</f>
        <v>yes</v>
      </c>
    </row>
    <row r="673" spans="1:25" hidden="1" x14ac:dyDescent="0.25">
      <c r="A673" t="s">
        <v>2960</v>
      </c>
      <c r="B673">
        <v>49</v>
      </c>
      <c r="C673" t="s">
        <v>46</v>
      </c>
      <c r="D673" t="s">
        <v>47</v>
      </c>
      <c r="E673" t="s">
        <v>3</v>
      </c>
      <c r="F673" t="s">
        <v>4</v>
      </c>
      <c r="G673" t="s">
        <v>5</v>
      </c>
      <c r="H673" t="s">
        <v>48</v>
      </c>
      <c r="I673" t="s">
        <v>7</v>
      </c>
      <c r="J673">
        <v>987</v>
      </c>
      <c r="K673" t="s">
        <v>2961</v>
      </c>
      <c r="L673" t="s">
        <v>9</v>
      </c>
      <c r="M673" t="s">
        <v>2962</v>
      </c>
      <c r="O673" t="s">
        <v>151</v>
      </c>
      <c r="P673" t="s">
        <v>52</v>
      </c>
      <c r="U673" t="b">
        <v>0</v>
      </c>
      <c r="V673" s="1">
        <v>44532.856585844907</v>
      </c>
      <c r="X673" t="str">
        <f>IF(_xlfn.XLOOKUP(Table1[[#This Row],[pvs_id]],Table5[pvs_id],Table5[pvs_id],"",0)=Table1[[#This Row],[pvs_id]],"Yes","No")</f>
        <v>No</v>
      </c>
      <c r="Y673" t="str" cm="1">
        <f t="array" ref="Y673">IF(_xlfn.XLOOKUP(Table1[[#This Row],[pvs_id]],Table6[[#All],[pvs_id]],Table6[[#All],[pvs_id]],"",0)=Table1[[#This Row],[pvs_id]],"no","yes")</f>
        <v>yes</v>
      </c>
    </row>
    <row r="674" spans="1:25" hidden="1" x14ac:dyDescent="0.25">
      <c r="A674" t="s">
        <v>3097</v>
      </c>
      <c r="B674">
        <v>49</v>
      </c>
      <c r="C674" t="s">
        <v>46</v>
      </c>
      <c r="D674" t="s">
        <v>47</v>
      </c>
      <c r="E674" t="s">
        <v>3</v>
      </c>
      <c r="F674" t="s">
        <v>4</v>
      </c>
      <c r="G674" t="s">
        <v>5</v>
      </c>
      <c r="H674" t="s">
        <v>48</v>
      </c>
      <c r="I674" t="s">
        <v>7</v>
      </c>
      <c r="J674">
        <v>988</v>
      </c>
      <c r="K674" t="s">
        <v>3098</v>
      </c>
      <c r="L674" t="s">
        <v>9</v>
      </c>
      <c r="M674" t="s">
        <v>3099</v>
      </c>
      <c r="O674" t="s">
        <v>151</v>
      </c>
      <c r="P674" t="s">
        <v>52</v>
      </c>
      <c r="U674" t="b">
        <v>0</v>
      </c>
      <c r="V674" s="1">
        <v>44532.856692361114</v>
      </c>
      <c r="X674" t="str">
        <f>IF(_xlfn.XLOOKUP(Table1[[#This Row],[pvs_id]],Table5[pvs_id],Table5[pvs_id],"",0)=Table1[[#This Row],[pvs_id]],"Yes","No")</f>
        <v>No</v>
      </c>
      <c r="Y674" t="str" cm="1">
        <f t="array" ref="Y674">IF(_xlfn.XLOOKUP(Table1[[#This Row],[pvs_id]],Table6[[#All],[pvs_id]],Table6[[#All],[pvs_id]],"",0)=Table1[[#This Row],[pvs_id]],"no","yes")</f>
        <v>yes</v>
      </c>
    </row>
    <row r="675" spans="1:25" hidden="1" x14ac:dyDescent="0.25">
      <c r="A675" t="s">
        <v>4977</v>
      </c>
      <c r="B675">
        <v>49</v>
      </c>
      <c r="C675" t="s">
        <v>46</v>
      </c>
      <c r="D675" t="s">
        <v>47</v>
      </c>
      <c r="E675" t="s">
        <v>3</v>
      </c>
      <c r="F675" t="s">
        <v>4</v>
      </c>
      <c r="G675" t="s">
        <v>5</v>
      </c>
      <c r="H675" t="s">
        <v>48</v>
      </c>
      <c r="I675" t="s">
        <v>7</v>
      </c>
      <c r="J675">
        <v>989</v>
      </c>
      <c r="K675" t="s">
        <v>4978</v>
      </c>
      <c r="L675" t="s">
        <v>9</v>
      </c>
      <c r="M675" t="s">
        <v>4979</v>
      </c>
      <c r="O675" t="s">
        <v>151</v>
      </c>
      <c r="P675" t="s">
        <v>52</v>
      </c>
      <c r="U675" t="b">
        <v>0</v>
      </c>
      <c r="V675" s="1">
        <v>44532.856745219906</v>
      </c>
      <c r="X675" t="str">
        <f>IF(_xlfn.XLOOKUP(Table1[[#This Row],[pvs_id]],Table5[pvs_id],Table5[pvs_id],"",0)=Table1[[#This Row],[pvs_id]],"Yes","No")</f>
        <v>No</v>
      </c>
      <c r="Y675" t="str" cm="1">
        <f t="array" ref="Y675">IF(_xlfn.XLOOKUP(Table1[[#This Row],[pvs_id]],Table6[[#All],[pvs_id]],Table6[[#All],[pvs_id]],"",0)=Table1[[#This Row],[pvs_id]],"no","yes")</f>
        <v>yes</v>
      </c>
    </row>
    <row r="676" spans="1:25" hidden="1" x14ac:dyDescent="0.25">
      <c r="A676" t="s">
        <v>4180</v>
      </c>
      <c r="B676">
        <v>49</v>
      </c>
      <c r="C676" t="s">
        <v>46</v>
      </c>
      <c r="D676" t="s">
        <v>47</v>
      </c>
      <c r="E676" t="s">
        <v>3</v>
      </c>
      <c r="F676" t="s">
        <v>4</v>
      </c>
      <c r="G676" t="s">
        <v>5</v>
      </c>
      <c r="H676" t="s">
        <v>48</v>
      </c>
      <c r="I676" t="s">
        <v>7</v>
      </c>
      <c r="J676">
        <v>990</v>
      </c>
      <c r="K676" t="s">
        <v>4181</v>
      </c>
      <c r="L676" t="s">
        <v>9</v>
      </c>
      <c r="M676" t="s">
        <v>4182</v>
      </c>
      <c r="O676" t="s">
        <v>151</v>
      </c>
      <c r="P676" t="s">
        <v>52</v>
      </c>
      <c r="U676" t="b">
        <v>0</v>
      </c>
      <c r="V676" s="1">
        <v>44532.856720636577</v>
      </c>
      <c r="X676" t="str">
        <f>IF(_xlfn.XLOOKUP(Table1[[#This Row],[pvs_id]],Table5[pvs_id],Table5[pvs_id],"",0)=Table1[[#This Row],[pvs_id]],"Yes","No")</f>
        <v>No</v>
      </c>
      <c r="Y676" t="str" cm="1">
        <f t="array" ref="Y676">IF(_xlfn.XLOOKUP(Table1[[#This Row],[pvs_id]],Table6[[#All],[pvs_id]],Table6[[#All],[pvs_id]],"",0)=Table1[[#This Row],[pvs_id]],"no","yes")</f>
        <v>yes</v>
      </c>
    </row>
    <row r="677" spans="1:25" hidden="1" x14ac:dyDescent="0.25">
      <c r="A677" t="s">
        <v>2190</v>
      </c>
      <c r="B677">
        <v>49</v>
      </c>
      <c r="C677" t="s">
        <v>46</v>
      </c>
      <c r="D677" t="s">
        <v>47</v>
      </c>
      <c r="E677" t="s">
        <v>3</v>
      </c>
      <c r="F677" t="s">
        <v>4</v>
      </c>
      <c r="G677" t="s">
        <v>5</v>
      </c>
      <c r="H677" t="s">
        <v>48</v>
      </c>
      <c r="I677" t="s">
        <v>7</v>
      </c>
      <c r="J677">
        <v>991</v>
      </c>
      <c r="K677" t="s">
        <v>2191</v>
      </c>
      <c r="L677" t="s">
        <v>9</v>
      </c>
      <c r="M677" t="s">
        <v>2192</v>
      </c>
      <c r="O677" t="s">
        <v>151</v>
      </c>
      <c r="P677" t="s">
        <v>52</v>
      </c>
      <c r="U677" t="b">
        <v>0</v>
      </c>
      <c r="V677" s="1">
        <v>44532.856569293981</v>
      </c>
      <c r="X677" t="str">
        <f>IF(_xlfn.XLOOKUP(Table1[[#This Row],[pvs_id]],Table5[pvs_id],Table5[pvs_id],"",0)=Table1[[#This Row],[pvs_id]],"Yes","No")</f>
        <v>No</v>
      </c>
      <c r="Y677" t="str" cm="1">
        <f t="array" ref="Y677">IF(_xlfn.XLOOKUP(Table1[[#This Row],[pvs_id]],Table6[[#All],[pvs_id]],Table6[[#All],[pvs_id]],"",0)=Table1[[#This Row],[pvs_id]],"no","yes")</f>
        <v>yes</v>
      </c>
    </row>
    <row r="678" spans="1:25" hidden="1" x14ac:dyDescent="0.25">
      <c r="A678" t="s">
        <v>3827</v>
      </c>
      <c r="B678">
        <v>49</v>
      </c>
      <c r="C678" t="s">
        <v>46</v>
      </c>
      <c r="D678" t="s">
        <v>47</v>
      </c>
      <c r="E678" t="s">
        <v>3</v>
      </c>
      <c r="F678" t="s">
        <v>4</v>
      </c>
      <c r="G678" t="s">
        <v>5</v>
      </c>
      <c r="H678" t="s">
        <v>48</v>
      </c>
      <c r="I678" t="s">
        <v>7</v>
      </c>
      <c r="J678">
        <v>992</v>
      </c>
      <c r="K678" t="s">
        <v>3828</v>
      </c>
      <c r="L678" t="s">
        <v>9</v>
      </c>
      <c r="M678" t="s">
        <v>3829</v>
      </c>
      <c r="O678" t="s">
        <v>151</v>
      </c>
      <c r="P678" t="s">
        <v>52</v>
      </c>
      <c r="U678" t="b">
        <v>0</v>
      </c>
      <c r="V678" s="1">
        <v>44532.856711006942</v>
      </c>
      <c r="X678" t="str">
        <f>IF(_xlfn.XLOOKUP(Table1[[#This Row],[pvs_id]],Table5[pvs_id],Table5[pvs_id],"",0)=Table1[[#This Row],[pvs_id]],"Yes","No")</f>
        <v>No</v>
      </c>
      <c r="Y678" t="str" cm="1">
        <f t="array" ref="Y678">IF(_xlfn.XLOOKUP(Table1[[#This Row],[pvs_id]],Table6[[#All],[pvs_id]],Table6[[#All],[pvs_id]],"",0)=Table1[[#This Row],[pvs_id]],"no","yes")</f>
        <v>yes</v>
      </c>
    </row>
    <row r="679" spans="1:25" hidden="1" x14ac:dyDescent="0.25">
      <c r="A679" t="s">
        <v>4801</v>
      </c>
      <c r="B679">
        <v>49</v>
      </c>
      <c r="C679" t="s">
        <v>46</v>
      </c>
      <c r="D679" t="s">
        <v>47</v>
      </c>
      <c r="E679" t="s">
        <v>3</v>
      </c>
      <c r="F679" t="s">
        <v>4</v>
      </c>
      <c r="G679" t="s">
        <v>5</v>
      </c>
      <c r="H679" t="s">
        <v>48</v>
      </c>
      <c r="I679" t="s">
        <v>7</v>
      </c>
      <c r="J679">
        <v>993</v>
      </c>
      <c r="K679" t="s">
        <v>4802</v>
      </c>
      <c r="L679" t="s">
        <v>9</v>
      </c>
      <c r="M679" t="s">
        <v>4803</v>
      </c>
      <c r="O679" t="s">
        <v>151</v>
      </c>
      <c r="P679" t="s">
        <v>52</v>
      </c>
      <c r="U679" t="b">
        <v>0</v>
      </c>
      <c r="V679" s="1">
        <v>44532.856739618059</v>
      </c>
      <c r="X679" t="str">
        <f>IF(_xlfn.XLOOKUP(Table1[[#This Row],[pvs_id]],Table5[pvs_id],Table5[pvs_id],"",0)=Table1[[#This Row],[pvs_id]],"Yes","No")</f>
        <v>No</v>
      </c>
      <c r="Y679" t="str" cm="1">
        <f t="array" ref="Y679">IF(_xlfn.XLOOKUP(Table1[[#This Row],[pvs_id]],Table6[[#All],[pvs_id]],Table6[[#All],[pvs_id]],"",0)=Table1[[#This Row],[pvs_id]],"no","yes")</f>
        <v>yes</v>
      </c>
    </row>
    <row r="680" spans="1:25" hidden="1" x14ac:dyDescent="0.25">
      <c r="A680" t="s">
        <v>148</v>
      </c>
      <c r="B680">
        <v>49</v>
      </c>
      <c r="C680" t="s">
        <v>46</v>
      </c>
      <c r="D680" t="s">
        <v>47</v>
      </c>
      <c r="E680" t="s">
        <v>3</v>
      </c>
      <c r="F680" t="s">
        <v>4</v>
      </c>
      <c r="G680" t="s">
        <v>5</v>
      </c>
      <c r="H680" t="s">
        <v>48</v>
      </c>
      <c r="I680" t="s">
        <v>7</v>
      </c>
      <c r="J680">
        <v>994</v>
      </c>
      <c r="K680" t="s">
        <v>149</v>
      </c>
      <c r="L680" t="s">
        <v>9</v>
      </c>
      <c r="M680" t="s">
        <v>150</v>
      </c>
      <c r="O680" t="s">
        <v>151</v>
      </c>
      <c r="P680" t="s">
        <v>52</v>
      </c>
      <c r="U680" t="b">
        <v>0</v>
      </c>
      <c r="V680" s="1">
        <v>44532.856535069448</v>
      </c>
      <c r="X680" t="str">
        <f>IF(_xlfn.XLOOKUP(Table1[[#This Row],[pvs_id]],Table5[pvs_id],Table5[pvs_id],"",0)=Table1[[#This Row],[pvs_id]],"Yes","No")</f>
        <v>No</v>
      </c>
      <c r="Y680" t="str" cm="1">
        <f t="array" ref="Y680">IF(_xlfn.XLOOKUP(Table1[[#This Row],[pvs_id]],Table6[[#All],[pvs_id]],Table6[[#All],[pvs_id]],"",0)=Table1[[#This Row],[pvs_id]],"no","yes")</f>
        <v>yes</v>
      </c>
    </row>
    <row r="681" spans="1:25" hidden="1" x14ac:dyDescent="0.25">
      <c r="A681" t="s">
        <v>3443</v>
      </c>
      <c r="B681">
        <v>49</v>
      </c>
      <c r="C681" t="s">
        <v>46</v>
      </c>
      <c r="D681" t="s">
        <v>47</v>
      </c>
      <c r="E681" t="s">
        <v>3</v>
      </c>
      <c r="F681" t="s">
        <v>4</v>
      </c>
      <c r="G681" t="s">
        <v>5</v>
      </c>
      <c r="H681" t="s">
        <v>48</v>
      </c>
      <c r="I681" t="s">
        <v>7</v>
      </c>
      <c r="J681">
        <v>995</v>
      </c>
      <c r="K681" t="s">
        <v>3444</v>
      </c>
      <c r="L681" t="s">
        <v>9</v>
      </c>
      <c r="M681" t="s">
        <v>3445</v>
      </c>
      <c r="O681" t="s">
        <v>151</v>
      </c>
      <c r="P681" t="s">
        <v>52</v>
      </c>
      <c r="U681" t="b">
        <v>0</v>
      </c>
      <c r="V681" s="1">
        <v>44532.856701157405</v>
      </c>
      <c r="X681" t="str">
        <f>IF(_xlfn.XLOOKUP(Table1[[#This Row],[pvs_id]],Table5[pvs_id],Table5[pvs_id],"",0)=Table1[[#This Row],[pvs_id]],"Yes","No")</f>
        <v>No</v>
      </c>
      <c r="Y681" t="str" cm="1">
        <f t="array" ref="Y681">IF(_xlfn.XLOOKUP(Table1[[#This Row],[pvs_id]],Table6[[#All],[pvs_id]],Table6[[#All],[pvs_id]],"",0)=Table1[[#This Row],[pvs_id]],"no","yes")</f>
        <v>yes</v>
      </c>
    </row>
    <row r="682" spans="1:25" hidden="1" x14ac:dyDescent="0.25">
      <c r="A682" t="s">
        <v>1372</v>
      </c>
      <c r="B682">
        <v>49</v>
      </c>
      <c r="C682" t="s">
        <v>46</v>
      </c>
      <c r="D682" t="s">
        <v>47</v>
      </c>
      <c r="E682" t="s">
        <v>3</v>
      </c>
      <c r="F682" t="s">
        <v>4</v>
      </c>
      <c r="G682" t="s">
        <v>5</v>
      </c>
      <c r="H682" t="s">
        <v>48</v>
      </c>
      <c r="I682" t="s">
        <v>7</v>
      </c>
      <c r="J682">
        <v>996</v>
      </c>
      <c r="K682" t="s">
        <v>1373</v>
      </c>
      <c r="L682" t="s">
        <v>9</v>
      </c>
      <c r="M682" t="s">
        <v>1374</v>
      </c>
      <c r="O682" t="s">
        <v>151</v>
      </c>
      <c r="P682" t="s">
        <v>52</v>
      </c>
      <c r="U682" t="b">
        <v>0</v>
      </c>
      <c r="V682" s="1">
        <v>44532.856552835648</v>
      </c>
      <c r="X682" t="str">
        <f>IF(_xlfn.XLOOKUP(Table1[[#This Row],[pvs_id]],Table5[pvs_id],Table5[pvs_id],"",0)=Table1[[#This Row],[pvs_id]],"Yes","No")</f>
        <v>No</v>
      </c>
      <c r="Y682" t="str" cm="1">
        <f t="array" ref="Y682">IF(_xlfn.XLOOKUP(Table1[[#This Row],[pvs_id]],Table6[[#All],[pvs_id]],Table6[[#All],[pvs_id]],"",0)=Table1[[#This Row],[pvs_id]],"no","yes")</f>
        <v>yes</v>
      </c>
    </row>
    <row r="683" spans="1:25" hidden="1" x14ac:dyDescent="0.25">
      <c r="A683" t="s">
        <v>1762</v>
      </c>
      <c r="B683">
        <v>49</v>
      </c>
      <c r="C683" t="s">
        <v>46</v>
      </c>
      <c r="D683" t="s">
        <v>47</v>
      </c>
      <c r="E683" t="s">
        <v>3</v>
      </c>
      <c r="F683" t="s">
        <v>4</v>
      </c>
      <c r="G683" t="s">
        <v>5</v>
      </c>
      <c r="H683" t="s">
        <v>48</v>
      </c>
      <c r="I683" t="s">
        <v>7</v>
      </c>
      <c r="J683">
        <v>997</v>
      </c>
      <c r="K683" t="s">
        <v>1763</v>
      </c>
      <c r="L683" t="s">
        <v>9</v>
      </c>
      <c r="M683" t="s">
        <v>1764</v>
      </c>
      <c r="O683" t="s">
        <v>151</v>
      </c>
      <c r="P683" t="s">
        <v>52</v>
      </c>
      <c r="U683" t="b">
        <v>0</v>
      </c>
      <c r="V683" s="1">
        <v>44532.856560300927</v>
      </c>
      <c r="X683" t="str">
        <f>IF(_xlfn.XLOOKUP(Table1[[#This Row],[pvs_id]],Table5[pvs_id],Table5[pvs_id],"",0)=Table1[[#This Row],[pvs_id]],"Yes","No")</f>
        <v>No</v>
      </c>
      <c r="Y683" t="str" cm="1">
        <f t="array" ref="Y683">IF(_xlfn.XLOOKUP(Table1[[#This Row],[pvs_id]],Table6[[#All],[pvs_id]],Table6[[#All],[pvs_id]],"",0)=Table1[[#This Row],[pvs_id]],"no","yes")</f>
        <v>yes</v>
      </c>
    </row>
    <row r="684" spans="1:25" hidden="1" x14ac:dyDescent="0.25">
      <c r="A684" t="s">
        <v>3115</v>
      </c>
      <c r="B684">
        <v>49</v>
      </c>
      <c r="C684" t="s">
        <v>46</v>
      </c>
      <c r="D684" t="s">
        <v>47</v>
      </c>
      <c r="E684" t="s">
        <v>3</v>
      </c>
      <c r="F684" t="s">
        <v>4</v>
      </c>
      <c r="G684" t="s">
        <v>5</v>
      </c>
      <c r="H684" t="s">
        <v>48</v>
      </c>
      <c r="I684" t="s">
        <v>7</v>
      </c>
      <c r="J684">
        <v>998</v>
      </c>
      <c r="K684" t="s">
        <v>3116</v>
      </c>
      <c r="L684" t="s">
        <v>9</v>
      </c>
      <c r="M684" t="s">
        <v>3117</v>
      </c>
      <c r="O684" t="s">
        <v>151</v>
      </c>
      <c r="P684" t="s">
        <v>52</v>
      </c>
      <c r="U684" t="b">
        <v>0</v>
      </c>
      <c r="V684" s="1">
        <v>44532.856692835645</v>
      </c>
      <c r="X684" t="str">
        <f>IF(_xlfn.XLOOKUP(Table1[[#This Row],[pvs_id]],Table5[pvs_id],Table5[pvs_id],"",0)=Table1[[#This Row],[pvs_id]],"Yes","No")</f>
        <v>No</v>
      </c>
      <c r="Y684" t="str" cm="1">
        <f t="array" ref="Y684">IF(_xlfn.XLOOKUP(Table1[[#This Row],[pvs_id]],Table6[[#All],[pvs_id]],Table6[[#All],[pvs_id]],"",0)=Table1[[#This Row],[pvs_id]],"no","yes")</f>
        <v>yes</v>
      </c>
    </row>
    <row r="685" spans="1:25" hidden="1" x14ac:dyDescent="0.25">
      <c r="A685" t="s">
        <v>1816</v>
      </c>
      <c r="B685">
        <v>49</v>
      </c>
      <c r="C685" t="s">
        <v>46</v>
      </c>
      <c r="D685" t="s">
        <v>47</v>
      </c>
      <c r="E685" t="s">
        <v>3</v>
      </c>
      <c r="F685" t="s">
        <v>4</v>
      </c>
      <c r="G685" t="s">
        <v>5</v>
      </c>
      <c r="H685" t="s">
        <v>48</v>
      </c>
      <c r="I685" t="s">
        <v>7</v>
      </c>
      <c r="J685">
        <v>999</v>
      </c>
      <c r="K685" t="s">
        <v>1817</v>
      </c>
      <c r="L685" t="s">
        <v>9</v>
      </c>
      <c r="M685" t="s">
        <v>1818</v>
      </c>
      <c r="O685" t="s">
        <v>151</v>
      </c>
      <c r="P685" t="s">
        <v>52</v>
      </c>
      <c r="U685" t="b">
        <v>0</v>
      </c>
      <c r="V685" s="1">
        <v>44532.856561388886</v>
      </c>
      <c r="X685" t="str">
        <f>IF(_xlfn.XLOOKUP(Table1[[#This Row],[pvs_id]],Table5[pvs_id],Table5[pvs_id],"",0)=Table1[[#This Row],[pvs_id]],"Yes","No")</f>
        <v>No</v>
      </c>
      <c r="Y685" t="str" cm="1">
        <f t="array" ref="Y685">IF(_xlfn.XLOOKUP(Table1[[#This Row],[pvs_id]],Table6[[#All],[pvs_id]],Table6[[#All],[pvs_id]],"",0)=Table1[[#This Row],[pvs_id]],"no","yes")</f>
        <v>yes</v>
      </c>
    </row>
    <row r="686" spans="1:25" hidden="1" x14ac:dyDescent="0.25">
      <c r="A686" t="s">
        <v>4714</v>
      </c>
      <c r="B686">
        <v>49</v>
      </c>
      <c r="C686" t="s">
        <v>46</v>
      </c>
      <c r="D686" t="s">
        <v>47</v>
      </c>
      <c r="E686" t="s">
        <v>3</v>
      </c>
      <c r="F686" t="s">
        <v>4</v>
      </c>
      <c r="G686" t="s">
        <v>5</v>
      </c>
      <c r="H686" t="s">
        <v>48</v>
      </c>
      <c r="I686" t="s">
        <v>7</v>
      </c>
      <c r="J686">
        <v>1000</v>
      </c>
      <c r="K686" t="s">
        <v>4715</v>
      </c>
      <c r="L686" t="s">
        <v>9</v>
      </c>
      <c r="M686" t="s">
        <v>4716</v>
      </c>
      <c r="O686" t="s">
        <v>151</v>
      </c>
      <c r="P686" t="s">
        <v>52</v>
      </c>
      <c r="U686" t="b">
        <v>0</v>
      </c>
      <c r="V686" s="1">
        <v>44532.856736226851</v>
      </c>
      <c r="X686" t="str">
        <f>IF(_xlfn.XLOOKUP(Table1[[#This Row],[pvs_id]],Table5[pvs_id],Table5[pvs_id],"",0)=Table1[[#This Row],[pvs_id]],"Yes","No")</f>
        <v>No</v>
      </c>
      <c r="Y686" t="str" cm="1">
        <f t="array" ref="Y686">IF(_xlfn.XLOOKUP(Table1[[#This Row],[pvs_id]],Table6[[#All],[pvs_id]],Table6[[#All],[pvs_id]],"",0)=Table1[[#This Row],[pvs_id]],"no","yes")</f>
        <v>yes</v>
      </c>
    </row>
    <row r="687" spans="1:25" hidden="1" x14ac:dyDescent="0.25">
      <c r="A687" t="s">
        <v>2963</v>
      </c>
      <c r="B687">
        <v>49</v>
      </c>
      <c r="C687" t="s">
        <v>46</v>
      </c>
      <c r="D687" t="s">
        <v>47</v>
      </c>
      <c r="E687" t="s">
        <v>3</v>
      </c>
      <c r="F687" t="s">
        <v>4</v>
      </c>
      <c r="G687" t="s">
        <v>5</v>
      </c>
      <c r="H687" t="s">
        <v>48</v>
      </c>
      <c r="I687" t="s">
        <v>7</v>
      </c>
      <c r="J687">
        <v>1001</v>
      </c>
      <c r="K687" t="s">
        <v>2964</v>
      </c>
      <c r="L687" t="s">
        <v>9</v>
      </c>
      <c r="M687" t="s">
        <v>2965</v>
      </c>
      <c r="O687" t="s">
        <v>151</v>
      </c>
      <c r="P687" t="s">
        <v>52</v>
      </c>
      <c r="U687" t="b">
        <v>0</v>
      </c>
      <c r="V687" s="1">
        <v>44532.856585891204</v>
      </c>
      <c r="X687" t="str">
        <f>IF(_xlfn.XLOOKUP(Table1[[#This Row],[pvs_id]],Table5[pvs_id],Table5[pvs_id],"",0)=Table1[[#This Row],[pvs_id]],"Yes","No")</f>
        <v>No</v>
      </c>
      <c r="Y687" t="str" cm="1">
        <f t="array" ref="Y687">IF(_xlfn.XLOOKUP(Table1[[#This Row],[pvs_id]],Table6[[#All],[pvs_id]],Table6[[#All],[pvs_id]],"",0)=Table1[[#This Row],[pvs_id]],"no","yes")</f>
        <v>yes</v>
      </c>
    </row>
    <row r="688" spans="1:25" hidden="1" x14ac:dyDescent="0.25">
      <c r="A688" t="s">
        <v>3886</v>
      </c>
      <c r="B688">
        <v>49</v>
      </c>
      <c r="C688" t="s">
        <v>46</v>
      </c>
      <c r="D688" t="s">
        <v>47</v>
      </c>
      <c r="E688" t="s">
        <v>3</v>
      </c>
      <c r="F688" t="s">
        <v>4</v>
      </c>
      <c r="G688" t="s">
        <v>5</v>
      </c>
      <c r="H688" t="s">
        <v>48</v>
      </c>
      <c r="I688" t="s">
        <v>7</v>
      </c>
      <c r="J688">
        <v>1002</v>
      </c>
      <c r="K688" t="s">
        <v>3887</v>
      </c>
      <c r="L688" t="s">
        <v>9</v>
      </c>
      <c r="M688" t="s">
        <v>3888</v>
      </c>
      <c r="O688" t="s">
        <v>151</v>
      </c>
      <c r="P688" t="s">
        <v>52</v>
      </c>
      <c r="U688" t="b">
        <v>0</v>
      </c>
      <c r="V688" s="1">
        <v>44532.856712314817</v>
      </c>
      <c r="X688" t="str">
        <f>IF(_xlfn.XLOOKUP(Table1[[#This Row],[pvs_id]],Table5[pvs_id],Table5[pvs_id],"",0)=Table1[[#This Row],[pvs_id]],"Yes","No")</f>
        <v>No</v>
      </c>
      <c r="Y688" t="str" cm="1">
        <f t="array" ref="Y688">IF(_xlfn.XLOOKUP(Table1[[#This Row],[pvs_id]],Table6[[#All],[pvs_id]],Table6[[#All],[pvs_id]],"",0)=Table1[[#This Row],[pvs_id]],"no","yes")</f>
        <v>yes</v>
      </c>
    </row>
    <row r="689" spans="1:25" hidden="1" x14ac:dyDescent="0.25">
      <c r="A689" t="s">
        <v>1163</v>
      </c>
      <c r="B689">
        <v>49</v>
      </c>
      <c r="C689" t="s">
        <v>46</v>
      </c>
      <c r="D689" t="s">
        <v>47</v>
      </c>
      <c r="E689" t="s">
        <v>3</v>
      </c>
      <c r="F689" t="s">
        <v>4</v>
      </c>
      <c r="G689" t="s">
        <v>5</v>
      </c>
      <c r="H689" t="s">
        <v>48</v>
      </c>
      <c r="I689" t="s">
        <v>7</v>
      </c>
      <c r="J689">
        <v>1003</v>
      </c>
      <c r="K689" t="s">
        <v>1164</v>
      </c>
      <c r="L689" t="s">
        <v>9</v>
      </c>
      <c r="M689" t="s">
        <v>1165</v>
      </c>
      <c r="O689" t="s">
        <v>151</v>
      </c>
      <c r="P689" t="s">
        <v>52</v>
      </c>
      <c r="U689" t="b">
        <v>0</v>
      </c>
      <c r="V689" s="1">
        <v>44532.856549432872</v>
      </c>
      <c r="X689" t="str">
        <f>IF(_xlfn.XLOOKUP(Table1[[#This Row],[pvs_id]],Table5[pvs_id],Table5[pvs_id],"",0)=Table1[[#This Row],[pvs_id]],"Yes","No")</f>
        <v>No</v>
      </c>
      <c r="Y689" t="str" cm="1">
        <f t="array" ref="Y689">IF(_xlfn.XLOOKUP(Table1[[#This Row],[pvs_id]],Table6[[#All],[pvs_id]],Table6[[#All],[pvs_id]],"",0)=Table1[[#This Row],[pvs_id]],"no","yes")</f>
        <v>yes</v>
      </c>
    </row>
    <row r="690" spans="1:25" hidden="1" x14ac:dyDescent="0.25">
      <c r="A690" t="s">
        <v>2999</v>
      </c>
      <c r="B690">
        <v>49</v>
      </c>
      <c r="C690" t="s">
        <v>46</v>
      </c>
      <c r="D690" t="s">
        <v>47</v>
      </c>
      <c r="E690" t="s">
        <v>3</v>
      </c>
      <c r="F690" t="s">
        <v>4</v>
      </c>
      <c r="G690" t="s">
        <v>5</v>
      </c>
      <c r="H690" t="s">
        <v>48</v>
      </c>
      <c r="I690" t="s">
        <v>7</v>
      </c>
      <c r="J690">
        <v>1004</v>
      </c>
      <c r="K690" t="s">
        <v>3000</v>
      </c>
      <c r="L690" t="s">
        <v>9</v>
      </c>
      <c r="M690" t="s">
        <v>3001</v>
      </c>
      <c r="O690" t="s">
        <v>151</v>
      </c>
      <c r="P690" t="s">
        <v>52</v>
      </c>
      <c r="U690" t="b">
        <v>0</v>
      </c>
      <c r="V690" s="1">
        <v>44532.856586701389</v>
      </c>
      <c r="X690" t="str">
        <f>IF(_xlfn.XLOOKUP(Table1[[#This Row],[pvs_id]],Table5[pvs_id],Table5[pvs_id],"",0)=Table1[[#This Row],[pvs_id]],"Yes","No")</f>
        <v>No</v>
      </c>
      <c r="Y690" t="str" cm="1">
        <f t="array" ref="Y690">IF(_xlfn.XLOOKUP(Table1[[#This Row],[pvs_id]],Table6[[#All],[pvs_id]],Table6[[#All],[pvs_id]],"",0)=Table1[[#This Row],[pvs_id]],"no","yes")</f>
        <v>yes</v>
      </c>
    </row>
    <row r="691" spans="1:25" hidden="1" x14ac:dyDescent="0.25">
      <c r="A691" t="s">
        <v>3503</v>
      </c>
      <c r="B691">
        <v>49</v>
      </c>
      <c r="C691" t="s">
        <v>46</v>
      </c>
      <c r="D691" t="s">
        <v>47</v>
      </c>
      <c r="E691" t="s">
        <v>3</v>
      </c>
      <c r="F691" t="s">
        <v>4</v>
      </c>
      <c r="G691" t="s">
        <v>5</v>
      </c>
      <c r="H691" t="s">
        <v>48</v>
      </c>
      <c r="I691" t="s">
        <v>7</v>
      </c>
      <c r="J691">
        <v>1005</v>
      </c>
      <c r="K691" t="s">
        <v>3504</v>
      </c>
      <c r="L691" t="s">
        <v>9</v>
      </c>
      <c r="M691" t="s">
        <v>3505</v>
      </c>
      <c r="O691" t="s">
        <v>151</v>
      </c>
      <c r="P691" t="s">
        <v>52</v>
      </c>
      <c r="U691" t="b">
        <v>0</v>
      </c>
      <c r="V691" s="1">
        <v>44532.856702708334</v>
      </c>
      <c r="X691" t="str">
        <f>IF(_xlfn.XLOOKUP(Table1[[#This Row],[pvs_id]],Table5[pvs_id],Table5[pvs_id],"",0)=Table1[[#This Row],[pvs_id]],"Yes","No")</f>
        <v>No</v>
      </c>
      <c r="Y691" t="str" cm="1">
        <f t="array" ref="Y691">IF(_xlfn.XLOOKUP(Table1[[#This Row],[pvs_id]],Table6[[#All],[pvs_id]],Table6[[#All],[pvs_id]],"",0)=Table1[[#This Row],[pvs_id]],"no","yes")</f>
        <v>yes</v>
      </c>
    </row>
    <row r="692" spans="1:25" hidden="1" x14ac:dyDescent="0.25">
      <c r="A692" s="2" t="s">
        <v>914</v>
      </c>
      <c r="B692">
        <v>49</v>
      </c>
      <c r="C692" t="s">
        <v>46</v>
      </c>
      <c r="D692" t="s">
        <v>47</v>
      </c>
      <c r="E692" t="s">
        <v>3</v>
      </c>
      <c r="F692" t="s">
        <v>4</v>
      </c>
      <c r="G692" t="s">
        <v>5</v>
      </c>
      <c r="H692" t="s">
        <v>48</v>
      </c>
      <c r="I692" t="s">
        <v>7</v>
      </c>
      <c r="J692">
        <v>1006</v>
      </c>
      <c r="K692" t="s">
        <v>915</v>
      </c>
      <c r="L692" t="s">
        <v>9</v>
      </c>
      <c r="M692" t="s">
        <v>916</v>
      </c>
      <c r="O692" t="s">
        <v>151</v>
      </c>
      <c r="P692" t="s">
        <v>52</v>
      </c>
      <c r="U692" t="b">
        <v>0</v>
      </c>
      <c r="V692" s="1">
        <v>44532.856545104165</v>
      </c>
      <c r="X692" t="str">
        <f>IF(_xlfn.XLOOKUP(Table1[[#This Row],[pvs_id]],Table5[pvs_id],Table5[pvs_id],"",0)=Table1[[#This Row],[pvs_id]],"Yes","No")</f>
        <v>No</v>
      </c>
      <c r="Y692" t="str" cm="1">
        <f t="array" ref="Y692">IF(_xlfn.XLOOKUP(Table1[[#This Row],[pvs_id]],Table6[[#All],[pvs_id]],Table6[[#All],[pvs_id]],"",0)=Table1[[#This Row],[pvs_id]],"no","yes")</f>
        <v>yes</v>
      </c>
    </row>
    <row r="693" spans="1:25" hidden="1" x14ac:dyDescent="0.25">
      <c r="A693" t="s">
        <v>2468</v>
      </c>
      <c r="B693">
        <v>49</v>
      </c>
      <c r="C693" t="s">
        <v>46</v>
      </c>
      <c r="D693" t="s">
        <v>47</v>
      </c>
      <c r="E693" t="s">
        <v>3</v>
      </c>
      <c r="F693" t="s">
        <v>4</v>
      </c>
      <c r="G693" t="s">
        <v>5</v>
      </c>
      <c r="H693" t="s">
        <v>48</v>
      </c>
      <c r="I693" t="s">
        <v>7</v>
      </c>
      <c r="J693">
        <v>1007</v>
      </c>
      <c r="K693" t="s">
        <v>2469</v>
      </c>
      <c r="L693" t="s">
        <v>9</v>
      </c>
      <c r="M693" t="s">
        <v>2470</v>
      </c>
      <c r="O693" t="s">
        <v>151</v>
      </c>
      <c r="P693" t="s">
        <v>52</v>
      </c>
      <c r="U693" t="b">
        <v>0</v>
      </c>
      <c r="V693" s="1">
        <v>44532.856575185186</v>
      </c>
      <c r="X693" t="str">
        <f>IF(_xlfn.XLOOKUP(Table1[[#This Row],[pvs_id]],Table5[pvs_id],Table5[pvs_id],"",0)=Table1[[#This Row],[pvs_id]],"Yes","No")</f>
        <v>No</v>
      </c>
      <c r="Y693" t="str" cm="1">
        <f t="array" ref="Y693">IF(_xlfn.XLOOKUP(Table1[[#This Row],[pvs_id]],Table6[[#All],[pvs_id]],Table6[[#All],[pvs_id]],"",0)=Table1[[#This Row],[pvs_id]],"no","yes")</f>
        <v>yes</v>
      </c>
    </row>
    <row r="694" spans="1:25" hidden="1" x14ac:dyDescent="0.25">
      <c r="A694" t="s">
        <v>1097</v>
      </c>
      <c r="B694">
        <v>49</v>
      </c>
      <c r="C694" t="s">
        <v>46</v>
      </c>
      <c r="D694" t="s">
        <v>47</v>
      </c>
      <c r="E694" t="s">
        <v>3</v>
      </c>
      <c r="F694" t="s">
        <v>4</v>
      </c>
      <c r="G694" t="s">
        <v>5</v>
      </c>
      <c r="H694" t="s">
        <v>48</v>
      </c>
      <c r="I694" t="s">
        <v>7</v>
      </c>
      <c r="J694">
        <v>1008</v>
      </c>
      <c r="K694" t="s">
        <v>1098</v>
      </c>
      <c r="L694" t="s">
        <v>9</v>
      </c>
      <c r="M694" t="s">
        <v>1099</v>
      </c>
      <c r="O694" t="s">
        <v>151</v>
      </c>
      <c r="P694" t="s">
        <v>52</v>
      </c>
      <c r="U694" t="b">
        <v>0</v>
      </c>
      <c r="V694" s="1">
        <v>44532.856548298609</v>
      </c>
      <c r="X694" t="str">
        <f>IF(_xlfn.XLOOKUP(Table1[[#This Row],[pvs_id]],Table5[pvs_id],Table5[pvs_id],"",0)=Table1[[#This Row],[pvs_id]],"Yes","No")</f>
        <v>No</v>
      </c>
      <c r="Y694" t="str" cm="1">
        <f t="array" ref="Y694">IF(_xlfn.XLOOKUP(Table1[[#This Row],[pvs_id]],Table6[[#All],[pvs_id]],Table6[[#All],[pvs_id]],"",0)=Table1[[#This Row],[pvs_id]],"no","yes")</f>
        <v>yes</v>
      </c>
    </row>
    <row r="695" spans="1:25" hidden="1" x14ac:dyDescent="0.25">
      <c r="A695" t="s">
        <v>2350</v>
      </c>
      <c r="B695">
        <v>49</v>
      </c>
      <c r="C695" t="s">
        <v>46</v>
      </c>
      <c r="D695" t="s">
        <v>47</v>
      </c>
      <c r="E695" t="s">
        <v>3</v>
      </c>
      <c r="F695" t="s">
        <v>4</v>
      </c>
      <c r="G695" t="s">
        <v>5</v>
      </c>
      <c r="H695" t="s">
        <v>48</v>
      </c>
      <c r="I695" t="s">
        <v>7</v>
      </c>
      <c r="J695">
        <v>1009</v>
      </c>
      <c r="K695" t="s">
        <v>2351</v>
      </c>
      <c r="L695" t="s">
        <v>9</v>
      </c>
      <c r="M695" t="s">
        <v>2352</v>
      </c>
      <c r="O695" t="s">
        <v>151</v>
      </c>
      <c r="P695" t="s">
        <v>52</v>
      </c>
      <c r="U695" t="b">
        <v>0</v>
      </c>
      <c r="V695" s="1">
        <v>44532.856572627315</v>
      </c>
      <c r="X695" t="str">
        <f>IF(_xlfn.XLOOKUP(Table1[[#This Row],[pvs_id]],Table5[pvs_id],Table5[pvs_id],"",0)=Table1[[#This Row],[pvs_id]],"Yes","No")</f>
        <v>No</v>
      </c>
      <c r="Y695" t="str" cm="1">
        <f t="array" ref="Y695">IF(_xlfn.XLOOKUP(Table1[[#This Row],[pvs_id]],Table6[[#All],[pvs_id]],Table6[[#All],[pvs_id]],"",0)=Table1[[#This Row],[pvs_id]],"no","yes")</f>
        <v>yes</v>
      </c>
    </row>
    <row r="696" spans="1:25" hidden="1" x14ac:dyDescent="0.25">
      <c r="A696" t="s">
        <v>5013</v>
      </c>
      <c r="B696">
        <v>49</v>
      </c>
      <c r="C696" t="s">
        <v>46</v>
      </c>
      <c r="D696" t="s">
        <v>47</v>
      </c>
      <c r="E696" t="s">
        <v>3</v>
      </c>
      <c r="F696" t="s">
        <v>4</v>
      </c>
      <c r="G696" t="s">
        <v>5</v>
      </c>
      <c r="H696" t="s">
        <v>48</v>
      </c>
      <c r="I696" t="s">
        <v>7</v>
      </c>
      <c r="J696">
        <v>1010</v>
      </c>
      <c r="K696" t="s">
        <v>5014</v>
      </c>
      <c r="L696" t="s">
        <v>9</v>
      </c>
      <c r="M696" t="s">
        <v>5015</v>
      </c>
      <c r="O696" t="s">
        <v>151</v>
      </c>
      <c r="P696" t="s">
        <v>52</v>
      </c>
      <c r="U696" t="b">
        <v>0</v>
      </c>
      <c r="V696" s="1">
        <v>44532.856746527781</v>
      </c>
      <c r="X696" t="str">
        <f>IF(_xlfn.XLOOKUP(Table1[[#This Row],[pvs_id]],Table5[pvs_id],Table5[pvs_id],"",0)=Table1[[#This Row],[pvs_id]],"Yes","No")</f>
        <v>No</v>
      </c>
      <c r="Y696" t="str" cm="1">
        <f t="array" ref="Y696">IF(_xlfn.XLOOKUP(Table1[[#This Row],[pvs_id]],Table6[[#All],[pvs_id]],Table6[[#All],[pvs_id]],"",0)=Table1[[#This Row],[pvs_id]],"no","yes")</f>
        <v>yes</v>
      </c>
    </row>
    <row r="697" spans="1:25" hidden="1" x14ac:dyDescent="0.25">
      <c r="A697" t="s">
        <v>3509</v>
      </c>
      <c r="B697">
        <v>49</v>
      </c>
      <c r="C697" t="s">
        <v>46</v>
      </c>
      <c r="D697" t="s">
        <v>47</v>
      </c>
      <c r="E697" t="s">
        <v>3</v>
      </c>
      <c r="F697" t="s">
        <v>4</v>
      </c>
      <c r="G697" t="s">
        <v>5</v>
      </c>
      <c r="H697" t="s">
        <v>48</v>
      </c>
      <c r="I697" t="s">
        <v>7</v>
      </c>
      <c r="J697">
        <v>23028</v>
      </c>
      <c r="K697" t="s">
        <v>3510</v>
      </c>
      <c r="L697" t="s">
        <v>9</v>
      </c>
      <c r="M697" t="s">
        <v>3511</v>
      </c>
      <c r="O697" t="s">
        <v>51</v>
      </c>
      <c r="P697" t="s">
        <v>52</v>
      </c>
      <c r="U697" t="b">
        <v>0</v>
      </c>
      <c r="V697" s="1">
        <v>44532.856702847224</v>
      </c>
      <c r="X697" t="str">
        <f>IF(_xlfn.XLOOKUP(Table1[[#This Row],[pvs_id]],Table5[pvs_id],Table5[pvs_id],"",0)=Table1[[#This Row],[pvs_id]],"Yes","No")</f>
        <v>No</v>
      </c>
      <c r="Y697" t="str" cm="1">
        <f t="array" ref="Y697">IF(_xlfn.XLOOKUP(Table1[[#This Row],[pvs_id]],Table6[[#All],[pvs_id]],Table6[[#All],[pvs_id]],"",0)=Table1[[#This Row],[pvs_id]],"no","yes")</f>
        <v>yes</v>
      </c>
    </row>
    <row r="698" spans="1:25" hidden="1" x14ac:dyDescent="0.25">
      <c r="A698" t="s">
        <v>145</v>
      </c>
      <c r="B698">
        <v>49</v>
      </c>
      <c r="C698" t="s">
        <v>46</v>
      </c>
      <c r="D698" t="s">
        <v>47</v>
      </c>
      <c r="E698" t="s">
        <v>3</v>
      </c>
      <c r="F698" t="s">
        <v>4</v>
      </c>
      <c r="G698" t="s">
        <v>5</v>
      </c>
      <c r="H698" t="s">
        <v>48</v>
      </c>
      <c r="I698" t="s">
        <v>7</v>
      </c>
      <c r="J698">
        <v>23029</v>
      </c>
      <c r="K698" t="s">
        <v>146</v>
      </c>
      <c r="L698" t="s">
        <v>9</v>
      </c>
      <c r="M698" t="s">
        <v>147</v>
      </c>
      <c r="O698" t="s">
        <v>51</v>
      </c>
      <c r="P698" t="s">
        <v>52</v>
      </c>
      <c r="U698" t="b">
        <v>0</v>
      </c>
      <c r="V698" s="1">
        <v>44532.85653503472</v>
      </c>
      <c r="X698" t="str">
        <f>IF(_xlfn.XLOOKUP(Table1[[#This Row],[pvs_id]],Table5[pvs_id],Table5[pvs_id],"",0)=Table1[[#This Row],[pvs_id]],"Yes","No")</f>
        <v>No</v>
      </c>
      <c r="Y698" t="str" cm="1">
        <f t="array" ref="Y698">IF(_xlfn.XLOOKUP(Table1[[#This Row],[pvs_id]],Table6[[#All],[pvs_id]],Table6[[#All],[pvs_id]],"",0)=Table1[[#This Row],[pvs_id]],"no","yes")</f>
        <v>yes</v>
      </c>
    </row>
    <row r="699" spans="1:25" hidden="1" x14ac:dyDescent="0.25">
      <c r="A699" t="s">
        <v>1148</v>
      </c>
      <c r="B699">
        <v>49</v>
      </c>
      <c r="C699" t="s">
        <v>46</v>
      </c>
      <c r="D699" t="s">
        <v>47</v>
      </c>
      <c r="E699" t="s">
        <v>3</v>
      </c>
      <c r="F699" t="s">
        <v>4</v>
      </c>
      <c r="G699" t="s">
        <v>5</v>
      </c>
      <c r="H699" t="s">
        <v>48</v>
      </c>
      <c r="I699" t="s">
        <v>7</v>
      </c>
      <c r="J699">
        <v>23030</v>
      </c>
      <c r="K699" t="s">
        <v>1149</v>
      </c>
      <c r="L699" t="s">
        <v>9</v>
      </c>
      <c r="M699" t="s">
        <v>1150</v>
      </c>
      <c r="O699" t="s">
        <v>51</v>
      </c>
      <c r="P699" t="s">
        <v>52</v>
      </c>
      <c r="U699" t="b">
        <v>0</v>
      </c>
      <c r="V699" s="1">
        <v>44532.85654912037</v>
      </c>
      <c r="X699" t="str">
        <f>IF(_xlfn.XLOOKUP(Table1[[#This Row],[pvs_id]],Table5[pvs_id],Table5[pvs_id],"",0)=Table1[[#This Row],[pvs_id]],"Yes","No")</f>
        <v>No</v>
      </c>
      <c r="Y699" t="str" cm="1">
        <f t="array" ref="Y699">IF(_xlfn.XLOOKUP(Table1[[#This Row],[pvs_id]],Table6[[#All],[pvs_id]],Table6[[#All],[pvs_id]],"",0)=Table1[[#This Row],[pvs_id]],"no","yes")</f>
        <v>yes</v>
      </c>
    </row>
    <row r="700" spans="1:25" hidden="1" x14ac:dyDescent="0.25">
      <c r="A700" t="s">
        <v>1651</v>
      </c>
      <c r="B700">
        <v>49</v>
      </c>
      <c r="C700" t="s">
        <v>46</v>
      </c>
      <c r="D700" t="s">
        <v>47</v>
      </c>
      <c r="E700" t="s">
        <v>3</v>
      </c>
      <c r="F700" t="s">
        <v>4</v>
      </c>
      <c r="G700" t="s">
        <v>5</v>
      </c>
      <c r="H700" t="s">
        <v>48</v>
      </c>
      <c r="I700" t="s">
        <v>7</v>
      </c>
      <c r="J700">
        <v>23031</v>
      </c>
      <c r="K700" t="s">
        <v>1652</v>
      </c>
      <c r="L700" t="s">
        <v>9</v>
      </c>
      <c r="M700" t="s">
        <v>1653</v>
      </c>
      <c r="O700" t="s">
        <v>51</v>
      </c>
      <c r="P700" t="s">
        <v>52</v>
      </c>
      <c r="U700" t="b">
        <v>0</v>
      </c>
      <c r="V700" s="1">
        <v>44532.856557939813</v>
      </c>
      <c r="X700" t="str">
        <f>IF(_xlfn.XLOOKUP(Table1[[#This Row],[pvs_id]],Table5[pvs_id],Table5[pvs_id],"",0)=Table1[[#This Row],[pvs_id]],"Yes","No")</f>
        <v>No</v>
      </c>
      <c r="Y700" t="str" cm="1">
        <f t="array" ref="Y700">IF(_xlfn.XLOOKUP(Table1[[#This Row],[pvs_id]],Table6[[#All],[pvs_id]],Table6[[#All],[pvs_id]],"",0)=Table1[[#This Row],[pvs_id]],"no","yes")</f>
        <v>yes</v>
      </c>
    </row>
    <row r="701" spans="1:25" hidden="1" x14ac:dyDescent="0.25">
      <c r="A701" t="s">
        <v>1218</v>
      </c>
      <c r="B701">
        <v>49</v>
      </c>
      <c r="C701" t="s">
        <v>46</v>
      </c>
      <c r="D701" t="s">
        <v>47</v>
      </c>
      <c r="E701" t="s">
        <v>3</v>
      </c>
      <c r="F701" t="s">
        <v>4</v>
      </c>
      <c r="G701" t="s">
        <v>5</v>
      </c>
      <c r="H701" t="s">
        <v>48</v>
      </c>
      <c r="I701" t="s">
        <v>7</v>
      </c>
      <c r="J701">
        <v>23032</v>
      </c>
      <c r="K701" t="s">
        <v>1219</v>
      </c>
      <c r="L701" t="s">
        <v>9</v>
      </c>
      <c r="M701" t="s">
        <v>1220</v>
      </c>
      <c r="O701" t="s">
        <v>51</v>
      </c>
      <c r="P701" t="s">
        <v>52</v>
      </c>
      <c r="U701" t="b">
        <v>0</v>
      </c>
      <c r="V701" s="1">
        <v>44532.856550266202</v>
      </c>
      <c r="X701" t="str">
        <f>IF(_xlfn.XLOOKUP(Table1[[#This Row],[pvs_id]],Table5[pvs_id],Table5[pvs_id],"",0)=Table1[[#This Row],[pvs_id]],"Yes","No")</f>
        <v>No</v>
      </c>
      <c r="Y701" t="str" cm="1">
        <f t="array" ref="Y701">IF(_xlfn.XLOOKUP(Table1[[#This Row],[pvs_id]],Table6[[#All],[pvs_id]],Table6[[#All],[pvs_id]],"",0)=Table1[[#This Row],[pvs_id]],"no","yes")</f>
        <v>yes</v>
      </c>
    </row>
    <row r="702" spans="1:25" hidden="1" x14ac:dyDescent="0.25">
      <c r="A702" t="s">
        <v>3356</v>
      </c>
      <c r="B702">
        <v>49</v>
      </c>
      <c r="C702" t="s">
        <v>46</v>
      </c>
      <c r="D702" t="s">
        <v>47</v>
      </c>
      <c r="E702" t="s">
        <v>3</v>
      </c>
      <c r="F702" t="s">
        <v>4</v>
      </c>
      <c r="G702" t="s">
        <v>5</v>
      </c>
      <c r="H702" t="s">
        <v>48</v>
      </c>
      <c r="I702" t="s">
        <v>7</v>
      </c>
      <c r="J702">
        <v>23033</v>
      </c>
      <c r="K702" t="s">
        <v>3357</v>
      </c>
      <c r="L702" t="s">
        <v>9</v>
      </c>
      <c r="M702" t="s">
        <v>3358</v>
      </c>
      <c r="O702" t="s">
        <v>51</v>
      </c>
      <c r="P702" t="s">
        <v>52</v>
      </c>
      <c r="U702" t="b">
        <v>0</v>
      </c>
      <c r="V702" s="1">
        <v>44532.856699016207</v>
      </c>
      <c r="X702" t="str">
        <f>IF(_xlfn.XLOOKUP(Table1[[#This Row],[pvs_id]],Table5[pvs_id],Table5[pvs_id],"",0)=Table1[[#This Row],[pvs_id]],"Yes","No")</f>
        <v>No</v>
      </c>
      <c r="Y702" t="str" cm="1">
        <f t="array" ref="Y702">IF(_xlfn.XLOOKUP(Table1[[#This Row],[pvs_id]],Table6[[#All],[pvs_id]],Table6[[#All],[pvs_id]],"",0)=Table1[[#This Row],[pvs_id]],"no","yes")</f>
        <v>yes</v>
      </c>
    </row>
    <row r="703" spans="1:25" hidden="1" x14ac:dyDescent="0.25">
      <c r="A703" t="s">
        <v>4745</v>
      </c>
      <c r="B703">
        <v>49</v>
      </c>
      <c r="C703" t="s">
        <v>46</v>
      </c>
      <c r="D703" t="s">
        <v>47</v>
      </c>
      <c r="E703" t="s">
        <v>3</v>
      </c>
      <c r="F703" t="s">
        <v>4</v>
      </c>
      <c r="G703" t="s">
        <v>5</v>
      </c>
      <c r="H703" t="s">
        <v>48</v>
      </c>
      <c r="I703" t="s">
        <v>7</v>
      </c>
      <c r="J703">
        <v>23034</v>
      </c>
      <c r="K703" t="s">
        <v>4746</v>
      </c>
      <c r="L703" t="s">
        <v>9</v>
      </c>
      <c r="M703" t="s">
        <v>4747</v>
      </c>
      <c r="O703" t="s">
        <v>51</v>
      </c>
      <c r="P703" t="s">
        <v>52</v>
      </c>
      <c r="U703" t="b">
        <v>0</v>
      </c>
      <c r="V703" s="1">
        <v>44532.856737743059</v>
      </c>
      <c r="X703" t="str">
        <f>IF(_xlfn.XLOOKUP(Table1[[#This Row],[pvs_id]],Table5[pvs_id],Table5[pvs_id],"",0)=Table1[[#This Row],[pvs_id]],"Yes","No")</f>
        <v>No</v>
      </c>
      <c r="Y703" t="str" cm="1">
        <f t="array" ref="Y703">IF(_xlfn.XLOOKUP(Table1[[#This Row],[pvs_id]],Table6[[#All],[pvs_id]],Table6[[#All],[pvs_id]],"",0)=Table1[[#This Row],[pvs_id]],"no","yes")</f>
        <v>yes</v>
      </c>
    </row>
    <row r="704" spans="1:25" hidden="1" x14ac:dyDescent="0.25">
      <c r="A704" t="s">
        <v>1734</v>
      </c>
      <c r="B704">
        <v>49</v>
      </c>
      <c r="C704" t="s">
        <v>46</v>
      </c>
      <c r="D704" t="s">
        <v>47</v>
      </c>
      <c r="E704" t="s">
        <v>3</v>
      </c>
      <c r="F704" t="s">
        <v>4</v>
      </c>
      <c r="G704" t="s">
        <v>5</v>
      </c>
      <c r="H704" t="s">
        <v>48</v>
      </c>
      <c r="I704" t="s">
        <v>7</v>
      </c>
      <c r="J704">
        <v>23035</v>
      </c>
      <c r="K704" t="s">
        <v>1735</v>
      </c>
      <c r="L704" t="s">
        <v>9</v>
      </c>
      <c r="M704" t="s">
        <v>1736</v>
      </c>
      <c r="O704" t="s">
        <v>51</v>
      </c>
      <c r="P704" t="s">
        <v>52</v>
      </c>
      <c r="U704" t="b">
        <v>0</v>
      </c>
      <c r="V704" s="1">
        <v>44532.856559814812</v>
      </c>
      <c r="X704" t="str">
        <f>IF(_xlfn.XLOOKUP(Table1[[#This Row],[pvs_id]],Table5[pvs_id],Table5[pvs_id],"",0)=Table1[[#This Row],[pvs_id]],"Yes","No")</f>
        <v>No</v>
      </c>
      <c r="Y704" t="str" cm="1">
        <f t="array" ref="Y704">IF(_xlfn.XLOOKUP(Table1[[#This Row],[pvs_id]],Table6[[#All],[pvs_id]],Table6[[#All],[pvs_id]],"",0)=Table1[[#This Row],[pvs_id]],"no","yes")</f>
        <v>yes</v>
      </c>
    </row>
    <row r="705" spans="1:25" hidden="1" x14ac:dyDescent="0.25">
      <c r="A705" t="s">
        <v>3610</v>
      </c>
      <c r="B705">
        <v>49</v>
      </c>
      <c r="C705" t="s">
        <v>46</v>
      </c>
      <c r="D705" t="s">
        <v>47</v>
      </c>
      <c r="E705" t="s">
        <v>3</v>
      </c>
      <c r="F705" t="s">
        <v>4</v>
      </c>
      <c r="G705" t="s">
        <v>5</v>
      </c>
      <c r="H705" t="s">
        <v>48</v>
      </c>
      <c r="I705" t="s">
        <v>7</v>
      </c>
      <c r="J705">
        <v>23036</v>
      </c>
      <c r="K705" t="s">
        <v>3611</v>
      </c>
      <c r="L705" t="s">
        <v>9</v>
      </c>
      <c r="M705" t="s">
        <v>3612</v>
      </c>
      <c r="O705" t="s">
        <v>51</v>
      </c>
      <c r="P705" t="s">
        <v>52</v>
      </c>
      <c r="U705" t="b">
        <v>0</v>
      </c>
      <c r="V705" s="1">
        <v>44532.856705671293</v>
      </c>
      <c r="X705" t="str">
        <f>IF(_xlfn.XLOOKUP(Table1[[#This Row],[pvs_id]],Table5[pvs_id],Table5[pvs_id],"",0)=Table1[[#This Row],[pvs_id]],"Yes","No")</f>
        <v>No</v>
      </c>
      <c r="Y705" t="str" cm="1">
        <f t="array" ref="Y705">IF(_xlfn.XLOOKUP(Table1[[#This Row],[pvs_id]],Table6[[#All],[pvs_id]],Table6[[#All],[pvs_id]],"",0)=Table1[[#This Row],[pvs_id]],"no","yes")</f>
        <v>yes</v>
      </c>
    </row>
    <row r="706" spans="1:25" hidden="1" x14ac:dyDescent="0.25">
      <c r="A706" t="s">
        <v>4901</v>
      </c>
      <c r="B706">
        <v>49</v>
      </c>
      <c r="C706" t="s">
        <v>46</v>
      </c>
      <c r="D706" t="s">
        <v>47</v>
      </c>
      <c r="E706" t="s">
        <v>3</v>
      </c>
      <c r="F706" t="s">
        <v>4</v>
      </c>
      <c r="G706" t="s">
        <v>5</v>
      </c>
      <c r="H706" t="s">
        <v>48</v>
      </c>
      <c r="I706" t="s">
        <v>7</v>
      </c>
      <c r="J706">
        <v>23037</v>
      </c>
      <c r="K706" t="s">
        <v>4902</v>
      </c>
      <c r="L706" t="s">
        <v>9</v>
      </c>
      <c r="M706" t="s">
        <v>4903</v>
      </c>
      <c r="O706" t="s">
        <v>51</v>
      </c>
      <c r="P706" t="s">
        <v>52</v>
      </c>
      <c r="U706" t="b">
        <v>0</v>
      </c>
      <c r="V706" s="1">
        <v>44532.856743067132</v>
      </c>
      <c r="X706" t="str">
        <f>IF(_xlfn.XLOOKUP(Table1[[#This Row],[pvs_id]],Table5[pvs_id],Table5[pvs_id],"",0)=Table1[[#This Row],[pvs_id]],"Yes","No")</f>
        <v>No</v>
      </c>
      <c r="Y706" t="str" cm="1">
        <f t="array" ref="Y706">IF(_xlfn.XLOOKUP(Table1[[#This Row],[pvs_id]],Table6[[#All],[pvs_id]],Table6[[#All],[pvs_id]],"",0)=Table1[[#This Row],[pvs_id]],"no","yes")</f>
        <v>yes</v>
      </c>
    </row>
    <row r="707" spans="1:25" hidden="1" x14ac:dyDescent="0.25">
      <c r="A707" t="s">
        <v>1631</v>
      </c>
      <c r="B707">
        <v>49</v>
      </c>
      <c r="C707" t="s">
        <v>46</v>
      </c>
      <c r="D707" t="s">
        <v>47</v>
      </c>
      <c r="E707" t="s">
        <v>3</v>
      </c>
      <c r="F707" t="s">
        <v>4</v>
      </c>
      <c r="G707" t="s">
        <v>5</v>
      </c>
      <c r="H707" t="s">
        <v>48</v>
      </c>
      <c r="I707" t="s">
        <v>7</v>
      </c>
      <c r="J707">
        <v>23038</v>
      </c>
      <c r="K707" t="s">
        <v>1632</v>
      </c>
      <c r="L707" t="s">
        <v>9</v>
      </c>
      <c r="M707" t="s">
        <v>1633</v>
      </c>
      <c r="O707" t="s">
        <v>51</v>
      </c>
      <c r="P707" t="s">
        <v>52</v>
      </c>
      <c r="U707" t="b">
        <v>0</v>
      </c>
      <c r="V707" s="1">
        <v>44532.856557627318</v>
      </c>
      <c r="X707" t="str">
        <f>IF(_xlfn.XLOOKUP(Table1[[#This Row],[pvs_id]],Table5[pvs_id],Table5[pvs_id],"",0)=Table1[[#This Row],[pvs_id]],"Yes","No")</f>
        <v>No</v>
      </c>
      <c r="Y707" t="str" cm="1">
        <f t="array" ref="Y707">IF(_xlfn.XLOOKUP(Table1[[#This Row],[pvs_id]],Table6[[#All],[pvs_id]],Table6[[#All],[pvs_id]],"",0)=Table1[[#This Row],[pvs_id]],"no","yes")</f>
        <v>yes</v>
      </c>
    </row>
    <row r="708" spans="1:25" hidden="1" x14ac:dyDescent="0.25">
      <c r="A708" t="s">
        <v>3275</v>
      </c>
      <c r="B708">
        <v>49</v>
      </c>
      <c r="C708" t="s">
        <v>46</v>
      </c>
      <c r="D708" t="s">
        <v>47</v>
      </c>
      <c r="E708" t="s">
        <v>3</v>
      </c>
      <c r="F708" t="s">
        <v>4</v>
      </c>
      <c r="G708" t="s">
        <v>5</v>
      </c>
      <c r="H708" t="s">
        <v>48</v>
      </c>
      <c r="I708" t="s">
        <v>7</v>
      </c>
      <c r="J708">
        <v>23039</v>
      </c>
      <c r="K708" t="s">
        <v>3276</v>
      </c>
      <c r="L708" t="s">
        <v>9</v>
      </c>
      <c r="M708" t="s">
        <v>3277</v>
      </c>
      <c r="O708" t="s">
        <v>51</v>
      </c>
      <c r="P708" t="s">
        <v>52</v>
      </c>
      <c r="U708" t="b">
        <v>0</v>
      </c>
      <c r="V708" s="1">
        <v>44532.856696898147</v>
      </c>
      <c r="X708" t="str">
        <f>IF(_xlfn.XLOOKUP(Table1[[#This Row],[pvs_id]],Table5[pvs_id],Table5[pvs_id],"",0)=Table1[[#This Row],[pvs_id]],"Yes","No")</f>
        <v>No</v>
      </c>
      <c r="Y708" t="str" cm="1">
        <f t="array" ref="Y708">IF(_xlfn.XLOOKUP(Table1[[#This Row],[pvs_id]],Table6[[#All],[pvs_id]],Table6[[#All],[pvs_id]],"",0)=Table1[[#This Row],[pvs_id]],"no","yes")</f>
        <v>yes</v>
      </c>
    </row>
    <row r="709" spans="1:25" hidden="1" x14ac:dyDescent="0.25">
      <c r="A709" t="s">
        <v>721</v>
      </c>
      <c r="B709">
        <v>49</v>
      </c>
      <c r="C709" t="s">
        <v>46</v>
      </c>
      <c r="D709" t="s">
        <v>47</v>
      </c>
      <c r="E709" t="s">
        <v>3</v>
      </c>
      <c r="F709" t="s">
        <v>4</v>
      </c>
      <c r="G709" t="s">
        <v>5</v>
      </c>
      <c r="H709" t="s">
        <v>48</v>
      </c>
      <c r="I709" t="s">
        <v>7</v>
      </c>
      <c r="J709">
        <v>23040</v>
      </c>
      <c r="K709" t="s">
        <v>722</v>
      </c>
      <c r="L709" t="s">
        <v>9</v>
      </c>
      <c r="M709" t="s">
        <v>723</v>
      </c>
      <c r="O709" t="s">
        <v>51</v>
      </c>
      <c r="P709" t="s">
        <v>52</v>
      </c>
      <c r="U709" t="b">
        <v>0</v>
      </c>
      <c r="V709" s="1">
        <v>44532.856541886576</v>
      </c>
      <c r="X709" t="str">
        <f>IF(_xlfn.XLOOKUP(Table1[[#This Row],[pvs_id]],Table5[pvs_id],Table5[pvs_id],"",0)=Table1[[#This Row],[pvs_id]],"Yes","No")</f>
        <v>No</v>
      </c>
      <c r="Y709" t="str" cm="1">
        <f t="array" ref="Y709">IF(_xlfn.XLOOKUP(Table1[[#This Row],[pvs_id]],Table6[[#All],[pvs_id]],Table6[[#All],[pvs_id]],"",0)=Table1[[#This Row],[pvs_id]],"no","yes")</f>
        <v>yes</v>
      </c>
    </row>
    <row r="710" spans="1:25" hidden="1" x14ac:dyDescent="0.25">
      <c r="A710" t="s">
        <v>2149</v>
      </c>
      <c r="B710">
        <v>49</v>
      </c>
      <c r="C710" t="s">
        <v>46</v>
      </c>
      <c r="D710" t="s">
        <v>47</v>
      </c>
      <c r="E710" t="s">
        <v>3</v>
      </c>
      <c r="F710" t="s">
        <v>4</v>
      </c>
      <c r="G710" t="s">
        <v>5</v>
      </c>
      <c r="H710" t="s">
        <v>48</v>
      </c>
      <c r="I710" t="s">
        <v>7</v>
      </c>
      <c r="J710">
        <v>23041</v>
      </c>
      <c r="K710" t="s">
        <v>2150</v>
      </c>
      <c r="L710" t="s">
        <v>9</v>
      </c>
      <c r="M710" t="s">
        <v>2151</v>
      </c>
      <c r="O710" t="s">
        <v>51</v>
      </c>
      <c r="P710" t="s">
        <v>52</v>
      </c>
      <c r="U710" t="b">
        <v>0</v>
      </c>
      <c r="V710" s="1">
        <v>44532.856568564814</v>
      </c>
      <c r="X710" t="str">
        <f>IF(_xlfn.XLOOKUP(Table1[[#This Row],[pvs_id]],Table5[pvs_id],Table5[pvs_id],"",0)=Table1[[#This Row],[pvs_id]],"Yes","No")</f>
        <v>No</v>
      </c>
      <c r="Y710" t="str" cm="1">
        <f t="array" ref="Y710">IF(_xlfn.XLOOKUP(Table1[[#This Row],[pvs_id]],Table6[[#All],[pvs_id]],Table6[[#All],[pvs_id]],"",0)=Table1[[#This Row],[pvs_id]],"no","yes")</f>
        <v>yes</v>
      </c>
    </row>
    <row r="711" spans="1:25" hidden="1" x14ac:dyDescent="0.25">
      <c r="A711" t="s">
        <v>1953</v>
      </c>
      <c r="B711">
        <v>49</v>
      </c>
      <c r="C711" t="s">
        <v>46</v>
      </c>
      <c r="D711" t="s">
        <v>47</v>
      </c>
      <c r="E711" t="s">
        <v>3</v>
      </c>
      <c r="F711" t="s">
        <v>4</v>
      </c>
      <c r="G711" t="s">
        <v>5</v>
      </c>
      <c r="H711" t="s">
        <v>48</v>
      </c>
      <c r="I711" t="s">
        <v>7</v>
      </c>
      <c r="J711">
        <v>23042</v>
      </c>
      <c r="K711" t="s">
        <v>1954</v>
      </c>
      <c r="L711" t="s">
        <v>9</v>
      </c>
      <c r="M711" t="s">
        <v>1955</v>
      </c>
      <c r="O711" t="s">
        <v>51</v>
      </c>
      <c r="P711" t="s">
        <v>52</v>
      </c>
      <c r="U711" t="b">
        <v>0</v>
      </c>
      <c r="V711" s="1">
        <v>44532.856564189817</v>
      </c>
      <c r="X711" t="str">
        <f>IF(_xlfn.XLOOKUP(Table1[[#This Row],[pvs_id]],Table5[pvs_id],Table5[pvs_id],"",0)=Table1[[#This Row],[pvs_id]],"Yes","No")</f>
        <v>No</v>
      </c>
      <c r="Y711" t="str" cm="1">
        <f t="array" ref="Y711">IF(_xlfn.XLOOKUP(Table1[[#This Row],[pvs_id]],Table6[[#All],[pvs_id]],Table6[[#All],[pvs_id]],"",0)=Table1[[#This Row],[pvs_id]],"no","yes")</f>
        <v>yes</v>
      </c>
    </row>
    <row r="712" spans="1:25" hidden="1" x14ac:dyDescent="0.25">
      <c r="A712" t="s">
        <v>1680</v>
      </c>
      <c r="B712">
        <v>49</v>
      </c>
      <c r="C712" t="s">
        <v>46</v>
      </c>
      <c r="D712" t="s">
        <v>47</v>
      </c>
      <c r="E712" t="s">
        <v>3</v>
      </c>
      <c r="F712" t="s">
        <v>4</v>
      </c>
      <c r="G712" t="s">
        <v>5</v>
      </c>
      <c r="H712" t="s">
        <v>48</v>
      </c>
      <c r="I712" t="s">
        <v>7</v>
      </c>
      <c r="J712">
        <v>23043</v>
      </c>
      <c r="K712" t="s">
        <v>1681</v>
      </c>
      <c r="L712" t="s">
        <v>9</v>
      </c>
      <c r="M712" t="s">
        <v>1682</v>
      </c>
      <c r="O712" t="s">
        <v>51</v>
      </c>
      <c r="P712" t="s">
        <v>52</v>
      </c>
      <c r="U712" t="b">
        <v>0</v>
      </c>
      <c r="V712" s="1">
        <v>44532.856558449072</v>
      </c>
      <c r="X712" t="str">
        <f>IF(_xlfn.XLOOKUP(Table1[[#This Row],[pvs_id]],Table5[pvs_id],Table5[pvs_id],"",0)=Table1[[#This Row],[pvs_id]],"Yes","No")</f>
        <v>No</v>
      </c>
      <c r="Y712" t="str" cm="1">
        <f t="array" ref="Y712">IF(_xlfn.XLOOKUP(Table1[[#This Row],[pvs_id]],Table6[[#All],[pvs_id]],Table6[[#All],[pvs_id]],"",0)=Table1[[#This Row],[pvs_id]],"no","yes")</f>
        <v>yes</v>
      </c>
    </row>
    <row r="713" spans="1:25" hidden="1" x14ac:dyDescent="0.25">
      <c r="A713" t="s">
        <v>3473</v>
      </c>
      <c r="B713">
        <v>49</v>
      </c>
      <c r="C713" t="s">
        <v>46</v>
      </c>
      <c r="D713" t="s">
        <v>47</v>
      </c>
      <c r="E713" t="s">
        <v>3</v>
      </c>
      <c r="F713" t="s">
        <v>4</v>
      </c>
      <c r="G713" t="s">
        <v>5</v>
      </c>
      <c r="H713" t="s">
        <v>48</v>
      </c>
      <c r="I713" t="s">
        <v>7</v>
      </c>
      <c r="J713">
        <v>23044</v>
      </c>
      <c r="K713" t="s">
        <v>3474</v>
      </c>
      <c r="L713" t="s">
        <v>9</v>
      </c>
      <c r="M713" t="s">
        <v>3475</v>
      </c>
      <c r="O713" t="s">
        <v>51</v>
      </c>
      <c r="P713" t="s">
        <v>52</v>
      </c>
      <c r="U713" t="b">
        <v>0</v>
      </c>
      <c r="V713" s="1">
        <v>44532.856701990742</v>
      </c>
      <c r="X713" t="str">
        <f>IF(_xlfn.XLOOKUP(Table1[[#This Row],[pvs_id]],Table5[pvs_id],Table5[pvs_id],"",0)=Table1[[#This Row],[pvs_id]],"Yes","No")</f>
        <v>No</v>
      </c>
      <c r="Y713" t="str" cm="1">
        <f t="array" ref="Y713">IF(_xlfn.XLOOKUP(Table1[[#This Row],[pvs_id]],Table6[[#All],[pvs_id]],Table6[[#All],[pvs_id]],"",0)=Table1[[#This Row],[pvs_id]],"no","yes")</f>
        <v>yes</v>
      </c>
    </row>
    <row r="714" spans="1:25" hidden="1" x14ac:dyDescent="0.25">
      <c r="A714" t="s">
        <v>1513</v>
      </c>
      <c r="B714">
        <v>49</v>
      </c>
      <c r="C714" t="s">
        <v>46</v>
      </c>
      <c r="D714" t="s">
        <v>47</v>
      </c>
      <c r="E714" t="s">
        <v>3</v>
      </c>
      <c r="F714" t="s">
        <v>4</v>
      </c>
      <c r="G714" t="s">
        <v>5</v>
      </c>
      <c r="H714" t="s">
        <v>48</v>
      </c>
      <c r="I714" t="s">
        <v>7</v>
      </c>
      <c r="J714">
        <v>23045</v>
      </c>
      <c r="K714" t="s">
        <v>1514</v>
      </c>
      <c r="L714" t="s">
        <v>9</v>
      </c>
      <c r="M714" t="s">
        <v>1515</v>
      </c>
      <c r="O714" t="s">
        <v>51</v>
      </c>
      <c r="P714" t="s">
        <v>52</v>
      </c>
      <c r="U714" t="b">
        <v>0</v>
      </c>
      <c r="V714" s="1">
        <v>44532.856555381943</v>
      </c>
      <c r="X714" t="str">
        <f>IF(_xlfn.XLOOKUP(Table1[[#This Row],[pvs_id]],Table5[pvs_id],Table5[pvs_id],"",0)=Table1[[#This Row],[pvs_id]],"Yes","No")</f>
        <v>No</v>
      </c>
      <c r="Y714" t="str" cm="1">
        <f t="array" ref="Y714">IF(_xlfn.XLOOKUP(Table1[[#This Row],[pvs_id]],Table6[[#All],[pvs_id]],Table6[[#All],[pvs_id]],"",0)=Table1[[#This Row],[pvs_id]],"no","yes")</f>
        <v>yes</v>
      </c>
    </row>
    <row r="715" spans="1:25" hidden="1" x14ac:dyDescent="0.25">
      <c r="A715" t="s">
        <v>4177</v>
      </c>
      <c r="B715">
        <v>49</v>
      </c>
      <c r="C715" t="s">
        <v>46</v>
      </c>
      <c r="D715" t="s">
        <v>47</v>
      </c>
      <c r="E715" t="s">
        <v>3</v>
      </c>
      <c r="F715" t="s">
        <v>4</v>
      </c>
      <c r="G715" t="s">
        <v>5</v>
      </c>
      <c r="H715" t="s">
        <v>48</v>
      </c>
      <c r="I715" t="s">
        <v>7</v>
      </c>
      <c r="J715">
        <v>23046</v>
      </c>
      <c r="K715" t="s">
        <v>4178</v>
      </c>
      <c r="L715" t="s">
        <v>9</v>
      </c>
      <c r="M715" t="s">
        <v>4179</v>
      </c>
      <c r="O715" t="s">
        <v>51</v>
      </c>
      <c r="P715" t="s">
        <v>52</v>
      </c>
      <c r="U715" t="b">
        <v>0</v>
      </c>
      <c r="V715" s="1">
        <v>44532.856720578704</v>
      </c>
      <c r="X715" t="str">
        <f>IF(_xlfn.XLOOKUP(Table1[[#This Row],[pvs_id]],Table5[pvs_id],Table5[pvs_id],"",0)=Table1[[#This Row],[pvs_id]],"Yes","No")</f>
        <v>No</v>
      </c>
      <c r="Y715" t="str" cm="1">
        <f t="array" ref="Y715">IF(_xlfn.XLOOKUP(Table1[[#This Row],[pvs_id]],Table6[[#All],[pvs_id]],Table6[[#All],[pvs_id]],"",0)=Table1[[#This Row],[pvs_id]],"no","yes")</f>
        <v>yes</v>
      </c>
    </row>
    <row r="716" spans="1:25" hidden="1" x14ac:dyDescent="0.25">
      <c r="A716" t="s">
        <v>5042</v>
      </c>
      <c r="B716">
        <v>49</v>
      </c>
      <c r="C716" t="s">
        <v>46</v>
      </c>
      <c r="D716" t="s">
        <v>47</v>
      </c>
      <c r="E716" t="s">
        <v>3</v>
      </c>
      <c r="F716" t="s">
        <v>4</v>
      </c>
      <c r="G716" t="s">
        <v>5</v>
      </c>
      <c r="H716" t="s">
        <v>48</v>
      </c>
      <c r="I716" t="s">
        <v>7</v>
      </c>
      <c r="J716">
        <v>23047</v>
      </c>
      <c r="K716" t="s">
        <v>5043</v>
      </c>
      <c r="L716" t="s">
        <v>9</v>
      </c>
      <c r="M716" t="s">
        <v>5044</v>
      </c>
      <c r="O716" t="s">
        <v>51</v>
      </c>
      <c r="P716" t="s">
        <v>52</v>
      </c>
      <c r="U716" t="b">
        <v>0</v>
      </c>
      <c r="V716" s="1">
        <v>44532.856747673613</v>
      </c>
      <c r="X716" t="str">
        <f>IF(_xlfn.XLOOKUP(Table1[[#This Row],[pvs_id]],Table5[pvs_id],Table5[pvs_id],"",0)=Table1[[#This Row],[pvs_id]],"Yes","No")</f>
        <v>No</v>
      </c>
      <c r="Y716" t="str" cm="1">
        <f t="array" ref="Y716">IF(_xlfn.XLOOKUP(Table1[[#This Row],[pvs_id]],Table6[[#All],[pvs_id]],Table6[[#All],[pvs_id]],"",0)=Table1[[#This Row],[pvs_id]],"no","yes")</f>
        <v>yes</v>
      </c>
    </row>
    <row r="717" spans="1:25" hidden="1" x14ac:dyDescent="0.25">
      <c r="A717" t="s">
        <v>5351</v>
      </c>
      <c r="B717">
        <v>49</v>
      </c>
      <c r="C717" t="s">
        <v>46</v>
      </c>
      <c r="D717" t="s">
        <v>47</v>
      </c>
      <c r="E717" t="s">
        <v>3</v>
      </c>
      <c r="F717" t="s">
        <v>4</v>
      </c>
      <c r="G717" t="s">
        <v>5</v>
      </c>
      <c r="H717" t="s">
        <v>48</v>
      </c>
      <c r="I717" t="s">
        <v>7</v>
      </c>
      <c r="J717">
        <v>23048</v>
      </c>
      <c r="K717" t="s">
        <v>5352</v>
      </c>
      <c r="L717" t="s">
        <v>9</v>
      </c>
      <c r="M717" t="s">
        <v>5353</v>
      </c>
      <c r="O717" t="s">
        <v>51</v>
      </c>
      <c r="P717" t="s">
        <v>52</v>
      </c>
      <c r="U717" t="b">
        <v>1</v>
      </c>
      <c r="V717" s="1">
        <v>44532.856552418983</v>
      </c>
      <c r="X717" t="str">
        <f>IF(_xlfn.XLOOKUP(Table1[[#This Row],[pvs_id]],Table5[pvs_id],Table5[pvs_id],"",0)=Table1[[#This Row],[pvs_id]],"Yes","No")</f>
        <v>Yes</v>
      </c>
      <c r="Y717" t="str" cm="1">
        <f t="array" ref="Y717">IF(_xlfn.XLOOKUP(Table1[[#This Row],[pvs_id]],Table6[[#All],[pvs_id]],Table6[[#All],[pvs_id]],"",0)=Table1[[#This Row],[pvs_id]],"no","yes")</f>
        <v>yes</v>
      </c>
    </row>
    <row r="718" spans="1:25" hidden="1" x14ac:dyDescent="0.25">
      <c r="A718" t="s">
        <v>4293</v>
      </c>
      <c r="B718">
        <v>49</v>
      </c>
      <c r="C718" t="s">
        <v>46</v>
      </c>
      <c r="D718" t="s">
        <v>47</v>
      </c>
      <c r="E718" t="s">
        <v>3</v>
      </c>
      <c r="F718" t="s">
        <v>4</v>
      </c>
      <c r="G718" t="s">
        <v>5</v>
      </c>
      <c r="H718" t="s">
        <v>48</v>
      </c>
      <c r="I718" t="s">
        <v>7</v>
      </c>
      <c r="J718">
        <v>23049</v>
      </c>
      <c r="K718" t="s">
        <v>4294</v>
      </c>
      <c r="L718" t="s">
        <v>9</v>
      </c>
      <c r="M718" t="s">
        <v>4295</v>
      </c>
      <c r="O718" t="s">
        <v>51</v>
      </c>
      <c r="P718" t="s">
        <v>52</v>
      </c>
      <c r="U718" t="b">
        <v>0</v>
      </c>
      <c r="V718" s="1">
        <v>44532.856723912038</v>
      </c>
      <c r="X718" t="str">
        <f>IF(_xlfn.XLOOKUP(Table1[[#This Row],[pvs_id]],Table5[pvs_id],Table5[pvs_id],"",0)=Table1[[#This Row],[pvs_id]],"Yes","No")</f>
        <v>No</v>
      </c>
      <c r="Y718" t="str" cm="1">
        <f t="array" ref="Y718">IF(_xlfn.XLOOKUP(Table1[[#This Row],[pvs_id]],Table6[[#All],[pvs_id]],Table6[[#All],[pvs_id]],"",0)=Table1[[#This Row],[pvs_id]],"no","yes")</f>
        <v>yes</v>
      </c>
    </row>
    <row r="719" spans="1:25" hidden="1" x14ac:dyDescent="0.25">
      <c r="A719" t="s">
        <v>3258</v>
      </c>
      <c r="B719">
        <v>49</v>
      </c>
      <c r="C719" t="s">
        <v>46</v>
      </c>
      <c r="D719" t="s">
        <v>47</v>
      </c>
      <c r="E719" t="s">
        <v>3</v>
      </c>
      <c r="F719" t="s">
        <v>4</v>
      </c>
      <c r="G719" t="s">
        <v>5</v>
      </c>
      <c r="H719" t="s">
        <v>48</v>
      </c>
      <c r="I719" t="s">
        <v>7</v>
      </c>
      <c r="J719">
        <v>23050</v>
      </c>
      <c r="K719" t="s">
        <v>3259</v>
      </c>
      <c r="L719" t="s">
        <v>9</v>
      </c>
      <c r="M719" t="s">
        <v>3260</v>
      </c>
      <c r="O719" t="s">
        <v>51</v>
      </c>
      <c r="P719" t="s">
        <v>52</v>
      </c>
      <c r="U719" t="b">
        <v>0</v>
      </c>
      <c r="V719" s="1">
        <v>44532.856696469906</v>
      </c>
      <c r="X719" t="str">
        <f>IF(_xlfn.XLOOKUP(Table1[[#This Row],[pvs_id]],Table5[pvs_id],Table5[pvs_id],"",0)=Table1[[#This Row],[pvs_id]],"Yes","No")</f>
        <v>No</v>
      </c>
      <c r="Y719" t="str" cm="1">
        <f t="array" ref="Y719">IF(_xlfn.XLOOKUP(Table1[[#This Row],[pvs_id]],Table6[[#All],[pvs_id]],Table6[[#All],[pvs_id]],"",0)=Table1[[#This Row],[pvs_id]],"no","yes")</f>
        <v>yes</v>
      </c>
    </row>
    <row r="720" spans="1:25" hidden="1" x14ac:dyDescent="0.25">
      <c r="A720" t="s">
        <v>4626</v>
      </c>
      <c r="B720">
        <v>49</v>
      </c>
      <c r="C720" t="s">
        <v>46</v>
      </c>
      <c r="D720" t="s">
        <v>47</v>
      </c>
      <c r="E720" t="s">
        <v>3</v>
      </c>
      <c r="F720" t="s">
        <v>4</v>
      </c>
      <c r="G720" t="s">
        <v>5</v>
      </c>
      <c r="H720" t="s">
        <v>48</v>
      </c>
      <c r="I720" t="s">
        <v>7</v>
      </c>
      <c r="J720">
        <v>23051</v>
      </c>
      <c r="K720" t="s">
        <v>4627</v>
      </c>
      <c r="L720" t="s">
        <v>9</v>
      </c>
      <c r="M720" t="s">
        <v>4628</v>
      </c>
      <c r="O720" t="s">
        <v>51</v>
      </c>
      <c r="P720" t="s">
        <v>52</v>
      </c>
      <c r="U720" t="b">
        <v>0</v>
      </c>
      <c r="V720" s="1">
        <v>44532.856733055552</v>
      </c>
      <c r="X720" t="str">
        <f>IF(_xlfn.XLOOKUP(Table1[[#This Row],[pvs_id]],Table5[pvs_id],Table5[pvs_id],"",0)=Table1[[#This Row],[pvs_id]],"Yes","No")</f>
        <v>No</v>
      </c>
      <c r="Y720" t="str" cm="1">
        <f t="array" ref="Y720">IF(_xlfn.XLOOKUP(Table1[[#This Row],[pvs_id]],Table6[[#All],[pvs_id]],Table6[[#All],[pvs_id]],"",0)=Table1[[#This Row],[pvs_id]],"no","yes")</f>
        <v>yes</v>
      </c>
    </row>
    <row r="721" spans="1:25" hidden="1" x14ac:dyDescent="0.25">
      <c r="A721" s="2" t="s">
        <v>3269</v>
      </c>
      <c r="B721">
        <v>49</v>
      </c>
      <c r="C721" t="s">
        <v>46</v>
      </c>
      <c r="D721" t="s">
        <v>47</v>
      </c>
      <c r="E721" t="s">
        <v>3</v>
      </c>
      <c r="F721" t="s">
        <v>4</v>
      </c>
      <c r="G721" t="s">
        <v>5</v>
      </c>
      <c r="H721" t="s">
        <v>48</v>
      </c>
      <c r="I721" t="s">
        <v>7</v>
      </c>
      <c r="J721">
        <v>23052</v>
      </c>
      <c r="K721" t="s">
        <v>3270</v>
      </c>
      <c r="L721" t="s">
        <v>9</v>
      </c>
      <c r="M721" t="s">
        <v>3271</v>
      </c>
      <c r="O721" t="s">
        <v>51</v>
      </c>
      <c r="P721" t="s">
        <v>52</v>
      </c>
      <c r="U721" t="b">
        <v>0</v>
      </c>
      <c r="V721" s="1">
        <v>44532.856696736111</v>
      </c>
      <c r="X721" t="str">
        <f>IF(_xlfn.XLOOKUP(Table1[[#This Row],[pvs_id]],Table5[pvs_id],Table5[pvs_id],"",0)=Table1[[#This Row],[pvs_id]],"Yes","No")</f>
        <v>No</v>
      </c>
      <c r="Y721" t="str" cm="1">
        <f t="array" ref="Y721">IF(_xlfn.XLOOKUP(Table1[[#This Row],[pvs_id]],Table6[[#All],[pvs_id]],Table6[[#All],[pvs_id]],"",0)=Table1[[#This Row],[pvs_id]],"no","yes")</f>
        <v>yes</v>
      </c>
    </row>
    <row r="722" spans="1:25" hidden="1" x14ac:dyDescent="0.25">
      <c r="A722" t="s">
        <v>3938</v>
      </c>
      <c r="B722">
        <v>49</v>
      </c>
      <c r="C722" t="s">
        <v>46</v>
      </c>
      <c r="D722" t="s">
        <v>47</v>
      </c>
      <c r="E722" t="s">
        <v>3</v>
      </c>
      <c r="F722" t="s">
        <v>4</v>
      </c>
      <c r="G722" t="s">
        <v>5</v>
      </c>
      <c r="H722" t="s">
        <v>48</v>
      </c>
      <c r="I722" t="s">
        <v>7</v>
      </c>
      <c r="J722">
        <v>23053</v>
      </c>
      <c r="K722" t="s">
        <v>3939</v>
      </c>
      <c r="L722" t="s">
        <v>9</v>
      </c>
      <c r="M722" t="s">
        <v>3940</v>
      </c>
      <c r="O722" t="s">
        <v>51</v>
      </c>
      <c r="P722" t="s">
        <v>52</v>
      </c>
      <c r="U722" t="b">
        <v>0</v>
      </c>
      <c r="V722" s="1">
        <v>44532.856713749999</v>
      </c>
      <c r="X722" t="str">
        <f>IF(_xlfn.XLOOKUP(Table1[[#This Row],[pvs_id]],Table5[pvs_id],Table5[pvs_id],"",0)=Table1[[#This Row],[pvs_id]],"Yes","No")</f>
        <v>No</v>
      </c>
      <c r="Y722" t="str" cm="1">
        <f t="array" ref="Y722">IF(_xlfn.XLOOKUP(Table1[[#This Row],[pvs_id]],Table6[[#All],[pvs_id]],Table6[[#All],[pvs_id]],"",0)=Table1[[#This Row],[pvs_id]],"no","yes")</f>
        <v>yes</v>
      </c>
    </row>
    <row r="723" spans="1:25" hidden="1" x14ac:dyDescent="0.25">
      <c r="A723" t="s">
        <v>3752</v>
      </c>
      <c r="B723">
        <v>49</v>
      </c>
      <c r="C723" t="s">
        <v>46</v>
      </c>
      <c r="D723" t="s">
        <v>47</v>
      </c>
      <c r="E723" t="s">
        <v>3</v>
      </c>
      <c r="F723" t="s">
        <v>4</v>
      </c>
      <c r="G723" t="s">
        <v>5</v>
      </c>
      <c r="H723" t="s">
        <v>48</v>
      </c>
      <c r="I723" t="s">
        <v>7</v>
      </c>
      <c r="J723">
        <v>23054</v>
      </c>
      <c r="K723" t="s">
        <v>3753</v>
      </c>
      <c r="L723" t="s">
        <v>9</v>
      </c>
      <c r="M723" t="s">
        <v>3754</v>
      </c>
      <c r="O723" t="s">
        <v>51</v>
      </c>
      <c r="P723" t="s">
        <v>52</v>
      </c>
      <c r="U723" t="b">
        <v>0</v>
      </c>
      <c r="V723" s="1">
        <v>44532.856709189815</v>
      </c>
      <c r="X723" t="str">
        <f>IF(_xlfn.XLOOKUP(Table1[[#This Row],[pvs_id]],Table5[pvs_id],Table5[pvs_id],"",0)=Table1[[#This Row],[pvs_id]],"Yes","No")</f>
        <v>No</v>
      </c>
      <c r="Y723" t="str" cm="1">
        <f t="array" ref="Y723">IF(_xlfn.XLOOKUP(Table1[[#This Row],[pvs_id]],Table6[[#All],[pvs_id]],Table6[[#All],[pvs_id]],"",0)=Table1[[#This Row],[pvs_id]],"no","yes")</f>
        <v>yes</v>
      </c>
    </row>
    <row r="724" spans="1:25" hidden="1" x14ac:dyDescent="0.25">
      <c r="A724" t="s">
        <v>3654</v>
      </c>
      <c r="B724">
        <v>49</v>
      </c>
      <c r="C724" t="s">
        <v>46</v>
      </c>
      <c r="D724" t="s">
        <v>47</v>
      </c>
      <c r="E724" t="s">
        <v>3</v>
      </c>
      <c r="F724" t="s">
        <v>4</v>
      </c>
      <c r="G724" t="s">
        <v>5</v>
      </c>
      <c r="H724" t="s">
        <v>48</v>
      </c>
      <c r="I724" t="s">
        <v>7</v>
      </c>
      <c r="J724">
        <v>23055</v>
      </c>
      <c r="K724" t="s">
        <v>3655</v>
      </c>
      <c r="L724" t="s">
        <v>9</v>
      </c>
      <c r="M724" t="s">
        <v>3656</v>
      </c>
      <c r="O724" t="s">
        <v>51</v>
      </c>
      <c r="P724" t="s">
        <v>52</v>
      </c>
      <c r="U724" t="b">
        <v>0</v>
      </c>
      <c r="V724" s="1">
        <v>44532.856706701386</v>
      </c>
      <c r="X724" t="str">
        <f>IF(_xlfn.XLOOKUP(Table1[[#This Row],[pvs_id]],Table5[pvs_id],Table5[pvs_id],"",0)=Table1[[#This Row],[pvs_id]],"Yes","No")</f>
        <v>No</v>
      </c>
      <c r="Y724" t="str" cm="1">
        <f t="array" ref="Y724">IF(_xlfn.XLOOKUP(Table1[[#This Row],[pvs_id]],Table6[[#All],[pvs_id]],Table6[[#All],[pvs_id]],"",0)=Table1[[#This Row],[pvs_id]],"no","yes")</f>
        <v>yes</v>
      </c>
    </row>
    <row r="725" spans="1:25" hidden="1" x14ac:dyDescent="0.25">
      <c r="A725" t="s">
        <v>920</v>
      </c>
      <c r="B725">
        <v>49</v>
      </c>
      <c r="C725" t="s">
        <v>46</v>
      </c>
      <c r="D725" t="s">
        <v>47</v>
      </c>
      <c r="E725" t="s">
        <v>3</v>
      </c>
      <c r="F725" t="s">
        <v>4</v>
      </c>
      <c r="G725" t="s">
        <v>5</v>
      </c>
      <c r="H725" t="s">
        <v>48</v>
      </c>
      <c r="I725" t="s">
        <v>7</v>
      </c>
      <c r="J725">
        <v>23056</v>
      </c>
      <c r="K725" t="s">
        <v>921</v>
      </c>
      <c r="L725" t="s">
        <v>9</v>
      </c>
      <c r="M725" t="s">
        <v>922</v>
      </c>
      <c r="O725" t="s">
        <v>51</v>
      </c>
      <c r="P725" t="s">
        <v>52</v>
      </c>
      <c r="U725" t="b">
        <v>0</v>
      </c>
      <c r="V725" s="1">
        <v>44532.856545208335</v>
      </c>
      <c r="X725" t="str">
        <f>IF(_xlfn.XLOOKUP(Table1[[#This Row],[pvs_id]],Table5[pvs_id],Table5[pvs_id],"",0)=Table1[[#This Row],[pvs_id]],"Yes","No")</f>
        <v>No</v>
      </c>
      <c r="Y725" t="str" cm="1">
        <f t="array" ref="Y725">IF(_xlfn.XLOOKUP(Table1[[#This Row],[pvs_id]],Table6[[#All],[pvs_id]],Table6[[#All],[pvs_id]],"",0)=Table1[[#This Row],[pvs_id]],"no","yes")</f>
        <v>yes</v>
      </c>
    </row>
    <row r="726" spans="1:25" hidden="1" x14ac:dyDescent="0.25">
      <c r="A726" t="s">
        <v>3585</v>
      </c>
      <c r="B726">
        <v>49</v>
      </c>
      <c r="C726" t="s">
        <v>46</v>
      </c>
      <c r="D726" t="s">
        <v>47</v>
      </c>
      <c r="E726" t="s">
        <v>3</v>
      </c>
      <c r="F726" t="s">
        <v>4</v>
      </c>
      <c r="G726" t="s">
        <v>5</v>
      </c>
      <c r="H726" t="s">
        <v>48</v>
      </c>
      <c r="I726" t="s">
        <v>7</v>
      </c>
      <c r="J726">
        <v>23057</v>
      </c>
      <c r="K726" t="s">
        <v>3586</v>
      </c>
      <c r="L726" t="s">
        <v>9</v>
      </c>
      <c r="M726" t="s">
        <v>3587</v>
      </c>
      <c r="O726" t="s">
        <v>51</v>
      </c>
      <c r="P726" t="s">
        <v>52</v>
      </c>
      <c r="U726" t="b">
        <v>0</v>
      </c>
      <c r="V726" s="1">
        <v>44532.85670498843</v>
      </c>
      <c r="X726" t="str">
        <f>IF(_xlfn.XLOOKUP(Table1[[#This Row],[pvs_id]],Table5[pvs_id],Table5[pvs_id],"",0)=Table1[[#This Row],[pvs_id]],"Yes","No")</f>
        <v>No</v>
      </c>
      <c r="Y726" t="str" cm="1">
        <f t="array" ref="Y726">IF(_xlfn.XLOOKUP(Table1[[#This Row],[pvs_id]],Table6[[#All],[pvs_id]],Table6[[#All],[pvs_id]],"",0)=Table1[[#This Row],[pvs_id]],"no","yes")</f>
        <v>yes</v>
      </c>
    </row>
    <row r="727" spans="1:25" hidden="1" x14ac:dyDescent="0.25">
      <c r="A727" t="s">
        <v>3599</v>
      </c>
      <c r="B727">
        <v>49</v>
      </c>
      <c r="C727" t="s">
        <v>46</v>
      </c>
      <c r="D727" t="s">
        <v>47</v>
      </c>
      <c r="E727" t="s">
        <v>3</v>
      </c>
      <c r="F727" t="s">
        <v>4</v>
      </c>
      <c r="G727" t="s">
        <v>5</v>
      </c>
      <c r="H727" t="s">
        <v>48</v>
      </c>
      <c r="I727" t="s">
        <v>7</v>
      </c>
      <c r="J727">
        <v>23058</v>
      </c>
      <c r="K727" t="s">
        <v>3600</v>
      </c>
      <c r="L727" t="s">
        <v>9</v>
      </c>
      <c r="M727" t="s">
        <v>3601</v>
      </c>
      <c r="O727" t="s">
        <v>51</v>
      </c>
      <c r="P727" t="s">
        <v>52</v>
      </c>
      <c r="U727" t="b">
        <v>0</v>
      </c>
      <c r="V727" s="1">
        <v>44532.856705347222</v>
      </c>
      <c r="X727" t="str">
        <f>IF(_xlfn.XLOOKUP(Table1[[#This Row],[pvs_id]],Table5[pvs_id],Table5[pvs_id],"",0)=Table1[[#This Row],[pvs_id]],"Yes","No")</f>
        <v>No</v>
      </c>
      <c r="Y727" t="str" cm="1">
        <f t="array" ref="Y727">IF(_xlfn.XLOOKUP(Table1[[#This Row],[pvs_id]],Table6[[#All],[pvs_id]],Table6[[#All],[pvs_id]],"",0)=Table1[[#This Row],[pvs_id]],"no","yes")</f>
        <v>yes</v>
      </c>
    </row>
    <row r="728" spans="1:25" hidden="1" x14ac:dyDescent="0.25">
      <c r="A728" t="s">
        <v>4748</v>
      </c>
      <c r="B728">
        <v>49</v>
      </c>
      <c r="C728" t="s">
        <v>46</v>
      </c>
      <c r="D728" t="s">
        <v>47</v>
      </c>
      <c r="E728" t="s">
        <v>3</v>
      </c>
      <c r="F728" t="s">
        <v>4</v>
      </c>
      <c r="G728" t="s">
        <v>5</v>
      </c>
      <c r="H728" t="s">
        <v>48</v>
      </c>
      <c r="I728" t="s">
        <v>7</v>
      </c>
      <c r="J728">
        <v>23059</v>
      </c>
      <c r="K728" t="s">
        <v>4749</v>
      </c>
      <c r="L728" t="s">
        <v>9</v>
      </c>
      <c r="M728" t="s">
        <v>4750</v>
      </c>
      <c r="O728" t="s">
        <v>51</v>
      </c>
      <c r="P728" t="s">
        <v>52</v>
      </c>
      <c r="U728" t="b">
        <v>0</v>
      </c>
      <c r="V728" s="1">
        <v>44532.856737812501</v>
      </c>
      <c r="X728" t="str">
        <f>IF(_xlfn.XLOOKUP(Table1[[#This Row],[pvs_id]],Table5[pvs_id],Table5[pvs_id],"",0)=Table1[[#This Row],[pvs_id]],"Yes","No")</f>
        <v>No</v>
      </c>
      <c r="Y728" t="str" cm="1">
        <f t="array" ref="Y728">IF(_xlfn.XLOOKUP(Table1[[#This Row],[pvs_id]],Table6[[#All],[pvs_id]],Table6[[#All],[pvs_id]],"",0)=Table1[[#This Row],[pvs_id]],"no","yes")</f>
        <v>yes</v>
      </c>
    </row>
    <row r="729" spans="1:25" hidden="1" x14ac:dyDescent="0.25">
      <c r="A729" t="s">
        <v>1809</v>
      </c>
      <c r="B729">
        <v>49</v>
      </c>
      <c r="C729" t="s">
        <v>46</v>
      </c>
      <c r="D729" t="s">
        <v>47</v>
      </c>
      <c r="E729" t="s">
        <v>3</v>
      </c>
      <c r="F729" t="s">
        <v>4</v>
      </c>
      <c r="G729" t="s">
        <v>5</v>
      </c>
      <c r="H729" t="s">
        <v>48</v>
      </c>
      <c r="I729" t="s">
        <v>7</v>
      </c>
      <c r="J729">
        <v>23060</v>
      </c>
      <c r="K729" t="s">
        <v>1810</v>
      </c>
      <c r="L729" t="s">
        <v>9</v>
      </c>
      <c r="M729" t="s">
        <v>1811</v>
      </c>
      <c r="O729" t="s">
        <v>51</v>
      </c>
      <c r="P729" t="s">
        <v>52</v>
      </c>
      <c r="U729" t="b">
        <v>0</v>
      </c>
      <c r="V729" s="1">
        <v>44532.856561215274</v>
      </c>
      <c r="X729" t="str">
        <f>IF(_xlfn.XLOOKUP(Table1[[#This Row],[pvs_id]],Table5[pvs_id],Table5[pvs_id],"",0)=Table1[[#This Row],[pvs_id]],"Yes","No")</f>
        <v>No</v>
      </c>
      <c r="Y729" t="str" cm="1">
        <f t="array" ref="Y729">IF(_xlfn.XLOOKUP(Table1[[#This Row],[pvs_id]],Table6[[#All],[pvs_id]],Table6[[#All],[pvs_id]],"",0)=Table1[[#This Row],[pvs_id]],"no","yes")</f>
        <v>yes</v>
      </c>
    </row>
    <row r="730" spans="1:25" hidden="1" x14ac:dyDescent="0.25">
      <c r="A730" t="s">
        <v>1516</v>
      </c>
      <c r="B730">
        <v>49</v>
      </c>
      <c r="C730" t="s">
        <v>46</v>
      </c>
      <c r="D730" t="s">
        <v>47</v>
      </c>
      <c r="E730" t="s">
        <v>3</v>
      </c>
      <c r="F730" t="s">
        <v>4</v>
      </c>
      <c r="G730" t="s">
        <v>5</v>
      </c>
      <c r="H730" t="s">
        <v>48</v>
      </c>
      <c r="I730" t="s">
        <v>7</v>
      </c>
      <c r="J730">
        <v>23061</v>
      </c>
      <c r="K730" t="s">
        <v>1517</v>
      </c>
      <c r="L730" t="s">
        <v>9</v>
      </c>
      <c r="M730" t="s">
        <v>1518</v>
      </c>
      <c r="O730" t="s">
        <v>51</v>
      </c>
      <c r="P730" t="s">
        <v>52</v>
      </c>
      <c r="U730" t="b">
        <v>0</v>
      </c>
      <c r="V730" s="1">
        <v>44532.85655542824</v>
      </c>
      <c r="X730" t="str">
        <f>IF(_xlfn.XLOOKUP(Table1[[#This Row],[pvs_id]],Table5[pvs_id],Table5[pvs_id],"",0)=Table1[[#This Row],[pvs_id]],"Yes","No")</f>
        <v>No</v>
      </c>
      <c r="Y730" t="str" cm="1">
        <f t="array" ref="Y730">IF(_xlfn.XLOOKUP(Table1[[#This Row],[pvs_id]],Table6[[#All],[pvs_id]],Table6[[#All],[pvs_id]],"",0)=Table1[[#This Row],[pvs_id]],"no","yes")</f>
        <v>yes</v>
      </c>
    </row>
    <row r="731" spans="1:25" hidden="1" x14ac:dyDescent="0.25">
      <c r="A731" t="s">
        <v>4481</v>
      </c>
      <c r="B731">
        <v>49</v>
      </c>
      <c r="C731" t="s">
        <v>46</v>
      </c>
      <c r="D731" t="s">
        <v>47</v>
      </c>
      <c r="E731" t="s">
        <v>3</v>
      </c>
      <c r="F731" t="s">
        <v>4</v>
      </c>
      <c r="G731" t="s">
        <v>5</v>
      </c>
      <c r="H731" t="s">
        <v>48</v>
      </c>
      <c r="I731" t="s">
        <v>7</v>
      </c>
      <c r="J731">
        <v>23062</v>
      </c>
      <c r="K731" t="s">
        <v>4482</v>
      </c>
      <c r="L731" t="s">
        <v>9</v>
      </c>
      <c r="M731" t="s">
        <v>4483</v>
      </c>
      <c r="O731" t="s">
        <v>51</v>
      </c>
      <c r="P731" t="s">
        <v>52</v>
      </c>
      <c r="U731" t="b">
        <v>0</v>
      </c>
      <c r="V731" s="1">
        <v>44532.856729178238</v>
      </c>
      <c r="X731" t="str">
        <f>IF(_xlfn.XLOOKUP(Table1[[#This Row],[pvs_id]],Table5[pvs_id],Table5[pvs_id],"",0)=Table1[[#This Row],[pvs_id]],"Yes","No")</f>
        <v>No</v>
      </c>
      <c r="Y731" t="str" cm="1">
        <f t="array" ref="Y731">IF(_xlfn.XLOOKUP(Table1[[#This Row],[pvs_id]],Table6[[#All],[pvs_id]],Table6[[#All],[pvs_id]],"",0)=Table1[[#This Row],[pvs_id]],"no","yes")</f>
        <v>yes</v>
      </c>
    </row>
    <row r="732" spans="1:25" hidden="1" x14ac:dyDescent="0.25">
      <c r="A732" t="s">
        <v>4127</v>
      </c>
      <c r="B732">
        <v>49</v>
      </c>
      <c r="C732" t="s">
        <v>46</v>
      </c>
      <c r="D732" t="s">
        <v>47</v>
      </c>
      <c r="E732" t="s">
        <v>3</v>
      </c>
      <c r="F732" t="s">
        <v>4</v>
      </c>
      <c r="G732" t="s">
        <v>5</v>
      </c>
      <c r="H732" t="s">
        <v>48</v>
      </c>
      <c r="I732" t="s">
        <v>7</v>
      </c>
      <c r="J732">
        <v>23063</v>
      </c>
      <c r="K732" t="s">
        <v>4128</v>
      </c>
      <c r="L732" t="s">
        <v>9</v>
      </c>
      <c r="M732" t="s">
        <v>4129</v>
      </c>
      <c r="O732" t="s">
        <v>51</v>
      </c>
      <c r="P732" t="s">
        <v>52</v>
      </c>
      <c r="U732" t="b">
        <v>0</v>
      </c>
      <c r="V732" s="1">
        <v>44532.856719108793</v>
      </c>
      <c r="X732" t="str">
        <f>IF(_xlfn.XLOOKUP(Table1[[#This Row],[pvs_id]],Table5[pvs_id],Table5[pvs_id],"",0)=Table1[[#This Row],[pvs_id]],"Yes","No")</f>
        <v>No</v>
      </c>
      <c r="Y732" t="str" cm="1">
        <f t="array" ref="Y732">IF(_xlfn.XLOOKUP(Table1[[#This Row],[pvs_id]],Table6[[#All],[pvs_id]],Table6[[#All],[pvs_id]],"",0)=Table1[[#This Row],[pvs_id]],"no","yes")</f>
        <v>yes</v>
      </c>
    </row>
    <row r="733" spans="1:25" hidden="1" x14ac:dyDescent="0.25">
      <c r="A733" t="s">
        <v>2193</v>
      </c>
      <c r="B733">
        <v>49</v>
      </c>
      <c r="C733" t="s">
        <v>46</v>
      </c>
      <c r="D733" t="s">
        <v>47</v>
      </c>
      <c r="E733" t="s">
        <v>3</v>
      </c>
      <c r="F733" t="s">
        <v>4</v>
      </c>
      <c r="G733" t="s">
        <v>5</v>
      </c>
      <c r="H733" t="s">
        <v>48</v>
      </c>
      <c r="I733" t="s">
        <v>7</v>
      </c>
      <c r="J733">
        <v>23064</v>
      </c>
      <c r="K733" t="s">
        <v>2194</v>
      </c>
      <c r="L733" t="s">
        <v>9</v>
      </c>
      <c r="M733" t="s">
        <v>2195</v>
      </c>
      <c r="O733" t="s">
        <v>51</v>
      </c>
      <c r="P733" t="s">
        <v>52</v>
      </c>
      <c r="U733" t="b">
        <v>0</v>
      </c>
      <c r="V733" s="1">
        <v>44532.856569351854</v>
      </c>
      <c r="X733" t="str">
        <f>IF(_xlfn.XLOOKUP(Table1[[#This Row],[pvs_id]],Table5[pvs_id],Table5[pvs_id],"",0)=Table1[[#This Row],[pvs_id]],"Yes","No")</f>
        <v>No</v>
      </c>
      <c r="Y733" t="str" cm="1">
        <f t="array" ref="Y733">IF(_xlfn.XLOOKUP(Table1[[#This Row],[pvs_id]],Table6[[#All],[pvs_id]],Table6[[#All],[pvs_id]],"",0)=Table1[[#This Row],[pvs_id]],"no","yes")</f>
        <v>yes</v>
      </c>
    </row>
    <row r="734" spans="1:25" hidden="1" x14ac:dyDescent="0.25">
      <c r="A734" t="s">
        <v>3238</v>
      </c>
      <c r="B734">
        <v>49</v>
      </c>
      <c r="C734" t="s">
        <v>46</v>
      </c>
      <c r="D734" t="s">
        <v>47</v>
      </c>
      <c r="E734" t="s">
        <v>3</v>
      </c>
      <c r="F734" t="s">
        <v>4</v>
      </c>
      <c r="G734" t="s">
        <v>5</v>
      </c>
      <c r="H734" t="s">
        <v>48</v>
      </c>
      <c r="I734" t="s">
        <v>7</v>
      </c>
      <c r="J734">
        <v>23065</v>
      </c>
      <c r="K734" t="s">
        <v>3239</v>
      </c>
      <c r="L734" t="s">
        <v>9</v>
      </c>
      <c r="M734" t="s">
        <v>3240</v>
      </c>
      <c r="O734" t="s">
        <v>51</v>
      </c>
      <c r="P734" t="s">
        <v>52</v>
      </c>
      <c r="U734" t="b">
        <v>0</v>
      </c>
      <c r="V734" s="1">
        <v>44532.856695868053</v>
      </c>
      <c r="X734" t="str">
        <f>IF(_xlfn.XLOOKUP(Table1[[#This Row],[pvs_id]],Table5[pvs_id],Table5[pvs_id],"",0)=Table1[[#This Row],[pvs_id]],"Yes","No")</f>
        <v>No</v>
      </c>
      <c r="Y734" t="str" cm="1">
        <f t="array" ref="Y734">IF(_xlfn.XLOOKUP(Table1[[#This Row],[pvs_id]],Table6[[#All],[pvs_id]],Table6[[#All],[pvs_id]],"",0)=Table1[[#This Row],[pvs_id]],"no","yes")</f>
        <v>yes</v>
      </c>
    </row>
    <row r="735" spans="1:25" hidden="1" x14ac:dyDescent="0.25">
      <c r="A735" t="s">
        <v>2911</v>
      </c>
      <c r="B735">
        <v>49</v>
      </c>
      <c r="C735" t="s">
        <v>46</v>
      </c>
      <c r="D735" t="s">
        <v>47</v>
      </c>
      <c r="E735" t="s">
        <v>3</v>
      </c>
      <c r="F735" t="s">
        <v>4</v>
      </c>
      <c r="G735" t="s">
        <v>5</v>
      </c>
      <c r="H735" t="s">
        <v>48</v>
      </c>
      <c r="I735" t="s">
        <v>7</v>
      </c>
      <c r="J735">
        <v>23066</v>
      </c>
      <c r="K735" t="s">
        <v>2912</v>
      </c>
      <c r="L735" t="s">
        <v>9</v>
      </c>
      <c r="M735" t="s">
        <v>2913</v>
      </c>
      <c r="O735" t="s">
        <v>51</v>
      </c>
      <c r="P735" t="s">
        <v>52</v>
      </c>
      <c r="U735" t="b">
        <v>0</v>
      </c>
      <c r="V735" s="1">
        <v>44532.856584791669</v>
      </c>
      <c r="X735" t="str">
        <f>IF(_xlfn.XLOOKUP(Table1[[#This Row],[pvs_id]],Table5[pvs_id],Table5[pvs_id],"",0)=Table1[[#This Row],[pvs_id]],"Yes","No")</f>
        <v>No</v>
      </c>
      <c r="Y735" t="str" cm="1">
        <f t="array" ref="Y735">IF(_xlfn.XLOOKUP(Table1[[#This Row],[pvs_id]],Table6[[#All],[pvs_id]],Table6[[#All],[pvs_id]],"",0)=Table1[[#This Row],[pvs_id]],"no","yes")</f>
        <v>yes</v>
      </c>
    </row>
    <row r="736" spans="1:25" hidden="1" x14ac:dyDescent="0.25">
      <c r="A736" t="s">
        <v>697</v>
      </c>
      <c r="B736">
        <v>49</v>
      </c>
      <c r="C736" t="s">
        <v>46</v>
      </c>
      <c r="D736" t="s">
        <v>47</v>
      </c>
      <c r="E736" t="s">
        <v>3</v>
      </c>
      <c r="F736" t="s">
        <v>4</v>
      </c>
      <c r="G736" t="s">
        <v>5</v>
      </c>
      <c r="H736" t="s">
        <v>48</v>
      </c>
      <c r="I736" t="s">
        <v>7</v>
      </c>
      <c r="J736">
        <v>23067</v>
      </c>
      <c r="K736" t="s">
        <v>698</v>
      </c>
      <c r="L736" t="s">
        <v>9</v>
      </c>
      <c r="M736" t="s">
        <v>699</v>
      </c>
      <c r="O736" t="s">
        <v>51</v>
      </c>
      <c r="P736" t="s">
        <v>52</v>
      </c>
      <c r="U736" t="b">
        <v>0</v>
      </c>
      <c r="V736" s="1">
        <v>44532.856541574074</v>
      </c>
      <c r="X736" t="str">
        <f>IF(_xlfn.XLOOKUP(Table1[[#This Row],[pvs_id]],Table5[pvs_id],Table5[pvs_id],"",0)=Table1[[#This Row],[pvs_id]],"Yes","No")</f>
        <v>No</v>
      </c>
      <c r="Y736" t="str" cm="1">
        <f t="array" ref="Y736">IF(_xlfn.XLOOKUP(Table1[[#This Row],[pvs_id]],Table6[[#All],[pvs_id]],Table6[[#All],[pvs_id]],"",0)=Table1[[#This Row],[pvs_id]],"no","yes")</f>
        <v>yes</v>
      </c>
    </row>
    <row r="737" spans="1:25" hidden="1" x14ac:dyDescent="0.25">
      <c r="A737" t="s">
        <v>4585</v>
      </c>
      <c r="B737">
        <v>49</v>
      </c>
      <c r="C737" t="s">
        <v>46</v>
      </c>
      <c r="D737" t="s">
        <v>47</v>
      </c>
      <c r="E737" t="s">
        <v>3</v>
      </c>
      <c r="F737" t="s">
        <v>4</v>
      </c>
      <c r="G737" t="s">
        <v>5</v>
      </c>
      <c r="H737" t="s">
        <v>48</v>
      </c>
      <c r="I737" t="s">
        <v>7</v>
      </c>
      <c r="J737">
        <v>23068</v>
      </c>
      <c r="K737" t="s">
        <v>4586</v>
      </c>
      <c r="L737" t="s">
        <v>9</v>
      </c>
      <c r="M737" t="s">
        <v>4587</v>
      </c>
      <c r="O737" t="s">
        <v>51</v>
      </c>
      <c r="P737" t="s">
        <v>52</v>
      </c>
      <c r="U737" t="b">
        <v>0</v>
      </c>
      <c r="V737" s="1">
        <v>44532.856731990738</v>
      </c>
      <c r="X737" t="str">
        <f>IF(_xlfn.XLOOKUP(Table1[[#This Row],[pvs_id]],Table5[pvs_id],Table5[pvs_id],"",0)=Table1[[#This Row],[pvs_id]],"Yes","No")</f>
        <v>No</v>
      </c>
      <c r="Y737" t="str" cm="1">
        <f t="array" ref="Y737">IF(_xlfn.XLOOKUP(Table1[[#This Row],[pvs_id]],Table6[[#All],[pvs_id]],Table6[[#All],[pvs_id]],"",0)=Table1[[#This Row],[pvs_id]],"no","yes")</f>
        <v>yes</v>
      </c>
    </row>
    <row r="738" spans="1:25" hidden="1" x14ac:dyDescent="0.25">
      <c r="A738" t="s">
        <v>3755</v>
      </c>
      <c r="B738">
        <v>49</v>
      </c>
      <c r="C738" t="s">
        <v>46</v>
      </c>
      <c r="D738" t="s">
        <v>47</v>
      </c>
      <c r="E738" t="s">
        <v>3</v>
      </c>
      <c r="F738" t="s">
        <v>4</v>
      </c>
      <c r="G738" t="s">
        <v>5</v>
      </c>
      <c r="H738" t="s">
        <v>48</v>
      </c>
      <c r="I738" t="s">
        <v>7</v>
      </c>
      <c r="J738">
        <v>23069</v>
      </c>
      <c r="K738" t="s">
        <v>3756</v>
      </c>
      <c r="L738" t="s">
        <v>9</v>
      </c>
      <c r="M738" t="s">
        <v>3757</v>
      </c>
      <c r="O738" t="s">
        <v>51</v>
      </c>
      <c r="P738" t="s">
        <v>52</v>
      </c>
      <c r="U738" t="b">
        <v>0</v>
      </c>
      <c r="V738" s="1">
        <v>44532.856709236112</v>
      </c>
      <c r="X738" t="str">
        <f>IF(_xlfn.XLOOKUP(Table1[[#This Row],[pvs_id]],Table5[pvs_id],Table5[pvs_id],"",0)=Table1[[#This Row],[pvs_id]],"Yes","No")</f>
        <v>No</v>
      </c>
      <c r="Y738" t="str" cm="1">
        <f t="array" ref="Y738">IF(_xlfn.XLOOKUP(Table1[[#This Row],[pvs_id]],Table6[[#All],[pvs_id]],Table6[[#All],[pvs_id]],"",0)=Table1[[#This Row],[pvs_id]],"no","yes")</f>
        <v>yes</v>
      </c>
    </row>
    <row r="739" spans="1:25" hidden="1" x14ac:dyDescent="0.25">
      <c r="A739" t="s">
        <v>1484</v>
      </c>
      <c r="B739">
        <v>49</v>
      </c>
      <c r="C739" t="s">
        <v>46</v>
      </c>
      <c r="D739" t="s">
        <v>47</v>
      </c>
      <c r="E739" t="s">
        <v>3</v>
      </c>
      <c r="F739" t="s">
        <v>4</v>
      </c>
      <c r="G739" t="s">
        <v>5</v>
      </c>
      <c r="H739" t="s">
        <v>48</v>
      </c>
      <c r="I739" t="s">
        <v>7</v>
      </c>
      <c r="J739">
        <v>23070</v>
      </c>
      <c r="K739" t="s">
        <v>1485</v>
      </c>
      <c r="L739" t="s">
        <v>9</v>
      </c>
      <c r="M739" t="s">
        <v>1486</v>
      </c>
      <c r="O739" t="s">
        <v>51</v>
      </c>
      <c r="P739" t="s">
        <v>52</v>
      </c>
      <c r="U739" t="b">
        <v>0</v>
      </c>
      <c r="V739" s="1">
        <v>44532.856554791666</v>
      </c>
      <c r="X739" t="str">
        <f>IF(_xlfn.XLOOKUP(Table1[[#This Row],[pvs_id]],Table5[pvs_id],Table5[pvs_id],"",0)=Table1[[#This Row],[pvs_id]],"Yes","No")</f>
        <v>No</v>
      </c>
      <c r="Y739" t="str" cm="1">
        <f t="array" ref="Y739">IF(_xlfn.XLOOKUP(Table1[[#This Row],[pvs_id]],Table6[[#All],[pvs_id]],Table6[[#All],[pvs_id]],"",0)=Table1[[#This Row],[pvs_id]],"no","yes")</f>
        <v>yes</v>
      </c>
    </row>
    <row r="740" spans="1:25" hidden="1" x14ac:dyDescent="0.25">
      <c r="A740" t="s">
        <v>3446</v>
      </c>
      <c r="B740">
        <v>49</v>
      </c>
      <c r="C740" t="s">
        <v>46</v>
      </c>
      <c r="D740" t="s">
        <v>47</v>
      </c>
      <c r="E740" t="s">
        <v>3</v>
      </c>
      <c r="F740" t="s">
        <v>4</v>
      </c>
      <c r="G740" t="s">
        <v>5</v>
      </c>
      <c r="H740" t="s">
        <v>48</v>
      </c>
      <c r="I740" t="s">
        <v>7</v>
      </c>
      <c r="J740">
        <v>23071</v>
      </c>
      <c r="K740" t="s">
        <v>3447</v>
      </c>
      <c r="L740" t="s">
        <v>9</v>
      </c>
      <c r="M740" t="s">
        <v>3448</v>
      </c>
      <c r="O740" t="s">
        <v>51</v>
      </c>
      <c r="P740" t="s">
        <v>52</v>
      </c>
      <c r="U740" t="b">
        <v>0</v>
      </c>
      <c r="V740" s="1">
        <v>44532.856701203702</v>
      </c>
      <c r="X740" t="str">
        <f>IF(_xlfn.XLOOKUP(Table1[[#This Row],[pvs_id]],Table5[pvs_id],Table5[pvs_id],"",0)=Table1[[#This Row],[pvs_id]],"Yes","No")</f>
        <v>No</v>
      </c>
      <c r="Y740" t="str" cm="1">
        <f t="array" ref="Y740">IF(_xlfn.XLOOKUP(Table1[[#This Row],[pvs_id]],Table6[[#All],[pvs_id]],Table6[[#All],[pvs_id]],"",0)=Table1[[#This Row],[pvs_id]],"no","yes")</f>
        <v>yes</v>
      </c>
    </row>
    <row r="741" spans="1:25" hidden="1" x14ac:dyDescent="0.25">
      <c r="A741" t="s">
        <v>4222</v>
      </c>
      <c r="B741">
        <v>49</v>
      </c>
      <c r="C741" t="s">
        <v>46</v>
      </c>
      <c r="D741" t="s">
        <v>47</v>
      </c>
      <c r="E741" t="s">
        <v>3</v>
      </c>
      <c r="F741" t="s">
        <v>4</v>
      </c>
      <c r="G741" t="s">
        <v>5</v>
      </c>
      <c r="H741" t="s">
        <v>48</v>
      </c>
      <c r="I741" t="s">
        <v>7</v>
      </c>
      <c r="J741">
        <v>23072</v>
      </c>
      <c r="K741" t="s">
        <v>4223</v>
      </c>
      <c r="L741" t="s">
        <v>9</v>
      </c>
      <c r="M741" t="s">
        <v>4224</v>
      </c>
      <c r="O741" t="s">
        <v>51</v>
      </c>
      <c r="P741" t="s">
        <v>52</v>
      </c>
      <c r="U741" t="b">
        <v>0</v>
      </c>
      <c r="V741" s="1">
        <v>44532.856721793978</v>
      </c>
      <c r="X741" t="str">
        <f>IF(_xlfn.XLOOKUP(Table1[[#This Row],[pvs_id]],Table5[pvs_id],Table5[pvs_id],"",0)=Table1[[#This Row],[pvs_id]],"Yes","No")</f>
        <v>No</v>
      </c>
      <c r="Y741" t="str" cm="1">
        <f t="array" ref="Y741">IF(_xlfn.XLOOKUP(Table1[[#This Row],[pvs_id]],Table6[[#All],[pvs_id]],Table6[[#All],[pvs_id]],"",0)=Table1[[#This Row],[pvs_id]],"no","yes")</f>
        <v>yes</v>
      </c>
    </row>
    <row r="742" spans="1:25" hidden="1" x14ac:dyDescent="0.25">
      <c r="A742" t="s">
        <v>45</v>
      </c>
      <c r="B742">
        <v>49</v>
      </c>
      <c r="C742" t="s">
        <v>46</v>
      </c>
      <c r="D742" t="s">
        <v>47</v>
      </c>
      <c r="E742" t="s">
        <v>3</v>
      </c>
      <c r="F742" t="s">
        <v>4</v>
      </c>
      <c r="G742" t="s">
        <v>5</v>
      </c>
      <c r="H742" t="s">
        <v>48</v>
      </c>
      <c r="I742" t="s">
        <v>7</v>
      </c>
      <c r="J742">
        <v>23073</v>
      </c>
      <c r="K742" t="s">
        <v>49</v>
      </c>
      <c r="L742" t="s">
        <v>9</v>
      </c>
      <c r="M742" t="s">
        <v>50</v>
      </c>
      <c r="O742" t="s">
        <v>51</v>
      </c>
      <c r="P742" t="s">
        <v>52</v>
      </c>
      <c r="U742" t="b">
        <v>0</v>
      </c>
      <c r="V742" s="1">
        <v>44532.856534340281</v>
      </c>
      <c r="X742" t="str">
        <f>IF(_xlfn.XLOOKUP(Table1[[#This Row],[pvs_id]],Table5[pvs_id],Table5[pvs_id],"",0)=Table1[[#This Row],[pvs_id]],"Yes","No")</f>
        <v>No</v>
      </c>
      <c r="Y742" t="str" cm="1">
        <f t="array" ref="Y742">IF(_xlfn.XLOOKUP(Table1[[#This Row],[pvs_id]],Table6[[#All],[pvs_id]],Table6[[#All],[pvs_id]],"",0)=Table1[[#This Row],[pvs_id]],"no","yes")</f>
        <v>yes</v>
      </c>
    </row>
    <row r="743" spans="1:25" hidden="1" x14ac:dyDescent="0.25">
      <c r="A743" t="s">
        <v>4073</v>
      </c>
      <c r="B743">
        <v>49</v>
      </c>
      <c r="C743" t="s">
        <v>46</v>
      </c>
      <c r="D743" t="s">
        <v>47</v>
      </c>
      <c r="E743" t="s">
        <v>3</v>
      </c>
      <c r="F743" t="s">
        <v>4</v>
      </c>
      <c r="G743" t="s">
        <v>5</v>
      </c>
      <c r="H743" t="s">
        <v>48</v>
      </c>
      <c r="I743" t="s">
        <v>7</v>
      </c>
      <c r="J743">
        <v>23074</v>
      </c>
      <c r="K743" t="s">
        <v>4074</v>
      </c>
      <c r="L743" t="s">
        <v>9</v>
      </c>
      <c r="M743" t="s">
        <v>4075</v>
      </c>
      <c r="O743" t="s">
        <v>51</v>
      </c>
      <c r="P743" t="s">
        <v>52</v>
      </c>
      <c r="U743" t="b">
        <v>0</v>
      </c>
      <c r="V743" s="1">
        <v>44532.856717546296</v>
      </c>
      <c r="X743" t="str">
        <f>IF(_xlfn.XLOOKUP(Table1[[#This Row],[pvs_id]],Table5[pvs_id],Table5[pvs_id],"",0)=Table1[[#This Row],[pvs_id]],"Yes","No")</f>
        <v>No</v>
      </c>
      <c r="Y743" t="str" cm="1">
        <f t="array" ref="Y743">IF(_xlfn.XLOOKUP(Table1[[#This Row],[pvs_id]],Table6[[#All],[pvs_id]],Table6[[#All],[pvs_id]],"",0)=Table1[[#This Row],[pvs_id]],"no","yes")</f>
        <v>yes</v>
      </c>
    </row>
    <row r="744" spans="1:25" hidden="1" x14ac:dyDescent="0.25">
      <c r="A744" t="s">
        <v>2058</v>
      </c>
      <c r="B744">
        <v>49</v>
      </c>
      <c r="C744" t="s">
        <v>46</v>
      </c>
      <c r="D744" t="s">
        <v>47</v>
      </c>
      <c r="E744" t="s">
        <v>3</v>
      </c>
      <c r="F744" t="s">
        <v>4</v>
      </c>
      <c r="G744" t="s">
        <v>5</v>
      </c>
      <c r="H744" t="s">
        <v>48</v>
      </c>
      <c r="I744" t="s">
        <v>7</v>
      </c>
      <c r="J744">
        <v>23077</v>
      </c>
      <c r="K744" t="s">
        <v>2059</v>
      </c>
      <c r="L744" t="s">
        <v>9</v>
      </c>
      <c r="M744" t="s">
        <v>2060</v>
      </c>
      <c r="O744" t="s">
        <v>51</v>
      </c>
      <c r="P744" t="s">
        <v>52</v>
      </c>
      <c r="U744" t="b">
        <v>0</v>
      </c>
      <c r="V744" s="1">
        <v>44532.856566388888</v>
      </c>
      <c r="X744" t="str">
        <f>IF(_xlfn.XLOOKUP(Table1[[#This Row],[pvs_id]],Table5[pvs_id],Table5[pvs_id],"",0)=Table1[[#This Row],[pvs_id]],"Yes","No")</f>
        <v>No</v>
      </c>
      <c r="Y744" t="str" cm="1">
        <f t="array" ref="Y744">IF(_xlfn.XLOOKUP(Table1[[#This Row],[pvs_id]],Table6[[#All],[pvs_id]],Table6[[#All],[pvs_id]],"",0)=Table1[[#This Row],[pvs_id]],"no","yes")</f>
        <v>yes</v>
      </c>
    </row>
    <row r="745" spans="1:25" hidden="1" x14ac:dyDescent="0.25">
      <c r="A745" t="s">
        <v>1453</v>
      </c>
      <c r="B745">
        <v>49</v>
      </c>
      <c r="C745" t="s">
        <v>46</v>
      </c>
      <c r="D745" t="s">
        <v>47</v>
      </c>
      <c r="E745" t="s">
        <v>3</v>
      </c>
      <c r="F745" t="s">
        <v>4</v>
      </c>
      <c r="G745" t="s">
        <v>5</v>
      </c>
      <c r="H745" t="s">
        <v>48</v>
      </c>
      <c r="I745" t="s">
        <v>7</v>
      </c>
      <c r="J745">
        <v>25126</v>
      </c>
      <c r="K745" t="s">
        <v>1454</v>
      </c>
      <c r="L745" t="s">
        <v>9</v>
      </c>
      <c r="M745" t="s">
        <v>1455</v>
      </c>
      <c r="O745" t="s">
        <v>51</v>
      </c>
      <c r="P745" t="s">
        <v>52</v>
      </c>
      <c r="U745" t="b">
        <v>0</v>
      </c>
      <c r="V745" s="1">
        <v>44532.856554386577</v>
      </c>
      <c r="X745" t="str">
        <f>IF(_xlfn.XLOOKUP(Table1[[#This Row],[pvs_id]],Table5[pvs_id],Table5[pvs_id],"",0)=Table1[[#This Row],[pvs_id]],"Yes","No")</f>
        <v>No</v>
      </c>
      <c r="Y745" t="str" cm="1">
        <f t="array" ref="Y745">IF(_xlfn.XLOOKUP(Table1[[#This Row],[pvs_id]],Table6[[#All],[pvs_id]],Table6[[#All],[pvs_id]],"",0)=Table1[[#This Row],[pvs_id]],"no","yes")</f>
        <v>yes</v>
      </c>
    </row>
    <row r="746" spans="1:25" hidden="1" x14ac:dyDescent="0.25">
      <c r="A746" t="s">
        <v>3181</v>
      </c>
      <c r="B746">
        <v>4071</v>
      </c>
      <c r="C746" t="s">
        <v>101</v>
      </c>
      <c r="D746" t="s">
        <v>3182</v>
      </c>
      <c r="E746" t="s">
        <v>3</v>
      </c>
      <c r="F746" t="s">
        <v>4</v>
      </c>
      <c r="G746" t="s">
        <v>5</v>
      </c>
      <c r="H746" t="s">
        <v>3183</v>
      </c>
      <c r="I746" t="s">
        <v>7</v>
      </c>
      <c r="J746">
        <v>158716</v>
      </c>
      <c r="K746" t="s">
        <v>1741</v>
      </c>
      <c r="L746" t="s">
        <v>9</v>
      </c>
      <c r="M746" t="s">
        <v>2010</v>
      </c>
      <c r="N746" t="s">
        <v>470</v>
      </c>
      <c r="O746" t="s">
        <v>3184</v>
      </c>
      <c r="P746" t="s">
        <v>3185</v>
      </c>
      <c r="U746" t="b">
        <v>0</v>
      </c>
      <c r="V746" s="1">
        <v>44532.85669458333</v>
      </c>
      <c r="X746" t="str">
        <f>IF(_xlfn.XLOOKUP(Table1[[#This Row],[pvs_id]],Table5[pvs_id],Table5[pvs_id],"",0)=Table1[[#This Row],[pvs_id]],"Yes","No")</f>
        <v>No</v>
      </c>
      <c r="Y746" t="str" cm="1">
        <f t="array" ref="Y746">IF(_xlfn.XLOOKUP(Table1[[#This Row],[pvs_id]],Table6[[#All],[pvs_id]],Table6[[#All],[pvs_id]],"",0)=Table1[[#This Row],[pvs_id]],"no","yes")</f>
        <v>yes</v>
      </c>
    </row>
    <row r="747" spans="1:25" hidden="1" x14ac:dyDescent="0.25">
      <c r="A747" t="s">
        <v>4989</v>
      </c>
      <c r="B747">
        <v>4341</v>
      </c>
      <c r="C747" t="s">
        <v>101</v>
      </c>
      <c r="D747" t="s">
        <v>1040</v>
      </c>
      <c r="E747" t="s">
        <v>3</v>
      </c>
      <c r="F747" t="s">
        <v>4</v>
      </c>
      <c r="G747" t="s">
        <v>5</v>
      </c>
      <c r="H747" t="s">
        <v>1041</v>
      </c>
      <c r="I747" t="s">
        <v>7</v>
      </c>
      <c r="J747">
        <v>164079</v>
      </c>
      <c r="K747" t="s">
        <v>338</v>
      </c>
      <c r="L747" t="s">
        <v>9</v>
      </c>
      <c r="M747" t="s">
        <v>4990</v>
      </c>
      <c r="N747" t="s">
        <v>340</v>
      </c>
      <c r="O747" t="s">
        <v>341</v>
      </c>
      <c r="P747" t="s">
        <v>1043</v>
      </c>
      <c r="U747" t="b">
        <v>0</v>
      </c>
      <c r="V747" s="1">
        <v>44532.856745567129</v>
      </c>
      <c r="X747" t="str">
        <f>IF(_xlfn.XLOOKUP(Table1[[#This Row],[pvs_id]],Table5[pvs_id],Table5[pvs_id],"",0)=Table1[[#This Row],[pvs_id]],"Yes","No")</f>
        <v>No</v>
      </c>
      <c r="Y747" t="str" cm="1">
        <f t="array" ref="Y747">IF(_xlfn.XLOOKUP(Table1[[#This Row],[pvs_id]],Table6[[#All],[pvs_id]],Table6[[#All],[pvs_id]],"",0)=Table1[[#This Row],[pvs_id]],"no","yes")</f>
        <v>yes</v>
      </c>
    </row>
    <row r="748" spans="1:25" hidden="1" x14ac:dyDescent="0.25">
      <c r="A748" t="s">
        <v>4099</v>
      </c>
      <c r="B748">
        <v>4341</v>
      </c>
      <c r="C748" t="s">
        <v>101</v>
      </c>
      <c r="D748" t="s">
        <v>1040</v>
      </c>
      <c r="E748" t="s">
        <v>3</v>
      </c>
      <c r="F748" t="s">
        <v>4</v>
      </c>
      <c r="G748" t="s">
        <v>5</v>
      </c>
      <c r="H748" t="s">
        <v>1041</v>
      </c>
      <c r="I748" t="s">
        <v>7</v>
      </c>
      <c r="J748">
        <v>164080</v>
      </c>
      <c r="K748" t="s">
        <v>608</v>
      </c>
      <c r="L748" t="s">
        <v>9</v>
      </c>
      <c r="M748" t="s">
        <v>609</v>
      </c>
      <c r="N748" t="s">
        <v>340</v>
      </c>
      <c r="O748" t="s">
        <v>341</v>
      </c>
      <c r="P748" t="s">
        <v>1043</v>
      </c>
      <c r="U748" t="b">
        <v>0</v>
      </c>
      <c r="V748" s="1">
        <v>44532.856718136572</v>
      </c>
      <c r="X748" t="str">
        <f>IF(_xlfn.XLOOKUP(Table1[[#This Row],[pvs_id]],Table5[pvs_id],Table5[pvs_id],"",0)=Table1[[#This Row],[pvs_id]],"Yes","No")</f>
        <v>No</v>
      </c>
      <c r="Y748" t="str" cm="1">
        <f t="array" ref="Y748">IF(_xlfn.XLOOKUP(Table1[[#This Row],[pvs_id]],Table6[[#All],[pvs_id]],Table6[[#All],[pvs_id]],"",0)=Table1[[#This Row],[pvs_id]],"no","yes")</f>
        <v>yes</v>
      </c>
    </row>
    <row r="749" spans="1:25" hidden="1" x14ac:dyDescent="0.25">
      <c r="A749" t="s">
        <v>1298</v>
      </c>
      <c r="B749">
        <v>4341</v>
      </c>
      <c r="C749" t="s">
        <v>101</v>
      </c>
      <c r="D749" t="s">
        <v>1040</v>
      </c>
      <c r="E749" t="s">
        <v>3</v>
      </c>
      <c r="F749" t="s">
        <v>4</v>
      </c>
      <c r="G749" t="s">
        <v>5</v>
      </c>
      <c r="H749" t="s">
        <v>1041</v>
      </c>
      <c r="I749" t="s">
        <v>7</v>
      </c>
      <c r="J749">
        <v>164081</v>
      </c>
      <c r="K749" t="s">
        <v>1299</v>
      </c>
      <c r="L749" t="s">
        <v>9</v>
      </c>
      <c r="M749" t="s">
        <v>1300</v>
      </c>
      <c r="N749" t="s">
        <v>340</v>
      </c>
      <c r="O749" t="s">
        <v>341</v>
      </c>
      <c r="P749" t="s">
        <v>1043</v>
      </c>
      <c r="U749" t="b">
        <v>0</v>
      </c>
      <c r="V749" s="1">
        <v>44532.856551655095</v>
      </c>
      <c r="X749" t="str">
        <f>IF(_xlfn.XLOOKUP(Table1[[#This Row],[pvs_id]],Table5[pvs_id],Table5[pvs_id],"",0)=Table1[[#This Row],[pvs_id]],"Yes","No")</f>
        <v>No</v>
      </c>
      <c r="Y749" t="str" cm="1">
        <f t="array" ref="Y749">IF(_xlfn.XLOOKUP(Table1[[#This Row],[pvs_id]],Table6[[#All],[pvs_id]],Table6[[#All],[pvs_id]],"",0)=Table1[[#This Row],[pvs_id]],"no","yes")</f>
        <v>yes</v>
      </c>
    </row>
    <row r="750" spans="1:25" hidden="1" x14ac:dyDescent="0.25">
      <c r="A750" t="s">
        <v>2844</v>
      </c>
      <c r="B750">
        <v>4341</v>
      </c>
      <c r="C750" t="s">
        <v>101</v>
      </c>
      <c r="D750" t="s">
        <v>1040</v>
      </c>
      <c r="E750" t="s">
        <v>3</v>
      </c>
      <c r="F750" t="s">
        <v>4</v>
      </c>
      <c r="G750" t="s">
        <v>5</v>
      </c>
      <c r="H750" t="s">
        <v>1041</v>
      </c>
      <c r="I750" t="s">
        <v>7</v>
      </c>
      <c r="J750">
        <v>164082</v>
      </c>
      <c r="K750" t="s">
        <v>2845</v>
      </c>
      <c r="L750" t="s">
        <v>9</v>
      </c>
      <c r="M750" t="s">
        <v>2846</v>
      </c>
      <c r="N750" t="s">
        <v>317</v>
      </c>
      <c r="O750" t="s">
        <v>341</v>
      </c>
      <c r="P750" t="s">
        <v>1043</v>
      </c>
      <c r="U750" t="b">
        <v>0</v>
      </c>
      <c r="V750" s="1">
        <v>44532.856583148146</v>
      </c>
      <c r="X750" t="str">
        <f>IF(_xlfn.XLOOKUP(Table1[[#This Row],[pvs_id]],Table5[pvs_id],Table5[pvs_id],"",0)=Table1[[#This Row],[pvs_id]],"Yes","No")</f>
        <v>No</v>
      </c>
      <c r="Y750" t="str" cm="1">
        <f t="array" ref="Y750">IF(_xlfn.XLOOKUP(Table1[[#This Row],[pvs_id]],Table6[[#All],[pvs_id]],Table6[[#All],[pvs_id]],"",0)=Table1[[#This Row],[pvs_id]],"no","yes")</f>
        <v>yes</v>
      </c>
    </row>
    <row r="751" spans="1:25" hidden="1" x14ac:dyDescent="0.25">
      <c r="A751" t="s">
        <v>1039</v>
      </c>
      <c r="B751">
        <v>4341</v>
      </c>
      <c r="C751" t="s">
        <v>101</v>
      </c>
      <c r="D751" t="s">
        <v>1040</v>
      </c>
      <c r="E751" t="s">
        <v>3</v>
      </c>
      <c r="F751" t="s">
        <v>4</v>
      </c>
      <c r="G751" t="s">
        <v>5</v>
      </c>
      <c r="H751" t="s">
        <v>1041</v>
      </c>
      <c r="I751" t="s">
        <v>7</v>
      </c>
      <c r="J751">
        <v>164083</v>
      </c>
      <c r="K751" t="s">
        <v>160</v>
      </c>
      <c r="L751" t="s">
        <v>9</v>
      </c>
      <c r="M751" t="s">
        <v>1042</v>
      </c>
      <c r="N751" t="s">
        <v>161</v>
      </c>
      <c r="O751" t="s">
        <v>341</v>
      </c>
      <c r="P751" t="s">
        <v>1043</v>
      </c>
      <c r="U751" t="b">
        <v>0</v>
      </c>
      <c r="V751" s="1">
        <v>44532.856547430558</v>
      </c>
      <c r="W751" t="s">
        <v>18687</v>
      </c>
      <c r="X751" t="str">
        <f>IF(_xlfn.XLOOKUP(Table1[[#This Row],[pvs_id]],Table5[pvs_id],Table5[pvs_id],"",0)=Table1[[#This Row],[pvs_id]],"Yes","No")</f>
        <v>Yes</v>
      </c>
      <c r="Y751" t="str" cm="1">
        <f t="array" ref="Y751">IF(_xlfn.XLOOKUP(Table1[[#This Row],[pvs_id]],Table6[[#All],[pvs_id]],Table6[[#All],[pvs_id]],"",0)=Table1[[#This Row],[pvs_id]],"no","yes")</f>
        <v>yes</v>
      </c>
    </row>
    <row r="752" spans="1:25" hidden="1" x14ac:dyDescent="0.25">
      <c r="A752" t="s">
        <v>5417</v>
      </c>
      <c r="B752">
        <v>4341</v>
      </c>
      <c r="C752" t="s">
        <v>101</v>
      </c>
      <c r="D752" t="s">
        <v>1040</v>
      </c>
      <c r="E752" t="s">
        <v>3</v>
      </c>
      <c r="F752" t="s">
        <v>4</v>
      </c>
      <c r="G752" t="s">
        <v>5</v>
      </c>
      <c r="H752" t="s">
        <v>1041</v>
      </c>
      <c r="I752" t="s">
        <v>7</v>
      </c>
      <c r="J752">
        <v>164084</v>
      </c>
      <c r="K752" t="s">
        <v>1507</v>
      </c>
      <c r="L752" t="s">
        <v>9</v>
      </c>
      <c r="M752" t="s">
        <v>1508</v>
      </c>
      <c r="N752" t="s">
        <v>5418</v>
      </c>
      <c r="O752" t="s">
        <v>341</v>
      </c>
      <c r="P752" t="s">
        <v>1043</v>
      </c>
      <c r="U752" t="b">
        <v>0</v>
      </c>
      <c r="V752" s="1">
        <v>44532.856568877316</v>
      </c>
      <c r="X752" t="str">
        <f>IF(_xlfn.XLOOKUP(Table1[[#This Row],[pvs_id]],Table5[pvs_id],Table5[pvs_id],"",0)=Table1[[#This Row],[pvs_id]],"Yes","No")</f>
        <v>No</v>
      </c>
      <c r="Y752" t="str" cm="1">
        <f t="array" ref="Y752">IF(_xlfn.XLOOKUP(Table1[[#This Row],[pvs_id]],Table6[[#All],[pvs_id]],Table6[[#All],[pvs_id]],"",0)=Table1[[#This Row],[pvs_id]],"no","yes")</f>
        <v>yes</v>
      </c>
    </row>
    <row r="753" spans="1:25" hidden="1" x14ac:dyDescent="0.25">
      <c r="A753" t="s">
        <v>3725</v>
      </c>
      <c r="B753">
        <v>4341</v>
      </c>
      <c r="C753" t="s">
        <v>101</v>
      </c>
      <c r="D753" t="s">
        <v>1040</v>
      </c>
      <c r="E753" t="s">
        <v>3</v>
      </c>
      <c r="F753" t="s">
        <v>4</v>
      </c>
      <c r="G753" t="s">
        <v>5</v>
      </c>
      <c r="H753" t="s">
        <v>1041</v>
      </c>
      <c r="I753" t="s">
        <v>7</v>
      </c>
      <c r="J753">
        <v>164085</v>
      </c>
      <c r="K753" t="s">
        <v>1441</v>
      </c>
      <c r="L753" t="s">
        <v>9</v>
      </c>
      <c r="M753" t="s">
        <v>1442</v>
      </c>
      <c r="N753" t="s">
        <v>1443</v>
      </c>
      <c r="O753" t="s">
        <v>341</v>
      </c>
      <c r="P753" t="s">
        <v>1043</v>
      </c>
      <c r="U753" t="b">
        <v>0</v>
      </c>
      <c r="V753" s="1">
        <v>44532.856708506944</v>
      </c>
      <c r="X753" t="str">
        <f>IF(_xlfn.XLOOKUP(Table1[[#This Row],[pvs_id]],Table5[pvs_id],Table5[pvs_id],"",0)=Table1[[#This Row],[pvs_id]],"Yes","No")</f>
        <v>No</v>
      </c>
      <c r="Y753" t="str" cm="1">
        <f t="array" ref="Y753">IF(_xlfn.XLOOKUP(Table1[[#This Row],[pvs_id]],Table6[[#All],[pvs_id]],Table6[[#All],[pvs_id]],"",0)=Table1[[#This Row],[pvs_id]],"no","yes")</f>
        <v>yes</v>
      </c>
    </row>
    <row r="754" spans="1:25" hidden="1" x14ac:dyDescent="0.25">
      <c r="A754" t="s">
        <v>5416</v>
      </c>
      <c r="B754">
        <v>4341</v>
      </c>
      <c r="C754" t="s">
        <v>101</v>
      </c>
      <c r="D754" t="s">
        <v>1040</v>
      </c>
      <c r="E754" t="s">
        <v>3</v>
      </c>
      <c r="F754" t="s">
        <v>4</v>
      </c>
      <c r="G754" t="s">
        <v>5</v>
      </c>
      <c r="H754" t="s">
        <v>1041</v>
      </c>
      <c r="I754" t="s">
        <v>7</v>
      </c>
      <c r="J754">
        <v>164086</v>
      </c>
      <c r="K754" t="s">
        <v>2953</v>
      </c>
      <c r="L754" t="s">
        <v>9</v>
      </c>
      <c r="M754" t="s">
        <v>2954</v>
      </c>
      <c r="N754" t="s">
        <v>1443</v>
      </c>
      <c r="O754" t="s">
        <v>341</v>
      </c>
      <c r="P754" t="s">
        <v>1043</v>
      </c>
      <c r="U754" t="b">
        <v>0</v>
      </c>
      <c r="V754" s="1">
        <v>44532.856563819441</v>
      </c>
      <c r="X754" t="str">
        <f>IF(_xlfn.XLOOKUP(Table1[[#This Row],[pvs_id]],Table5[pvs_id],Table5[pvs_id],"",0)=Table1[[#This Row],[pvs_id]],"Yes","No")</f>
        <v>No</v>
      </c>
      <c r="Y754" t="str" cm="1">
        <f t="array" ref="Y754">IF(_xlfn.XLOOKUP(Table1[[#This Row],[pvs_id]],Table6[[#All],[pvs_id]],Table6[[#All],[pvs_id]],"",0)=Table1[[#This Row],[pvs_id]],"no","yes")</f>
        <v>yes</v>
      </c>
    </row>
    <row r="755" spans="1:25" hidden="1" x14ac:dyDescent="0.25">
      <c r="A755" t="s">
        <v>1251</v>
      </c>
      <c r="B755">
        <v>4341</v>
      </c>
      <c r="C755" t="s">
        <v>101</v>
      </c>
      <c r="D755" t="s">
        <v>1040</v>
      </c>
      <c r="E755" t="s">
        <v>3</v>
      </c>
      <c r="F755" t="s">
        <v>4</v>
      </c>
      <c r="G755" t="s">
        <v>5</v>
      </c>
      <c r="H755" t="s">
        <v>1041</v>
      </c>
      <c r="I755" t="s">
        <v>7</v>
      </c>
      <c r="J755">
        <v>164087</v>
      </c>
      <c r="K755" t="s">
        <v>1191</v>
      </c>
      <c r="L755" t="s">
        <v>9</v>
      </c>
      <c r="M755" t="s">
        <v>1192</v>
      </c>
      <c r="N755" t="s">
        <v>1193</v>
      </c>
      <c r="O755" t="s">
        <v>341</v>
      </c>
      <c r="P755" t="s">
        <v>1043</v>
      </c>
      <c r="U755" t="b">
        <v>0</v>
      </c>
      <c r="V755" s="1">
        <v>44532.856550902776</v>
      </c>
      <c r="X755" t="str">
        <f>IF(_xlfn.XLOOKUP(Table1[[#This Row],[pvs_id]],Table5[pvs_id],Table5[pvs_id],"",0)=Table1[[#This Row],[pvs_id]],"Yes","No")</f>
        <v>No</v>
      </c>
      <c r="Y755" t="str" cm="1">
        <f t="array" ref="Y755">IF(_xlfn.XLOOKUP(Table1[[#This Row],[pvs_id]],Table6[[#All],[pvs_id]],Table6[[#All],[pvs_id]],"",0)=Table1[[#This Row],[pvs_id]],"no","yes")</f>
        <v>yes</v>
      </c>
    </row>
    <row r="756" spans="1:25" hidden="1" x14ac:dyDescent="0.25">
      <c r="A756" t="s">
        <v>5419</v>
      </c>
      <c r="B756">
        <v>4341</v>
      </c>
      <c r="C756" t="s">
        <v>101</v>
      </c>
      <c r="D756" t="s">
        <v>1040</v>
      </c>
      <c r="E756" t="s">
        <v>3</v>
      </c>
      <c r="F756" t="s">
        <v>4</v>
      </c>
      <c r="G756" t="s">
        <v>5</v>
      </c>
      <c r="H756" t="s">
        <v>1041</v>
      </c>
      <c r="I756" t="s">
        <v>7</v>
      </c>
      <c r="J756">
        <v>164088</v>
      </c>
      <c r="K756" t="s">
        <v>2710</v>
      </c>
      <c r="L756" t="s">
        <v>9</v>
      </c>
      <c r="M756" t="s">
        <v>2711</v>
      </c>
      <c r="N756" t="s">
        <v>2263</v>
      </c>
      <c r="O756" t="s">
        <v>341</v>
      </c>
      <c r="P756" t="s">
        <v>1043</v>
      </c>
      <c r="U756" t="b">
        <v>0</v>
      </c>
      <c r="V756" s="1">
        <v>44532.856580729167</v>
      </c>
      <c r="W756" t="s">
        <v>18687</v>
      </c>
      <c r="X756" t="str">
        <f>IF(_xlfn.XLOOKUP(Table1[[#This Row],[pvs_id]],Table5[pvs_id],Table5[pvs_id],"",0)=Table1[[#This Row],[pvs_id]],"Yes","No")</f>
        <v>Yes</v>
      </c>
      <c r="Y756" t="str" cm="1">
        <f t="array" ref="Y756">IF(_xlfn.XLOOKUP(Table1[[#This Row],[pvs_id]],Table6[[#All],[pvs_id]],Table6[[#All],[pvs_id]],"",0)=Table1[[#This Row],[pvs_id]],"no","yes")</f>
        <v>yes</v>
      </c>
    </row>
    <row r="757" spans="1:25" hidden="1" x14ac:dyDescent="0.25">
      <c r="A757" t="s">
        <v>4958</v>
      </c>
      <c r="B757">
        <v>4290</v>
      </c>
      <c r="C757" t="s">
        <v>101</v>
      </c>
      <c r="D757" t="s">
        <v>4959</v>
      </c>
      <c r="E757" t="s">
        <v>3</v>
      </c>
      <c r="F757" t="s">
        <v>4</v>
      </c>
      <c r="G757" t="s">
        <v>5</v>
      </c>
      <c r="H757" t="s">
        <v>4960</v>
      </c>
      <c r="I757" t="s">
        <v>7</v>
      </c>
      <c r="J757">
        <v>162882</v>
      </c>
      <c r="K757" t="s">
        <v>4961</v>
      </c>
      <c r="L757" t="s">
        <v>9</v>
      </c>
      <c r="M757" t="s">
        <v>4962</v>
      </c>
      <c r="N757" t="s">
        <v>2117</v>
      </c>
      <c r="O757" t="s">
        <v>3014</v>
      </c>
      <c r="P757" t="s">
        <v>4963</v>
      </c>
      <c r="U757" t="b">
        <v>0</v>
      </c>
      <c r="V757" s="1">
        <v>44532.856744837962</v>
      </c>
      <c r="X757" t="str">
        <f>IF(_xlfn.XLOOKUP(Table1[[#This Row],[pvs_id]],Table5[pvs_id],Table5[pvs_id],"",0)=Table1[[#This Row],[pvs_id]],"Yes","No")</f>
        <v>No</v>
      </c>
      <c r="Y757" t="str" cm="1">
        <f t="array" ref="Y757">IF(_xlfn.XLOOKUP(Table1[[#This Row],[pvs_id]],Table6[[#All],[pvs_id]],Table6[[#All],[pvs_id]],"",0)=Table1[[#This Row],[pvs_id]],"no","yes")</f>
        <v>yes</v>
      </c>
    </row>
    <row r="758" spans="1:25" hidden="1" x14ac:dyDescent="0.25">
      <c r="A758" t="s">
        <v>10236</v>
      </c>
      <c r="B758">
        <v>7003</v>
      </c>
      <c r="C758" t="s">
        <v>101</v>
      </c>
      <c r="D758" t="s">
        <v>10230</v>
      </c>
      <c r="E758" t="s">
        <v>3</v>
      </c>
      <c r="F758" t="s">
        <v>4</v>
      </c>
      <c r="G758" t="s">
        <v>5</v>
      </c>
      <c r="H758" t="s">
        <v>10231</v>
      </c>
      <c r="I758" t="s">
        <v>7</v>
      </c>
      <c r="J758">
        <v>248789</v>
      </c>
      <c r="K758" t="s">
        <v>10237</v>
      </c>
      <c r="L758" t="s">
        <v>9</v>
      </c>
      <c r="M758" t="s">
        <v>10238</v>
      </c>
      <c r="N758" t="s">
        <v>943</v>
      </c>
      <c r="O758" t="s">
        <v>10234</v>
      </c>
      <c r="P758" t="s">
        <v>10235</v>
      </c>
      <c r="U758" t="b">
        <v>0</v>
      </c>
      <c r="V758" s="1">
        <v>45090.490796099541</v>
      </c>
      <c r="W758" t="s">
        <v>18687</v>
      </c>
      <c r="X758" t="str">
        <f>IF(_xlfn.XLOOKUP(Table1[[#This Row],[pvs_id]],Table5[pvs_id],Table5[pvs_id],"",0)=Table1[[#This Row],[pvs_id]],"Yes","No")</f>
        <v>Yes</v>
      </c>
      <c r="Y758" t="str" cm="1">
        <f t="array" ref="Y758">IF(_xlfn.XLOOKUP(Table1[[#This Row],[pvs_id]],Table6[[#All],[pvs_id]],Table6[[#All],[pvs_id]],"",0)=Table1[[#This Row],[pvs_id]],"no","yes")</f>
        <v>yes</v>
      </c>
    </row>
    <row r="759" spans="1:25" hidden="1" x14ac:dyDescent="0.25">
      <c r="A759" t="s">
        <v>10229</v>
      </c>
      <c r="B759">
        <v>7003</v>
      </c>
      <c r="C759" t="s">
        <v>101</v>
      </c>
      <c r="D759" t="s">
        <v>10230</v>
      </c>
      <c r="E759" t="s">
        <v>3</v>
      </c>
      <c r="F759" t="s">
        <v>4</v>
      </c>
      <c r="G759" t="s">
        <v>5</v>
      </c>
      <c r="H759" t="s">
        <v>10231</v>
      </c>
      <c r="I759" t="s">
        <v>7</v>
      </c>
      <c r="J759">
        <v>248790</v>
      </c>
      <c r="K759" t="s">
        <v>10232</v>
      </c>
      <c r="L759" t="s">
        <v>9</v>
      </c>
      <c r="M759" t="s">
        <v>10233</v>
      </c>
      <c r="N759" t="s">
        <v>161</v>
      </c>
      <c r="O759" t="s">
        <v>10234</v>
      </c>
      <c r="P759" t="s">
        <v>10235</v>
      </c>
      <c r="U759" t="b">
        <v>0</v>
      </c>
      <c r="V759" s="1">
        <v>45090.4907106713</v>
      </c>
      <c r="W759" t="s">
        <v>18687</v>
      </c>
      <c r="X759" t="str">
        <f>IF(_xlfn.XLOOKUP(Table1[[#This Row],[pvs_id]],Table5[pvs_id],Table5[pvs_id],"",0)=Table1[[#This Row],[pvs_id]],"Yes","No")</f>
        <v>Yes</v>
      </c>
      <c r="Y759" t="str" cm="1">
        <f t="array" ref="Y759">IF(_xlfn.XLOOKUP(Table1[[#This Row],[pvs_id]],Table6[[#All],[pvs_id]],Table6[[#All],[pvs_id]],"",0)=Table1[[#This Row],[pvs_id]],"no","yes")</f>
        <v>yes</v>
      </c>
    </row>
    <row r="760" spans="1:25" hidden="1" x14ac:dyDescent="0.25">
      <c r="A760" t="s">
        <v>2621</v>
      </c>
      <c r="B760">
        <v>3646</v>
      </c>
      <c r="C760" t="s">
        <v>101</v>
      </c>
      <c r="D760" t="s">
        <v>102</v>
      </c>
      <c r="E760" t="s">
        <v>3</v>
      </c>
      <c r="F760" t="s">
        <v>4</v>
      </c>
      <c r="G760" t="s">
        <v>5</v>
      </c>
      <c r="H760" t="s">
        <v>103</v>
      </c>
      <c r="I760" t="s">
        <v>7</v>
      </c>
      <c r="J760">
        <v>151854</v>
      </c>
      <c r="K760" t="s">
        <v>2622</v>
      </c>
      <c r="L760" t="s">
        <v>9</v>
      </c>
      <c r="M760" t="s">
        <v>2623</v>
      </c>
      <c r="O760" t="s">
        <v>11</v>
      </c>
      <c r="P760" t="s">
        <v>107</v>
      </c>
      <c r="U760" t="b">
        <v>0</v>
      </c>
      <c r="V760" s="1">
        <v>44532.856578252315</v>
      </c>
      <c r="W760" t="s">
        <v>18687</v>
      </c>
      <c r="X760" t="str">
        <f>IF(_xlfn.XLOOKUP(Table1[[#This Row],[pvs_id]],Table5[pvs_id],Table5[pvs_id],"",0)=Table1[[#This Row],[pvs_id]],"Yes","No")</f>
        <v>Yes</v>
      </c>
      <c r="Y760" t="str" cm="1">
        <f t="array" ref="Y760">IF(_xlfn.XLOOKUP(Table1[[#This Row],[pvs_id]],Table6[[#All],[pvs_id]],Table6[[#All],[pvs_id]],"",0)=Table1[[#This Row],[pvs_id]],"no","yes")</f>
        <v>yes</v>
      </c>
    </row>
    <row r="761" spans="1:25" hidden="1" x14ac:dyDescent="0.25">
      <c r="A761" t="s">
        <v>1056</v>
      </c>
      <c r="B761">
        <v>3646</v>
      </c>
      <c r="C761" t="s">
        <v>101</v>
      </c>
      <c r="D761" t="s">
        <v>102</v>
      </c>
      <c r="E761" t="s">
        <v>3</v>
      </c>
      <c r="F761" t="s">
        <v>4</v>
      </c>
      <c r="G761" t="s">
        <v>5</v>
      </c>
      <c r="H761" t="s">
        <v>103</v>
      </c>
      <c r="I761" t="s">
        <v>7</v>
      </c>
      <c r="J761">
        <v>151855</v>
      </c>
      <c r="K761" t="s">
        <v>1057</v>
      </c>
      <c r="L761" t="s">
        <v>9</v>
      </c>
      <c r="M761" t="s">
        <v>1058</v>
      </c>
      <c r="O761" t="s">
        <v>11</v>
      </c>
      <c r="P761" t="s">
        <v>107</v>
      </c>
      <c r="U761" t="b">
        <v>0</v>
      </c>
      <c r="V761" s="1">
        <v>44532.856547650466</v>
      </c>
      <c r="W761" t="s">
        <v>18687</v>
      </c>
      <c r="X761" t="str">
        <f>IF(_xlfn.XLOOKUP(Table1[[#This Row],[pvs_id]],Table5[pvs_id],Table5[pvs_id],"",0)=Table1[[#This Row],[pvs_id]],"Yes","No")</f>
        <v>Yes</v>
      </c>
      <c r="Y761" t="str" cm="1">
        <f t="array" ref="Y761">IF(_xlfn.XLOOKUP(Table1[[#This Row],[pvs_id]],Table6[[#All],[pvs_id]],Table6[[#All],[pvs_id]],"",0)=Table1[[#This Row],[pvs_id]],"no","yes")</f>
        <v>yes</v>
      </c>
    </row>
    <row r="762" spans="1:25" hidden="1" x14ac:dyDescent="0.25">
      <c r="A762" t="s">
        <v>890</v>
      </c>
      <c r="B762">
        <v>3646</v>
      </c>
      <c r="C762" t="s">
        <v>101</v>
      </c>
      <c r="D762" t="s">
        <v>102</v>
      </c>
      <c r="E762" t="s">
        <v>3</v>
      </c>
      <c r="F762" t="s">
        <v>4</v>
      </c>
      <c r="G762" t="s">
        <v>5</v>
      </c>
      <c r="H762" t="s">
        <v>103</v>
      </c>
      <c r="I762" t="s">
        <v>7</v>
      </c>
      <c r="J762">
        <v>151856</v>
      </c>
      <c r="K762" t="s">
        <v>891</v>
      </c>
      <c r="L762" t="s">
        <v>9</v>
      </c>
      <c r="M762" t="s">
        <v>892</v>
      </c>
      <c r="O762" t="s">
        <v>11</v>
      </c>
      <c r="P762" t="s">
        <v>107</v>
      </c>
      <c r="U762" t="b">
        <v>0</v>
      </c>
      <c r="V762" s="1">
        <v>44532.8565446875</v>
      </c>
      <c r="X762" t="str">
        <f>IF(_xlfn.XLOOKUP(Table1[[#This Row],[pvs_id]],Table5[pvs_id],Table5[pvs_id],"",0)=Table1[[#This Row],[pvs_id]],"Yes","No")</f>
        <v>No</v>
      </c>
      <c r="Y762" t="str" cm="1">
        <f t="array" ref="Y762">IF(_xlfn.XLOOKUP(Table1[[#This Row],[pvs_id]],Table6[[#All],[pvs_id]],Table6[[#All],[pvs_id]],"",0)=Table1[[#This Row],[pvs_id]],"no","yes")</f>
        <v>yes</v>
      </c>
    </row>
    <row r="763" spans="1:25" hidden="1" x14ac:dyDescent="0.25">
      <c r="A763" t="s">
        <v>809</v>
      </c>
      <c r="B763">
        <v>3646</v>
      </c>
      <c r="C763" t="s">
        <v>101</v>
      </c>
      <c r="D763" t="s">
        <v>102</v>
      </c>
      <c r="E763" t="s">
        <v>3</v>
      </c>
      <c r="F763" t="s">
        <v>4</v>
      </c>
      <c r="G763" t="s">
        <v>5</v>
      </c>
      <c r="H763" t="s">
        <v>103</v>
      </c>
      <c r="I763" t="s">
        <v>7</v>
      </c>
      <c r="J763">
        <v>151857</v>
      </c>
      <c r="K763" t="s">
        <v>810</v>
      </c>
      <c r="L763" t="s">
        <v>9</v>
      </c>
      <c r="M763" t="s">
        <v>811</v>
      </c>
      <c r="O763" t="s">
        <v>11</v>
      </c>
      <c r="P763" t="s">
        <v>107</v>
      </c>
      <c r="U763" t="b">
        <v>0</v>
      </c>
      <c r="V763" s="1">
        <v>44532.856543368056</v>
      </c>
      <c r="W763" t="s">
        <v>18687</v>
      </c>
      <c r="X763" t="str">
        <f>IF(_xlfn.XLOOKUP(Table1[[#This Row],[pvs_id]],Table5[pvs_id],Table5[pvs_id],"",0)=Table1[[#This Row],[pvs_id]],"Yes","No")</f>
        <v>Yes</v>
      </c>
      <c r="Y763" t="str" cm="1">
        <f t="array" ref="Y763">IF(_xlfn.XLOOKUP(Table1[[#This Row],[pvs_id]],Table6[[#All],[pvs_id]],Table6[[#All],[pvs_id]],"",0)=Table1[[#This Row],[pvs_id]],"no","yes")</f>
        <v>yes</v>
      </c>
    </row>
    <row r="764" spans="1:25" hidden="1" x14ac:dyDescent="0.25">
      <c r="A764" t="s">
        <v>3690</v>
      </c>
      <c r="B764">
        <v>855</v>
      </c>
      <c r="C764" t="s">
        <v>14</v>
      </c>
      <c r="D764" t="s">
        <v>1614</v>
      </c>
      <c r="E764" t="s">
        <v>3</v>
      </c>
      <c r="F764" t="s">
        <v>4</v>
      </c>
      <c r="G764" t="s">
        <v>5</v>
      </c>
      <c r="H764" t="s">
        <v>1615</v>
      </c>
      <c r="I764" t="s">
        <v>7</v>
      </c>
      <c r="J764">
        <v>15936</v>
      </c>
      <c r="K764" t="s">
        <v>3691</v>
      </c>
      <c r="L764" t="s">
        <v>9</v>
      </c>
      <c r="M764" t="s">
        <v>3692</v>
      </c>
      <c r="O764" t="s">
        <v>1618</v>
      </c>
      <c r="P764" t="s">
        <v>1619</v>
      </c>
      <c r="U764" t="b">
        <v>0</v>
      </c>
      <c r="V764" s="1">
        <v>44532.856707488427</v>
      </c>
      <c r="X764" t="str">
        <f>IF(_xlfn.XLOOKUP(Table1[[#This Row],[pvs_id]],Table5[pvs_id],Table5[pvs_id],"",0)=Table1[[#This Row],[pvs_id]],"Yes","No")</f>
        <v>No</v>
      </c>
      <c r="Y764" t="str" cm="1">
        <f t="array" ref="Y764">IF(_xlfn.XLOOKUP(Table1[[#This Row],[pvs_id]],Table6[[#All],[pvs_id]],Table6[[#All],[pvs_id]],"",0)=Table1[[#This Row],[pvs_id]],"no","yes")</f>
        <v>yes</v>
      </c>
    </row>
    <row r="765" spans="1:25" hidden="1" x14ac:dyDescent="0.25">
      <c r="A765" t="s">
        <v>2364</v>
      </c>
      <c r="B765">
        <v>855</v>
      </c>
      <c r="C765" t="s">
        <v>14</v>
      </c>
      <c r="D765" t="s">
        <v>1614</v>
      </c>
      <c r="E765" t="s">
        <v>3</v>
      </c>
      <c r="F765" t="s">
        <v>4</v>
      </c>
      <c r="G765" t="s">
        <v>5</v>
      </c>
      <c r="H765" t="s">
        <v>1615</v>
      </c>
      <c r="I765" t="s">
        <v>7</v>
      </c>
      <c r="J765">
        <v>15937</v>
      </c>
      <c r="K765" t="s">
        <v>2365</v>
      </c>
      <c r="L765" t="s">
        <v>9</v>
      </c>
      <c r="M765" t="s">
        <v>2366</v>
      </c>
      <c r="O765" t="s">
        <v>1618</v>
      </c>
      <c r="P765" t="s">
        <v>1619</v>
      </c>
      <c r="U765" t="b">
        <v>0</v>
      </c>
      <c r="V765" s="1">
        <v>44532.856572916666</v>
      </c>
      <c r="X765" t="str">
        <f>IF(_xlfn.XLOOKUP(Table1[[#This Row],[pvs_id]],Table5[pvs_id],Table5[pvs_id],"",0)=Table1[[#This Row],[pvs_id]],"Yes","No")</f>
        <v>No</v>
      </c>
      <c r="Y765" t="str" cm="1">
        <f t="array" ref="Y765">IF(_xlfn.XLOOKUP(Table1[[#This Row],[pvs_id]],Table6[[#All],[pvs_id]],Table6[[#All],[pvs_id]],"",0)=Table1[[#This Row],[pvs_id]],"no","yes")</f>
        <v>yes</v>
      </c>
    </row>
    <row r="766" spans="1:25" hidden="1" x14ac:dyDescent="0.25">
      <c r="A766" t="s">
        <v>3722</v>
      </c>
      <c r="B766">
        <v>855</v>
      </c>
      <c r="C766" t="s">
        <v>14</v>
      </c>
      <c r="D766" t="s">
        <v>1614</v>
      </c>
      <c r="E766" t="s">
        <v>3</v>
      </c>
      <c r="F766" t="s">
        <v>4</v>
      </c>
      <c r="G766" t="s">
        <v>5</v>
      </c>
      <c r="H766" t="s">
        <v>1615</v>
      </c>
      <c r="I766" t="s">
        <v>7</v>
      </c>
      <c r="J766">
        <v>15938</v>
      </c>
      <c r="K766" t="s">
        <v>3723</v>
      </c>
      <c r="L766" t="s">
        <v>9</v>
      </c>
      <c r="M766" t="s">
        <v>3724</v>
      </c>
      <c r="O766" t="s">
        <v>1618</v>
      </c>
      <c r="P766" t="s">
        <v>1619</v>
      </c>
      <c r="U766" t="b">
        <v>0</v>
      </c>
      <c r="V766" s="1">
        <v>44532.856708460647</v>
      </c>
      <c r="X766" t="str">
        <f>IF(_xlfn.XLOOKUP(Table1[[#This Row],[pvs_id]],Table5[pvs_id],Table5[pvs_id],"",0)=Table1[[#This Row],[pvs_id]],"Yes","No")</f>
        <v>No</v>
      </c>
      <c r="Y766" t="str" cm="1">
        <f t="array" ref="Y766">IF(_xlfn.XLOOKUP(Table1[[#This Row],[pvs_id]],Table6[[#All],[pvs_id]],Table6[[#All],[pvs_id]],"",0)=Table1[[#This Row],[pvs_id]],"no","yes")</f>
        <v>yes</v>
      </c>
    </row>
    <row r="767" spans="1:25" hidden="1" x14ac:dyDescent="0.25">
      <c r="A767" t="s">
        <v>1613</v>
      </c>
      <c r="B767">
        <v>855</v>
      </c>
      <c r="C767" t="s">
        <v>14</v>
      </c>
      <c r="D767" t="s">
        <v>1614</v>
      </c>
      <c r="E767" t="s">
        <v>3</v>
      </c>
      <c r="F767" t="s">
        <v>4</v>
      </c>
      <c r="G767" t="s">
        <v>5</v>
      </c>
      <c r="H767" t="s">
        <v>1615</v>
      </c>
      <c r="I767" t="s">
        <v>7</v>
      </c>
      <c r="J767">
        <v>15939</v>
      </c>
      <c r="K767" t="s">
        <v>1616</v>
      </c>
      <c r="L767" t="s">
        <v>9</v>
      </c>
      <c r="M767" t="s">
        <v>1617</v>
      </c>
      <c r="O767" t="s">
        <v>1618</v>
      </c>
      <c r="P767" t="s">
        <v>1619</v>
      </c>
      <c r="U767" t="b">
        <v>0</v>
      </c>
      <c r="V767" s="1">
        <v>44532.856557187501</v>
      </c>
      <c r="X767" t="str">
        <f>IF(_xlfn.XLOOKUP(Table1[[#This Row],[pvs_id]],Table5[pvs_id],Table5[pvs_id],"",0)=Table1[[#This Row],[pvs_id]],"Yes","No")</f>
        <v>No</v>
      </c>
      <c r="Y767" t="str" cm="1">
        <f t="array" ref="Y767">IF(_xlfn.XLOOKUP(Table1[[#This Row],[pvs_id]],Table6[[#All],[pvs_id]],Table6[[#All],[pvs_id]],"",0)=Table1[[#This Row],[pvs_id]],"no","yes")</f>
        <v>yes</v>
      </c>
    </row>
    <row r="768" spans="1:25" hidden="1" x14ac:dyDescent="0.25">
      <c r="A768" t="s">
        <v>3396</v>
      </c>
      <c r="B768">
        <v>861</v>
      </c>
      <c r="C768" t="s">
        <v>1</v>
      </c>
      <c r="D768" t="s">
        <v>432</v>
      </c>
      <c r="E768" t="s">
        <v>3</v>
      </c>
      <c r="F768" t="s">
        <v>4</v>
      </c>
      <c r="G768" t="s">
        <v>5</v>
      </c>
      <c r="H768" t="s">
        <v>433</v>
      </c>
      <c r="I768" t="s">
        <v>7</v>
      </c>
      <c r="J768">
        <v>15963</v>
      </c>
      <c r="K768" t="s">
        <v>3397</v>
      </c>
      <c r="L768" t="s">
        <v>9</v>
      </c>
      <c r="M768" t="s">
        <v>750</v>
      </c>
      <c r="O768" t="s">
        <v>19</v>
      </c>
      <c r="P768" t="s">
        <v>437</v>
      </c>
      <c r="U768" t="b">
        <v>0</v>
      </c>
      <c r="V768" s="1">
        <v>44532.856700162039</v>
      </c>
      <c r="X768" t="str">
        <f>IF(_xlfn.XLOOKUP(Table1[[#This Row],[pvs_id]],Table5[pvs_id],Table5[pvs_id],"",0)=Table1[[#This Row],[pvs_id]],"Yes","No")</f>
        <v>No</v>
      </c>
      <c r="Y768" t="str" cm="1">
        <f t="array" ref="Y768">IF(_xlfn.XLOOKUP(Table1[[#This Row],[pvs_id]],Table6[[#All],[pvs_id]],Table6[[#All],[pvs_id]],"",0)=Table1[[#This Row],[pvs_id]],"no","yes")</f>
        <v>yes</v>
      </c>
    </row>
    <row r="769" spans="1:25" hidden="1" x14ac:dyDescent="0.25">
      <c r="A769" s="2" t="s">
        <v>4814</v>
      </c>
      <c r="B769">
        <v>861</v>
      </c>
      <c r="C769" t="s">
        <v>1</v>
      </c>
      <c r="D769" t="s">
        <v>432</v>
      </c>
      <c r="E769" t="s">
        <v>3</v>
      </c>
      <c r="F769" t="s">
        <v>4</v>
      </c>
      <c r="G769" t="s">
        <v>5</v>
      </c>
      <c r="H769" t="s">
        <v>433</v>
      </c>
      <c r="I769" t="s">
        <v>7</v>
      </c>
      <c r="J769">
        <v>15964</v>
      </c>
      <c r="K769" t="s">
        <v>4815</v>
      </c>
      <c r="L769" t="s">
        <v>9</v>
      </c>
      <c r="M769" t="s">
        <v>82</v>
      </c>
      <c r="O769" t="s">
        <v>19</v>
      </c>
      <c r="P769" t="s">
        <v>437</v>
      </c>
      <c r="U769" t="b">
        <v>0</v>
      </c>
      <c r="V769" s="1">
        <v>44532.856740115742</v>
      </c>
      <c r="X769" t="str">
        <f>IF(_xlfn.XLOOKUP(Table1[[#This Row],[pvs_id]],Table5[pvs_id],Table5[pvs_id],"",0)=Table1[[#This Row],[pvs_id]],"Yes","No")</f>
        <v>No</v>
      </c>
      <c r="Y769" t="str" cm="1">
        <f t="array" ref="Y769">IF(_xlfn.XLOOKUP(Table1[[#This Row],[pvs_id]],Table6[[#All],[pvs_id]],Table6[[#All],[pvs_id]],"",0)=Table1[[#This Row],[pvs_id]],"no","yes")</f>
        <v>yes</v>
      </c>
    </row>
    <row r="770" spans="1:25" hidden="1" x14ac:dyDescent="0.25">
      <c r="A770" t="s">
        <v>3335</v>
      </c>
      <c r="B770">
        <v>861</v>
      </c>
      <c r="C770" t="s">
        <v>1</v>
      </c>
      <c r="D770" t="s">
        <v>432</v>
      </c>
      <c r="E770" t="s">
        <v>3</v>
      </c>
      <c r="F770" t="s">
        <v>4</v>
      </c>
      <c r="G770" t="s">
        <v>5</v>
      </c>
      <c r="H770" t="s">
        <v>433</v>
      </c>
      <c r="I770" t="s">
        <v>7</v>
      </c>
      <c r="J770">
        <v>15965</v>
      </c>
      <c r="K770" t="s">
        <v>1110</v>
      </c>
      <c r="L770" t="s">
        <v>9</v>
      </c>
      <c r="M770" t="s">
        <v>1111</v>
      </c>
      <c r="O770" t="s">
        <v>19</v>
      </c>
      <c r="P770" t="s">
        <v>437</v>
      </c>
      <c r="U770" t="b">
        <v>0</v>
      </c>
      <c r="V770" s="1">
        <v>44532.85669847222</v>
      </c>
      <c r="X770" t="str">
        <f>IF(_xlfn.XLOOKUP(Table1[[#This Row],[pvs_id]],Table5[pvs_id],Table5[pvs_id],"",0)=Table1[[#This Row],[pvs_id]],"Yes","No")</f>
        <v>No</v>
      </c>
      <c r="Y770" t="str" cm="1">
        <f t="array" ref="Y770">IF(_xlfn.XLOOKUP(Table1[[#This Row],[pvs_id]],Table6[[#All],[pvs_id]],Table6[[#All],[pvs_id]],"",0)=Table1[[#This Row],[pvs_id]],"no","yes")</f>
        <v>yes</v>
      </c>
    </row>
    <row r="771" spans="1:25" hidden="1" x14ac:dyDescent="0.25">
      <c r="A771" t="s">
        <v>4113</v>
      </c>
      <c r="B771">
        <v>861</v>
      </c>
      <c r="C771" t="s">
        <v>1</v>
      </c>
      <c r="D771" t="s">
        <v>432</v>
      </c>
      <c r="E771" t="s">
        <v>3</v>
      </c>
      <c r="F771" t="s">
        <v>4</v>
      </c>
      <c r="G771" t="s">
        <v>5</v>
      </c>
      <c r="H771" t="s">
        <v>433</v>
      </c>
      <c r="I771" t="s">
        <v>7</v>
      </c>
      <c r="J771">
        <v>15966</v>
      </c>
      <c r="K771" t="s">
        <v>4114</v>
      </c>
      <c r="L771" t="s">
        <v>9</v>
      </c>
      <c r="M771" t="s">
        <v>2605</v>
      </c>
      <c r="O771" t="s">
        <v>19</v>
      </c>
      <c r="P771" t="s">
        <v>437</v>
      </c>
      <c r="U771" t="b">
        <v>0</v>
      </c>
      <c r="V771" s="1">
        <v>44532.856718622686</v>
      </c>
      <c r="X771" t="str">
        <f>IF(_xlfn.XLOOKUP(Table1[[#This Row],[pvs_id]],Table5[pvs_id],Table5[pvs_id],"",0)=Table1[[#This Row],[pvs_id]],"Yes","No")</f>
        <v>No</v>
      </c>
      <c r="Y771" t="str" cm="1">
        <f t="array" ref="Y771">IF(_xlfn.XLOOKUP(Table1[[#This Row],[pvs_id]],Table6[[#All],[pvs_id]],Table6[[#All],[pvs_id]],"",0)=Table1[[#This Row],[pvs_id]],"no","yes")</f>
        <v>yes</v>
      </c>
    </row>
    <row r="772" spans="1:25" hidden="1" x14ac:dyDescent="0.25">
      <c r="A772" t="s">
        <v>2066</v>
      </c>
      <c r="B772">
        <v>861</v>
      </c>
      <c r="C772" t="s">
        <v>1</v>
      </c>
      <c r="D772" t="s">
        <v>432</v>
      </c>
      <c r="E772" t="s">
        <v>3</v>
      </c>
      <c r="F772" t="s">
        <v>4</v>
      </c>
      <c r="G772" t="s">
        <v>5</v>
      </c>
      <c r="H772" t="s">
        <v>433</v>
      </c>
      <c r="I772" t="s">
        <v>7</v>
      </c>
      <c r="J772">
        <v>34171</v>
      </c>
      <c r="K772" t="s">
        <v>2067</v>
      </c>
      <c r="L772" t="s">
        <v>9</v>
      </c>
      <c r="M772" t="s">
        <v>1224</v>
      </c>
      <c r="O772" t="s">
        <v>436</v>
      </c>
      <c r="P772" t="s">
        <v>437</v>
      </c>
      <c r="U772" t="b">
        <v>0</v>
      </c>
      <c r="V772" s="1">
        <v>44532.856566562499</v>
      </c>
      <c r="X772" t="str">
        <f>IF(_xlfn.XLOOKUP(Table1[[#This Row],[pvs_id]],Table5[pvs_id],Table5[pvs_id],"",0)=Table1[[#This Row],[pvs_id]],"Yes","No")</f>
        <v>No</v>
      </c>
      <c r="Y772" t="str" cm="1">
        <f t="array" ref="Y772">IF(_xlfn.XLOOKUP(Table1[[#This Row],[pvs_id]],Table6[[#All],[pvs_id]],Table6[[#All],[pvs_id]],"",0)=Table1[[#This Row],[pvs_id]],"no","yes")</f>
        <v>yes</v>
      </c>
    </row>
    <row r="773" spans="1:25" hidden="1" x14ac:dyDescent="0.25">
      <c r="A773" t="s">
        <v>3526</v>
      </c>
      <c r="B773">
        <v>861</v>
      </c>
      <c r="C773" t="s">
        <v>1</v>
      </c>
      <c r="D773" t="s">
        <v>432</v>
      </c>
      <c r="E773" t="s">
        <v>3</v>
      </c>
      <c r="F773" t="s">
        <v>4</v>
      </c>
      <c r="G773" t="s">
        <v>5</v>
      </c>
      <c r="H773" t="s">
        <v>433</v>
      </c>
      <c r="I773" t="s">
        <v>7</v>
      </c>
      <c r="J773">
        <v>34175</v>
      </c>
      <c r="K773" t="s">
        <v>3527</v>
      </c>
      <c r="L773" t="s">
        <v>9</v>
      </c>
      <c r="M773" t="s">
        <v>3528</v>
      </c>
      <c r="O773" t="s">
        <v>436</v>
      </c>
      <c r="P773" t="s">
        <v>437</v>
      </c>
      <c r="U773" t="b">
        <v>0</v>
      </c>
      <c r="V773" s="1">
        <v>44532.856703356483</v>
      </c>
      <c r="X773" t="str">
        <f>IF(_xlfn.XLOOKUP(Table1[[#This Row],[pvs_id]],Table5[pvs_id],Table5[pvs_id],"",0)=Table1[[#This Row],[pvs_id]],"Yes","No")</f>
        <v>No</v>
      </c>
      <c r="Y773" t="str" cm="1">
        <f t="array" ref="Y773">IF(_xlfn.XLOOKUP(Table1[[#This Row],[pvs_id]],Table6[[#All],[pvs_id]],Table6[[#All],[pvs_id]],"",0)=Table1[[#This Row],[pvs_id]],"no","yes")</f>
        <v>yes</v>
      </c>
    </row>
    <row r="774" spans="1:25" hidden="1" x14ac:dyDescent="0.25">
      <c r="A774" t="s">
        <v>1807</v>
      </c>
      <c r="B774">
        <v>861</v>
      </c>
      <c r="C774" t="s">
        <v>1</v>
      </c>
      <c r="D774" t="s">
        <v>432</v>
      </c>
      <c r="E774" t="s">
        <v>3</v>
      </c>
      <c r="F774" t="s">
        <v>4</v>
      </c>
      <c r="G774" t="s">
        <v>5</v>
      </c>
      <c r="H774" t="s">
        <v>433</v>
      </c>
      <c r="I774" t="s">
        <v>7</v>
      </c>
      <c r="J774">
        <v>34210</v>
      </c>
      <c r="K774" t="s">
        <v>1808</v>
      </c>
      <c r="L774" t="s">
        <v>9</v>
      </c>
      <c r="M774" t="s">
        <v>1215</v>
      </c>
      <c r="O774" t="s">
        <v>436</v>
      </c>
      <c r="P774" t="s">
        <v>437</v>
      </c>
      <c r="U774" t="b">
        <v>0</v>
      </c>
      <c r="V774" s="1">
        <v>44532.856561145833</v>
      </c>
      <c r="X774" t="str">
        <f>IF(_xlfn.XLOOKUP(Table1[[#This Row],[pvs_id]],Table5[pvs_id],Table5[pvs_id],"",0)=Table1[[#This Row],[pvs_id]],"Yes","No")</f>
        <v>No</v>
      </c>
      <c r="Y774" t="str" cm="1">
        <f t="array" ref="Y774">IF(_xlfn.XLOOKUP(Table1[[#This Row],[pvs_id]],Table6[[#All],[pvs_id]],Table6[[#All],[pvs_id]],"",0)=Table1[[#This Row],[pvs_id]],"no","yes")</f>
        <v>yes</v>
      </c>
    </row>
    <row r="775" spans="1:25" hidden="1" x14ac:dyDescent="0.25">
      <c r="A775" t="s">
        <v>3664</v>
      </c>
      <c r="B775">
        <v>861</v>
      </c>
      <c r="C775" t="s">
        <v>1</v>
      </c>
      <c r="D775" t="s">
        <v>432</v>
      </c>
      <c r="E775" t="s">
        <v>3</v>
      </c>
      <c r="F775" t="s">
        <v>4</v>
      </c>
      <c r="G775" t="s">
        <v>5</v>
      </c>
      <c r="H775" t="s">
        <v>433</v>
      </c>
      <c r="I775" t="s">
        <v>7</v>
      </c>
      <c r="J775">
        <v>34211</v>
      </c>
      <c r="K775" t="s">
        <v>3665</v>
      </c>
      <c r="L775" t="s">
        <v>9</v>
      </c>
      <c r="M775" t="s">
        <v>1585</v>
      </c>
      <c r="O775" t="s">
        <v>436</v>
      </c>
      <c r="P775" t="s">
        <v>437</v>
      </c>
      <c r="U775" t="b">
        <v>0</v>
      </c>
      <c r="V775" s="1">
        <v>44532.856706874998</v>
      </c>
      <c r="X775" t="str">
        <f>IF(_xlfn.XLOOKUP(Table1[[#This Row],[pvs_id]],Table5[pvs_id],Table5[pvs_id],"",0)=Table1[[#This Row],[pvs_id]],"Yes","No")</f>
        <v>No</v>
      </c>
      <c r="Y775" t="str" cm="1">
        <f t="array" ref="Y775">IF(_xlfn.XLOOKUP(Table1[[#This Row],[pvs_id]],Table6[[#All],[pvs_id]],Table6[[#All],[pvs_id]],"",0)=Table1[[#This Row],[pvs_id]],"no","yes")</f>
        <v>yes</v>
      </c>
    </row>
    <row r="776" spans="1:25" hidden="1" x14ac:dyDescent="0.25">
      <c r="A776" t="s">
        <v>2530</v>
      </c>
      <c r="B776">
        <v>861</v>
      </c>
      <c r="C776" t="s">
        <v>1</v>
      </c>
      <c r="D776" t="s">
        <v>432</v>
      </c>
      <c r="E776" t="s">
        <v>3</v>
      </c>
      <c r="F776" t="s">
        <v>4</v>
      </c>
      <c r="G776" t="s">
        <v>5</v>
      </c>
      <c r="H776" t="s">
        <v>433</v>
      </c>
      <c r="I776" t="s">
        <v>7</v>
      </c>
      <c r="J776">
        <v>34212</v>
      </c>
      <c r="K776" t="s">
        <v>2531</v>
      </c>
      <c r="L776" t="s">
        <v>9</v>
      </c>
      <c r="M776" t="s">
        <v>2532</v>
      </c>
      <c r="O776" t="s">
        <v>436</v>
      </c>
      <c r="P776" t="s">
        <v>437</v>
      </c>
      <c r="U776" t="b">
        <v>0</v>
      </c>
      <c r="V776" s="1">
        <v>44532.856576446757</v>
      </c>
      <c r="X776" t="str">
        <f>IF(_xlfn.XLOOKUP(Table1[[#This Row],[pvs_id]],Table5[pvs_id],Table5[pvs_id],"",0)=Table1[[#This Row],[pvs_id]],"Yes","No")</f>
        <v>No</v>
      </c>
      <c r="Y776" t="str" cm="1">
        <f t="array" ref="Y776">IF(_xlfn.XLOOKUP(Table1[[#This Row],[pvs_id]],Table6[[#All],[pvs_id]],Table6[[#All],[pvs_id]],"",0)=Table1[[#This Row],[pvs_id]],"no","yes")</f>
        <v>yes</v>
      </c>
    </row>
    <row r="777" spans="1:25" hidden="1" x14ac:dyDescent="0.25">
      <c r="A777" t="s">
        <v>3518</v>
      </c>
      <c r="B777">
        <v>861</v>
      </c>
      <c r="C777" t="s">
        <v>1</v>
      </c>
      <c r="D777" t="s">
        <v>432</v>
      </c>
      <c r="E777" t="s">
        <v>3</v>
      </c>
      <c r="F777" t="s">
        <v>4</v>
      </c>
      <c r="G777" t="s">
        <v>5</v>
      </c>
      <c r="H777" t="s">
        <v>433</v>
      </c>
      <c r="I777" t="s">
        <v>7</v>
      </c>
      <c r="J777">
        <v>34213</v>
      </c>
      <c r="K777" t="s">
        <v>2885</v>
      </c>
      <c r="L777" t="s">
        <v>9</v>
      </c>
      <c r="M777" t="s">
        <v>2886</v>
      </c>
      <c r="O777" t="s">
        <v>436</v>
      </c>
      <c r="P777" t="s">
        <v>437</v>
      </c>
      <c r="U777" t="b">
        <v>0</v>
      </c>
      <c r="V777" s="1">
        <v>44532.856703159719</v>
      </c>
      <c r="X777" t="str">
        <f>IF(_xlfn.XLOOKUP(Table1[[#This Row],[pvs_id]],Table5[pvs_id],Table5[pvs_id],"",0)=Table1[[#This Row],[pvs_id]],"Yes","No")</f>
        <v>No</v>
      </c>
      <c r="Y777" t="str" cm="1">
        <f t="array" ref="Y777">IF(_xlfn.XLOOKUP(Table1[[#This Row],[pvs_id]],Table6[[#All],[pvs_id]],Table6[[#All],[pvs_id]],"",0)=Table1[[#This Row],[pvs_id]],"no","yes")</f>
        <v>yes</v>
      </c>
    </row>
    <row r="778" spans="1:25" hidden="1" x14ac:dyDescent="0.25">
      <c r="A778" t="s">
        <v>4548</v>
      </c>
      <c r="B778">
        <v>861</v>
      </c>
      <c r="C778" t="s">
        <v>1</v>
      </c>
      <c r="D778" t="s">
        <v>432</v>
      </c>
      <c r="E778" t="s">
        <v>3</v>
      </c>
      <c r="F778" t="s">
        <v>4</v>
      </c>
      <c r="G778" t="s">
        <v>5</v>
      </c>
      <c r="H778" t="s">
        <v>433</v>
      </c>
      <c r="I778" t="s">
        <v>7</v>
      </c>
      <c r="J778">
        <v>34214</v>
      </c>
      <c r="K778" t="s">
        <v>4549</v>
      </c>
      <c r="L778" t="s">
        <v>9</v>
      </c>
      <c r="M778" t="s">
        <v>4550</v>
      </c>
      <c r="O778" t="s">
        <v>436</v>
      </c>
      <c r="P778" t="s">
        <v>437</v>
      </c>
      <c r="U778" t="b">
        <v>0</v>
      </c>
      <c r="V778" s="1">
        <v>44532.856731087966</v>
      </c>
      <c r="X778" t="str">
        <f>IF(_xlfn.XLOOKUP(Table1[[#This Row],[pvs_id]],Table5[pvs_id],Table5[pvs_id],"",0)=Table1[[#This Row],[pvs_id]],"Yes","No")</f>
        <v>No</v>
      </c>
      <c r="Y778" t="str" cm="1">
        <f t="array" ref="Y778">IF(_xlfn.XLOOKUP(Table1[[#This Row],[pvs_id]],Table6[[#All],[pvs_id]],Table6[[#All],[pvs_id]],"",0)=Table1[[#This Row],[pvs_id]],"no","yes")</f>
        <v>yes</v>
      </c>
    </row>
    <row r="779" spans="1:25" hidden="1" x14ac:dyDescent="0.25">
      <c r="A779" t="s">
        <v>2928</v>
      </c>
      <c r="B779">
        <v>861</v>
      </c>
      <c r="C779" t="s">
        <v>1</v>
      </c>
      <c r="D779" t="s">
        <v>432</v>
      </c>
      <c r="E779" t="s">
        <v>3</v>
      </c>
      <c r="F779" t="s">
        <v>4</v>
      </c>
      <c r="G779" t="s">
        <v>5</v>
      </c>
      <c r="H779" t="s">
        <v>433</v>
      </c>
      <c r="I779" t="s">
        <v>7</v>
      </c>
      <c r="J779">
        <v>34224</v>
      </c>
      <c r="K779" t="s">
        <v>2929</v>
      </c>
      <c r="L779" t="s">
        <v>9</v>
      </c>
      <c r="M779" t="s">
        <v>1023</v>
      </c>
      <c r="O779" t="s">
        <v>436</v>
      </c>
      <c r="P779" t="s">
        <v>437</v>
      </c>
      <c r="U779" t="b">
        <v>0</v>
      </c>
      <c r="V779" s="1">
        <v>44532.856585138892</v>
      </c>
      <c r="X779" t="str">
        <f>IF(_xlfn.XLOOKUP(Table1[[#This Row],[pvs_id]],Table5[pvs_id],Table5[pvs_id],"",0)=Table1[[#This Row],[pvs_id]],"Yes","No")</f>
        <v>No</v>
      </c>
      <c r="Y779" t="str" cm="1">
        <f t="array" ref="Y779">IF(_xlfn.XLOOKUP(Table1[[#This Row],[pvs_id]],Table6[[#All],[pvs_id]],Table6[[#All],[pvs_id]],"",0)=Table1[[#This Row],[pvs_id]],"no","yes")</f>
        <v>yes</v>
      </c>
    </row>
    <row r="780" spans="1:25" hidden="1" x14ac:dyDescent="0.25">
      <c r="A780" t="s">
        <v>2230</v>
      </c>
      <c r="B780">
        <v>861</v>
      </c>
      <c r="C780" t="s">
        <v>1</v>
      </c>
      <c r="D780" t="s">
        <v>432</v>
      </c>
      <c r="E780" t="s">
        <v>3</v>
      </c>
      <c r="F780" t="s">
        <v>4</v>
      </c>
      <c r="G780" t="s">
        <v>5</v>
      </c>
      <c r="H780" t="s">
        <v>433</v>
      </c>
      <c r="I780" t="s">
        <v>7</v>
      </c>
      <c r="J780">
        <v>34225</v>
      </c>
      <c r="K780" t="s">
        <v>2231</v>
      </c>
      <c r="L780" t="s">
        <v>9</v>
      </c>
      <c r="M780" t="s">
        <v>2232</v>
      </c>
      <c r="O780" t="s">
        <v>436</v>
      </c>
      <c r="P780" t="s">
        <v>437</v>
      </c>
      <c r="U780" t="b">
        <v>0</v>
      </c>
      <c r="V780" s="1">
        <v>44532.856569976851</v>
      </c>
      <c r="X780" t="str">
        <f>IF(_xlfn.XLOOKUP(Table1[[#This Row],[pvs_id]],Table5[pvs_id],Table5[pvs_id],"",0)=Table1[[#This Row],[pvs_id]],"Yes","No")</f>
        <v>No</v>
      </c>
      <c r="Y780" t="str" cm="1">
        <f t="array" ref="Y780">IF(_xlfn.XLOOKUP(Table1[[#This Row],[pvs_id]],Table6[[#All],[pvs_id]],Table6[[#All],[pvs_id]],"",0)=Table1[[#This Row],[pvs_id]],"no","yes")</f>
        <v>yes</v>
      </c>
    </row>
    <row r="781" spans="1:25" hidden="1" x14ac:dyDescent="0.25">
      <c r="A781" t="s">
        <v>431</v>
      </c>
      <c r="B781">
        <v>861</v>
      </c>
      <c r="C781" t="s">
        <v>1</v>
      </c>
      <c r="D781" t="s">
        <v>432</v>
      </c>
      <c r="E781" t="s">
        <v>3</v>
      </c>
      <c r="F781" t="s">
        <v>4</v>
      </c>
      <c r="G781" t="s">
        <v>5</v>
      </c>
      <c r="H781" t="s">
        <v>433</v>
      </c>
      <c r="I781" t="s">
        <v>7</v>
      </c>
      <c r="J781">
        <v>34226</v>
      </c>
      <c r="K781" t="s">
        <v>434</v>
      </c>
      <c r="L781" t="s">
        <v>9</v>
      </c>
      <c r="M781" t="s">
        <v>435</v>
      </c>
      <c r="O781" t="s">
        <v>436</v>
      </c>
      <c r="P781" t="s">
        <v>437</v>
      </c>
      <c r="U781" t="b">
        <v>0</v>
      </c>
      <c r="V781" s="1">
        <v>44532.85653827546</v>
      </c>
      <c r="X781" t="str">
        <f>IF(_xlfn.XLOOKUP(Table1[[#This Row],[pvs_id]],Table5[pvs_id],Table5[pvs_id],"",0)=Table1[[#This Row],[pvs_id]],"Yes","No")</f>
        <v>No</v>
      </c>
      <c r="Y781" t="str" cm="1">
        <f t="array" ref="Y781">IF(_xlfn.XLOOKUP(Table1[[#This Row],[pvs_id]],Table6[[#All],[pvs_id]],Table6[[#All],[pvs_id]],"",0)=Table1[[#This Row],[pvs_id]],"no","yes")</f>
        <v>yes</v>
      </c>
    </row>
    <row r="782" spans="1:25" hidden="1" x14ac:dyDescent="0.25">
      <c r="A782" t="s">
        <v>3149</v>
      </c>
      <c r="B782">
        <v>861</v>
      </c>
      <c r="C782" t="s">
        <v>1</v>
      </c>
      <c r="D782" t="s">
        <v>432</v>
      </c>
      <c r="E782" t="s">
        <v>3</v>
      </c>
      <c r="F782" t="s">
        <v>4</v>
      </c>
      <c r="G782" t="s">
        <v>5</v>
      </c>
      <c r="H782" t="s">
        <v>433</v>
      </c>
      <c r="I782" t="s">
        <v>7</v>
      </c>
      <c r="J782">
        <v>164589</v>
      </c>
      <c r="K782" t="s">
        <v>3150</v>
      </c>
      <c r="L782" t="s">
        <v>9</v>
      </c>
      <c r="M782" t="s">
        <v>3151</v>
      </c>
      <c r="O782" t="s">
        <v>1329</v>
      </c>
      <c r="P782" t="s">
        <v>437</v>
      </c>
      <c r="U782" t="b">
        <v>0</v>
      </c>
      <c r="V782" s="1">
        <v>44532.85669375</v>
      </c>
      <c r="X782" t="str">
        <f>IF(_xlfn.XLOOKUP(Table1[[#This Row],[pvs_id]],Table5[pvs_id],Table5[pvs_id],"",0)=Table1[[#This Row],[pvs_id]],"Yes","No")</f>
        <v>No</v>
      </c>
      <c r="Y782" t="str" cm="1">
        <f t="array" ref="Y782">IF(_xlfn.XLOOKUP(Table1[[#This Row],[pvs_id]],Table6[[#All],[pvs_id]],Table6[[#All],[pvs_id]],"",0)=Table1[[#This Row],[pvs_id]],"no","yes")</f>
        <v>yes</v>
      </c>
    </row>
    <row r="783" spans="1:25" hidden="1" x14ac:dyDescent="0.25">
      <c r="A783" t="s">
        <v>1326</v>
      </c>
      <c r="B783">
        <v>861</v>
      </c>
      <c r="C783" t="s">
        <v>1</v>
      </c>
      <c r="D783" t="s">
        <v>432</v>
      </c>
      <c r="E783" t="s">
        <v>3</v>
      </c>
      <c r="F783" t="s">
        <v>4</v>
      </c>
      <c r="G783" t="s">
        <v>5</v>
      </c>
      <c r="H783" t="s">
        <v>433</v>
      </c>
      <c r="I783" t="s">
        <v>7</v>
      </c>
      <c r="J783">
        <v>164590</v>
      </c>
      <c r="K783" t="s">
        <v>1327</v>
      </c>
      <c r="L783" t="s">
        <v>9</v>
      </c>
      <c r="M783" t="s">
        <v>1328</v>
      </c>
      <c r="O783" t="s">
        <v>1329</v>
      </c>
      <c r="P783" t="s">
        <v>437</v>
      </c>
      <c r="U783" t="b">
        <v>0</v>
      </c>
      <c r="V783" s="1">
        <v>44532.856552106481</v>
      </c>
      <c r="X783" t="str">
        <f>IF(_xlfn.XLOOKUP(Table1[[#This Row],[pvs_id]],Table5[pvs_id],Table5[pvs_id],"",0)=Table1[[#This Row],[pvs_id]],"Yes","No")</f>
        <v>No</v>
      </c>
      <c r="Y783" t="str" cm="1">
        <f t="array" ref="Y783">IF(_xlfn.XLOOKUP(Table1[[#This Row],[pvs_id]],Table6[[#All],[pvs_id]],Table6[[#All],[pvs_id]],"",0)=Table1[[#This Row],[pvs_id]],"no","yes")</f>
        <v>yes</v>
      </c>
    </row>
    <row r="784" spans="1:25" hidden="1" x14ac:dyDescent="0.25">
      <c r="A784" t="s">
        <v>5244</v>
      </c>
      <c r="B784">
        <v>861</v>
      </c>
      <c r="C784" t="s">
        <v>1</v>
      </c>
      <c r="D784" t="s">
        <v>432</v>
      </c>
      <c r="E784" t="s">
        <v>3</v>
      </c>
      <c r="F784" t="s">
        <v>4</v>
      </c>
      <c r="G784" t="s">
        <v>5</v>
      </c>
      <c r="H784" t="s">
        <v>5239</v>
      </c>
      <c r="I784" t="s">
        <v>7</v>
      </c>
      <c r="J784">
        <v>166063</v>
      </c>
      <c r="K784" t="s">
        <v>4206</v>
      </c>
      <c r="L784" t="s">
        <v>9</v>
      </c>
      <c r="M784" t="s">
        <v>4207</v>
      </c>
      <c r="O784" t="s">
        <v>5242</v>
      </c>
      <c r="P784" t="s">
        <v>5243</v>
      </c>
      <c r="U784" t="b">
        <v>0</v>
      </c>
      <c r="V784" s="1">
        <v>44615.252775358793</v>
      </c>
      <c r="X784" t="str">
        <f>IF(_xlfn.XLOOKUP(Table1[[#This Row],[pvs_id]],Table5[pvs_id],Table5[pvs_id],"",0)=Table1[[#This Row],[pvs_id]],"Yes","No")</f>
        <v>No</v>
      </c>
      <c r="Y784" t="str" cm="1">
        <f t="array" ref="Y784">IF(_xlfn.XLOOKUP(Table1[[#This Row],[pvs_id]],Table6[[#All],[pvs_id]],Table6[[#All],[pvs_id]],"",0)=Table1[[#This Row],[pvs_id]],"no","yes")</f>
        <v>yes</v>
      </c>
    </row>
    <row r="785" spans="1:25" hidden="1" x14ac:dyDescent="0.25">
      <c r="A785" t="s">
        <v>5238</v>
      </c>
      <c r="B785">
        <v>861</v>
      </c>
      <c r="C785" t="s">
        <v>1</v>
      </c>
      <c r="D785" t="s">
        <v>432</v>
      </c>
      <c r="E785" t="s">
        <v>3</v>
      </c>
      <c r="F785" t="s">
        <v>4</v>
      </c>
      <c r="G785" t="s">
        <v>5</v>
      </c>
      <c r="H785" t="s">
        <v>5239</v>
      </c>
      <c r="I785" t="s">
        <v>7</v>
      </c>
      <c r="J785">
        <v>166064</v>
      </c>
      <c r="K785" t="s">
        <v>5240</v>
      </c>
      <c r="L785" t="s">
        <v>9</v>
      </c>
      <c r="M785" t="s">
        <v>5241</v>
      </c>
      <c r="O785" t="s">
        <v>5242</v>
      </c>
      <c r="P785" t="s">
        <v>5243</v>
      </c>
      <c r="U785" t="b">
        <v>0</v>
      </c>
      <c r="V785" s="1">
        <v>44615.252738101852</v>
      </c>
      <c r="X785" t="str">
        <f>IF(_xlfn.XLOOKUP(Table1[[#This Row],[pvs_id]],Table5[pvs_id],Table5[pvs_id],"",0)=Table1[[#This Row],[pvs_id]],"Yes","No")</f>
        <v>No</v>
      </c>
      <c r="Y785" t="str" cm="1">
        <f t="array" ref="Y785">IF(_xlfn.XLOOKUP(Table1[[#This Row],[pvs_id]],Table6[[#All],[pvs_id]],Table6[[#All],[pvs_id]],"",0)=Table1[[#This Row],[pvs_id]],"no","yes")</f>
        <v>yes</v>
      </c>
    </row>
    <row r="786" spans="1:25" hidden="1" x14ac:dyDescent="0.25">
      <c r="A786" t="s">
        <v>5250</v>
      </c>
      <c r="B786">
        <v>861</v>
      </c>
      <c r="C786" t="s">
        <v>1</v>
      </c>
      <c r="D786" t="s">
        <v>432</v>
      </c>
      <c r="E786" t="s">
        <v>3</v>
      </c>
      <c r="F786" t="s">
        <v>4</v>
      </c>
      <c r="G786" t="s">
        <v>5</v>
      </c>
      <c r="H786" t="s">
        <v>5239</v>
      </c>
      <c r="I786" t="s">
        <v>7</v>
      </c>
      <c r="J786">
        <v>166065</v>
      </c>
      <c r="K786" t="s">
        <v>5251</v>
      </c>
      <c r="L786" t="s">
        <v>9</v>
      </c>
      <c r="M786" t="s">
        <v>5252</v>
      </c>
      <c r="O786" t="s">
        <v>5242</v>
      </c>
      <c r="P786" t="s">
        <v>5243</v>
      </c>
      <c r="U786" t="b">
        <v>0</v>
      </c>
      <c r="V786" s="1">
        <v>44615.252775474539</v>
      </c>
      <c r="X786" t="str">
        <f>IF(_xlfn.XLOOKUP(Table1[[#This Row],[pvs_id]],Table5[pvs_id],Table5[pvs_id],"",0)=Table1[[#This Row],[pvs_id]],"Yes","No")</f>
        <v>No</v>
      </c>
      <c r="Y786" t="str" cm="1">
        <f t="array" ref="Y786">IF(_xlfn.XLOOKUP(Table1[[#This Row],[pvs_id]],Table6[[#All],[pvs_id]],Table6[[#All],[pvs_id]],"",0)=Table1[[#This Row],[pvs_id]],"no","yes")</f>
        <v>yes</v>
      </c>
    </row>
    <row r="787" spans="1:25" hidden="1" x14ac:dyDescent="0.25">
      <c r="A787" t="s">
        <v>1337</v>
      </c>
      <c r="B787">
        <v>862</v>
      </c>
      <c r="C787" t="s">
        <v>114</v>
      </c>
      <c r="D787" t="s">
        <v>1179</v>
      </c>
      <c r="E787" t="s">
        <v>3</v>
      </c>
      <c r="F787" t="s">
        <v>4</v>
      </c>
      <c r="G787" t="s">
        <v>5</v>
      </c>
      <c r="H787" t="s">
        <v>1180</v>
      </c>
      <c r="I787" t="s">
        <v>7</v>
      </c>
      <c r="J787">
        <v>15967</v>
      </c>
      <c r="K787" t="s">
        <v>242</v>
      </c>
      <c r="L787" t="s">
        <v>9</v>
      </c>
      <c r="M787" t="s">
        <v>1338</v>
      </c>
      <c r="O787" t="s">
        <v>1339</v>
      </c>
      <c r="P787" t="s">
        <v>511</v>
      </c>
      <c r="U787" t="b">
        <v>0</v>
      </c>
      <c r="V787" s="1">
        <v>44532.856552256948</v>
      </c>
      <c r="X787" t="str">
        <f>IF(_xlfn.XLOOKUP(Table1[[#This Row],[pvs_id]],Table5[pvs_id],Table5[pvs_id],"",0)=Table1[[#This Row],[pvs_id]],"Yes","No")</f>
        <v>No</v>
      </c>
      <c r="Y787" t="str" cm="1">
        <f t="array" ref="Y787">IF(_xlfn.XLOOKUP(Table1[[#This Row],[pvs_id]],Table6[[#All],[pvs_id]],Table6[[#All],[pvs_id]],"",0)=Table1[[#This Row],[pvs_id]],"no","yes")</f>
        <v>yes</v>
      </c>
    </row>
    <row r="788" spans="1:25" hidden="1" x14ac:dyDescent="0.25">
      <c r="A788" t="s">
        <v>1178</v>
      </c>
      <c r="B788">
        <v>862</v>
      </c>
      <c r="C788" t="s">
        <v>114</v>
      </c>
      <c r="D788" t="s">
        <v>1179</v>
      </c>
      <c r="E788" t="s">
        <v>3</v>
      </c>
      <c r="F788" t="s">
        <v>4</v>
      </c>
      <c r="G788" t="s">
        <v>5</v>
      </c>
      <c r="H788" t="s">
        <v>1180</v>
      </c>
      <c r="I788" t="s">
        <v>7</v>
      </c>
      <c r="J788">
        <v>17370</v>
      </c>
      <c r="K788" t="s">
        <v>1181</v>
      </c>
      <c r="L788" t="s">
        <v>9</v>
      </c>
      <c r="M788" t="s">
        <v>1182</v>
      </c>
      <c r="O788" t="s">
        <v>1183</v>
      </c>
      <c r="P788" t="s">
        <v>307</v>
      </c>
      <c r="U788" t="b">
        <v>0</v>
      </c>
      <c r="V788" s="1">
        <v>44532.856549710647</v>
      </c>
      <c r="X788" t="str">
        <f>IF(_xlfn.XLOOKUP(Table1[[#This Row],[pvs_id]],Table5[pvs_id],Table5[pvs_id],"",0)=Table1[[#This Row],[pvs_id]],"Yes","No")</f>
        <v>No</v>
      </c>
      <c r="Y788" t="str" cm="1">
        <f t="array" ref="Y788">IF(_xlfn.XLOOKUP(Table1[[#This Row],[pvs_id]],Table6[[#All],[pvs_id]],Table6[[#All],[pvs_id]],"",0)=Table1[[#This Row],[pvs_id]],"no","yes")</f>
        <v>yes</v>
      </c>
    </row>
    <row r="789" spans="1:25" hidden="1" x14ac:dyDescent="0.25">
      <c r="A789" t="s">
        <v>3969</v>
      </c>
      <c r="B789">
        <v>862</v>
      </c>
      <c r="C789" t="s">
        <v>114</v>
      </c>
      <c r="D789" t="s">
        <v>1179</v>
      </c>
      <c r="E789" t="s">
        <v>3</v>
      </c>
      <c r="F789" t="s">
        <v>4</v>
      </c>
      <c r="G789" t="s">
        <v>5</v>
      </c>
      <c r="H789" t="s">
        <v>1180</v>
      </c>
      <c r="I789" t="s">
        <v>7</v>
      </c>
      <c r="J789">
        <v>60023</v>
      </c>
      <c r="K789" t="s">
        <v>1788</v>
      </c>
      <c r="L789" t="s">
        <v>9</v>
      </c>
      <c r="M789" t="s">
        <v>3970</v>
      </c>
      <c r="O789" t="s">
        <v>91</v>
      </c>
      <c r="P789" t="s">
        <v>511</v>
      </c>
      <c r="U789" t="b">
        <v>0</v>
      </c>
      <c r="V789" s="1">
        <v>44532.856714780093</v>
      </c>
      <c r="X789" t="str">
        <f>IF(_xlfn.XLOOKUP(Table1[[#This Row],[pvs_id]],Table5[pvs_id],Table5[pvs_id],"",0)=Table1[[#This Row],[pvs_id]],"Yes","No")</f>
        <v>No</v>
      </c>
      <c r="Y789" t="str" cm="1">
        <f t="array" ref="Y789">IF(_xlfn.XLOOKUP(Table1[[#This Row],[pvs_id]],Table6[[#All],[pvs_id]],Table6[[#All],[pvs_id]],"",0)=Table1[[#This Row],[pvs_id]],"no","yes")</f>
        <v>yes</v>
      </c>
    </row>
    <row r="790" spans="1:25" hidden="1" x14ac:dyDescent="0.25">
      <c r="A790" t="s">
        <v>4642</v>
      </c>
      <c r="B790">
        <v>864</v>
      </c>
      <c r="C790" t="s">
        <v>114</v>
      </c>
      <c r="D790" t="s">
        <v>4023</v>
      </c>
      <c r="E790" t="s">
        <v>3</v>
      </c>
      <c r="F790" t="s">
        <v>4</v>
      </c>
      <c r="G790" t="s">
        <v>5</v>
      </c>
      <c r="H790" t="s">
        <v>4024</v>
      </c>
      <c r="I790" t="s">
        <v>7</v>
      </c>
      <c r="J790">
        <v>15969</v>
      </c>
      <c r="K790" t="s">
        <v>242</v>
      </c>
      <c r="L790" t="s">
        <v>9</v>
      </c>
      <c r="M790" t="s">
        <v>4643</v>
      </c>
      <c r="O790" t="s">
        <v>1339</v>
      </c>
      <c r="P790" t="s">
        <v>511</v>
      </c>
      <c r="U790" t="b">
        <v>0</v>
      </c>
      <c r="V790" s="1">
        <v>44532.856733483794</v>
      </c>
      <c r="X790" t="str">
        <f>IF(_xlfn.XLOOKUP(Table1[[#This Row],[pvs_id]],Table5[pvs_id],Table5[pvs_id],"",0)=Table1[[#This Row],[pvs_id]],"Yes","No")</f>
        <v>No</v>
      </c>
      <c r="Y790" t="str" cm="1">
        <f t="array" ref="Y790">IF(_xlfn.XLOOKUP(Table1[[#This Row],[pvs_id]],Table6[[#All],[pvs_id]],Table6[[#All],[pvs_id]],"",0)=Table1[[#This Row],[pvs_id]],"no","yes")</f>
        <v>yes</v>
      </c>
    </row>
    <row r="791" spans="1:25" hidden="1" x14ac:dyDescent="0.25">
      <c r="A791" t="s">
        <v>4022</v>
      </c>
      <c r="B791">
        <v>864</v>
      </c>
      <c r="C791" t="s">
        <v>114</v>
      </c>
      <c r="D791" t="s">
        <v>4023</v>
      </c>
      <c r="E791" t="s">
        <v>3</v>
      </c>
      <c r="F791" t="s">
        <v>4</v>
      </c>
      <c r="G791" t="s">
        <v>5</v>
      </c>
      <c r="H791" t="s">
        <v>4024</v>
      </c>
      <c r="I791" t="s">
        <v>7</v>
      </c>
      <c r="J791">
        <v>17476</v>
      </c>
      <c r="K791" t="s">
        <v>1181</v>
      </c>
      <c r="L791" t="s">
        <v>9</v>
      </c>
      <c r="M791" t="s">
        <v>4025</v>
      </c>
      <c r="O791" t="s">
        <v>4026</v>
      </c>
      <c r="P791" t="s">
        <v>307</v>
      </c>
      <c r="U791" t="b">
        <v>0</v>
      </c>
      <c r="V791" s="1">
        <v>44532.856716319446</v>
      </c>
      <c r="X791" t="str">
        <f>IF(_xlfn.XLOOKUP(Table1[[#This Row],[pvs_id]],Table5[pvs_id],Table5[pvs_id],"",0)=Table1[[#This Row],[pvs_id]],"Yes","No")</f>
        <v>No</v>
      </c>
      <c r="Y791" t="str" cm="1">
        <f t="array" ref="Y791">IF(_xlfn.XLOOKUP(Table1[[#This Row],[pvs_id]],Table6[[#All],[pvs_id]],Table6[[#All],[pvs_id]],"",0)=Table1[[#This Row],[pvs_id]],"no","yes")</f>
        <v>yes</v>
      </c>
    </row>
    <row r="792" spans="1:25" hidden="1" x14ac:dyDescent="0.25">
      <c r="A792" t="s">
        <v>5011</v>
      </c>
      <c r="B792">
        <v>864</v>
      </c>
      <c r="C792" t="s">
        <v>114</v>
      </c>
      <c r="D792" t="s">
        <v>4023</v>
      </c>
      <c r="E792" t="s">
        <v>3</v>
      </c>
      <c r="F792" t="s">
        <v>4</v>
      </c>
      <c r="G792" t="s">
        <v>5</v>
      </c>
      <c r="H792" t="s">
        <v>4024</v>
      </c>
      <c r="I792" t="s">
        <v>7</v>
      </c>
      <c r="J792">
        <v>17478</v>
      </c>
      <c r="K792" t="s">
        <v>1788</v>
      </c>
      <c r="L792" t="s">
        <v>9</v>
      </c>
      <c r="M792" t="s">
        <v>5012</v>
      </c>
      <c r="O792" t="s">
        <v>4026</v>
      </c>
      <c r="P792" t="s">
        <v>511</v>
      </c>
      <c r="U792" t="b">
        <v>0</v>
      </c>
      <c r="V792" s="1">
        <v>44532.856746469908</v>
      </c>
      <c r="X792" t="str">
        <f>IF(_xlfn.XLOOKUP(Table1[[#This Row],[pvs_id]],Table5[pvs_id],Table5[pvs_id],"",0)=Table1[[#This Row],[pvs_id]],"Yes","No")</f>
        <v>No</v>
      </c>
      <c r="Y792" t="str" cm="1">
        <f t="array" ref="Y792">IF(_xlfn.XLOOKUP(Table1[[#This Row],[pvs_id]],Table6[[#All],[pvs_id]],Table6[[#All],[pvs_id]],"",0)=Table1[[#This Row],[pvs_id]],"no","yes")</f>
        <v>yes</v>
      </c>
    </row>
    <row r="793" spans="1:25" hidden="1" x14ac:dyDescent="0.25">
      <c r="A793" t="s">
        <v>2850</v>
      </c>
      <c r="B793">
        <v>882</v>
      </c>
      <c r="C793" t="s">
        <v>14</v>
      </c>
      <c r="D793" t="s">
        <v>2851</v>
      </c>
      <c r="E793" t="s">
        <v>3</v>
      </c>
      <c r="F793" t="s">
        <v>4</v>
      </c>
      <c r="G793" t="s">
        <v>5</v>
      </c>
      <c r="H793" t="s">
        <v>2852</v>
      </c>
      <c r="I793" t="s">
        <v>7</v>
      </c>
      <c r="J793">
        <v>16271</v>
      </c>
      <c r="K793" t="s">
        <v>160</v>
      </c>
      <c r="L793" t="s">
        <v>9</v>
      </c>
      <c r="M793" t="s">
        <v>2853</v>
      </c>
      <c r="O793" t="s">
        <v>1339</v>
      </c>
      <c r="P793" t="s">
        <v>2854</v>
      </c>
      <c r="U793" t="b">
        <v>0</v>
      </c>
      <c r="V793" s="1">
        <v>44532.85658324074</v>
      </c>
      <c r="X793" t="str">
        <f>IF(_xlfn.XLOOKUP(Table1[[#This Row],[pvs_id]],Table5[pvs_id],Table5[pvs_id],"",0)=Table1[[#This Row],[pvs_id]],"Yes","No")</f>
        <v>No</v>
      </c>
      <c r="Y793" t="str" cm="1">
        <f t="array" ref="Y793">IF(_xlfn.XLOOKUP(Table1[[#This Row],[pvs_id]],Table6[[#All],[pvs_id]],Table6[[#All],[pvs_id]],"",0)=Table1[[#This Row],[pvs_id]],"no","yes")</f>
        <v>yes</v>
      </c>
    </row>
    <row r="794" spans="1:25" hidden="1" x14ac:dyDescent="0.25">
      <c r="A794" t="s">
        <v>4232</v>
      </c>
      <c r="B794">
        <v>883</v>
      </c>
      <c r="C794" t="s">
        <v>14</v>
      </c>
      <c r="D794" t="s">
        <v>4233</v>
      </c>
      <c r="E794" t="s">
        <v>3</v>
      </c>
      <c r="F794" t="s">
        <v>4</v>
      </c>
      <c r="G794" t="s">
        <v>5</v>
      </c>
      <c r="H794" t="s">
        <v>4234</v>
      </c>
      <c r="I794" t="s">
        <v>7</v>
      </c>
      <c r="J794">
        <v>16272</v>
      </c>
      <c r="K794" t="s">
        <v>160</v>
      </c>
      <c r="L794" t="s">
        <v>9</v>
      </c>
      <c r="M794" t="s">
        <v>4235</v>
      </c>
      <c r="O794" t="s">
        <v>1339</v>
      </c>
      <c r="P794" t="s">
        <v>92</v>
      </c>
      <c r="U794" t="b">
        <v>0</v>
      </c>
      <c r="V794" s="1">
        <v>44532.856722083336</v>
      </c>
      <c r="X794" t="str">
        <f>IF(_xlfn.XLOOKUP(Table1[[#This Row],[pvs_id]],Table5[pvs_id],Table5[pvs_id],"",0)=Table1[[#This Row],[pvs_id]],"Yes","No")</f>
        <v>No</v>
      </c>
      <c r="Y794" t="str" cm="1">
        <f t="array" ref="Y794">IF(_xlfn.XLOOKUP(Table1[[#This Row],[pvs_id]],Table6[[#All],[pvs_id]],Table6[[#All],[pvs_id]],"",0)=Table1[[#This Row],[pvs_id]],"no","yes")</f>
        <v>yes</v>
      </c>
    </row>
    <row r="795" spans="1:25" hidden="1" x14ac:dyDescent="0.25">
      <c r="A795" t="s">
        <v>4398</v>
      </c>
      <c r="B795">
        <v>884</v>
      </c>
      <c r="C795" t="s">
        <v>14</v>
      </c>
      <c r="D795" t="s">
        <v>4399</v>
      </c>
      <c r="E795" t="s">
        <v>3</v>
      </c>
      <c r="F795" t="s">
        <v>4</v>
      </c>
      <c r="G795" t="s">
        <v>5</v>
      </c>
      <c r="H795" t="s">
        <v>4400</v>
      </c>
      <c r="I795" t="s">
        <v>7</v>
      </c>
      <c r="J795">
        <v>16273</v>
      </c>
      <c r="K795" t="s">
        <v>160</v>
      </c>
      <c r="L795" t="s">
        <v>9</v>
      </c>
      <c r="M795" t="s">
        <v>4401</v>
      </c>
      <c r="O795" t="s">
        <v>1339</v>
      </c>
      <c r="P795" t="s">
        <v>511</v>
      </c>
      <c r="U795" t="b">
        <v>0</v>
      </c>
      <c r="V795" s="1">
        <v>44532.856726990743</v>
      </c>
      <c r="X795" t="str">
        <f>IF(_xlfn.XLOOKUP(Table1[[#This Row],[pvs_id]],Table5[pvs_id],Table5[pvs_id],"",0)=Table1[[#This Row],[pvs_id]],"Yes","No")</f>
        <v>No</v>
      </c>
      <c r="Y795" t="str" cm="1">
        <f t="array" ref="Y795">IF(_xlfn.XLOOKUP(Table1[[#This Row],[pvs_id]],Table6[[#All],[pvs_id]],Table6[[#All],[pvs_id]],"",0)=Table1[[#This Row],[pvs_id]],"no","yes")</f>
        <v>yes</v>
      </c>
    </row>
    <row r="796" spans="1:25" hidden="1" x14ac:dyDescent="0.25">
      <c r="A796" t="s">
        <v>4904</v>
      </c>
      <c r="B796">
        <v>894</v>
      </c>
      <c r="C796" t="s">
        <v>114</v>
      </c>
      <c r="D796" t="s">
        <v>4905</v>
      </c>
      <c r="E796" t="s">
        <v>3</v>
      </c>
      <c r="F796" t="s">
        <v>4</v>
      </c>
      <c r="G796" t="s">
        <v>5</v>
      </c>
      <c r="H796" t="s">
        <v>4906</v>
      </c>
      <c r="I796" t="s">
        <v>7</v>
      </c>
      <c r="J796">
        <v>16446</v>
      </c>
      <c r="K796" t="s">
        <v>1741</v>
      </c>
      <c r="L796" t="s">
        <v>9</v>
      </c>
      <c r="M796" t="s">
        <v>4907</v>
      </c>
      <c r="O796" t="s">
        <v>1339</v>
      </c>
      <c r="P796" t="s">
        <v>511</v>
      </c>
      <c r="U796" t="b">
        <v>0</v>
      </c>
      <c r="V796" s="1">
        <v>44532.85674314815</v>
      </c>
      <c r="X796" t="str">
        <f>IF(_xlfn.XLOOKUP(Table1[[#This Row],[pvs_id]],Table5[pvs_id],Table5[pvs_id],"",0)=Table1[[#This Row],[pvs_id]],"Yes","No")</f>
        <v>No</v>
      </c>
      <c r="Y796" t="str" cm="1">
        <f t="array" ref="Y796">IF(_xlfn.XLOOKUP(Table1[[#This Row],[pvs_id]],Table6[[#All],[pvs_id]],Table6[[#All],[pvs_id]],"",0)=Table1[[#This Row],[pvs_id]],"no","yes")</f>
        <v>yes</v>
      </c>
    </row>
    <row r="797" spans="1:25" hidden="1" x14ac:dyDescent="0.25">
      <c r="A797" t="s">
        <v>5475</v>
      </c>
      <c r="B797">
        <v>895</v>
      </c>
      <c r="C797" t="s">
        <v>114</v>
      </c>
      <c r="D797" t="s">
        <v>5476</v>
      </c>
      <c r="E797" t="s">
        <v>3</v>
      </c>
      <c r="F797" t="s">
        <v>4</v>
      </c>
      <c r="G797" t="s">
        <v>5</v>
      </c>
      <c r="H797" t="s">
        <v>5477</v>
      </c>
      <c r="I797" t="s">
        <v>7</v>
      </c>
      <c r="J797">
        <v>16447</v>
      </c>
      <c r="K797" t="s">
        <v>160</v>
      </c>
      <c r="L797" t="s">
        <v>9</v>
      </c>
      <c r="M797" t="s">
        <v>2610</v>
      </c>
      <c r="O797" t="s">
        <v>1339</v>
      </c>
      <c r="P797" t="s">
        <v>92</v>
      </c>
      <c r="U797" t="b">
        <v>1</v>
      </c>
      <c r="V797" s="1">
        <v>44532.856546875002</v>
      </c>
      <c r="X797" t="str">
        <f>IF(_xlfn.XLOOKUP(Table1[[#This Row],[pvs_id]],Table5[pvs_id],Table5[pvs_id],"",0)=Table1[[#This Row],[pvs_id]],"Yes","No")</f>
        <v>Yes</v>
      </c>
      <c r="Y797" t="str" cm="1">
        <f t="array" ref="Y797">IF(_xlfn.XLOOKUP(Table1[[#This Row],[pvs_id]],Table6[[#All],[pvs_id]],Table6[[#All],[pvs_id]],"",0)=Table1[[#This Row],[pvs_id]],"no","yes")</f>
        <v>yes</v>
      </c>
    </row>
    <row r="798" spans="1:25" hidden="1" x14ac:dyDescent="0.25">
      <c r="A798" t="s">
        <v>2155</v>
      </c>
      <c r="B798">
        <v>896</v>
      </c>
      <c r="C798" t="s">
        <v>54</v>
      </c>
      <c r="D798" t="s">
        <v>2156</v>
      </c>
      <c r="E798" t="s">
        <v>3</v>
      </c>
      <c r="F798" t="s">
        <v>4</v>
      </c>
      <c r="G798" t="s">
        <v>5</v>
      </c>
      <c r="H798" t="s">
        <v>2157</v>
      </c>
      <c r="I798" t="s">
        <v>7</v>
      </c>
      <c r="J798">
        <v>16448</v>
      </c>
      <c r="K798" t="s">
        <v>1741</v>
      </c>
      <c r="L798" t="s">
        <v>9</v>
      </c>
      <c r="M798" t="s">
        <v>2158</v>
      </c>
      <c r="O798" t="s">
        <v>2159</v>
      </c>
      <c r="P798" t="s">
        <v>511</v>
      </c>
      <c r="U798" t="b">
        <v>0</v>
      </c>
      <c r="V798" s="1">
        <v>44532.856568668984</v>
      </c>
      <c r="X798" t="str">
        <f>IF(_xlfn.XLOOKUP(Table1[[#This Row],[pvs_id]],Table5[pvs_id],Table5[pvs_id],"",0)=Table1[[#This Row],[pvs_id]],"Yes","No")</f>
        <v>No</v>
      </c>
      <c r="Y798" t="str" cm="1">
        <f t="array" ref="Y798">IF(_xlfn.XLOOKUP(Table1[[#This Row],[pvs_id]],Table6[[#All],[pvs_id]],Table6[[#All],[pvs_id]],"",0)=Table1[[#This Row],[pvs_id]],"no","yes")</f>
        <v>yes</v>
      </c>
    </row>
    <row r="799" spans="1:25" hidden="1" x14ac:dyDescent="0.25">
      <c r="A799" t="s">
        <v>2445</v>
      </c>
      <c r="B799">
        <v>897</v>
      </c>
      <c r="C799" t="s">
        <v>54</v>
      </c>
      <c r="D799" t="s">
        <v>2446</v>
      </c>
      <c r="E799" t="s">
        <v>3</v>
      </c>
      <c r="F799" t="s">
        <v>4</v>
      </c>
      <c r="G799" t="s">
        <v>5</v>
      </c>
      <c r="H799" t="s">
        <v>2447</v>
      </c>
      <c r="I799" t="s">
        <v>7</v>
      </c>
      <c r="J799">
        <v>16449</v>
      </c>
      <c r="K799" t="s">
        <v>1741</v>
      </c>
      <c r="L799" t="s">
        <v>9</v>
      </c>
      <c r="M799" t="s">
        <v>2448</v>
      </c>
      <c r="O799" t="s">
        <v>2449</v>
      </c>
      <c r="P799" t="s">
        <v>511</v>
      </c>
      <c r="U799" t="b">
        <v>0</v>
      </c>
      <c r="V799" s="1">
        <v>44532.856574699072</v>
      </c>
      <c r="X799" t="str">
        <f>IF(_xlfn.XLOOKUP(Table1[[#This Row],[pvs_id]],Table5[pvs_id],Table5[pvs_id],"",0)=Table1[[#This Row],[pvs_id]],"Yes","No")</f>
        <v>No</v>
      </c>
      <c r="Y799" t="str" cm="1">
        <f t="array" ref="Y799">IF(_xlfn.XLOOKUP(Table1[[#This Row],[pvs_id]],Table6[[#All],[pvs_id]],Table6[[#All],[pvs_id]],"",0)=Table1[[#This Row],[pvs_id]],"no","yes")</f>
        <v>yes</v>
      </c>
    </row>
    <row r="800" spans="1:25" hidden="1" x14ac:dyDescent="0.25">
      <c r="A800" t="s">
        <v>4835</v>
      </c>
      <c r="B800">
        <v>898</v>
      </c>
      <c r="C800" t="s">
        <v>54</v>
      </c>
      <c r="D800" t="s">
        <v>4836</v>
      </c>
      <c r="E800" t="s">
        <v>3</v>
      </c>
      <c r="F800" t="s">
        <v>4</v>
      </c>
      <c r="G800" t="s">
        <v>5</v>
      </c>
      <c r="H800" t="s">
        <v>4837</v>
      </c>
      <c r="I800" t="s">
        <v>7</v>
      </c>
      <c r="J800">
        <v>16450</v>
      </c>
      <c r="K800" t="s">
        <v>160</v>
      </c>
      <c r="L800" t="s">
        <v>9</v>
      </c>
      <c r="M800" t="s">
        <v>290</v>
      </c>
      <c r="O800" t="s">
        <v>4838</v>
      </c>
      <c r="P800" t="s">
        <v>92</v>
      </c>
      <c r="U800" t="b">
        <v>0</v>
      </c>
      <c r="V800" s="1">
        <v>44532.856740937503</v>
      </c>
      <c r="X800" t="str">
        <f>IF(_xlfn.XLOOKUP(Table1[[#This Row],[pvs_id]],Table5[pvs_id],Table5[pvs_id],"",0)=Table1[[#This Row],[pvs_id]],"Yes","No")</f>
        <v>No</v>
      </c>
      <c r="Y800" t="str" cm="1">
        <f t="array" ref="Y800">IF(_xlfn.XLOOKUP(Table1[[#This Row],[pvs_id]],Table6[[#All],[pvs_id]],Table6[[#All],[pvs_id]],"",0)=Table1[[#This Row],[pvs_id]],"no","yes")</f>
        <v>yes</v>
      </c>
    </row>
    <row r="801" spans="1:25" hidden="1" x14ac:dyDescent="0.25">
      <c r="A801" t="s">
        <v>967</v>
      </c>
      <c r="B801">
        <v>901</v>
      </c>
      <c r="C801" t="s">
        <v>114</v>
      </c>
      <c r="D801" t="s">
        <v>968</v>
      </c>
      <c r="E801" t="s">
        <v>3</v>
      </c>
      <c r="F801" t="s">
        <v>4</v>
      </c>
      <c r="G801" t="s">
        <v>5</v>
      </c>
      <c r="H801" t="s">
        <v>969</v>
      </c>
      <c r="I801" t="s">
        <v>7</v>
      </c>
      <c r="J801">
        <v>16453</v>
      </c>
      <c r="K801" t="s">
        <v>242</v>
      </c>
      <c r="L801" t="s">
        <v>9</v>
      </c>
      <c r="M801" t="s">
        <v>970</v>
      </c>
      <c r="O801" t="s">
        <v>971</v>
      </c>
      <c r="P801" t="s">
        <v>972</v>
      </c>
      <c r="U801" t="b">
        <v>0</v>
      </c>
      <c r="V801" s="1">
        <v>44532.856546030096</v>
      </c>
      <c r="X801" t="str">
        <f>IF(_xlfn.XLOOKUP(Table1[[#This Row],[pvs_id]],Table5[pvs_id],Table5[pvs_id],"",0)=Table1[[#This Row],[pvs_id]],"Yes","No")</f>
        <v>No</v>
      </c>
      <c r="Y801" t="str" cm="1">
        <f t="array" ref="Y801">IF(_xlfn.XLOOKUP(Table1[[#This Row],[pvs_id]],Table6[[#All],[pvs_id]],Table6[[#All],[pvs_id]],"",0)=Table1[[#This Row],[pvs_id]],"no","yes")</f>
        <v>yes</v>
      </c>
    </row>
    <row r="802" spans="1:25" hidden="1" x14ac:dyDescent="0.25">
      <c r="A802" t="s">
        <v>4660</v>
      </c>
      <c r="B802">
        <v>902</v>
      </c>
      <c r="C802" t="s">
        <v>1</v>
      </c>
      <c r="D802" t="s">
        <v>583</v>
      </c>
      <c r="E802" t="s">
        <v>3</v>
      </c>
      <c r="F802" t="s">
        <v>4</v>
      </c>
      <c r="G802" t="s">
        <v>5</v>
      </c>
      <c r="H802" t="s">
        <v>584</v>
      </c>
      <c r="I802" t="s">
        <v>7</v>
      </c>
      <c r="J802">
        <v>16454</v>
      </c>
      <c r="K802" t="s">
        <v>4661</v>
      </c>
      <c r="L802" t="s">
        <v>9</v>
      </c>
      <c r="M802" t="s">
        <v>4661</v>
      </c>
      <c r="O802" t="s">
        <v>586</v>
      </c>
      <c r="P802" t="s">
        <v>587</v>
      </c>
      <c r="U802" t="b">
        <v>0</v>
      </c>
      <c r="V802" s="1">
        <v>44532.856734016204</v>
      </c>
      <c r="X802" t="str">
        <f>IF(_xlfn.XLOOKUP(Table1[[#This Row],[pvs_id]],Table5[pvs_id],Table5[pvs_id],"",0)=Table1[[#This Row],[pvs_id]],"Yes","No")</f>
        <v>No</v>
      </c>
      <c r="Y802" t="str" cm="1">
        <f t="array" ref="Y802">IF(_xlfn.XLOOKUP(Table1[[#This Row],[pvs_id]],Table6[[#All],[pvs_id]],Table6[[#All],[pvs_id]],"",0)=Table1[[#This Row],[pvs_id]],"no","yes")</f>
        <v>yes</v>
      </c>
    </row>
    <row r="803" spans="1:25" hidden="1" x14ac:dyDescent="0.25">
      <c r="A803" t="s">
        <v>1918</v>
      </c>
      <c r="B803">
        <v>902</v>
      </c>
      <c r="C803" t="s">
        <v>1</v>
      </c>
      <c r="D803" t="s">
        <v>583</v>
      </c>
      <c r="E803" t="s">
        <v>3</v>
      </c>
      <c r="F803" t="s">
        <v>4</v>
      </c>
      <c r="G803" t="s">
        <v>5</v>
      </c>
      <c r="H803" t="s">
        <v>584</v>
      </c>
      <c r="I803" t="s">
        <v>7</v>
      </c>
      <c r="J803">
        <v>16455</v>
      </c>
      <c r="K803" t="s">
        <v>1919</v>
      </c>
      <c r="L803" t="s">
        <v>9</v>
      </c>
      <c r="M803" t="s">
        <v>1919</v>
      </c>
      <c r="O803" t="s">
        <v>586</v>
      </c>
      <c r="P803" t="s">
        <v>587</v>
      </c>
      <c r="U803" t="b">
        <v>0</v>
      </c>
      <c r="V803" s="1">
        <v>44532.856563449073</v>
      </c>
      <c r="X803" t="str">
        <f>IF(_xlfn.XLOOKUP(Table1[[#This Row],[pvs_id]],Table5[pvs_id],Table5[pvs_id],"",0)=Table1[[#This Row],[pvs_id]],"Yes","No")</f>
        <v>No</v>
      </c>
      <c r="Y803" t="str" cm="1">
        <f t="array" ref="Y803">IF(_xlfn.XLOOKUP(Table1[[#This Row],[pvs_id]],Table6[[#All],[pvs_id]],Table6[[#All],[pvs_id]],"",0)=Table1[[#This Row],[pvs_id]],"no","yes")</f>
        <v>yes</v>
      </c>
    </row>
    <row r="804" spans="1:25" hidden="1" x14ac:dyDescent="0.25">
      <c r="A804" t="s">
        <v>4894</v>
      </c>
      <c r="B804">
        <v>902</v>
      </c>
      <c r="C804" t="s">
        <v>1</v>
      </c>
      <c r="D804" t="s">
        <v>583</v>
      </c>
      <c r="E804" t="s">
        <v>3</v>
      </c>
      <c r="F804" t="s">
        <v>4</v>
      </c>
      <c r="G804" t="s">
        <v>5</v>
      </c>
      <c r="H804" t="s">
        <v>584</v>
      </c>
      <c r="I804" t="s">
        <v>7</v>
      </c>
      <c r="J804">
        <v>16456</v>
      </c>
      <c r="K804" t="s">
        <v>4895</v>
      </c>
      <c r="L804" t="s">
        <v>9</v>
      </c>
      <c r="M804" t="s">
        <v>4895</v>
      </c>
      <c r="O804" t="s">
        <v>586</v>
      </c>
      <c r="P804" t="s">
        <v>587</v>
      </c>
      <c r="U804" t="b">
        <v>0</v>
      </c>
      <c r="V804" s="1">
        <v>44532.856742835647</v>
      </c>
      <c r="X804" t="str">
        <f>IF(_xlfn.XLOOKUP(Table1[[#This Row],[pvs_id]],Table5[pvs_id],Table5[pvs_id],"",0)=Table1[[#This Row],[pvs_id]],"Yes","No")</f>
        <v>No</v>
      </c>
      <c r="Y804" t="str" cm="1">
        <f t="array" ref="Y804">IF(_xlfn.XLOOKUP(Table1[[#This Row],[pvs_id]],Table6[[#All],[pvs_id]],Table6[[#All],[pvs_id]],"",0)=Table1[[#This Row],[pvs_id]],"no","yes")</f>
        <v>yes</v>
      </c>
    </row>
    <row r="805" spans="1:25" hidden="1" x14ac:dyDescent="0.25">
      <c r="A805" s="2" t="s">
        <v>1625</v>
      </c>
      <c r="B805">
        <v>902</v>
      </c>
      <c r="C805" t="s">
        <v>1</v>
      </c>
      <c r="D805" t="s">
        <v>583</v>
      </c>
      <c r="E805" t="s">
        <v>3</v>
      </c>
      <c r="F805" t="s">
        <v>4</v>
      </c>
      <c r="G805" t="s">
        <v>5</v>
      </c>
      <c r="H805" t="s">
        <v>584</v>
      </c>
      <c r="I805" t="s">
        <v>7</v>
      </c>
      <c r="J805">
        <v>16457</v>
      </c>
      <c r="K805" t="s">
        <v>1626</v>
      </c>
      <c r="L805" t="s">
        <v>9</v>
      </c>
      <c r="M805" t="s">
        <v>1626</v>
      </c>
      <c r="O805" t="s">
        <v>586</v>
      </c>
      <c r="P805" t="s">
        <v>587</v>
      </c>
      <c r="U805" t="b">
        <v>0</v>
      </c>
      <c r="V805" s="1">
        <v>44532.85655744213</v>
      </c>
      <c r="X805" t="str">
        <f>IF(_xlfn.XLOOKUP(Table1[[#This Row],[pvs_id]],Table5[pvs_id],Table5[pvs_id],"",0)=Table1[[#This Row],[pvs_id]],"Yes","No")</f>
        <v>No</v>
      </c>
      <c r="Y805" t="str" cm="1">
        <f t="array" ref="Y805">IF(_xlfn.XLOOKUP(Table1[[#This Row],[pvs_id]],Table6[[#All],[pvs_id]],Table6[[#All],[pvs_id]],"",0)=Table1[[#This Row],[pvs_id]],"no","yes")</f>
        <v>yes</v>
      </c>
    </row>
    <row r="806" spans="1:25" hidden="1" x14ac:dyDescent="0.25">
      <c r="A806" t="s">
        <v>1929</v>
      </c>
      <c r="B806">
        <v>902</v>
      </c>
      <c r="C806" t="s">
        <v>1</v>
      </c>
      <c r="D806" t="s">
        <v>583</v>
      </c>
      <c r="E806" t="s">
        <v>3</v>
      </c>
      <c r="F806" t="s">
        <v>4</v>
      </c>
      <c r="G806" t="s">
        <v>5</v>
      </c>
      <c r="H806" t="s">
        <v>584</v>
      </c>
      <c r="I806" t="s">
        <v>7</v>
      </c>
      <c r="J806">
        <v>16458</v>
      </c>
      <c r="K806" t="s">
        <v>1930</v>
      </c>
      <c r="L806" t="s">
        <v>9</v>
      </c>
      <c r="M806" t="s">
        <v>1930</v>
      </c>
      <c r="O806" t="s">
        <v>586</v>
      </c>
      <c r="P806" t="s">
        <v>587</v>
      </c>
      <c r="U806" t="b">
        <v>0</v>
      </c>
      <c r="V806" s="1">
        <v>44532.856563634261</v>
      </c>
      <c r="X806" t="str">
        <f>IF(_xlfn.XLOOKUP(Table1[[#This Row],[pvs_id]],Table5[pvs_id],Table5[pvs_id],"",0)=Table1[[#This Row],[pvs_id]],"Yes","No")</f>
        <v>No</v>
      </c>
      <c r="Y806" t="str" cm="1">
        <f t="array" ref="Y806">IF(_xlfn.XLOOKUP(Table1[[#This Row],[pvs_id]],Table6[[#All],[pvs_id]],Table6[[#All],[pvs_id]],"",0)=Table1[[#This Row],[pvs_id]],"no","yes")</f>
        <v>yes</v>
      </c>
    </row>
    <row r="807" spans="1:25" hidden="1" x14ac:dyDescent="0.25">
      <c r="A807" t="s">
        <v>582</v>
      </c>
      <c r="B807">
        <v>902</v>
      </c>
      <c r="C807" t="s">
        <v>1</v>
      </c>
      <c r="D807" t="s">
        <v>583</v>
      </c>
      <c r="E807" t="s">
        <v>3</v>
      </c>
      <c r="F807" t="s">
        <v>4</v>
      </c>
      <c r="G807" t="s">
        <v>5</v>
      </c>
      <c r="H807" t="s">
        <v>584</v>
      </c>
      <c r="I807" t="s">
        <v>7</v>
      </c>
      <c r="J807">
        <v>16459</v>
      </c>
      <c r="K807" t="s">
        <v>585</v>
      </c>
      <c r="L807" t="s">
        <v>9</v>
      </c>
      <c r="M807" t="s">
        <v>585</v>
      </c>
      <c r="O807" t="s">
        <v>586</v>
      </c>
      <c r="P807" t="s">
        <v>587</v>
      </c>
      <c r="U807" t="b">
        <v>0</v>
      </c>
      <c r="V807" s="1">
        <v>44532.856540115739</v>
      </c>
      <c r="X807" t="str">
        <f>IF(_xlfn.XLOOKUP(Table1[[#This Row],[pvs_id]],Table5[pvs_id],Table5[pvs_id],"",0)=Table1[[#This Row],[pvs_id]],"Yes","No")</f>
        <v>No</v>
      </c>
      <c r="Y807" t="str" cm="1">
        <f t="array" ref="Y807">IF(_xlfn.XLOOKUP(Table1[[#This Row],[pvs_id]],Table6[[#All],[pvs_id]],Table6[[#All],[pvs_id]],"",0)=Table1[[#This Row],[pvs_id]],"no","yes")</f>
        <v>yes</v>
      </c>
    </row>
    <row r="808" spans="1:25" hidden="1" x14ac:dyDescent="0.25">
      <c r="A808" t="s">
        <v>3955</v>
      </c>
      <c r="B808">
        <v>909</v>
      </c>
      <c r="C808" t="s">
        <v>1</v>
      </c>
      <c r="D808" t="s">
        <v>3617</v>
      </c>
      <c r="E808" t="s">
        <v>3</v>
      </c>
      <c r="F808" t="s">
        <v>4</v>
      </c>
      <c r="G808" t="s">
        <v>5</v>
      </c>
      <c r="H808" t="s">
        <v>3618</v>
      </c>
      <c r="I808" t="s">
        <v>7</v>
      </c>
      <c r="J808">
        <v>16696</v>
      </c>
      <c r="K808" t="s">
        <v>3956</v>
      </c>
      <c r="L808" t="s">
        <v>9</v>
      </c>
      <c r="M808" t="s">
        <v>3956</v>
      </c>
      <c r="O808" t="s">
        <v>11</v>
      </c>
      <c r="P808" t="s">
        <v>3957</v>
      </c>
      <c r="U808" t="b">
        <v>0</v>
      </c>
      <c r="V808" s="1">
        <v>44532.856714270834</v>
      </c>
      <c r="X808" t="str">
        <f>IF(_xlfn.XLOOKUP(Table1[[#This Row],[pvs_id]],Table5[pvs_id],Table5[pvs_id],"",0)=Table1[[#This Row],[pvs_id]],"Yes","No")</f>
        <v>No</v>
      </c>
      <c r="Y808" t="str" cm="1">
        <f t="array" ref="Y808">IF(_xlfn.XLOOKUP(Table1[[#This Row],[pvs_id]],Table6[[#All],[pvs_id]],Table6[[#All],[pvs_id]],"",0)=Table1[[#This Row],[pvs_id]],"no","yes")</f>
        <v>yes</v>
      </c>
    </row>
    <row r="809" spans="1:25" hidden="1" x14ac:dyDescent="0.25">
      <c r="A809" t="s">
        <v>3616</v>
      </c>
      <c r="B809">
        <v>909</v>
      </c>
      <c r="C809" t="s">
        <v>1</v>
      </c>
      <c r="D809" t="s">
        <v>3617</v>
      </c>
      <c r="E809" t="s">
        <v>3</v>
      </c>
      <c r="F809" t="s">
        <v>4</v>
      </c>
      <c r="G809" t="s">
        <v>5</v>
      </c>
      <c r="H809" t="s">
        <v>3618</v>
      </c>
      <c r="I809" t="s">
        <v>7</v>
      </c>
      <c r="J809">
        <v>16697</v>
      </c>
      <c r="K809" t="s">
        <v>3619</v>
      </c>
      <c r="L809" t="s">
        <v>9</v>
      </c>
      <c r="M809" t="s">
        <v>3619</v>
      </c>
      <c r="O809" t="s">
        <v>11</v>
      </c>
      <c r="P809" t="s">
        <v>3620</v>
      </c>
      <c r="U809" t="b">
        <v>0</v>
      </c>
      <c r="V809" s="1">
        <v>44532.856705810183</v>
      </c>
      <c r="X809" t="str">
        <f>IF(_xlfn.XLOOKUP(Table1[[#This Row],[pvs_id]],Table5[pvs_id],Table5[pvs_id],"",0)=Table1[[#This Row],[pvs_id]],"Yes","No")</f>
        <v>No</v>
      </c>
      <c r="Y809" t="str" cm="1">
        <f t="array" ref="Y809">IF(_xlfn.XLOOKUP(Table1[[#This Row],[pvs_id]],Table6[[#All],[pvs_id]],Table6[[#All],[pvs_id]],"",0)=Table1[[#This Row],[pvs_id]],"no","yes")</f>
        <v>yes</v>
      </c>
    </row>
    <row r="810" spans="1:25" hidden="1" x14ac:dyDescent="0.25">
      <c r="A810" t="s">
        <v>3628</v>
      </c>
      <c r="B810">
        <v>910</v>
      </c>
      <c r="C810" t="s">
        <v>14</v>
      </c>
      <c r="D810" t="s">
        <v>3629</v>
      </c>
      <c r="E810" t="s">
        <v>3</v>
      </c>
      <c r="F810" t="s">
        <v>4</v>
      </c>
      <c r="G810" t="s">
        <v>5</v>
      </c>
      <c r="H810" t="s">
        <v>3630</v>
      </c>
      <c r="I810" t="s">
        <v>7</v>
      </c>
      <c r="J810">
        <v>16698</v>
      </c>
      <c r="K810" t="s">
        <v>1741</v>
      </c>
      <c r="L810" t="s">
        <v>9</v>
      </c>
      <c r="M810" t="s">
        <v>3631</v>
      </c>
      <c r="O810" t="s">
        <v>11</v>
      </c>
      <c r="P810" t="s">
        <v>307</v>
      </c>
      <c r="U810" t="b">
        <v>0</v>
      </c>
      <c r="V810" s="1">
        <v>44532.856706099534</v>
      </c>
      <c r="X810" t="str">
        <f>IF(_xlfn.XLOOKUP(Table1[[#This Row],[pvs_id]],Table5[pvs_id],Table5[pvs_id],"",0)=Table1[[#This Row],[pvs_id]],"Yes","No")</f>
        <v>No</v>
      </c>
      <c r="Y810" t="str" cm="1">
        <f t="array" ref="Y810">IF(_xlfn.XLOOKUP(Table1[[#This Row],[pvs_id]],Table6[[#All],[pvs_id]],Table6[[#All],[pvs_id]],"",0)=Table1[[#This Row],[pvs_id]],"no","yes")</f>
        <v>yes</v>
      </c>
    </row>
    <row r="811" spans="1:25" hidden="1" x14ac:dyDescent="0.25">
      <c r="A811" t="s">
        <v>4412</v>
      </c>
      <c r="B811">
        <v>911</v>
      </c>
      <c r="C811" t="s">
        <v>1</v>
      </c>
      <c r="D811" t="s">
        <v>4413</v>
      </c>
      <c r="E811" t="s">
        <v>3</v>
      </c>
      <c r="F811" t="s">
        <v>4</v>
      </c>
      <c r="G811" t="s">
        <v>5</v>
      </c>
      <c r="H811" t="s">
        <v>4414</v>
      </c>
      <c r="I811" t="s">
        <v>7</v>
      </c>
      <c r="J811">
        <v>16699</v>
      </c>
      <c r="K811" t="s">
        <v>4415</v>
      </c>
      <c r="L811" t="s">
        <v>9</v>
      </c>
      <c r="M811" t="s">
        <v>4416</v>
      </c>
      <c r="O811" t="s">
        <v>4417</v>
      </c>
      <c r="P811" t="s">
        <v>4418</v>
      </c>
      <c r="U811" t="b">
        <v>0</v>
      </c>
      <c r="V811" s="1">
        <v>44532.856727361112</v>
      </c>
      <c r="X811" t="str">
        <f>IF(_xlfn.XLOOKUP(Table1[[#This Row],[pvs_id]],Table5[pvs_id],Table5[pvs_id],"",0)=Table1[[#This Row],[pvs_id]],"Yes","No")</f>
        <v>No</v>
      </c>
      <c r="Y811" t="str" cm="1">
        <f t="array" ref="Y811">IF(_xlfn.XLOOKUP(Table1[[#This Row],[pvs_id]],Table6[[#All],[pvs_id]],Table6[[#All],[pvs_id]],"",0)=Table1[[#This Row],[pvs_id]],"no","yes")</f>
        <v>yes</v>
      </c>
    </row>
    <row r="812" spans="1:25" hidden="1" x14ac:dyDescent="0.25">
      <c r="A812" t="s">
        <v>239</v>
      </c>
      <c r="B812">
        <v>945</v>
      </c>
      <c r="C812" t="s">
        <v>114</v>
      </c>
      <c r="D812" t="s">
        <v>240</v>
      </c>
      <c r="E812" t="s">
        <v>3</v>
      </c>
      <c r="F812" t="s">
        <v>4</v>
      </c>
      <c r="G812" t="s">
        <v>5</v>
      </c>
      <c r="H812" t="s">
        <v>241</v>
      </c>
      <c r="I812" t="s">
        <v>7</v>
      </c>
      <c r="J812">
        <v>17364</v>
      </c>
      <c r="K812" t="s">
        <v>242</v>
      </c>
      <c r="L812" t="s">
        <v>9</v>
      </c>
      <c r="M812" t="s">
        <v>243</v>
      </c>
      <c r="O812" t="s">
        <v>244</v>
      </c>
      <c r="P812" t="s">
        <v>245</v>
      </c>
      <c r="U812" t="b">
        <v>0</v>
      </c>
      <c r="V812" s="1">
        <v>44532.856535983796</v>
      </c>
      <c r="X812" t="str">
        <f>IF(_xlfn.XLOOKUP(Table1[[#This Row],[pvs_id]],Table5[pvs_id],Table5[pvs_id],"",0)=Table1[[#This Row],[pvs_id]],"Yes","No")</f>
        <v>No</v>
      </c>
      <c r="Y812" t="str" cm="1">
        <f t="array" ref="Y812">IF(_xlfn.XLOOKUP(Table1[[#This Row],[pvs_id]],Table6[[#All],[pvs_id]],Table6[[#All],[pvs_id]],"",0)=Table1[[#This Row],[pvs_id]],"no","yes")</f>
        <v>yes</v>
      </c>
    </row>
    <row r="813" spans="1:25" hidden="1" x14ac:dyDescent="0.25">
      <c r="A813" t="s">
        <v>3787</v>
      </c>
      <c r="B813">
        <v>945</v>
      </c>
      <c r="C813" t="s">
        <v>114</v>
      </c>
      <c r="D813" t="s">
        <v>240</v>
      </c>
      <c r="E813" t="s">
        <v>3</v>
      </c>
      <c r="F813" t="s">
        <v>4</v>
      </c>
      <c r="G813" t="s">
        <v>5</v>
      </c>
      <c r="H813" t="s">
        <v>241</v>
      </c>
      <c r="I813" t="s">
        <v>7</v>
      </c>
      <c r="J813">
        <v>60025</v>
      </c>
      <c r="K813" t="s">
        <v>1788</v>
      </c>
      <c r="L813" t="s">
        <v>9</v>
      </c>
      <c r="M813" t="s">
        <v>3788</v>
      </c>
      <c r="O813" t="s">
        <v>3789</v>
      </c>
      <c r="P813" t="s">
        <v>3789</v>
      </c>
      <c r="U813" t="b">
        <v>0</v>
      </c>
      <c r="V813" s="1">
        <v>44532.856709872685</v>
      </c>
      <c r="X813" t="str">
        <f>IF(_xlfn.XLOOKUP(Table1[[#This Row],[pvs_id]],Table5[pvs_id],Table5[pvs_id],"",0)=Table1[[#This Row],[pvs_id]],"Yes","No")</f>
        <v>No</v>
      </c>
      <c r="Y813" t="str" cm="1">
        <f t="array" ref="Y813">IF(_xlfn.XLOOKUP(Table1[[#This Row],[pvs_id]],Table6[[#All],[pvs_id]],Table6[[#All],[pvs_id]],"",0)=Table1[[#This Row],[pvs_id]],"no","yes")</f>
        <v>yes</v>
      </c>
    </row>
    <row r="814" spans="1:25" hidden="1" x14ac:dyDescent="0.25">
      <c r="A814" t="s">
        <v>1118</v>
      </c>
      <c r="B814">
        <v>946</v>
      </c>
      <c r="C814" t="s">
        <v>114</v>
      </c>
      <c r="D814" t="s">
        <v>1119</v>
      </c>
      <c r="E814" t="s">
        <v>3</v>
      </c>
      <c r="F814" t="s">
        <v>4</v>
      </c>
      <c r="G814" t="s">
        <v>5</v>
      </c>
      <c r="H814" t="s">
        <v>1120</v>
      </c>
      <c r="I814" t="s">
        <v>7</v>
      </c>
      <c r="J814">
        <v>17365</v>
      </c>
      <c r="K814" t="s">
        <v>242</v>
      </c>
      <c r="L814" t="s">
        <v>9</v>
      </c>
      <c r="M814" t="s">
        <v>1121</v>
      </c>
      <c r="O814" t="s">
        <v>1122</v>
      </c>
      <c r="P814" t="s">
        <v>889</v>
      </c>
      <c r="U814" t="b">
        <v>0</v>
      </c>
      <c r="V814" s="1">
        <v>44532.856548645832</v>
      </c>
      <c r="X814" t="str">
        <f>IF(_xlfn.XLOOKUP(Table1[[#This Row],[pvs_id]],Table5[pvs_id],Table5[pvs_id],"",0)=Table1[[#This Row],[pvs_id]],"Yes","No")</f>
        <v>No</v>
      </c>
      <c r="Y814" t="str" cm="1">
        <f t="array" ref="Y814">IF(_xlfn.XLOOKUP(Table1[[#This Row],[pvs_id]],Table6[[#All],[pvs_id]],Table6[[#All],[pvs_id]],"",0)=Table1[[#This Row],[pvs_id]],"no","yes")</f>
        <v>yes</v>
      </c>
    </row>
    <row r="815" spans="1:25" hidden="1" x14ac:dyDescent="0.25">
      <c r="A815" t="s">
        <v>4150</v>
      </c>
      <c r="B815">
        <v>946</v>
      </c>
      <c r="C815" t="s">
        <v>114</v>
      </c>
      <c r="D815" t="s">
        <v>1119</v>
      </c>
      <c r="E815" t="s">
        <v>3</v>
      </c>
      <c r="F815" t="s">
        <v>4</v>
      </c>
      <c r="G815" t="s">
        <v>5</v>
      </c>
      <c r="H815" t="s">
        <v>1120</v>
      </c>
      <c r="I815" t="s">
        <v>7</v>
      </c>
      <c r="J815">
        <v>17371</v>
      </c>
      <c r="K815" t="s">
        <v>1181</v>
      </c>
      <c r="L815" t="s">
        <v>9</v>
      </c>
      <c r="M815" t="s">
        <v>4151</v>
      </c>
      <c r="O815" t="s">
        <v>4026</v>
      </c>
      <c r="P815" t="s">
        <v>889</v>
      </c>
      <c r="U815" t="b">
        <v>0</v>
      </c>
      <c r="V815" s="1">
        <v>44532.856719745374</v>
      </c>
      <c r="X815" t="str">
        <f>IF(_xlfn.XLOOKUP(Table1[[#This Row],[pvs_id]],Table5[pvs_id],Table5[pvs_id],"",0)=Table1[[#This Row],[pvs_id]],"Yes","No")</f>
        <v>No</v>
      </c>
      <c r="Y815" t="str" cm="1">
        <f t="array" ref="Y815">IF(_xlfn.XLOOKUP(Table1[[#This Row],[pvs_id]],Table6[[#All],[pvs_id]],Table6[[#All],[pvs_id]],"",0)=Table1[[#This Row],[pvs_id]],"no","yes")</f>
        <v>yes</v>
      </c>
    </row>
    <row r="816" spans="1:25" hidden="1" x14ac:dyDescent="0.25">
      <c r="A816" t="s">
        <v>4754</v>
      </c>
      <c r="B816">
        <v>946</v>
      </c>
      <c r="C816" t="s">
        <v>114</v>
      </c>
      <c r="D816" t="s">
        <v>1119</v>
      </c>
      <c r="E816" t="s">
        <v>3</v>
      </c>
      <c r="F816" t="s">
        <v>4</v>
      </c>
      <c r="G816" t="s">
        <v>5</v>
      </c>
      <c r="H816" t="s">
        <v>1120</v>
      </c>
      <c r="I816" t="s">
        <v>7</v>
      </c>
      <c r="J816">
        <v>17481</v>
      </c>
      <c r="K816" t="s">
        <v>1788</v>
      </c>
      <c r="L816" t="s">
        <v>9</v>
      </c>
      <c r="M816" t="s">
        <v>4755</v>
      </c>
      <c r="O816" t="s">
        <v>91</v>
      </c>
      <c r="P816" t="s">
        <v>889</v>
      </c>
      <c r="U816" t="b">
        <v>0</v>
      </c>
      <c r="V816" s="1">
        <v>44532.856738090275</v>
      </c>
      <c r="X816" t="str">
        <f>IF(_xlfn.XLOOKUP(Table1[[#This Row],[pvs_id]],Table5[pvs_id],Table5[pvs_id],"",0)=Table1[[#This Row],[pvs_id]],"Yes","No")</f>
        <v>No</v>
      </c>
      <c r="Y816" t="str" cm="1">
        <f t="array" ref="Y816">IF(_xlfn.XLOOKUP(Table1[[#This Row],[pvs_id]],Table6[[#All],[pvs_id]],Table6[[#All],[pvs_id]],"",0)=Table1[[#This Row],[pvs_id]],"no","yes")</f>
        <v>yes</v>
      </c>
    </row>
    <row r="817" spans="1:25" hidden="1" x14ac:dyDescent="0.25">
      <c r="A817" t="s">
        <v>1428</v>
      </c>
      <c r="B817">
        <v>947</v>
      </c>
      <c r="C817" t="s">
        <v>114</v>
      </c>
      <c r="D817" t="s">
        <v>1429</v>
      </c>
      <c r="E817" t="s">
        <v>3</v>
      </c>
      <c r="F817" t="s">
        <v>4</v>
      </c>
      <c r="G817" t="s">
        <v>5</v>
      </c>
      <c r="H817" t="s">
        <v>1430</v>
      </c>
      <c r="I817" t="s">
        <v>7</v>
      </c>
      <c r="J817">
        <v>17366</v>
      </c>
      <c r="K817" t="s">
        <v>242</v>
      </c>
      <c r="L817" t="s">
        <v>9</v>
      </c>
      <c r="M817" t="s">
        <v>1431</v>
      </c>
      <c r="O817" t="s">
        <v>1432</v>
      </c>
      <c r="P817" t="s">
        <v>889</v>
      </c>
      <c r="U817" t="b">
        <v>0</v>
      </c>
      <c r="V817" s="1">
        <v>44532.85655394676</v>
      </c>
      <c r="X817" t="str">
        <f>IF(_xlfn.XLOOKUP(Table1[[#This Row],[pvs_id]],Table5[pvs_id],Table5[pvs_id],"",0)=Table1[[#This Row],[pvs_id]],"Yes","No")</f>
        <v>No</v>
      </c>
      <c r="Y817" t="str" cm="1">
        <f t="array" ref="Y817">IF(_xlfn.XLOOKUP(Table1[[#This Row],[pvs_id]],Table6[[#All],[pvs_id]],Table6[[#All],[pvs_id]],"",0)=Table1[[#This Row],[pvs_id]],"no","yes")</f>
        <v>yes</v>
      </c>
    </row>
    <row r="818" spans="1:25" hidden="1" x14ac:dyDescent="0.25">
      <c r="A818" t="s">
        <v>4455</v>
      </c>
      <c r="B818">
        <v>947</v>
      </c>
      <c r="C818" t="s">
        <v>114</v>
      </c>
      <c r="D818" t="s">
        <v>1429</v>
      </c>
      <c r="E818" t="s">
        <v>3</v>
      </c>
      <c r="F818" t="s">
        <v>4</v>
      </c>
      <c r="G818" t="s">
        <v>5</v>
      </c>
      <c r="H818" t="s">
        <v>1430</v>
      </c>
      <c r="I818" t="s">
        <v>7</v>
      </c>
      <c r="J818">
        <v>17477</v>
      </c>
      <c r="K818" t="s">
        <v>1181</v>
      </c>
      <c r="L818" t="s">
        <v>9</v>
      </c>
      <c r="M818" t="s">
        <v>4456</v>
      </c>
      <c r="O818" t="s">
        <v>4457</v>
      </c>
      <c r="P818" t="s">
        <v>889</v>
      </c>
      <c r="U818" t="b">
        <v>0</v>
      </c>
      <c r="V818" s="1">
        <v>44532.856728495368</v>
      </c>
      <c r="X818" t="str">
        <f>IF(_xlfn.XLOOKUP(Table1[[#This Row],[pvs_id]],Table5[pvs_id],Table5[pvs_id],"",0)=Table1[[#This Row],[pvs_id]],"Yes","No")</f>
        <v>No</v>
      </c>
      <c r="Y818" t="str" cm="1">
        <f t="array" ref="Y818">IF(_xlfn.XLOOKUP(Table1[[#This Row],[pvs_id]],Table6[[#All],[pvs_id]],Table6[[#All],[pvs_id]],"",0)=Table1[[#This Row],[pvs_id]],"no","yes")</f>
        <v>yes</v>
      </c>
    </row>
    <row r="819" spans="1:25" hidden="1" x14ac:dyDescent="0.25">
      <c r="A819" t="s">
        <v>2642</v>
      </c>
      <c r="B819">
        <v>947</v>
      </c>
      <c r="C819" t="s">
        <v>114</v>
      </c>
      <c r="D819" t="s">
        <v>1429</v>
      </c>
      <c r="E819" t="s">
        <v>3</v>
      </c>
      <c r="F819" t="s">
        <v>4</v>
      </c>
      <c r="G819" t="s">
        <v>5</v>
      </c>
      <c r="H819" t="s">
        <v>1430</v>
      </c>
      <c r="I819" t="s">
        <v>7</v>
      </c>
      <c r="J819">
        <v>17480</v>
      </c>
      <c r="K819" t="s">
        <v>1788</v>
      </c>
      <c r="L819" t="s">
        <v>9</v>
      </c>
      <c r="M819" t="s">
        <v>2643</v>
      </c>
      <c r="O819" t="s">
        <v>2644</v>
      </c>
      <c r="P819" t="s">
        <v>889</v>
      </c>
      <c r="U819" t="b">
        <v>0</v>
      </c>
      <c r="V819" s="1">
        <v>44532.856578738429</v>
      </c>
      <c r="X819" t="str">
        <f>IF(_xlfn.XLOOKUP(Table1[[#This Row],[pvs_id]],Table5[pvs_id],Table5[pvs_id],"",0)=Table1[[#This Row],[pvs_id]],"Yes","No")</f>
        <v>No</v>
      </c>
      <c r="Y819" t="str" cm="1">
        <f t="array" ref="Y819">IF(_xlfn.XLOOKUP(Table1[[#This Row],[pvs_id]],Table6[[#All],[pvs_id]],Table6[[#All],[pvs_id]],"",0)=Table1[[#This Row],[pvs_id]],"no","yes")</f>
        <v>yes</v>
      </c>
    </row>
    <row r="820" spans="1:25" hidden="1" x14ac:dyDescent="0.25">
      <c r="A820" t="s">
        <v>3844</v>
      </c>
      <c r="B820">
        <v>948</v>
      </c>
      <c r="C820" t="s">
        <v>114</v>
      </c>
      <c r="D820" t="s">
        <v>3845</v>
      </c>
      <c r="E820" t="s">
        <v>3</v>
      </c>
      <c r="F820" t="s">
        <v>4</v>
      </c>
      <c r="G820" t="s">
        <v>5</v>
      </c>
      <c r="H820" t="s">
        <v>3846</v>
      </c>
      <c r="I820" t="s">
        <v>7</v>
      </c>
      <c r="J820">
        <v>17367</v>
      </c>
      <c r="K820" t="s">
        <v>242</v>
      </c>
      <c r="L820" t="s">
        <v>9</v>
      </c>
      <c r="M820" t="s">
        <v>3847</v>
      </c>
      <c r="O820" t="s">
        <v>1466</v>
      </c>
      <c r="P820" t="s">
        <v>972</v>
      </c>
      <c r="U820" t="b">
        <v>0</v>
      </c>
      <c r="V820" s="1">
        <v>44532.856711365741</v>
      </c>
      <c r="X820" t="str">
        <f>IF(_xlfn.XLOOKUP(Table1[[#This Row],[pvs_id]],Table5[pvs_id],Table5[pvs_id],"",0)=Table1[[#This Row],[pvs_id]],"Yes","No")</f>
        <v>No</v>
      </c>
      <c r="Y820" t="str" cm="1">
        <f t="array" ref="Y820">IF(_xlfn.XLOOKUP(Table1[[#This Row],[pvs_id]],Table6[[#All],[pvs_id]],Table6[[#All],[pvs_id]],"",0)=Table1[[#This Row],[pvs_id]],"no","yes")</f>
        <v>yes</v>
      </c>
    </row>
    <row r="821" spans="1:25" hidden="1" x14ac:dyDescent="0.25">
      <c r="A821" t="s">
        <v>5478</v>
      </c>
      <c r="B821">
        <v>948</v>
      </c>
      <c r="C821" t="s">
        <v>114</v>
      </c>
      <c r="D821" t="s">
        <v>3845</v>
      </c>
      <c r="E821" t="s">
        <v>3</v>
      </c>
      <c r="F821" t="s">
        <v>4</v>
      </c>
      <c r="G821" t="s">
        <v>5</v>
      </c>
      <c r="H821" t="s">
        <v>3846</v>
      </c>
      <c r="I821" t="s">
        <v>7</v>
      </c>
      <c r="J821">
        <v>60035</v>
      </c>
      <c r="K821" t="s">
        <v>1788</v>
      </c>
      <c r="L821" t="s">
        <v>9</v>
      </c>
      <c r="M821" t="s">
        <v>5479</v>
      </c>
      <c r="O821" t="s">
        <v>91</v>
      </c>
      <c r="P821" t="s">
        <v>972</v>
      </c>
      <c r="U821" t="b">
        <v>1</v>
      </c>
      <c r="V821" s="1">
        <v>44532.856553576392</v>
      </c>
      <c r="X821" t="str">
        <f>IF(_xlfn.XLOOKUP(Table1[[#This Row],[pvs_id]],Table5[pvs_id],Table5[pvs_id],"",0)=Table1[[#This Row],[pvs_id]],"Yes","No")</f>
        <v>Yes</v>
      </c>
      <c r="Y821" t="str" cm="1">
        <f t="array" ref="Y821">IF(_xlfn.XLOOKUP(Table1[[#This Row],[pvs_id]],Table6[[#All],[pvs_id]],Table6[[#All],[pvs_id]],"",0)=Table1[[#This Row],[pvs_id]],"no","yes")</f>
        <v>yes</v>
      </c>
    </row>
    <row r="822" spans="1:25" hidden="1" x14ac:dyDescent="0.25">
      <c r="A822" t="s">
        <v>4669</v>
      </c>
      <c r="B822">
        <v>949</v>
      </c>
      <c r="C822" t="s">
        <v>114</v>
      </c>
      <c r="D822" t="s">
        <v>2931</v>
      </c>
      <c r="E822" t="s">
        <v>3</v>
      </c>
      <c r="F822" t="s">
        <v>4</v>
      </c>
      <c r="G822" t="s">
        <v>5</v>
      </c>
      <c r="H822" t="s">
        <v>2932</v>
      </c>
      <c r="I822" t="s">
        <v>7</v>
      </c>
      <c r="J822">
        <v>17368</v>
      </c>
      <c r="K822" t="s">
        <v>242</v>
      </c>
      <c r="L822" t="s">
        <v>9</v>
      </c>
      <c r="M822" t="s">
        <v>4670</v>
      </c>
      <c r="O822" t="s">
        <v>4671</v>
      </c>
      <c r="P822" t="s">
        <v>972</v>
      </c>
      <c r="U822" t="b">
        <v>0</v>
      </c>
      <c r="V822" s="1">
        <v>44532.856734340276</v>
      </c>
      <c r="X822" t="str">
        <f>IF(_xlfn.XLOOKUP(Table1[[#This Row],[pvs_id]],Table5[pvs_id],Table5[pvs_id],"",0)=Table1[[#This Row],[pvs_id]],"Yes","No")</f>
        <v>No</v>
      </c>
      <c r="Y822" t="str" cm="1">
        <f t="array" ref="Y822">IF(_xlfn.XLOOKUP(Table1[[#This Row],[pvs_id]],Table6[[#All],[pvs_id]],Table6[[#All],[pvs_id]],"",0)=Table1[[#This Row],[pvs_id]],"no","yes")</f>
        <v>yes</v>
      </c>
    </row>
    <row r="823" spans="1:25" hidden="1" x14ac:dyDescent="0.25">
      <c r="A823" t="s">
        <v>2930</v>
      </c>
      <c r="B823">
        <v>949</v>
      </c>
      <c r="C823" t="s">
        <v>114</v>
      </c>
      <c r="D823" t="s">
        <v>2931</v>
      </c>
      <c r="E823" t="s">
        <v>3</v>
      </c>
      <c r="F823" t="s">
        <v>4</v>
      </c>
      <c r="G823" t="s">
        <v>5</v>
      </c>
      <c r="H823" t="s">
        <v>2932</v>
      </c>
      <c r="I823" t="s">
        <v>7</v>
      </c>
      <c r="J823">
        <v>60034</v>
      </c>
      <c r="K823" t="s">
        <v>1788</v>
      </c>
      <c r="L823" t="s">
        <v>9</v>
      </c>
      <c r="M823" t="s">
        <v>2933</v>
      </c>
      <c r="O823" t="s">
        <v>91</v>
      </c>
      <c r="P823" t="s">
        <v>972</v>
      </c>
      <c r="U823" t="b">
        <v>0</v>
      </c>
      <c r="V823" s="1">
        <v>44532.856585196758</v>
      </c>
      <c r="X823" t="str">
        <f>IF(_xlfn.XLOOKUP(Table1[[#This Row],[pvs_id]],Table5[pvs_id],Table5[pvs_id],"",0)=Table1[[#This Row],[pvs_id]],"Yes","No")</f>
        <v>No</v>
      </c>
      <c r="Y823" t="str" cm="1">
        <f t="array" ref="Y823">IF(_xlfn.XLOOKUP(Table1[[#This Row],[pvs_id]],Table6[[#All],[pvs_id]],Table6[[#All],[pvs_id]],"",0)=Table1[[#This Row],[pvs_id]],"no","yes")</f>
        <v>yes</v>
      </c>
    </row>
    <row r="824" spans="1:25" hidden="1" x14ac:dyDescent="0.25">
      <c r="A824" t="s">
        <v>1462</v>
      </c>
      <c r="B824">
        <v>950</v>
      </c>
      <c r="C824" t="s">
        <v>114</v>
      </c>
      <c r="D824" t="s">
        <v>1463</v>
      </c>
      <c r="E824" t="s">
        <v>3</v>
      </c>
      <c r="F824" t="s">
        <v>4</v>
      </c>
      <c r="G824" t="s">
        <v>5</v>
      </c>
      <c r="H824" t="s">
        <v>1464</v>
      </c>
      <c r="I824" t="s">
        <v>7</v>
      </c>
      <c r="J824">
        <v>17369</v>
      </c>
      <c r="K824" t="s">
        <v>242</v>
      </c>
      <c r="L824" t="s">
        <v>9</v>
      </c>
      <c r="M824" t="s">
        <v>1465</v>
      </c>
      <c r="O824" t="s">
        <v>1466</v>
      </c>
      <c r="P824" t="s">
        <v>1467</v>
      </c>
      <c r="U824" t="b">
        <v>0</v>
      </c>
      <c r="V824" s="1">
        <v>44532.856554537037</v>
      </c>
      <c r="X824" t="str">
        <f>IF(_xlfn.XLOOKUP(Table1[[#This Row],[pvs_id]],Table5[pvs_id],Table5[pvs_id],"",0)=Table1[[#This Row],[pvs_id]],"Yes","No")</f>
        <v>No</v>
      </c>
      <c r="Y824" t="str" cm="1">
        <f t="array" ref="Y824">IF(_xlfn.XLOOKUP(Table1[[#This Row],[pvs_id]],Table6[[#All],[pvs_id]],Table6[[#All],[pvs_id]],"",0)=Table1[[#This Row],[pvs_id]],"no","yes")</f>
        <v>yes</v>
      </c>
    </row>
    <row r="825" spans="1:25" hidden="1" x14ac:dyDescent="0.25">
      <c r="A825" t="s">
        <v>1787</v>
      </c>
      <c r="B825">
        <v>950</v>
      </c>
      <c r="C825" t="s">
        <v>114</v>
      </c>
      <c r="D825" t="s">
        <v>1463</v>
      </c>
      <c r="E825" t="s">
        <v>3</v>
      </c>
      <c r="F825" t="s">
        <v>4</v>
      </c>
      <c r="G825" t="s">
        <v>5</v>
      </c>
      <c r="H825" t="s">
        <v>1464</v>
      </c>
      <c r="I825" t="s">
        <v>7</v>
      </c>
      <c r="J825">
        <v>17372</v>
      </c>
      <c r="K825" t="s">
        <v>1788</v>
      </c>
      <c r="L825" t="s">
        <v>9</v>
      </c>
      <c r="M825" t="s">
        <v>1789</v>
      </c>
      <c r="O825" t="s">
        <v>1790</v>
      </c>
      <c r="P825" t="s">
        <v>1467</v>
      </c>
      <c r="U825" t="b">
        <v>0</v>
      </c>
      <c r="V825" s="1">
        <v>44532.856560613429</v>
      </c>
      <c r="X825" t="str">
        <f>IF(_xlfn.XLOOKUP(Table1[[#This Row],[pvs_id]],Table5[pvs_id],Table5[pvs_id],"",0)=Table1[[#This Row],[pvs_id]],"Yes","No")</f>
        <v>No</v>
      </c>
      <c r="Y825" t="str" cm="1">
        <f t="array" ref="Y825">IF(_xlfn.XLOOKUP(Table1[[#This Row],[pvs_id]],Table6[[#All],[pvs_id]],Table6[[#All],[pvs_id]],"",0)=Table1[[#This Row],[pvs_id]],"no","yes")</f>
        <v>yes</v>
      </c>
    </row>
    <row r="826" spans="1:25" hidden="1" x14ac:dyDescent="0.25">
      <c r="A826" t="s">
        <v>1231</v>
      </c>
      <c r="B826">
        <v>961</v>
      </c>
      <c r="C826" t="s">
        <v>14</v>
      </c>
      <c r="D826" t="s">
        <v>1232</v>
      </c>
      <c r="E826" t="s">
        <v>3</v>
      </c>
      <c r="F826" t="s">
        <v>4</v>
      </c>
      <c r="G826" t="s">
        <v>5</v>
      </c>
      <c r="H826" t="s">
        <v>1233</v>
      </c>
      <c r="I826" t="s">
        <v>7</v>
      </c>
      <c r="J826">
        <v>17743</v>
      </c>
      <c r="K826" t="s">
        <v>1234</v>
      </c>
      <c r="L826" t="s">
        <v>9</v>
      </c>
      <c r="M826" t="s">
        <v>1235</v>
      </c>
      <c r="N826" t="s">
        <v>1236</v>
      </c>
      <c r="O826" t="s">
        <v>1237</v>
      </c>
      <c r="P826" t="s">
        <v>1238</v>
      </c>
      <c r="U826" t="b">
        <v>0</v>
      </c>
      <c r="V826" s="1">
        <v>44532.856550555553</v>
      </c>
      <c r="X826" t="str">
        <f>IF(_xlfn.XLOOKUP(Table1[[#This Row],[pvs_id]],Table5[pvs_id],Table5[pvs_id],"",0)=Table1[[#This Row],[pvs_id]],"Yes","No")</f>
        <v>No</v>
      </c>
      <c r="Y826" t="str" cm="1">
        <f t="array" ref="Y826">IF(_xlfn.XLOOKUP(Table1[[#This Row],[pvs_id]],Table6[[#All],[pvs_id]],Table6[[#All],[pvs_id]],"",0)=Table1[[#This Row],[pvs_id]],"no","yes")</f>
        <v>yes</v>
      </c>
    </row>
    <row r="827" spans="1:25" hidden="1" x14ac:dyDescent="0.25">
      <c r="A827" t="s">
        <v>1963</v>
      </c>
      <c r="B827">
        <v>1053</v>
      </c>
      <c r="C827" t="s">
        <v>14</v>
      </c>
      <c r="D827" t="s">
        <v>576</v>
      </c>
      <c r="E827" t="s">
        <v>3</v>
      </c>
      <c r="F827" t="s">
        <v>4</v>
      </c>
      <c r="G827" t="s">
        <v>5</v>
      </c>
      <c r="H827" t="s">
        <v>577</v>
      </c>
      <c r="I827" t="s">
        <v>7</v>
      </c>
      <c r="J827">
        <v>21097</v>
      </c>
      <c r="K827" t="s">
        <v>1964</v>
      </c>
      <c r="L827" t="s">
        <v>9</v>
      </c>
      <c r="M827" t="s">
        <v>233</v>
      </c>
      <c r="O827" t="s">
        <v>580</v>
      </c>
      <c r="P827" t="s">
        <v>581</v>
      </c>
      <c r="U827" t="b">
        <v>0</v>
      </c>
      <c r="V827" s="1">
        <v>44532.8565643287</v>
      </c>
      <c r="X827" t="str">
        <f>IF(_xlfn.XLOOKUP(Table1[[#This Row],[pvs_id]],Table5[pvs_id],Table5[pvs_id],"",0)=Table1[[#This Row],[pvs_id]],"Yes","No")</f>
        <v>No</v>
      </c>
      <c r="Y827" t="str" cm="1">
        <f t="array" ref="Y827">IF(_xlfn.XLOOKUP(Table1[[#This Row],[pvs_id]],Table6[[#All],[pvs_id]],Table6[[#All],[pvs_id]],"",0)=Table1[[#This Row],[pvs_id]],"no","yes")</f>
        <v>yes</v>
      </c>
    </row>
    <row r="828" spans="1:25" hidden="1" x14ac:dyDescent="0.25">
      <c r="A828" t="s">
        <v>2489</v>
      </c>
      <c r="B828">
        <v>1053</v>
      </c>
      <c r="C828" t="s">
        <v>14</v>
      </c>
      <c r="D828" t="s">
        <v>576</v>
      </c>
      <c r="E828" t="s">
        <v>3</v>
      </c>
      <c r="F828" t="s">
        <v>4</v>
      </c>
      <c r="G828" t="s">
        <v>5</v>
      </c>
      <c r="H828" t="s">
        <v>577</v>
      </c>
      <c r="I828" t="s">
        <v>7</v>
      </c>
      <c r="J828">
        <v>21098</v>
      </c>
      <c r="K828" t="s">
        <v>2490</v>
      </c>
      <c r="L828" t="s">
        <v>9</v>
      </c>
      <c r="M828" t="s">
        <v>730</v>
      </c>
      <c r="O828" t="s">
        <v>580</v>
      </c>
      <c r="P828" t="s">
        <v>581</v>
      </c>
      <c r="U828" t="b">
        <v>0</v>
      </c>
      <c r="V828" s="1">
        <v>44532.856575578706</v>
      </c>
      <c r="X828" t="str">
        <f>IF(_xlfn.XLOOKUP(Table1[[#This Row],[pvs_id]],Table5[pvs_id],Table5[pvs_id],"",0)=Table1[[#This Row],[pvs_id]],"Yes","No")</f>
        <v>No</v>
      </c>
      <c r="Y828" t="str" cm="1">
        <f t="array" ref="Y828">IF(_xlfn.XLOOKUP(Table1[[#This Row],[pvs_id]],Table6[[#All],[pvs_id]],Table6[[#All],[pvs_id]],"",0)=Table1[[#This Row],[pvs_id]],"no","yes")</f>
        <v>yes</v>
      </c>
    </row>
    <row r="829" spans="1:25" hidden="1" x14ac:dyDescent="0.25">
      <c r="A829" t="s">
        <v>4752</v>
      </c>
      <c r="B829">
        <v>1053</v>
      </c>
      <c r="C829" t="s">
        <v>14</v>
      </c>
      <c r="D829" t="s">
        <v>576</v>
      </c>
      <c r="E829" t="s">
        <v>3</v>
      </c>
      <c r="F829" t="s">
        <v>4</v>
      </c>
      <c r="G829" t="s">
        <v>5</v>
      </c>
      <c r="H829" t="s">
        <v>577</v>
      </c>
      <c r="I829" t="s">
        <v>7</v>
      </c>
      <c r="J829">
        <v>21099</v>
      </c>
      <c r="K829" t="s">
        <v>4753</v>
      </c>
      <c r="L829" t="s">
        <v>9</v>
      </c>
      <c r="M829" t="s">
        <v>2988</v>
      </c>
      <c r="O829" t="s">
        <v>580</v>
      </c>
      <c r="P829" t="s">
        <v>581</v>
      </c>
      <c r="U829" t="b">
        <v>0</v>
      </c>
      <c r="V829" s="1">
        <v>44532.856738020833</v>
      </c>
      <c r="X829" t="str">
        <f>IF(_xlfn.XLOOKUP(Table1[[#This Row],[pvs_id]],Table5[pvs_id],Table5[pvs_id],"",0)=Table1[[#This Row],[pvs_id]],"Yes","No")</f>
        <v>No</v>
      </c>
      <c r="Y829" t="str" cm="1">
        <f t="array" ref="Y829">IF(_xlfn.XLOOKUP(Table1[[#This Row],[pvs_id]],Table6[[#All],[pvs_id]],Table6[[#All],[pvs_id]],"",0)=Table1[[#This Row],[pvs_id]],"no","yes")</f>
        <v>yes</v>
      </c>
    </row>
    <row r="830" spans="1:25" hidden="1" x14ac:dyDescent="0.25">
      <c r="A830" t="s">
        <v>3309</v>
      </c>
      <c r="B830">
        <v>1053</v>
      </c>
      <c r="C830" t="s">
        <v>14</v>
      </c>
      <c r="D830" t="s">
        <v>576</v>
      </c>
      <c r="E830" t="s">
        <v>3</v>
      </c>
      <c r="F830" t="s">
        <v>4</v>
      </c>
      <c r="G830" t="s">
        <v>5</v>
      </c>
      <c r="H830" t="s">
        <v>577</v>
      </c>
      <c r="I830" t="s">
        <v>7</v>
      </c>
      <c r="J830">
        <v>21100</v>
      </c>
      <c r="K830" t="s">
        <v>3310</v>
      </c>
      <c r="L830" t="s">
        <v>9</v>
      </c>
      <c r="M830" t="s">
        <v>3311</v>
      </c>
      <c r="O830" t="s">
        <v>580</v>
      </c>
      <c r="P830" t="s">
        <v>581</v>
      </c>
      <c r="U830" t="b">
        <v>0</v>
      </c>
      <c r="V830" s="1">
        <v>44532.856697766205</v>
      </c>
      <c r="X830" t="str">
        <f>IF(_xlfn.XLOOKUP(Table1[[#This Row],[pvs_id]],Table5[pvs_id],Table5[pvs_id],"",0)=Table1[[#This Row],[pvs_id]],"Yes","No")</f>
        <v>No</v>
      </c>
      <c r="Y830" t="str" cm="1">
        <f t="array" ref="Y830">IF(_xlfn.XLOOKUP(Table1[[#This Row],[pvs_id]],Table6[[#All],[pvs_id]],Table6[[#All],[pvs_id]],"",0)=Table1[[#This Row],[pvs_id]],"no","yes")</f>
        <v>yes</v>
      </c>
    </row>
    <row r="831" spans="1:25" hidden="1" x14ac:dyDescent="0.25">
      <c r="A831" t="s">
        <v>575</v>
      </c>
      <c r="B831">
        <v>1053</v>
      </c>
      <c r="C831" t="s">
        <v>14</v>
      </c>
      <c r="D831" t="s">
        <v>576</v>
      </c>
      <c r="E831" t="s">
        <v>3</v>
      </c>
      <c r="F831" t="s">
        <v>4</v>
      </c>
      <c r="G831" t="s">
        <v>5</v>
      </c>
      <c r="H831" t="s">
        <v>577</v>
      </c>
      <c r="I831" t="s">
        <v>7</v>
      </c>
      <c r="J831">
        <v>21101</v>
      </c>
      <c r="K831" t="s">
        <v>578</v>
      </c>
      <c r="L831" t="s">
        <v>9</v>
      </c>
      <c r="M831" t="s">
        <v>579</v>
      </c>
      <c r="O831" t="s">
        <v>580</v>
      </c>
      <c r="P831" t="s">
        <v>581</v>
      </c>
      <c r="U831" t="b">
        <v>0</v>
      </c>
      <c r="V831" s="1">
        <v>44532.856540081018</v>
      </c>
      <c r="X831" t="str">
        <f>IF(_xlfn.XLOOKUP(Table1[[#This Row],[pvs_id]],Table5[pvs_id],Table5[pvs_id],"",0)=Table1[[#This Row],[pvs_id]],"Yes","No")</f>
        <v>No</v>
      </c>
      <c r="Y831" t="str" cm="1">
        <f t="array" ref="Y831">IF(_xlfn.XLOOKUP(Table1[[#This Row],[pvs_id]],Table6[[#All],[pvs_id]],Table6[[#All],[pvs_id]],"",0)=Table1[[#This Row],[pvs_id]],"no","yes")</f>
        <v>yes</v>
      </c>
    </row>
    <row r="832" spans="1:25" hidden="1" x14ac:dyDescent="0.25">
      <c r="A832" t="s">
        <v>4796</v>
      </c>
      <c r="B832">
        <v>1053</v>
      </c>
      <c r="C832" t="s">
        <v>14</v>
      </c>
      <c r="D832" t="s">
        <v>576</v>
      </c>
      <c r="E832" t="s">
        <v>3</v>
      </c>
      <c r="F832" t="s">
        <v>4</v>
      </c>
      <c r="G832" t="s">
        <v>5</v>
      </c>
      <c r="H832" t="s">
        <v>577</v>
      </c>
      <c r="I832" t="s">
        <v>7</v>
      </c>
      <c r="J832">
        <v>21102</v>
      </c>
      <c r="K832" t="s">
        <v>4797</v>
      </c>
      <c r="L832" t="s">
        <v>9</v>
      </c>
      <c r="M832" t="s">
        <v>1943</v>
      </c>
      <c r="O832" t="s">
        <v>580</v>
      </c>
      <c r="P832" t="s">
        <v>581</v>
      </c>
      <c r="U832" t="b">
        <v>0</v>
      </c>
      <c r="V832" s="1">
        <v>44532.856739467592</v>
      </c>
      <c r="X832" t="str">
        <f>IF(_xlfn.XLOOKUP(Table1[[#This Row],[pvs_id]],Table5[pvs_id],Table5[pvs_id],"",0)=Table1[[#This Row],[pvs_id]],"Yes","No")</f>
        <v>No</v>
      </c>
      <c r="Y832" t="str" cm="1">
        <f t="array" ref="Y832">IF(_xlfn.XLOOKUP(Table1[[#This Row],[pvs_id]],Table6[[#All],[pvs_id]],Table6[[#All],[pvs_id]],"",0)=Table1[[#This Row],[pvs_id]],"no","yes")</f>
        <v>yes</v>
      </c>
    </row>
    <row r="833" spans="1:25" hidden="1" x14ac:dyDescent="0.25">
      <c r="A833" t="s">
        <v>5436</v>
      </c>
      <c r="B833">
        <v>1116</v>
      </c>
      <c r="C833" t="s">
        <v>114</v>
      </c>
      <c r="D833" t="s">
        <v>132</v>
      </c>
      <c r="E833" t="s">
        <v>3</v>
      </c>
      <c r="F833" t="s">
        <v>4</v>
      </c>
      <c r="G833" t="s">
        <v>5</v>
      </c>
      <c r="H833" t="s">
        <v>133</v>
      </c>
      <c r="I833" t="s">
        <v>7</v>
      </c>
      <c r="J833">
        <v>22076</v>
      </c>
      <c r="K833" t="s">
        <v>5437</v>
      </c>
      <c r="L833" t="s">
        <v>9</v>
      </c>
      <c r="M833" t="s">
        <v>5438</v>
      </c>
      <c r="O833" t="s">
        <v>136</v>
      </c>
      <c r="P833" t="s">
        <v>137</v>
      </c>
      <c r="U833" t="b">
        <v>1</v>
      </c>
      <c r="V833" s="1">
        <v>44532.856709988424</v>
      </c>
      <c r="X833" t="str">
        <f>IF(_xlfn.XLOOKUP(Table1[[#This Row],[pvs_id]],Table5[pvs_id],Table5[pvs_id],"",0)=Table1[[#This Row],[pvs_id]],"Yes","No")</f>
        <v>Yes</v>
      </c>
      <c r="Y833" t="str" cm="1">
        <f t="array" ref="Y833">IF(_xlfn.XLOOKUP(Table1[[#This Row],[pvs_id]],Table6[[#All],[pvs_id]],Table6[[#All],[pvs_id]],"",0)=Table1[[#This Row],[pvs_id]],"no","yes")</f>
        <v>yes</v>
      </c>
    </row>
    <row r="834" spans="1:25" hidden="1" x14ac:dyDescent="0.25">
      <c r="A834" t="s">
        <v>5439</v>
      </c>
      <c r="B834">
        <v>1116</v>
      </c>
      <c r="C834" t="s">
        <v>114</v>
      </c>
      <c r="D834" t="s">
        <v>132</v>
      </c>
      <c r="E834" t="s">
        <v>3</v>
      </c>
      <c r="F834" t="s">
        <v>4</v>
      </c>
      <c r="G834" t="s">
        <v>5</v>
      </c>
      <c r="H834" t="s">
        <v>133</v>
      </c>
      <c r="I834" t="s">
        <v>7</v>
      </c>
      <c r="J834">
        <v>22077</v>
      </c>
      <c r="K834" t="s">
        <v>5440</v>
      </c>
      <c r="L834" t="s">
        <v>9</v>
      </c>
      <c r="M834" t="s">
        <v>5441</v>
      </c>
      <c r="O834" t="s">
        <v>136</v>
      </c>
      <c r="P834" t="s">
        <v>137</v>
      </c>
      <c r="U834" t="b">
        <v>1</v>
      </c>
      <c r="V834" s="1">
        <v>44532.85669601852</v>
      </c>
      <c r="X834" t="str">
        <f>IF(_xlfn.XLOOKUP(Table1[[#This Row],[pvs_id]],Table5[pvs_id],Table5[pvs_id],"",0)=Table1[[#This Row],[pvs_id]],"Yes","No")</f>
        <v>Yes</v>
      </c>
      <c r="Y834" t="str" cm="1">
        <f t="array" ref="Y834">IF(_xlfn.XLOOKUP(Table1[[#This Row],[pvs_id]],Table6[[#All],[pvs_id]],Table6[[#All],[pvs_id]],"",0)=Table1[[#This Row],[pvs_id]],"no","yes")</f>
        <v>yes</v>
      </c>
    </row>
    <row r="835" spans="1:25" hidden="1" x14ac:dyDescent="0.25">
      <c r="A835" t="s">
        <v>5442</v>
      </c>
      <c r="B835">
        <v>1116</v>
      </c>
      <c r="C835" t="s">
        <v>114</v>
      </c>
      <c r="D835" t="s">
        <v>132</v>
      </c>
      <c r="E835" t="s">
        <v>3</v>
      </c>
      <c r="F835" t="s">
        <v>4</v>
      </c>
      <c r="G835" t="s">
        <v>5</v>
      </c>
      <c r="H835" t="s">
        <v>133</v>
      </c>
      <c r="I835" t="s">
        <v>7</v>
      </c>
      <c r="J835">
        <v>22078</v>
      </c>
      <c r="K835" t="s">
        <v>5443</v>
      </c>
      <c r="L835" t="s">
        <v>9</v>
      </c>
      <c r="M835" t="s">
        <v>5444</v>
      </c>
      <c r="O835" t="s">
        <v>136</v>
      </c>
      <c r="P835" t="s">
        <v>137</v>
      </c>
      <c r="U835" t="b">
        <v>1</v>
      </c>
      <c r="V835" s="1">
        <v>44532.856746840276</v>
      </c>
      <c r="X835" t="str">
        <f>IF(_xlfn.XLOOKUP(Table1[[#This Row],[pvs_id]],Table5[pvs_id],Table5[pvs_id],"",0)=Table1[[#This Row],[pvs_id]],"Yes","No")</f>
        <v>Yes</v>
      </c>
      <c r="Y835" t="str" cm="1">
        <f t="array" ref="Y835">IF(_xlfn.XLOOKUP(Table1[[#This Row],[pvs_id]],Table6[[#All],[pvs_id]],Table6[[#All],[pvs_id]],"",0)=Table1[[#This Row],[pvs_id]],"no","yes")</f>
        <v>yes</v>
      </c>
    </row>
    <row r="836" spans="1:25" hidden="1" x14ac:dyDescent="0.25">
      <c r="A836" t="s">
        <v>5445</v>
      </c>
      <c r="B836">
        <v>1116</v>
      </c>
      <c r="C836" t="s">
        <v>114</v>
      </c>
      <c r="D836" t="s">
        <v>132</v>
      </c>
      <c r="E836" t="s">
        <v>3</v>
      </c>
      <c r="F836" t="s">
        <v>4</v>
      </c>
      <c r="G836" t="s">
        <v>5</v>
      </c>
      <c r="H836" t="s">
        <v>133</v>
      </c>
      <c r="I836" t="s">
        <v>7</v>
      </c>
      <c r="J836">
        <v>22079</v>
      </c>
      <c r="K836" t="s">
        <v>5446</v>
      </c>
      <c r="L836" t="s">
        <v>9</v>
      </c>
      <c r="M836" t="s">
        <v>5447</v>
      </c>
      <c r="O836" t="s">
        <v>136</v>
      </c>
      <c r="P836" t="s">
        <v>137</v>
      </c>
      <c r="U836" t="b">
        <v>1</v>
      </c>
      <c r="V836" s="1">
        <v>44532.856737326387</v>
      </c>
      <c r="X836" t="str">
        <f>IF(_xlfn.XLOOKUP(Table1[[#This Row],[pvs_id]],Table5[pvs_id],Table5[pvs_id],"",0)=Table1[[#This Row],[pvs_id]],"Yes","No")</f>
        <v>Yes</v>
      </c>
      <c r="Y836" t="str" cm="1">
        <f t="array" ref="Y836">IF(_xlfn.XLOOKUP(Table1[[#This Row],[pvs_id]],Table6[[#All],[pvs_id]],Table6[[#All],[pvs_id]],"",0)=Table1[[#This Row],[pvs_id]],"no","yes")</f>
        <v>yes</v>
      </c>
    </row>
    <row r="837" spans="1:25" hidden="1" x14ac:dyDescent="0.25">
      <c r="A837" t="s">
        <v>5448</v>
      </c>
      <c r="B837">
        <v>1116</v>
      </c>
      <c r="C837" t="s">
        <v>114</v>
      </c>
      <c r="D837" t="s">
        <v>132</v>
      </c>
      <c r="E837" t="s">
        <v>3</v>
      </c>
      <c r="F837" t="s">
        <v>4</v>
      </c>
      <c r="G837" t="s">
        <v>5</v>
      </c>
      <c r="H837" t="s">
        <v>133</v>
      </c>
      <c r="I837" t="s">
        <v>7</v>
      </c>
      <c r="J837">
        <v>22080</v>
      </c>
      <c r="K837" t="s">
        <v>5449</v>
      </c>
      <c r="L837" t="s">
        <v>9</v>
      </c>
      <c r="M837" t="s">
        <v>5450</v>
      </c>
      <c r="O837" t="s">
        <v>136</v>
      </c>
      <c r="P837" t="s">
        <v>137</v>
      </c>
      <c r="U837" t="b">
        <v>1</v>
      </c>
      <c r="V837" s="1">
        <v>44532.856561504632</v>
      </c>
      <c r="X837" t="str">
        <f>IF(_xlfn.XLOOKUP(Table1[[#This Row],[pvs_id]],Table5[pvs_id],Table5[pvs_id],"",0)=Table1[[#This Row],[pvs_id]],"Yes","No")</f>
        <v>Yes</v>
      </c>
      <c r="Y837" t="str" cm="1">
        <f t="array" ref="Y837">IF(_xlfn.XLOOKUP(Table1[[#This Row],[pvs_id]],Table6[[#All],[pvs_id]],Table6[[#All],[pvs_id]],"",0)=Table1[[#This Row],[pvs_id]],"no","yes")</f>
        <v>yes</v>
      </c>
    </row>
    <row r="838" spans="1:25" hidden="1" x14ac:dyDescent="0.25">
      <c r="A838" t="s">
        <v>5451</v>
      </c>
      <c r="B838">
        <v>1116</v>
      </c>
      <c r="C838" t="s">
        <v>114</v>
      </c>
      <c r="D838" t="s">
        <v>132</v>
      </c>
      <c r="E838" t="s">
        <v>3</v>
      </c>
      <c r="F838" t="s">
        <v>4</v>
      </c>
      <c r="G838" t="s">
        <v>5</v>
      </c>
      <c r="H838" t="s">
        <v>133</v>
      </c>
      <c r="I838" t="s">
        <v>7</v>
      </c>
      <c r="J838">
        <v>22081</v>
      </c>
      <c r="K838" t="s">
        <v>5452</v>
      </c>
      <c r="L838" t="s">
        <v>9</v>
      </c>
      <c r="M838" t="s">
        <v>5453</v>
      </c>
      <c r="O838" t="s">
        <v>136</v>
      </c>
      <c r="P838" t="s">
        <v>137</v>
      </c>
      <c r="U838" t="b">
        <v>1</v>
      </c>
      <c r="V838" s="1">
        <v>44532.856547152776</v>
      </c>
      <c r="X838" t="str">
        <f>IF(_xlfn.XLOOKUP(Table1[[#This Row],[pvs_id]],Table5[pvs_id],Table5[pvs_id],"",0)=Table1[[#This Row],[pvs_id]],"Yes","No")</f>
        <v>Yes</v>
      </c>
      <c r="Y838" t="str" cm="1">
        <f t="array" ref="Y838">IF(_xlfn.XLOOKUP(Table1[[#This Row],[pvs_id]],Table6[[#All],[pvs_id]],Table6[[#All],[pvs_id]],"",0)=Table1[[#This Row],[pvs_id]],"no","yes")</f>
        <v>yes</v>
      </c>
    </row>
    <row r="839" spans="1:25" hidden="1" x14ac:dyDescent="0.25">
      <c r="A839" t="s">
        <v>5454</v>
      </c>
      <c r="B839">
        <v>1116</v>
      </c>
      <c r="C839" t="s">
        <v>114</v>
      </c>
      <c r="D839" t="s">
        <v>132</v>
      </c>
      <c r="E839" t="s">
        <v>3</v>
      </c>
      <c r="F839" t="s">
        <v>4</v>
      </c>
      <c r="G839" t="s">
        <v>5</v>
      </c>
      <c r="H839" t="s">
        <v>133</v>
      </c>
      <c r="I839" t="s">
        <v>7</v>
      </c>
      <c r="J839">
        <v>22082</v>
      </c>
      <c r="K839" t="s">
        <v>5455</v>
      </c>
      <c r="L839" t="s">
        <v>9</v>
      </c>
      <c r="M839" t="s">
        <v>5456</v>
      </c>
      <c r="O839" t="s">
        <v>136</v>
      </c>
      <c r="P839" t="s">
        <v>137</v>
      </c>
      <c r="U839" t="b">
        <v>1</v>
      </c>
      <c r="V839" s="1">
        <v>44532.856737870374</v>
      </c>
      <c r="X839" t="str">
        <f>IF(_xlfn.XLOOKUP(Table1[[#This Row],[pvs_id]],Table5[pvs_id],Table5[pvs_id],"",0)=Table1[[#This Row],[pvs_id]],"Yes","No")</f>
        <v>Yes</v>
      </c>
      <c r="Y839" t="str" cm="1">
        <f t="array" ref="Y839">IF(_xlfn.XLOOKUP(Table1[[#This Row],[pvs_id]],Table6[[#All],[pvs_id]],Table6[[#All],[pvs_id]],"",0)=Table1[[#This Row],[pvs_id]],"no","yes")</f>
        <v>yes</v>
      </c>
    </row>
    <row r="840" spans="1:25" hidden="1" x14ac:dyDescent="0.25">
      <c r="A840" t="s">
        <v>5457</v>
      </c>
      <c r="B840">
        <v>1116</v>
      </c>
      <c r="C840" t="s">
        <v>114</v>
      </c>
      <c r="D840" t="s">
        <v>132</v>
      </c>
      <c r="E840" t="s">
        <v>3</v>
      </c>
      <c r="F840" t="s">
        <v>4</v>
      </c>
      <c r="G840" t="s">
        <v>5</v>
      </c>
      <c r="H840" t="s">
        <v>133</v>
      </c>
      <c r="I840" t="s">
        <v>7</v>
      </c>
      <c r="J840">
        <v>22083</v>
      </c>
      <c r="K840" t="s">
        <v>5458</v>
      </c>
      <c r="L840" t="s">
        <v>9</v>
      </c>
      <c r="M840" t="s">
        <v>5459</v>
      </c>
      <c r="O840" t="s">
        <v>136</v>
      </c>
      <c r="P840" t="s">
        <v>137</v>
      </c>
      <c r="U840" t="b">
        <v>1</v>
      </c>
      <c r="V840" s="1">
        <v>44532.856569849537</v>
      </c>
      <c r="X840" t="str">
        <f>IF(_xlfn.XLOOKUP(Table1[[#This Row],[pvs_id]],Table5[pvs_id],Table5[pvs_id],"",0)=Table1[[#This Row],[pvs_id]],"Yes","No")</f>
        <v>Yes</v>
      </c>
      <c r="Y840" t="str" cm="1">
        <f t="array" ref="Y840">IF(_xlfn.XLOOKUP(Table1[[#This Row],[pvs_id]],Table6[[#All],[pvs_id]],Table6[[#All],[pvs_id]],"",0)=Table1[[#This Row],[pvs_id]],"no","yes")</f>
        <v>yes</v>
      </c>
    </row>
    <row r="841" spans="1:25" hidden="1" x14ac:dyDescent="0.25">
      <c r="A841" t="s">
        <v>3881</v>
      </c>
      <c r="B841">
        <v>1116</v>
      </c>
      <c r="C841" t="s">
        <v>114</v>
      </c>
      <c r="D841" t="s">
        <v>132</v>
      </c>
      <c r="E841" t="s">
        <v>3</v>
      </c>
      <c r="F841" t="s">
        <v>4</v>
      </c>
      <c r="G841" t="s">
        <v>5</v>
      </c>
      <c r="H841" t="s">
        <v>133</v>
      </c>
      <c r="I841" t="s">
        <v>7</v>
      </c>
      <c r="J841">
        <v>22117</v>
      </c>
      <c r="K841" t="s">
        <v>3882</v>
      </c>
      <c r="L841" t="s">
        <v>9</v>
      </c>
      <c r="M841" t="s">
        <v>2297</v>
      </c>
      <c r="O841" t="s">
        <v>136</v>
      </c>
      <c r="P841" t="s">
        <v>137</v>
      </c>
      <c r="U841" t="b">
        <v>0</v>
      </c>
      <c r="V841" s="1">
        <v>44532.856712187502</v>
      </c>
      <c r="X841" t="str">
        <f>IF(_xlfn.XLOOKUP(Table1[[#This Row],[pvs_id]],Table5[pvs_id],Table5[pvs_id],"",0)=Table1[[#This Row],[pvs_id]],"Yes","No")</f>
        <v>No</v>
      </c>
      <c r="Y841" t="str" cm="1">
        <f t="array" ref="Y841">IF(_xlfn.XLOOKUP(Table1[[#This Row],[pvs_id]],Table6[[#All],[pvs_id]],Table6[[#All],[pvs_id]],"",0)=Table1[[#This Row],[pvs_id]],"no","yes")</f>
        <v>yes</v>
      </c>
    </row>
    <row r="842" spans="1:25" hidden="1" x14ac:dyDescent="0.25">
      <c r="A842" t="s">
        <v>3217</v>
      </c>
      <c r="B842">
        <v>1116</v>
      </c>
      <c r="C842" t="s">
        <v>114</v>
      </c>
      <c r="D842" t="s">
        <v>132</v>
      </c>
      <c r="E842" t="s">
        <v>3</v>
      </c>
      <c r="F842" t="s">
        <v>4</v>
      </c>
      <c r="G842" t="s">
        <v>5</v>
      </c>
      <c r="H842" t="s">
        <v>133</v>
      </c>
      <c r="I842" t="s">
        <v>7</v>
      </c>
      <c r="J842">
        <v>22118</v>
      </c>
      <c r="K842" t="s">
        <v>3218</v>
      </c>
      <c r="L842" t="s">
        <v>9</v>
      </c>
      <c r="M842" t="s">
        <v>2557</v>
      </c>
      <c r="O842" t="s">
        <v>136</v>
      </c>
      <c r="P842" t="s">
        <v>137</v>
      </c>
      <c r="U842" t="b">
        <v>0</v>
      </c>
      <c r="V842" s="1">
        <v>44532.856695289353</v>
      </c>
      <c r="X842" t="str">
        <f>IF(_xlfn.XLOOKUP(Table1[[#This Row],[pvs_id]],Table5[pvs_id],Table5[pvs_id],"",0)=Table1[[#This Row],[pvs_id]],"Yes","No")</f>
        <v>No</v>
      </c>
      <c r="Y842" t="str" cm="1">
        <f t="array" ref="Y842">IF(_xlfn.XLOOKUP(Table1[[#This Row],[pvs_id]],Table6[[#All],[pvs_id]],Table6[[#All],[pvs_id]],"",0)=Table1[[#This Row],[pvs_id]],"no","yes")</f>
        <v>yes</v>
      </c>
    </row>
    <row r="843" spans="1:25" hidden="1" x14ac:dyDescent="0.25">
      <c r="A843" t="s">
        <v>684</v>
      </c>
      <c r="B843">
        <v>1116</v>
      </c>
      <c r="C843" t="s">
        <v>114</v>
      </c>
      <c r="D843" t="s">
        <v>132</v>
      </c>
      <c r="E843" t="s">
        <v>3</v>
      </c>
      <c r="F843" t="s">
        <v>4</v>
      </c>
      <c r="G843" t="s">
        <v>5</v>
      </c>
      <c r="H843" t="s">
        <v>133</v>
      </c>
      <c r="I843" t="s">
        <v>7</v>
      </c>
      <c r="J843">
        <v>22121</v>
      </c>
      <c r="K843" t="s">
        <v>685</v>
      </c>
      <c r="L843" t="s">
        <v>9</v>
      </c>
      <c r="M843" t="s">
        <v>686</v>
      </c>
      <c r="O843" t="s">
        <v>136</v>
      </c>
      <c r="P843" t="s">
        <v>137</v>
      </c>
      <c r="U843" t="b">
        <v>0</v>
      </c>
      <c r="V843" s="1">
        <v>44532.856541388886</v>
      </c>
      <c r="X843" t="str">
        <f>IF(_xlfn.XLOOKUP(Table1[[#This Row],[pvs_id]],Table5[pvs_id],Table5[pvs_id],"",0)=Table1[[#This Row],[pvs_id]],"Yes","No")</f>
        <v>No</v>
      </c>
      <c r="Y843" t="str" cm="1">
        <f t="array" ref="Y843">IF(_xlfn.XLOOKUP(Table1[[#This Row],[pvs_id]],Table6[[#All],[pvs_id]],Table6[[#All],[pvs_id]],"",0)=Table1[[#This Row],[pvs_id]],"no","yes")</f>
        <v>yes</v>
      </c>
    </row>
    <row r="844" spans="1:25" hidden="1" x14ac:dyDescent="0.25">
      <c r="A844" t="s">
        <v>3028</v>
      </c>
      <c r="B844">
        <v>1116</v>
      </c>
      <c r="C844" t="s">
        <v>114</v>
      </c>
      <c r="D844" t="s">
        <v>132</v>
      </c>
      <c r="E844" t="s">
        <v>3</v>
      </c>
      <c r="F844" t="s">
        <v>4</v>
      </c>
      <c r="G844" t="s">
        <v>5</v>
      </c>
      <c r="H844" t="s">
        <v>133</v>
      </c>
      <c r="I844" t="s">
        <v>7</v>
      </c>
      <c r="J844">
        <v>22122</v>
      </c>
      <c r="K844" t="s">
        <v>3029</v>
      </c>
      <c r="L844" t="s">
        <v>9</v>
      </c>
      <c r="M844" t="s">
        <v>3030</v>
      </c>
      <c r="O844" t="s">
        <v>136</v>
      </c>
      <c r="P844" t="s">
        <v>137</v>
      </c>
      <c r="U844" t="b">
        <v>0</v>
      </c>
      <c r="V844" s="1">
        <v>44532.856587349539</v>
      </c>
      <c r="X844" t="str">
        <f>IF(_xlfn.XLOOKUP(Table1[[#This Row],[pvs_id]],Table5[pvs_id],Table5[pvs_id],"",0)=Table1[[#This Row],[pvs_id]],"Yes","No")</f>
        <v>No</v>
      </c>
      <c r="Y844" t="str" cm="1">
        <f t="array" ref="Y844">IF(_xlfn.XLOOKUP(Table1[[#This Row],[pvs_id]],Table6[[#All],[pvs_id]],Table6[[#All],[pvs_id]],"",0)=Table1[[#This Row],[pvs_id]],"no","yes")</f>
        <v>yes</v>
      </c>
    </row>
    <row r="845" spans="1:25" hidden="1" x14ac:dyDescent="0.25">
      <c r="A845" t="s">
        <v>2481</v>
      </c>
      <c r="B845">
        <v>1116</v>
      </c>
      <c r="C845" t="s">
        <v>114</v>
      </c>
      <c r="D845" t="s">
        <v>132</v>
      </c>
      <c r="E845" t="s">
        <v>3</v>
      </c>
      <c r="F845" t="s">
        <v>4</v>
      </c>
      <c r="G845" t="s">
        <v>5</v>
      </c>
      <c r="H845" t="s">
        <v>133</v>
      </c>
      <c r="I845" t="s">
        <v>7</v>
      </c>
      <c r="J845">
        <v>22123</v>
      </c>
      <c r="K845" t="s">
        <v>2482</v>
      </c>
      <c r="L845" t="s">
        <v>9</v>
      </c>
      <c r="M845" t="s">
        <v>362</v>
      </c>
      <c r="O845" t="s">
        <v>136</v>
      </c>
      <c r="P845" t="s">
        <v>137</v>
      </c>
      <c r="U845" t="b">
        <v>0</v>
      </c>
      <c r="V845" s="1">
        <v>44532.856575405094</v>
      </c>
      <c r="X845" t="str">
        <f>IF(_xlfn.XLOOKUP(Table1[[#This Row],[pvs_id]],Table5[pvs_id],Table5[pvs_id],"",0)=Table1[[#This Row],[pvs_id]],"Yes","No")</f>
        <v>No</v>
      </c>
      <c r="Y845" t="str" cm="1">
        <f t="array" ref="Y845">IF(_xlfn.XLOOKUP(Table1[[#This Row],[pvs_id]],Table6[[#All],[pvs_id]],Table6[[#All],[pvs_id]],"",0)=Table1[[#This Row],[pvs_id]],"no","yes")</f>
        <v>yes</v>
      </c>
    </row>
    <row r="846" spans="1:25" hidden="1" x14ac:dyDescent="0.25">
      <c r="A846" t="s">
        <v>3172</v>
      </c>
      <c r="B846">
        <v>1116</v>
      </c>
      <c r="C846" t="s">
        <v>114</v>
      </c>
      <c r="D846" t="s">
        <v>132</v>
      </c>
      <c r="E846" t="s">
        <v>3</v>
      </c>
      <c r="F846" t="s">
        <v>4</v>
      </c>
      <c r="G846" t="s">
        <v>5</v>
      </c>
      <c r="H846" t="s">
        <v>133</v>
      </c>
      <c r="I846" t="s">
        <v>7</v>
      </c>
      <c r="J846">
        <v>22124</v>
      </c>
      <c r="K846" t="s">
        <v>3173</v>
      </c>
      <c r="L846" t="s">
        <v>9</v>
      </c>
      <c r="M846" t="s">
        <v>3106</v>
      </c>
      <c r="O846" t="s">
        <v>136</v>
      </c>
      <c r="P846" t="s">
        <v>137</v>
      </c>
      <c r="U846" t="b">
        <v>0</v>
      </c>
      <c r="V846" s="1">
        <v>44532.85669429398</v>
      </c>
      <c r="X846" t="str">
        <f>IF(_xlfn.XLOOKUP(Table1[[#This Row],[pvs_id]],Table5[pvs_id],Table5[pvs_id],"",0)=Table1[[#This Row],[pvs_id]],"Yes","No")</f>
        <v>No</v>
      </c>
      <c r="Y846" t="str" cm="1">
        <f t="array" ref="Y846">IF(_xlfn.XLOOKUP(Table1[[#This Row],[pvs_id]],Table6[[#All],[pvs_id]],Table6[[#All],[pvs_id]],"",0)=Table1[[#This Row],[pvs_id]],"no","yes")</f>
        <v>yes</v>
      </c>
    </row>
    <row r="847" spans="1:25" hidden="1" x14ac:dyDescent="0.25">
      <c r="A847" t="s">
        <v>2138</v>
      </c>
      <c r="B847">
        <v>1116</v>
      </c>
      <c r="C847" t="s">
        <v>114</v>
      </c>
      <c r="D847" t="s">
        <v>132</v>
      </c>
      <c r="E847" t="s">
        <v>3</v>
      </c>
      <c r="F847" t="s">
        <v>4</v>
      </c>
      <c r="G847" t="s">
        <v>5</v>
      </c>
      <c r="H847" t="s">
        <v>133</v>
      </c>
      <c r="I847" t="s">
        <v>7</v>
      </c>
      <c r="J847">
        <v>22125</v>
      </c>
      <c r="K847" t="s">
        <v>2139</v>
      </c>
      <c r="L847" t="s">
        <v>9</v>
      </c>
      <c r="M847" t="s">
        <v>2140</v>
      </c>
      <c r="O847" t="s">
        <v>136</v>
      </c>
      <c r="P847" t="s">
        <v>137</v>
      </c>
      <c r="U847" t="b">
        <v>0</v>
      </c>
      <c r="V847" s="1">
        <v>44532.856568298608</v>
      </c>
      <c r="X847" t="str">
        <f>IF(_xlfn.XLOOKUP(Table1[[#This Row],[pvs_id]],Table5[pvs_id],Table5[pvs_id],"",0)=Table1[[#This Row],[pvs_id]],"Yes","No")</f>
        <v>No</v>
      </c>
      <c r="Y847" t="str" cm="1">
        <f t="array" ref="Y847">IF(_xlfn.XLOOKUP(Table1[[#This Row],[pvs_id]],Table6[[#All],[pvs_id]],Table6[[#All],[pvs_id]],"",0)=Table1[[#This Row],[pvs_id]],"no","yes")</f>
        <v>yes</v>
      </c>
    </row>
    <row r="848" spans="1:25" hidden="1" x14ac:dyDescent="0.25">
      <c r="A848" t="s">
        <v>4049</v>
      </c>
      <c r="B848">
        <v>1116</v>
      </c>
      <c r="C848" t="s">
        <v>114</v>
      </c>
      <c r="D848" t="s">
        <v>132</v>
      </c>
      <c r="E848" t="s">
        <v>3</v>
      </c>
      <c r="F848" t="s">
        <v>4</v>
      </c>
      <c r="G848" t="s">
        <v>5</v>
      </c>
      <c r="H848" t="s">
        <v>133</v>
      </c>
      <c r="I848" t="s">
        <v>7</v>
      </c>
      <c r="J848">
        <v>22126</v>
      </c>
      <c r="K848" t="s">
        <v>4050</v>
      </c>
      <c r="L848" t="s">
        <v>9</v>
      </c>
      <c r="M848" t="s">
        <v>1758</v>
      </c>
      <c r="O848" t="s">
        <v>136</v>
      </c>
      <c r="P848" t="s">
        <v>137</v>
      </c>
      <c r="U848" t="b">
        <v>0</v>
      </c>
      <c r="V848" s="1">
        <v>44532.856716944443</v>
      </c>
      <c r="X848" t="str">
        <f>IF(_xlfn.XLOOKUP(Table1[[#This Row],[pvs_id]],Table5[pvs_id],Table5[pvs_id],"",0)=Table1[[#This Row],[pvs_id]],"Yes","No")</f>
        <v>No</v>
      </c>
      <c r="Y848" t="str" cm="1">
        <f t="array" ref="Y848">IF(_xlfn.XLOOKUP(Table1[[#This Row],[pvs_id]],Table6[[#All],[pvs_id]],Table6[[#All],[pvs_id]],"",0)=Table1[[#This Row],[pvs_id]],"no","yes")</f>
        <v>yes</v>
      </c>
    </row>
    <row r="849" spans="1:25" hidden="1" x14ac:dyDescent="0.25">
      <c r="A849" t="s">
        <v>1877</v>
      </c>
      <c r="B849">
        <v>1116</v>
      </c>
      <c r="C849" t="s">
        <v>114</v>
      </c>
      <c r="D849" t="s">
        <v>132</v>
      </c>
      <c r="E849" t="s">
        <v>3</v>
      </c>
      <c r="F849" t="s">
        <v>4</v>
      </c>
      <c r="G849" t="s">
        <v>5</v>
      </c>
      <c r="H849" t="s">
        <v>133</v>
      </c>
      <c r="I849" t="s">
        <v>7</v>
      </c>
      <c r="J849">
        <v>22127</v>
      </c>
      <c r="K849" t="s">
        <v>1878</v>
      </c>
      <c r="L849" t="s">
        <v>9</v>
      </c>
      <c r="M849" t="s">
        <v>883</v>
      </c>
      <c r="O849" t="s">
        <v>136</v>
      </c>
      <c r="P849" t="s">
        <v>137</v>
      </c>
      <c r="U849" t="b">
        <v>0</v>
      </c>
      <c r="V849" s="1">
        <v>44532.856562638888</v>
      </c>
      <c r="X849" t="str">
        <f>IF(_xlfn.XLOOKUP(Table1[[#This Row],[pvs_id]],Table5[pvs_id],Table5[pvs_id],"",0)=Table1[[#This Row],[pvs_id]],"Yes","No")</f>
        <v>No</v>
      </c>
      <c r="Y849" t="str" cm="1">
        <f t="array" ref="Y849">IF(_xlfn.XLOOKUP(Table1[[#This Row],[pvs_id]],Table6[[#All],[pvs_id]],Table6[[#All],[pvs_id]],"",0)=Table1[[#This Row],[pvs_id]],"no","yes")</f>
        <v>yes</v>
      </c>
    </row>
    <row r="850" spans="1:25" hidden="1" x14ac:dyDescent="0.25">
      <c r="A850" t="s">
        <v>131</v>
      </c>
      <c r="B850">
        <v>1116</v>
      </c>
      <c r="C850" t="s">
        <v>114</v>
      </c>
      <c r="D850" t="s">
        <v>132</v>
      </c>
      <c r="E850" t="s">
        <v>3</v>
      </c>
      <c r="F850" t="s">
        <v>4</v>
      </c>
      <c r="G850" t="s">
        <v>5</v>
      </c>
      <c r="H850" t="s">
        <v>133</v>
      </c>
      <c r="I850" t="s">
        <v>7</v>
      </c>
      <c r="J850">
        <v>22128</v>
      </c>
      <c r="K850" t="s">
        <v>134</v>
      </c>
      <c r="L850" t="s">
        <v>9</v>
      </c>
      <c r="M850" t="s">
        <v>135</v>
      </c>
      <c r="O850" t="s">
        <v>136</v>
      </c>
      <c r="P850" t="s">
        <v>137</v>
      </c>
      <c r="U850" t="b">
        <v>0</v>
      </c>
      <c r="V850" s="1">
        <v>44532.856534953702</v>
      </c>
      <c r="X850" t="str">
        <f>IF(_xlfn.XLOOKUP(Table1[[#This Row],[pvs_id]],Table5[pvs_id],Table5[pvs_id],"",0)=Table1[[#This Row],[pvs_id]],"Yes","No")</f>
        <v>No</v>
      </c>
      <c r="Y850" t="str" cm="1">
        <f t="array" ref="Y850">IF(_xlfn.XLOOKUP(Table1[[#This Row],[pvs_id]],Table6[[#All],[pvs_id]],Table6[[#All],[pvs_id]],"",0)=Table1[[#This Row],[pvs_id]],"no","yes")</f>
        <v>yes</v>
      </c>
    </row>
    <row r="851" spans="1:25" hidden="1" x14ac:dyDescent="0.25">
      <c r="A851" t="s">
        <v>2775</v>
      </c>
      <c r="B851">
        <v>1116</v>
      </c>
      <c r="C851" t="s">
        <v>114</v>
      </c>
      <c r="D851" t="s">
        <v>132</v>
      </c>
      <c r="E851" t="s">
        <v>3</v>
      </c>
      <c r="F851" t="s">
        <v>4</v>
      </c>
      <c r="G851" t="s">
        <v>5</v>
      </c>
      <c r="H851" t="s">
        <v>133</v>
      </c>
      <c r="I851" t="s">
        <v>7</v>
      </c>
      <c r="J851">
        <v>22137</v>
      </c>
      <c r="K851" t="s">
        <v>2776</v>
      </c>
      <c r="L851" t="s">
        <v>9</v>
      </c>
      <c r="M851" t="s">
        <v>2121</v>
      </c>
      <c r="O851" t="s">
        <v>136</v>
      </c>
      <c r="P851" t="s">
        <v>137</v>
      </c>
      <c r="U851" t="b">
        <v>0</v>
      </c>
      <c r="V851" s="1">
        <v>44532.856581597225</v>
      </c>
      <c r="X851" t="str">
        <f>IF(_xlfn.XLOOKUP(Table1[[#This Row],[pvs_id]],Table5[pvs_id],Table5[pvs_id],"",0)=Table1[[#This Row],[pvs_id]],"Yes","No")</f>
        <v>No</v>
      </c>
      <c r="Y851" t="str" cm="1">
        <f t="array" ref="Y851">IF(_xlfn.XLOOKUP(Table1[[#This Row],[pvs_id]],Table6[[#All],[pvs_id]],Table6[[#All],[pvs_id]],"",0)=Table1[[#This Row],[pvs_id]],"no","yes")</f>
        <v>yes</v>
      </c>
    </row>
    <row r="852" spans="1:25" hidden="1" x14ac:dyDescent="0.25">
      <c r="A852" t="s">
        <v>2358</v>
      </c>
      <c r="B852">
        <v>1116</v>
      </c>
      <c r="C852" t="s">
        <v>114</v>
      </c>
      <c r="D852" t="s">
        <v>132</v>
      </c>
      <c r="E852" t="s">
        <v>3</v>
      </c>
      <c r="F852" t="s">
        <v>4</v>
      </c>
      <c r="G852" t="s">
        <v>5</v>
      </c>
      <c r="H852" t="s">
        <v>133</v>
      </c>
      <c r="I852" t="s">
        <v>7</v>
      </c>
      <c r="J852">
        <v>22138</v>
      </c>
      <c r="K852" t="s">
        <v>2359</v>
      </c>
      <c r="L852" t="s">
        <v>9</v>
      </c>
      <c r="M852" t="s">
        <v>2360</v>
      </c>
      <c r="O852" t="s">
        <v>136</v>
      </c>
      <c r="P852" t="s">
        <v>137</v>
      </c>
      <c r="U852" t="b">
        <v>0</v>
      </c>
      <c r="V852" s="1">
        <v>44532.856572800927</v>
      </c>
      <c r="X852" t="str">
        <f>IF(_xlfn.XLOOKUP(Table1[[#This Row],[pvs_id]],Table5[pvs_id],Table5[pvs_id],"",0)=Table1[[#This Row],[pvs_id]],"Yes","No")</f>
        <v>No</v>
      </c>
      <c r="Y852" t="str" cm="1">
        <f t="array" ref="Y852">IF(_xlfn.XLOOKUP(Table1[[#This Row],[pvs_id]],Table6[[#All],[pvs_id]],Table6[[#All],[pvs_id]],"",0)=Table1[[#This Row],[pvs_id]],"no","yes")</f>
        <v>yes</v>
      </c>
    </row>
    <row r="853" spans="1:25" hidden="1" x14ac:dyDescent="0.25">
      <c r="A853" t="s">
        <v>3158</v>
      </c>
      <c r="B853">
        <v>1116</v>
      </c>
      <c r="C853" t="s">
        <v>114</v>
      </c>
      <c r="D853" t="s">
        <v>132</v>
      </c>
      <c r="E853" t="s">
        <v>3</v>
      </c>
      <c r="F853" t="s">
        <v>4</v>
      </c>
      <c r="G853" t="s">
        <v>5</v>
      </c>
      <c r="H853" t="s">
        <v>133</v>
      </c>
      <c r="I853" t="s">
        <v>7</v>
      </c>
      <c r="J853">
        <v>23002</v>
      </c>
      <c r="K853" t="s">
        <v>3159</v>
      </c>
      <c r="L853" t="s">
        <v>9</v>
      </c>
      <c r="M853" t="s">
        <v>3160</v>
      </c>
      <c r="O853" t="s">
        <v>1666</v>
      </c>
      <c r="P853" t="s">
        <v>137</v>
      </c>
      <c r="U853" t="b">
        <v>0</v>
      </c>
      <c r="V853" s="1">
        <v>44532.856693946756</v>
      </c>
      <c r="X853" t="str">
        <f>IF(_xlfn.XLOOKUP(Table1[[#This Row],[pvs_id]],Table5[pvs_id],Table5[pvs_id],"",0)=Table1[[#This Row],[pvs_id]],"Yes","No")</f>
        <v>No</v>
      </c>
      <c r="Y853" t="str" cm="1">
        <f t="array" ref="Y853">IF(_xlfn.XLOOKUP(Table1[[#This Row],[pvs_id]],Table6[[#All],[pvs_id]],Table6[[#All],[pvs_id]],"",0)=Table1[[#This Row],[pvs_id]],"no","yes")</f>
        <v>yes</v>
      </c>
    </row>
    <row r="854" spans="1:25" hidden="1" x14ac:dyDescent="0.25">
      <c r="A854" t="s">
        <v>2049</v>
      </c>
      <c r="B854">
        <v>1116</v>
      </c>
      <c r="C854" t="s">
        <v>114</v>
      </c>
      <c r="D854" t="s">
        <v>132</v>
      </c>
      <c r="E854" t="s">
        <v>3</v>
      </c>
      <c r="F854" t="s">
        <v>4</v>
      </c>
      <c r="G854" t="s">
        <v>5</v>
      </c>
      <c r="H854" t="s">
        <v>133</v>
      </c>
      <c r="I854" t="s">
        <v>7</v>
      </c>
      <c r="J854">
        <v>23003</v>
      </c>
      <c r="K854" t="s">
        <v>2050</v>
      </c>
      <c r="L854" t="s">
        <v>9</v>
      </c>
      <c r="M854" t="s">
        <v>2051</v>
      </c>
      <c r="O854" t="s">
        <v>1666</v>
      </c>
      <c r="P854" t="s">
        <v>137</v>
      </c>
      <c r="U854" t="b">
        <v>0</v>
      </c>
      <c r="V854" s="1">
        <v>44532.856566226852</v>
      </c>
      <c r="X854" t="str">
        <f>IF(_xlfn.XLOOKUP(Table1[[#This Row],[pvs_id]],Table5[pvs_id],Table5[pvs_id],"",0)=Table1[[#This Row],[pvs_id]],"Yes","No")</f>
        <v>No</v>
      </c>
      <c r="Y854" t="str" cm="1">
        <f t="array" ref="Y854">IF(_xlfn.XLOOKUP(Table1[[#This Row],[pvs_id]],Table6[[#All],[pvs_id]],Table6[[#All],[pvs_id]],"",0)=Table1[[#This Row],[pvs_id]],"no","yes")</f>
        <v>yes</v>
      </c>
    </row>
    <row r="855" spans="1:25" hidden="1" x14ac:dyDescent="0.25">
      <c r="A855" t="s">
        <v>3929</v>
      </c>
      <c r="B855">
        <v>1116</v>
      </c>
      <c r="C855" t="s">
        <v>114</v>
      </c>
      <c r="D855" t="s">
        <v>132</v>
      </c>
      <c r="E855" t="s">
        <v>3</v>
      </c>
      <c r="F855" t="s">
        <v>4</v>
      </c>
      <c r="G855" t="s">
        <v>5</v>
      </c>
      <c r="H855" t="s">
        <v>133</v>
      </c>
      <c r="I855" t="s">
        <v>7</v>
      </c>
      <c r="J855">
        <v>23004</v>
      </c>
      <c r="K855" t="s">
        <v>3930</v>
      </c>
      <c r="L855" t="s">
        <v>9</v>
      </c>
      <c r="M855" t="s">
        <v>3931</v>
      </c>
      <c r="O855" t="s">
        <v>1666</v>
      </c>
      <c r="P855" t="s">
        <v>137</v>
      </c>
      <c r="U855" t="b">
        <v>0</v>
      </c>
      <c r="V855" s="1">
        <v>44532.856713530091</v>
      </c>
      <c r="X855" t="str">
        <f>IF(_xlfn.XLOOKUP(Table1[[#This Row],[pvs_id]],Table5[pvs_id],Table5[pvs_id],"",0)=Table1[[#This Row],[pvs_id]],"Yes","No")</f>
        <v>No</v>
      </c>
      <c r="Y855" t="str" cm="1">
        <f t="array" ref="Y855">IF(_xlfn.XLOOKUP(Table1[[#This Row],[pvs_id]],Table6[[#All],[pvs_id]],Table6[[#All],[pvs_id]],"",0)=Table1[[#This Row],[pvs_id]],"no","yes")</f>
        <v>yes</v>
      </c>
    </row>
    <row r="856" spans="1:25" hidden="1" x14ac:dyDescent="0.25">
      <c r="A856" t="s">
        <v>3174</v>
      </c>
      <c r="B856">
        <v>1116</v>
      </c>
      <c r="C856" t="s">
        <v>114</v>
      </c>
      <c r="D856" t="s">
        <v>132</v>
      </c>
      <c r="E856" t="s">
        <v>3</v>
      </c>
      <c r="F856" t="s">
        <v>4</v>
      </c>
      <c r="G856" t="s">
        <v>5</v>
      </c>
      <c r="H856" t="s">
        <v>133</v>
      </c>
      <c r="I856" t="s">
        <v>7</v>
      </c>
      <c r="J856">
        <v>23005</v>
      </c>
      <c r="K856" t="s">
        <v>3175</v>
      </c>
      <c r="L856" t="s">
        <v>9</v>
      </c>
      <c r="M856" t="s">
        <v>3176</v>
      </c>
      <c r="O856" t="s">
        <v>1666</v>
      </c>
      <c r="P856" t="s">
        <v>137</v>
      </c>
      <c r="U856" t="b">
        <v>0</v>
      </c>
      <c r="V856" s="1">
        <v>44532.856694351853</v>
      </c>
      <c r="X856" t="str">
        <f>IF(_xlfn.XLOOKUP(Table1[[#This Row],[pvs_id]],Table5[pvs_id],Table5[pvs_id],"",0)=Table1[[#This Row],[pvs_id]],"Yes","No")</f>
        <v>No</v>
      </c>
      <c r="Y856" t="str" cm="1">
        <f t="array" ref="Y856">IF(_xlfn.XLOOKUP(Table1[[#This Row],[pvs_id]],Table6[[#All],[pvs_id]],Table6[[#All],[pvs_id]],"",0)=Table1[[#This Row],[pvs_id]],"no","yes")</f>
        <v>yes</v>
      </c>
    </row>
    <row r="857" spans="1:25" hidden="1" x14ac:dyDescent="0.25">
      <c r="A857" t="s">
        <v>2307</v>
      </c>
      <c r="B857">
        <v>1116</v>
      </c>
      <c r="C857" t="s">
        <v>114</v>
      </c>
      <c r="D857" t="s">
        <v>132</v>
      </c>
      <c r="E857" t="s">
        <v>3</v>
      </c>
      <c r="F857" t="s">
        <v>4</v>
      </c>
      <c r="G857" t="s">
        <v>5</v>
      </c>
      <c r="H857" t="s">
        <v>133</v>
      </c>
      <c r="I857" t="s">
        <v>7</v>
      </c>
      <c r="J857">
        <v>23006</v>
      </c>
      <c r="K857" t="s">
        <v>2308</v>
      </c>
      <c r="L857" t="s">
        <v>9</v>
      </c>
      <c r="M857" t="s">
        <v>2309</v>
      </c>
      <c r="O857" t="s">
        <v>1666</v>
      </c>
      <c r="P857" t="s">
        <v>137</v>
      </c>
      <c r="U857" t="b">
        <v>0</v>
      </c>
      <c r="V857" s="1">
        <v>44532.856571747689</v>
      </c>
      <c r="X857" t="str">
        <f>IF(_xlfn.XLOOKUP(Table1[[#This Row],[pvs_id]],Table5[pvs_id],Table5[pvs_id],"",0)=Table1[[#This Row],[pvs_id]],"Yes","No")</f>
        <v>No</v>
      </c>
      <c r="Y857" t="str" cm="1">
        <f t="array" ref="Y857">IF(_xlfn.XLOOKUP(Table1[[#This Row],[pvs_id]],Table6[[#All],[pvs_id]],Table6[[#All],[pvs_id]],"",0)=Table1[[#This Row],[pvs_id]],"no","yes")</f>
        <v>yes</v>
      </c>
    </row>
    <row r="858" spans="1:25" hidden="1" x14ac:dyDescent="0.25">
      <c r="A858" t="s">
        <v>1663</v>
      </c>
      <c r="B858">
        <v>1116</v>
      </c>
      <c r="C858" t="s">
        <v>114</v>
      </c>
      <c r="D858" t="s">
        <v>132</v>
      </c>
      <c r="E858" t="s">
        <v>3</v>
      </c>
      <c r="F858" t="s">
        <v>4</v>
      </c>
      <c r="G858" t="s">
        <v>5</v>
      </c>
      <c r="H858" t="s">
        <v>133</v>
      </c>
      <c r="I858" t="s">
        <v>7</v>
      </c>
      <c r="J858">
        <v>23007</v>
      </c>
      <c r="K858" t="s">
        <v>1664</v>
      </c>
      <c r="L858" t="s">
        <v>9</v>
      </c>
      <c r="M858" t="s">
        <v>1665</v>
      </c>
      <c r="O858" t="s">
        <v>1666</v>
      </c>
      <c r="P858" t="s">
        <v>137</v>
      </c>
      <c r="U858" t="b">
        <v>0</v>
      </c>
      <c r="V858" s="1">
        <v>44532.856558240739</v>
      </c>
      <c r="X858" t="str">
        <f>IF(_xlfn.XLOOKUP(Table1[[#This Row],[pvs_id]],Table5[pvs_id],Table5[pvs_id],"",0)=Table1[[#This Row],[pvs_id]],"Yes","No")</f>
        <v>No</v>
      </c>
      <c r="Y858" t="str" cm="1">
        <f t="array" ref="Y858">IF(_xlfn.XLOOKUP(Table1[[#This Row],[pvs_id]],Table6[[#All],[pvs_id]],Table6[[#All],[pvs_id]],"",0)=Table1[[#This Row],[pvs_id]],"no","yes")</f>
        <v>yes</v>
      </c>
    </row>
    <row r="859" spans="1:25" hidden="1" x14ac:dyDescent="0.25">
      <c r="A859" t="s">
        <v>4484</v>
      </c>
      <c r="B859">
        <v>1116</v>
      </c>
      <c r="C859" t="s">
        <v>114</v>
      </c>
      <c r="D859" t="s">
        <v>132</v>
      </c>
      <c r="E859" t="s">
        <v>3</v>
      </c>
      <c r="F859" t="s">
        <v>4</v>
      </c>
      <c r="G859" t="s">
        <v>5</v>
      </c>
      <c r="H859" t="s">
        <v>133</v>
      </c>
      <c r="I859" t="s">
        <v>7</v>
      </c>
      <c r="J859">
        <v>23008</v>
      </c>
      <c r="K859" t="s">
        <v>4485</v>
      </c>
      <c r="L859" t="s">
        <v>9</v>
      </c>
      <c r="M859" t="s">
        <v>4486</v>
      </c>
      <c r="O859" t="s">
        <v>1666</v>
      </c>
      <c r="P859" t="s">
        <v>137</v>
      </c>
      <c r="U859" t="b">
        <v>0</v>
      </c>
      <c r="V859" s="1">
        <v>44532.856729236111</v>
      </c>
      <c r="X859" t="str">
        <f>IF(_xlfn.XLOOKUP(Table1[[#This Row],[pvs_id]],Table5[pvs_id],Table5[pvs_id],"",0)=Table1[[#This Row],[pvs_id]],"Yes","No")</f>
        <v>No</v>
      </c>
      <c r="Y859" t="str" cm="1">
        <f t="array" ref="Y859">IF(_xlfn.XLOOKUP(Table1[[#This Row],[pvs_id]],Table6[[#All],[pvs_id]],Table6[[#All],[pvs_id]],"",0)=Table1[[#This Row],[pvs_id]],"no","yes")</f>
        <v>yes</v>
      </c>
    </row>
    <row r="860" spans="1:25" hidden="1" x14ac:dyDescent="0.25">
      <c r="A860" t="s">
        <v>4811</v>
      </c>
      <c r="B860">
        <v>1116</v>
      </c>
      <c r="C860" t="s">
        <v>114</v>
      </c>
      <c r="D860" t="s">
        <v>132</v>
      </c>
      <c r="E860" t="s">
        <v>3</v>
      </c>
      <c r="F860" t="s">
        <v>4</v>
      </c>
      <c r="G860" t="s">
        <v>5</v>
      </c>
      <c r="H860" t="s">
        <v>133</v>
      </c>
      <c r="I860" t="s">
        <v>7</v>
      </c>
      <c r="J860">
        <v>23009</v>
      </c>
      <c r="K860" t="s">
        <v>4812</v>
      </c>
      <c r="L860" t="s">
        <v>9</v>
      </c>
      <c r="M860" t="s">
        <v>4813</v>
      </c>
      <c r="O860" t="s">
        <v>1666</v>
      </c>
      <c r="P860" t="s">
        <v>137</v>
      </c>
      <c r="U860" t="b">
        <v>0</v>
      </c>
      <c r="V860" s="1">
        <v>44532.8567400463</v>
      </c>
      <c r="X860" t="str">
        <f>IF(_xlfn.XLOOKUP(Table1[[#This Row],[pvs_id]],Table5[pvs_id],Table5[pvs_id],"",0)=Table1[[#This Row],[pvs_id]],"Yes","No")</f>
        <v>No</v>
      </c>
      <c r="Y860" t="str" cm="1">
        <f t="array" ref="Y860">IF(_xlfn.XLOOKUP(Table1[[#This Row],[pvs_id]],Table6[[#All],[pvs_id]],Table6[[#All],[pvs_id]],"",0)=Table1[[#This Row],[pvs_id]],"no","yes")</f>
        <v>yes</v>
      </c>
    </row>
    <row r="861" spans="1:25" hidden="1" x14ac:dyDescent="0.25">
      <c r="A861" t="s">
        <v>639</v>
      </c>
      <c r="B861">
        <v>1124</v>
      </c>
      <c r="C861" t="s">
        <v>54</v>
      </c>
      <c r="D861" t="s">
        <v>640</v>
      </c>
      <c r="E861" t="s">
        <v>3</v>
      </c>
      <c r="F861" t="s">
        <v>4</v>
      </c>
      <c r="G861" t="s">
        <v>5</v>
      </c>
      <c r="H861" t="s">
        <v>641</v>
      </c>
      <c r="I861" t="s">
        <v>7</v>
      </c>
      <c r="J861">
        <v>22104</v>
      </c>
      <c r="K861" t="s">
        <v>642</v>
      </c>
      <c r="L861" t="s">
        <v>9</v>
      </c>
      <c r="M861" t="s">
        <v>643</v>
      </c>
      <c r="O861" t="s">
        <v>644</v>
      </c>
      <c r="P861" t="s">
        <v>645</v>
      </c>
      <c r="U861" t="b">
        <v>0</v>
      </c>
      <c r="V861" s="1">
        <v>44532.856540752313</v>
      </c>
      <c r="X861" t="str">
        <f>IF(_xlfn.XLOOKUP(Table1[[#This Row],[pvs_id]],Table5[pvs_id],Table5[pvs_id],"",0)=Table1[[#This Row],[pvs_id]],"Yes","No")</f>
        <v>No</v>
      </c>
      <c r="Y861" t="str" cm="1">
        <f t="array" ref="Y861">IF(_xlfn.XLOOKUP(Table1[[#This Row],[pvs_id]],Table6[[#All],[pvs_id]],Table6[[#All],[pvs_id]],"",0)=Table1[[#This Row],[pvs_id]],"no","yes")</f>
        <v>yes</v>
      </c>
    </row>
    <row r="862" spans="1:25" hidden="1" x14ac:dyDescent="0.25">
      <c r="A862" t="s">
        <v>5070</v>
      </c>
      <c r="B862">
        <v>1124</v>
      </c>
      <c r="C862" t="s">
        <v>54</v>
      </c>
      <c r="D862" t="s">
        <v>640</v>
      </c>
      <c r="E862" t="s">
        <v>3</v>
      </c>
      <c r="F862" t="s">
        <v>4</v>
      </c>
      <c r="G862" t="s">
        <v>5</v>
      </c>
      <c r="H862" t="s">
        <v>641</v>
      </c>
      <c r="I862" t="s">
        <v>7</v>
      </c>
      <c r="J862">
        <v>22105</v>
      </c>
      <c r="K862" t="s">
        <v>5071</v>
      </c>
      <c r="L862" t="s">
        <v>9</v>
      </c>
      <c r="M862" t="s">
        <v>1679</v>
      </c>
      <c r="O862" t="s">
        <v>644</v>
      </c>
      <c r="P862" t="s">
        <v>645</v>
      </c>
      <c r="U862" t="b">
        <v>0</v>
      </c>
      <c r="V862" s="1">
        <v>44532.856748611113</v>
      </c>
      <c r="X862" t="str">
        <f>IF(_xlfn.XLOOKUP(Table1[[#This Row],[pvs_id]],Table5[pvs_id],Table5[pvs_id],"",0)=Table1[[#This Row],[pvs_id]],"Yes","No")</f>
        <v>No</v>
      </c>
      <c r="Y862" t="str" cm="1">
        <f t="array" ref="Y862">IF(_xlfn.XLOOKUP(Table1[[#This Row],[pvs_id]],Table6[[#All],[pvs_id]],Table6[[#All],[pvs_id]],"",0)=Table1[[#This Row],[pvs_id]],"no","yes")</f>
        <v>yes</v>
      </c>
    </row>
    <row r="863" spans="1:25" hidden="1" x14ac:dyDescent="0.25">
      <c r="A863" t="s">
        <v>1986</v>
      </c>
      <c r="B863">
        <v>1124</v>
      </c>
      <c r="C863" t="s">
        <v>54</v>
      </c>
      <c r="D863" t="s">
        <v>640</v>
      </c>
      <c r="E863" t="s">
        <v>3</v>
      </c>
      <c r="F863" t="s">
        <v>4</v>
      </c>
      <c r="G863" t="s">
        <v>5</v>
      </c>
      <c r="H863" t="s">
        <v>641</v>
      </c>
      <c r="I863" t="s">
        <v>7</v>
      </c>
      <c r="J863">
        <v>22106</v>
      </c>
      <c r="K863" t="s">
        <v>1987</v>
      </c>
      <c r="L863" t="s">
        <v>9</v>
      </c>
      <c r="M863" t="s">
        <v>1988</v>
      </c>
      <c r="O863" t="s">
        <v>644</v>
      </c>
      <c r="P863" t="s">
        <v>645</v>
      </c>
      <c r="U863" t="b">
        <v>0</v>
      </c>
      <c r="V863" s="1">
        <v>44532.856564861111</v>
      </c>
      <c r="X863" t="str">
        <f>IF(_xlfn.XLOOKUP(Table1[[#This Row],[pvs_id]],Table5[pvs_id],Table5[pvs_id],"",0)=Table1[[#This Row],[pvs_id]],"Yes","No")</f>
        <v>No</v>
      </c>
      <c r="Y863" t="str" cm="1">
        <f t="array" ref="Y863">IF(_xlfn.XLOOKUP(Table1[[#This Row],[pvs_id]],Table6[[#All],[pvs_id]],Table6[[#All],[pvs_id]],"",0)=Table1[[#This Row],[pvs_id]],"no","yes")</f>
        <v>yes</v>
      </c>
    </row>
    <row r="864" spans="1:25" hidden="1" x14ac:dyDescent="0.25">
      <c r="A864" t="s">
        <v>1825</v>
      </c>
      <c r="B864">
        <v>1124</v>
      </c>
      <c r="C864" t="s">
        <v>54</v>
      </c>
      <c r="D864" t="s">
        <v>640</v>
      </c>
      <c r="E864" t="s">
        <v>3</v>
      </c>
      <c r="F864" t="s">
        <v>4</v>
      </c>
      <c r="G864" t="s">
        <v>5</v>
      </c>
      <c r="H864" t="s">
        <v>641</v>
      </c>
      <c r="I864" t="s">
        <v>7</v>
      </c>
      <c r="J864">
        <v>22107</v>
      </c>
      <c r="K864" t="s">
        <v>1826</v>
      </c>
      <c r="L864" t="s">
        <v>9</v>
      </c>
      <c r="M864" t="s">
        <v>1827</v>
      </c>
      <c r="O864" t="s">
        <v>644</v>
      </c>
      <c r="P864" t="s">
        <v>645</v>
      </c>
      <c r="U864" t="b">
        <v>0</v>
      </c>
      <c r="V864" s="1">
        <v>44532.856561597226</v>
      </c>
      <c r="X864" t="str">
        <f>IF(_xlfn.XLOOKUP(Table1[[#This Row],[pvs_id]],Table5[pvs_id],Table5[pvs_id],"",0)=Table1[[#This Row],[pvs_id]],"Yes","No")</f>
        <v>No</v>
      </c>
      <c r="Y864" t="str" cm="1">
        <f t="array" ref="Y864">IF(_xlfn.XLOOKUP(Table1[[#This Row],[pvs_id]],Table6[[#All],[pvs_id]],Table6[[#All],[pvs_id]],"",0)=Table1[[#This Row],[pvs_id]],"no","yes")</f>
        <v>yes</v>
      </c>
    </row>
    <row r="865" spans="1:25" hidden="1" x14ac:dyDescent="0.25">
      <c r="A865" t="s">
        <v>4501</v>
      </c>
      <c r="B865">
        <v>1124</v>
      </c>
      <c r="C865" t="s">
        <v>54</v>
      </c>
      <c r="D865" t="s">
        <v>640</v>
      </c>
      <c r="E865" t="s">
        <v>3</v>
      </c>
      <c r="F865" t="s">
        <v>4</v>
      </c>
      <c r="G865" t="s">
        <v>5</v>
      </c>
      <c r="H865" t="s">
        <v>641</v>
      </c>
      <c r="I865" t="s">
        <v>7</v>
      </c>
      <c r="J865">
        <v>22108</v>
      </c>
      <c r="K865" t="s">
        <v>4502</v>
      </c>
      <c r="L865" t="s">
        <v>9</v>
      </c>
      <c r="M865" t="s">
        <v>507</v>
      </c>
      <c r="O865" t="s">
        <v>644</v>
      </c>
      <c r="P865" t="s">
        <v>645</v>
      </c>
      <c r="U865" t="b">
        <v>0</v>
      </c>
      <c r="V865" s="1">
        <v>44532.856729675928</v>
      </c>
      <c r="X865" t="str">
        <f>IF(_xlfn.XLOOKUP(Table1[[#This Row],[pvs_id]],Table5[pvs_id],Table5[pvs_id],"",0)=Table1[[#This Row],[pvs_id]],"Yes","No")</f>
        <v>No</v>
      </c>
      <c r="Y865" t="str" cm="1">
        <f t="array" ref="Y865">IF(_xlfn.XLOOKUP(Table1[[#This Row],[pvs_id]],Table6[[#All],[pvs_id]],Table6[[#All],[pvs_id]],"",0)=Table1[[#This Row],[pvs_id]],"no","yes")</f>
        <v>yes</v>
      </c>
    </row>
    <row r="866" spans="1:25" hidden="1" x14ac:dyDescent="0.25">
      <c r="A866" t="s">
        <v>4302</v>
      </c>
      <c r="B866">
        <v>1124</v>
      </c>
      <c r="C866" t="s">
        <v>54</v>
      </c>
      <c r="D866" t="s">
        <v>640</v>
      </c>
      <c r="E866" t="s">
        <v>3</v>
      </c>
      <c r="F866" t="s">
        <v>4</v>
      </c>
      <c r="G866" t="s">
        <v>5</v>
      </c>
      <c r="H866" t="s">
        <v>641</v>
      </c>
      <c r="I866" t="s">
        <v>7</v>
      </c>
      <c r="J866">
        <v>22109</v>
      </c>
      <c r="K866" t="s">
        <v>4303</v>
      </c>
      <c r="L866" t="s">
        <v>9</v>
      </c>
      <c r="M866" t="s">
        <v>3320</v>
      </c>
      <c r="O866" t="s">
        <v>644</v>
      </c>
      <c r="P866" t="s">
        <v>645</v>
      </c>
      <c r="U866" t="b">
        <v>0</v>
      </c>
      <c r="V866" s="1">
        <v>44532.856724155092</v>
      </c>
      <c r="X866" t="str">
        <f>IF(_xlfn.XLOOKUP(Table1[[#This Row],[pvs_id]],Table5[pvs_id],Table5[pvs_id],"",0)=Table1[[#This Row],[pvs_id]],"Yes","No")</f>
        <v>No</v>
      </c>
      <c r="Y866" t="str" cm="1">
        <f t="array" ref="Y866">IF(_xlfn.XLOOKUP(Table1[[#This Row],[pvs_id]],Table6[[#All],[pvs_id]],Table6[[#All],[pvs_id]],"",0)=Table1[[#This Row],[pvs_id]],"no","yes")</f>
        <v>yes</v>
      </c>
    </row>
    <row r="867" spans="1:25" hidden="1" x14ac:dyDescent="0.25">
      <c r="A867" t="s">
        <v>3361</v>
      </c>
      <c r="B867">
        <v>1124</v>
      </c>
      <c r="C867" t="s">
        <v>54</v>
      </c>
      <c r="D867" t="s">
        <v>640</v>
      </c>
      <c r="E867" t="s">
        <v>3</v>
      </c>
      <c r="F867" t="s">
        <v>4</v>
      </c>
      <c r="G867" t="s">
        <v>5</v>
      </c>
      <c r="H867" t="s">
        <v>641</v>
      </c>
      <c r="I867" t="s">
        <v>7</v>
      </c>
      <c r="J867">
        <v>22110</v>
      </c>
      <c r="K867" t="s">
        <v>3362</v>
      </c>
      <c r="L867" t="s">
        <v>9</v>
      </c>
      <c r="M867" t="s">
        <v>2750</v>
      </c>
      <c r="O867" t="s">
        <v>644</v>
      </c>
      <c r="P867" t="s">
        <v>645</v>
      </c>
      <c r="U867" t="b">
        <v>0</v>
      </c>
      <c r="V867" s="1">
        <v>44532.85669912037</v>
      </c>
      <c r="X867" t="str">
        <f>IF(_xlfn.XLOOKUP(Table1[[#This Row],[pvs_id]],Table5[pvs_id],Table5[pvs_id],"",0)=Table1[[#This Row],[pvs_id]],"Yes","No")</f>
        <v>No</v>
      </c>
      <c r="Y867" t="str" cm="1">
        <f t="array" ref="Y867">IF(_xlfn.XLOOKUP(Table1[[#This Row],[pvs_id]],Table6[[#All],[pvs_id]],Table6[[#All],[pvs_id]],"",0)=Table1[[#This Row],[pvs_id]],"no","yes")</f>
        <v>yes</v>
      </c>
    </row>
    <row r="868" spans="1:25" hidden="1" x14ac:dyDescent="0.25">
      <c r="A868" t="s">
        <v>3169</v>
      </c>
      <c r="B868">
        <v>1124</v>
      </c>
      <c r="C868" t="s">
        <v>54</v>
      </c>
      <c r="D868" t="s">
        <v>640</v>
      </c>
      <c r="E868" t="s">
        <v>3</v>
      </c>
      <c r="F868" t="s">
        <v>4</v>
      </c>
      <c r="G868" t="s">
        <v>5</v>
      </c>
      <c r="H868" t="s">
        <v>641</v>
      </c>
      <c r="I868" t="s">
        <v>7</v>
      </c>
      <c r="J868">
        <v>22111</v>
      </c>
      <c r="K868" t="s">
        <v>3170</v>
      </c>
      <c r="L868" t="s">
        <v>9</v>
      </c>
      <c r="M868" t="s">
        <v>3171</v>
      </c>
      <c r="O868" t="s">
        <v>644</v>
      </c>
      <c r="P868" t="s">
        <v>645</v>
      </c>
      <c r="U868" t="b">
        <v>0</v>
      </c>
      <c r="V868" s="1">
        <v>44532.856694212962</v>
      </c>
      <c r="X868" t="str">
        <f>IF(_xlfn.XLOOKUP(Table1[[#This Row],[pvs_id]],Table5[pvs_id],Table5[pvs_id],"",0)=Table1[[#This Row],[pvs_id]],"Yes","No")</f>
        <v>No</v>
      </c>
      <c r="Y868" t="str" cm="1">
        <f t="array" ref="Y868">IF(_xlfn.XLOOKUP(Table1[[#This Row],[pvs_id]],Table6[[#All],[pvs_id]],Table6[[#All],[pvs_id]],"",0)=Table1[[#This Row],[pvs_id]],"no","yes")</f>
        <v>yes</v>
      </c>
    </row>
    <row r="869" spans="1:25" hidden="1" x14ac:dyDescent="0.25">
      <c r="A869" t="s">
        <v>4043</v>
      </c>
      <c r="B869">
        <v>1124</v>
      </c>
      <c r="C869" t="s">
        <v>54</v>
      </c>
      <c r="D869" t="s">
        <v>640</v>
      </c>
      <c r="E869" t="s">
        <v>3</v>
      </c>
      <c r="F869" t="s">
        <v>4</v>
      </c>
      <c r="G869" t="s">
        <v>5</v>
      </c>
      <c r="H869" t="s">
        <v>641</v>
      </c>
      <c r="I869" t="s">
        <v>7</v>
      </c>
      <c r="J869">
        <v>22112</v>
      </c>
      <c r="K869" t="s">
        <v>4044</v>
      </c>
      <c r="L869" t="s">
        <v>9</v>
      </c>
      <c r="M869" t="s">
        <v>2239</v>
      </c>
      <c r="O869" t="s">
        <v>644</v>
      </c>
      <c r="P869" t="s">
        <v>645</v>
      </c>
      <c r="U869" t="b">
        <v>0</v>
      </c>
      <c r="V869" s="1">
        <v>44532.856716770832</v>
      </c>
      <c r="X869" t="str">
        <f>IF(_xlfn.XLOOKUP(Table1[[#This Row],[pvs_id]],Table5[pvs_id],Table5[pvs_id],"",0)=Table1[[#This Row],[pvs_id]],"Yes","No")</f>
        <v>No</v>
      </c>
      <c r="Y869" t="str" cm="1">
        <f t="array" ref="Y869">IF(_xlfn.XLOOKUP(Table1[[#This Row],[pvs_id]],Table6[[#All],[pvs_id]],Table6[[#All],[pvs_id]],"",0)=Table1[[#This Row],[pvs_id]],"no","yes")</f>
        <v>yes</v>
      </c>
    </row>
    <row r="870" spans="1:25" hidden="1" x14ac:dyDescent="0.25">
      <c r="A870" t="s">
        <v>4045</v>
      </c>
      <c r="B870">
        <v>1124</v>
      </c>
      <c r="C870" t="s">
        <v>54</v>
      </c>
      <c r="D870" t="s">
        <v>640</v>
      </c>
      <c r="E870" t="s">
        <v>3</v>
      </c>
      <c r="F870" t="s">
        <v>4</v>
      </c>
      <c r="G870" t="s">
        <v>5</v>
      </c>
      <c r="H870" t="s">
        <v>641</v>
      </c>
      <c r="I870" t="s">
        <v>7</v>
      </c>
      <c r="J870">
        <v>22113</v>
      </c>
      <c r="K870" t="s">
        <v>4046</v>
      </c>
      <c r="L870" t="s">
        <v>9</v>
      </c>
      <c r="M870" t="s">
        <v>1576</v>
      </c>
      <c r="O870" t="s">
        <v>644</v>
      </c>
      <c r="P870" t="s">
        <v>645</v>
      </c>
      <c r="U870" t="b">
        <v>0</v>
      </c>
      <c r="V870" s="1">
        <v>44532.856716840281</v>
      </c>
      <c r="X870" t="str">
        <f>IF(_xlfn.XLOOKUP(Table1[[#This Row],[pvs_id]],Table5[pvs_id],Table5[pvs_id],"",0)=Table1[[#This Row],[pvs_id]],"Yes","No")</f>
        <v>No</v>
      </c>
      <c r="Y870" t="str" cm="1">
        <f t="array" ref="Y870">IF(_xlfn.XLOOKUP(Table1[[#This Row],[pvs_id]],Table6[[#All],[pvs_id]],Table6[[#All],[pvs_id]],"",0)=Table1[[#This Row],[pvs_id]],"no","yes")</f>
        <v>yes</v>
      </c>
    </row>
    <row r="871" spans="1:25" hidden="1" x14ac:dyDescent="0.25">
      <c r="A871" t="s">
        <v>896</v>
      </c>
      <c r="B871">
        <v>1124</v>
      </c>
      <c r="C871" t="s">
        <v>54</v>
      </c>
      <c r="D871" t="s">
        <v>640</v>
      </c>
      <c r="E871" t="s">
        <v>3</v>
      </c>
      <c r="F871" t="s">
        <v>4</v>
      </c>
      <c r="G871" t="s">
        <v>5</v>
      </c>
      <c r="H871" t="s">
        <v>641</v>
      </c>
      <c r="I871" t="s">
        <v>7</v>
      </c>
      <c r="J871">
        <v>22114</v>
      </c>
      <c r="K871" t="s">
        <v>897</v>
      </c>
      <c r="L871" t="s">
        <v>9</v>
      </c>
      <c r="M871" t="s">
        <v>898</v>
      </c>
      <c r="O871" t="s">
        <v>644</v>
      </c>
      <c r="P871" t="s">
        <v>645</v>
      </c>
      <c r="U871" t="b">
        <v>0</v>
      </c>
      <c r="V871" s="1">
        <v>44532.856544768518</v>
      </c>
      <c r="X871" t="str">
        <f>IF(_xlfn.XLOOKUP(Table1[[#This Row],[pvs_id]],Table5[pvs_id],Table5[pvs_id],"",0)=Table1[[#This Row],[pvs_id]],"Yes","No")</f>
        <v>No</v>
      </c>
      <c r="Y871" t="str" cm="1">
        <f t="array" ref="Y871">IF(_xlfn.XLOOKUP(Table1[[#This Row],[pvs_id]],Table6[[#All],[pvs_id]],Table6[[#All],[pvs_id]],"",0)=Table1[[#This Row],[pvs_id]],"no","yes")</f>
        <v>yes</v>
      </c>
    </row>
    <row r="872" spans="1:25" hidden="1" x14ac:dyDescent="0.25">
      <c r="A872" t="s">
        <v>4125</v>
      </c>
      <c r="B872">
        <v>1124</v>
      </c>
      <c r="C872" t="s">
        <v>54</v>
      </c>
      <c r="D872" t="s">
        <v>640</v>
      </c>
      <c r="E872" t="s">
        <v>3</v>
      </c>
      <c r="F872" t="s">
        <v>4</v>
      </c>
      <c r="G872" t="s">
        <v>5</v>
      </c>
      <c r="H872" t="s">
        <v>641</v>
      </c>
      <c r="I872" t="s">
        <v>7</v>
      </c>
      <c r="J872">
        <v>22115</v>
      </c>
      <c r="K872" t="s">
        <v>4126</v>
      </c>
      <c r="L872" t="s">
        <v>9</v>
      </c>
      <c r="M872" t="s">
        <v>2223</v>
      </c>
      <c r="O872" t="s">
        <v>644</v>
      </c>
      <c r="P872" t="s">
        <v>645</v>
      </c>
      <c r="U872" t="b">
        <v>0</v>
      </c>
      <c r="V872" s="1">
        <v>44532.856719039351</v>
      </c>
      <c r="X872" t="str">
        <f>IF(_xlfn.XLOOKUP(Table1[[#This Row],[pvs_id]],Table5[pvs_id],Table5[pvs_id],"",0)=Table1[[#This Row],[pvs_id]],"Yes","No")</f>
        <v>No</v>
      </c>
      <c r="Y872" t="str" cm="1">
        <f t="array" ref="Y872">IF(_xlfn.XLOOKUP(Table1[[#This Row],[pvs_id]],Table6[[#All],[pvs_id]],Table6[[#All],[pvs_id]],"",0)=Table1[[#This Row],[pvs_id]],"no","yes")</f>
        <v>yes</v>
      </c>
    </row>
    <row r="873" spans="1:25" hidden="1" x14ac:dyDescent="0.25">
      <c r="A873" t="s">
        <v>3203</v>
      </c>
      <c r="B873">
        <v>1170</v>
      </c>
      <c r="C873" t="s">
        <v>22</v>
      </c>
      <c r="D873" t="s">
        <v>395</v>
      </c>
      <c r="E873" t="s">
        <v>3</v>
      </c>
      <c r="F873" t="s">
        <v>4</v>
      </c>
      <c r="G873" t="s">
        <v>5</v>
      </c>
      <c r="H873" t="s">
        <v>396</v>
      </c>
      <c r="I873" t="s">
        <v>7</v>
      </c>
      <c r="J873">
        <v>22538</v>
      </c>
      <c r="K873" t="s">
        <v>3204</v>
      </c>
      <c r="L873" t="s">
        <v>9</v>
      </c>
      <c r="M873" t="s">
        <v>3205</v>
      </c>
      <c r="O873" t="s">
        <v>3206</v>
      </c>
      <c r="P873" t="s">
        <v>3207</v>
      </c>
      <c r="U873" t="b">
        <v>0</v>
      </c>
      <c r="V873" s="1">
        <v>44532.856695034723</v>
      </c>
      <c r="X873" t="str">
        <f>IF(_xlfn.XLOOKUP(Table1[[#This Row],[pvs_id]],Table5[pvs_id],Table5[pvs_id],"",0)=Table1[[#This Row],[pvs_id]],"Yes","No")</f>
        <v>No</v>
      </c>
      <c r="Y873" t="str" cm="1">
        <f t="array" ref="Y873">IF(_xlfn.XLOOKUP(Table1[[#This Row],[pvs_id]],Table6[[#All],[pvs_id]],Table6[[#All],[pvs_id]],"",0)=Table1[[#This Row],[pvs_id]],"no","yes")</f>
        <v>yes</v>
      </c>
    </row>
    <row r="874" spans="1:25" hidden="1" x14ac:dyDescent="0.25">
      <c r="A874" t="s">
        <v>3422</v>
      </c>
      <c r="B874">
        <v>1170</v>
      </c>
      <c r="C874" t="s">
        <v>22</v>
      </c>
      <c r="D874" t="s">
        <v>395</v>
      </c>
      <c r="E874" t="s">
        <v>3</v>
      </c>
      <c r="F874" t="s">
        <v>4</v>
      </c>
      <c r="G874" t="s">
        <v>5</v>
      </c>
      <c r="H874" t="s">
        <v>396</v>
      </c>
      <c r="I874" t="s">
        <v>7</v>
      </c>
      <c r="J874">
        <v>22539</v>
      </c>
      <c r="K874" t="s">
        <v>3423</v>
      </c>
      <c r="L874" t="s">
        <v>9</v>
      </c>
      <c r="M874" t="s">
        <v>3424</v>
      </c>
      <c r="O874" t="s">
        <v>3425</v>
      </c>
      <c r="P874" t="s">
        <v>3426</v>
      </c>
      <c r="U874" t="b">
        <v>0</v>
      </c>
      <c r="V874" s="1">
        <v>44532.856700717595</v>
      </c>
      <c r="X874" t="str">
        <f>IF(_xlfn.XLOOKUP(Table1[[#This Row],[pvs_id]],Table5[pvs_id],Table5[pvs_id],"",0)=Table1[[#This Row],[pvs_id]],"Yes","No")</f>
        <v>No</v>
      </c>
      <c r="Y874" t="str" cm="1">
        <f t="array" ref="Y874">IF(_xlfn.XLOOKUP(Table1[[#This Row],[pvs_id]],Table6[[#All],[pvs_id]],Table6[[#All],[pvs_id]],"",0)=Table1[[#This Row],[pvs_id]],"no","yes")</f>
        <v>yes</v>
      </c>
    </row>
    <row r="875" spans="1:25" hidden="1" x14ac:dyDescent="0.25">
      <c r="A875" s="2" t="s">
        <v>394</v>
      </c>
      <c r="B875">
        <v>1170</v>
      </c>
      <c r="C875" t="s">
        <v>22</v>
      </c>
      <c r="D875" t="s">
        <v>395</v>
      </c>
      <c r="E875" t="s">
        <v>3</v>
      </c>
      <c r="F875" t="s">
        <v>4</v>
      </c>
      <c r="G875" t="s">
        <v>5</v>
      </c>
      <c r="H875" t="s">
        <v>396</v>
      </c>
      <c r="I875" t="s">
        <v>7</v>
      </c>
      <c r="J875">
        <v>22540</v>
      </c>
      <c r="K875" t="s">
        <v>397</v>
      </c>
      <c r="L875" t="s">
        <v>9</v>
      </c>
      <c r="M875" t="s">
        <v>398</v>
      </c>
      <c r="O875" t="s">
        <v>399</v>
      </c>
      <c r="P875" t="s">
        <v>400</v>
      </c>
      <c r="U875" t="b">
        <v>0</v>
      </c>
      <c r="V875" s="1">
        <v>44532.856537789354</v>
      </c>
      <c r="X875" t="str">
        <f>IF(_xlfn.XLOOKUP(Table1[[#This Row],[pvs_id]],Table5[pvs_id],Table5[pvs_id],"",0)=Table1[[#This Row],[pvs_id]],"Yes","No")</f>
        <v>No</v>
      </c>
      <c r="Y875" t="str" cm="1">
        <f t="array" ref="Y875">IF(_xlfn.XLOOKUP(Table1[[#This Row],[pvs_id]],Table6[[#All],[pvs_id]],Table6[[#All],[pvs_id]],"",0)=Table1[[#This Row],[pvs_id]],"no","yes")</f>
        <v>yes</v>
      </c>
    </row>
    <row r="876" spans="1:25" hidden="1" x14ac:dyDescent="0.25">
      <c r="A876" t="s">
        <v>3848</v>
      </c>
      <c r="B876">
        <v>1170</v>
      </c>
      <c r="C876" t="s">
        <v>22</v>
      </c>
      <c r="D876" t="s">
        <v>395</v>
      </c>
      <c r="E876" t="s">
        <v>3</v>
      </c>
      <c r="F876" t="s">
        <v>4</v>
      </c>
      <c r="G876" t="s">
        <v>5</v>
      </c>
      <c r="H876" t="s">
        <v>396</v>
      </c>
      <c r="I876" t="s">
        <v>7</v>
      </c>
      <c r="J876">
        <v>22541</v>
      </c>
      <c r="K876" t="s">
        <v>3849</v>
      </c>
      <c r="L876" t="s">
        <v>9</v>
      </c>
      <c r="M876" t="s">
        <v>3850</v>
      </c>
      <c r="O876" t="s">
        <v>3851</v>
      </c>
      <c r="P876" t="s">
        <v>3852</v>
      </c>
      <c r="U876" t="b">
        <v>0</v>
      </c>
      <c r="V876" s="1">
        <v>44532.856711435183</v>
      </c>
      <c r="X876" t="str">
        <f>IF(_xlfn.XLOOKUP(Table1[[#This Row],[pvs_id]],Table5[pvs_id],Table5[pvs_id],"",0)=Table1[[#This Row],[pvs_id]],"Yes","No")</f>
        <v>No</v>
      </c>
      <c r="Y876" t="str" cm="1">
        <f t="array" ref="Y876">IF(_xlfn.XLOOKUP(Table1[[#This Row],[pvs_id]],Table6[[#All],[pvs_id]],Table6[[#All],[pvs_id]],"",0)=Table1[[#This Row],[pvs_id]],"no","yes")</f>
        <v>yes</v>
      </c>
    </row>
    <row r="877" spans="1:25" hidden="1" x14ac:dyDescent="0.25">
      <c r="A877" t="s">
        <v>5403</v>
      </c>
      <c r="B877">
        <v>1231</v>
      </c>
      <c r="C877" t="s">
        <v>1</v>
      </c>
      <c r="D877" t="s">
        <v>5389</v>
      </c>
      <c r="E877" t="s">
        <v>3</v>
      </c>
      <c r="F877" t="s">
        <v>4</v>
      </c>
      <c r="G877" t="s">
        <v>5</v>
      </c>
      <c r="H877" t="s">
        <v>5390</v>
      </c>
      <c r="I877" t="s">
        <v>7</v>
      </c>
      <c r="J877">
        <v>26487</v>
      </c>
      <c r="K877" t="s">
        <v>5404</v>
      </c>
      <c r="L877" t="s">
        <v>9</v>
      </c>
      <c r="M877" t="s">
        <v>5405</v>
      </c>
      <c r="N877" t="s">
        <v>5397</v>
      </c>
      <c r="O877" t="s">
        <v>11</v>
      </c>
      <c r="P877" t="s">
        <v>5393</v>
      </c>
      <c r="U877" t="b">
        <v>1</v>
      </c>
      <c r="V877" s="1">
        <v>44532.856735358793</v>
      </c>
      <c r="X877" t="str">
        <f>IF(_xlfn.XLOOKUP(Table1[[#This Row],[pvs_id]],Table5[pvs_id],Table5[pvs_id],"",0)=Table1[[#This Row],[pvs_id]],"Yes","No")</f>
        <v>Yes</v>
      </c>
      <c r="Y877" t="str" cm="1">
        <f t="array" ref="Y877">IF(_xlfn.XLOOKUP(Table1[[#This Row],[pvs_id]],Table6[[#All],[pvs_id]],Table6[[#All],[pvs_id]],"",0)=Table1[[#This Row],[pvs_id]],"no","yes")</f>
        <v>yes</v>
      </c>
    </row>
    <row r="878" spans="1:25" hidden="1" x14ac:dyDescent="0.25">
      <c r="A878" t="s">
        <v>5401</v>
      </c>
      <c r="B878">
        <v>1231</v>
      </c>
      <c r="C878" t="s">
        <v>1</v>
      </c>
      <c r="D878" t="s">
        <v>5389</v>
      </c>
      <c r="E878" t="s">
        <v>3</v>
      </c>
      <c r="F878" t="s">
        <v>4</v>
      </c>
      <c r="G878" t="s">
        <v>5</v>
      </c>
      <c r="H878" t="s">
        <v>5390</v>
      </c>
      <c r="I878" t="s">
        <v>7</v>
      </c>
      <c r="J878">
        <v>26488</v>
      </c>
      <c r="K878" t="s">
        <v>5402</v>
      </c>
      <c r="L878" t="s">
        <v>9</v>
      </c>
      <c r="M878" t="s">
        <v>1286</v>
      </c>
      <c r="N878" t="s">
        <v>5397</v>
      </c>
      <c r="O878" t="s">
        <v>11</v>
      </c>
      <c r="P878" t="s">
        <v>5393</v>
      </c>
      <c r="U878" t="b">
        <v>1</v>
      </c>
      <c r="V878" s="1">
        <v>44532.856729375002</v>
      </c>
      <c r="X878" t="str">
        <f>IF(_xlfn.XLOOKUP(Table1[[#This Row],[pvs_id]],Table5[pvs_id],Table5[pvs_id],"",0)=Table1[[#This Row],[pvs_id]],"Yes","No")</f>
        <v>Yes</v>
      </c>
      <c r="Y878" t="str" cm="1">
        <f t="array" ref="Y878">IF(_xlfn.XLOOKUP(Table1[[#This Row],[pvs_id]],Table6[[#All],[pvs_id]],Table6[[#All],[pvs_id]],"",0)=Table1[[#This Row],[pvs_id]],"no","yes")</f>
        <v>yes</v>
      </c>
    </row>
    <row r="879" spans="1:25" hidden="1" x14ac:dyDescent="0.25">
      <c r="A879" t="s">
        <v>5394</v>
      </c>
      <c r="B879">
        <v>1231</v>
      </c>
      <c r="C879" t="s">
        <v>1</v>
      </c>
      <c r="D879" t="s">
        <v>5389</v>
      </c>
      <c r="E879" t="s">
        <v>3</v>
      </c>
      <c r="F879" t="s">
        <v>4</v>
      </c>
      <c r="G879" t="s">
        <v>5</v>
      </c>
      <c r="H879" t="s">
        <v>5390</v>
      </c>
      <c r="I879" t="s">
        <v>7</v>
      </c>
      <c r="J879">
        <v>26489</v>
      </c>
      <c r="K879" t="s">
        <v>5395</v>
      </c>
      <c r="L879" t="s">
        <v>9</v>
      </c>
      <c r="M879" t="s">
        <v>5396</v>
      </c>
      <c r="N879" t="s">
        <v>5397</v>
      </c>
      <c r="O879" t="s">
        <v>11</v>
      </c>
      <c r="P879" t="s">
        <v>5393</v>
      </c>
      <c r="U879" t="b">
        <v>1</v>
      </c>
      <c r="V879" s="1">
        <v>44532.856708807871</v>
      </c>
      <c r="X879" t="str">
        <f>IF(_xlfn.XLOOKUP(Table1[[#This Row],[pvs_id]],Table5[pvs_id],Table5[pvs_id],"",0)=Table1[[#This Row],[pvs_id]],"Yes","No")</f>
        <v>Yes</v>
      </c>
      <c r="Y879" t="str" cm="1">
        <f t="array" ref="Y879">IF(_xlfn.XLOOKUP(Table1[[#This Row],[pvs_id]],Table6[[#All],[pvs_id]],Table6[[#All],[pvs_id]],"",0)=Table1[[#This Row],[pvs_id]],"no","yes")</f>
        <v>yes</v>
      </c>
    </row>
    <row r="880" spans="1:25" hidden="1" x14ac:dyDescent="0.25">
      <c r="A880" t="s">
        <v>5388</v>
      </c>
      <c r="B880">
        <v>1231</v>
      </c>
      <c r="C880" t="s">
        <v>1</v>
      </c>
      <c r="D880" t="s">
        <v>5389</v>
      </c>
      <c r="E880" t="s">
        <v>3</v>
      </c>
      <c r="F880" t="s">
        <v>4</v>
      </c>
      <c r="G880" t="s">
        <v>5</v>
      </c>
      <c r="H880" t="s">
        <v>5390</v>
      </c>
      <c r="I880" t="s">
        <v>7</v>
      </c>
      <c r="J880">
        <v>26490</v>
      </c>
      <c r="K880" t="s">
        <v>5391</v>
      </c>
      <c r="L880" t="s">
        <v>9</v>
      </c>
      <c r="M880" t="s">
        <v>5392</v>
      </c>
      <c r="N880" t="s">
        <v>1580</v>
      </c>
      <c r="O880" t="s">
        <v>11</v>
      </c>
      <c r="P880" t="s">
        <v>5393</v>
      </c>
      <c r="U880" t="b">
        <v>1</v>
      </c>
      <c r="V880" s="1">
        <v>44532.85656792824</v>
      </c>
      <c r="X880" t="str">
        <f>IF(_xlfn.XLOOKUP(Table1[[#This Row],[pvs_id]],Table5[pvs_id],Table5[pvs_id],"",0)=Table1[[#This Row],[pvs_id]],"Yes","No")</f>
        <v>Yes</v>
      </c>
      <c r="Y880" t="str" cm="1">
        <f t="array" ref="Y880">IF(_xlfn.XLOOKUP(Table1[[#This Row],[pvs_id]],Table6[[#All],[pvs_id]],Table6[[#All],[pvs_id]],"",0)=Table1[[#This Row],[pvs_id]],"no","yes")</f>
        <v>yes</v>
      </c>
    </row>
    <row r="881" spans="1:25" hidden="1" x14ac:dyDescent="0.25">
      <c r="A881" t="s">
        <v>5398</v>
      </c>
      <c r="B881">
        <v>1231</v>
      </c>
      <c r="C881" t="s">
        <v>1</v>
      </c>
      <c r="D881" t="s">
        <v>5389</v>
      </c>
      <c r="E881" t="s">
        <v>3</v>
      </c>
      <c r="F881" t="s">
        <v>4</v>
      </c>
      <c r="G881" t="s">
        <v>5</v>
      </c>
      <c r="H881" t="s">
        <v>5390</v>
      </c>
      <c r="I881" t="s">
        <v>7</v>
      </c>
      <c r="J881">
        <v>26491</v>
      </c>
      <c r="K881" t="s">
        <v>5399</v>
      </c>
      <c r="L881" t="s">
        <v>9</v>
      </c>
      <c r="M881" t="s">
        <v>5400</v>
      </c>
      <c r="N881" t="s">
        <v>5397</v>
      </c>
      <c r="O881" t="s">
        <v>11</v>
      </c>
      <c r="P881" t="s">
        <v>5393</v>
      </c>
      <c r="U881" t="b">
        <v>1</v>
      </c>
      <c r="V881" s="1">
        <v>44532.85671162037</v>
      </c>
      <c r="X881" t="str">
        <f>IF(_xlfn.XLOOKUP(Table1[[#This Row],[pvs_id]],Table5[pvs_id],Table5[pvs_id],"",0)=Table1[[#This Row],[pvs_id]],"Yes","No")</f>
        <v>Yes</v>
      </c>
      <c r="Y881" t="str" cm="1">
        <f t="array" ref="Y881">IF(_xlfn.XLOOKUP(Table1[[#This Row],[pvs_id]],Table6[[#All],[pvs_id]],Table6[[#All],[pvs_id]],"",0)=Table1[[#This Row],[pvs_id]],"no","yes")</f>
        <v>yes</v>
      </c>
    </row>
    <row r="882" spans="1:25" hidden="1" x14ac:dyDescent="0.25">
      <c r="A882" t="s">
        <v>815</v>
      </c>
      <c r="B882">
        <v>1234</v>
      </c>
      <c r="C882" t="s">
        <v>114</v>
      </c>
      <c r="D882" t="s">
        <v>122</v>
      </c>
      <c r="E882" t="s">
        <v>3</v>
      </c>
      <c r="F882" t="s">
        <v>4</v>
      </c>
      <c r="G882" t="s">
        <v>5</v>
      </c>
      <c r="H882" t="s">
        <v>123</v>
      </c>
      <c r="I882" t="s">
        <v>7</v>
      </c>
      <c r="J882">
        <v>26516</v>
      </c>
      <c r="K882" t="s">
        <v>816</v>
      </c>
      <c r="L882" t="s">
        <v>9</v>
      </c>
      <c r="M882" t="s">
        <v>817</v>
      </c>
      <c r="O882" t="s">
        <v>83</v>
      </c>
      <c r="P882" t="s">
        <v>126</v>
      </c>
      <c r="U882" t="b">
        <v>0</v>
      </c>
      <c r="V882" s="1">
        <v>44532.85654346065</v>
      </c>
      <c r="X882" t="str">
        <f>IF(_xlfn.XLOOKUP(Table1[[#This Row],[pvs_id]],Table5[pvs_id],Table5[pvs_id],"",0)=Table1[[#This Row],[pvs_id]],"Yes","No")</f>
        <v>No</v>
      </c>
      <c r="Y882" t="str" cm="1">
        <f t="array" ref="Y882">IF(_xlfn.XLOOKUP(Table1[[#This Row],[pvs_id]],Table6[[#All],[pvs_id]],Table6[[#All],[pvs_id]],"",0)=Table1[[#This Row],[pvs_id]],"no","yes")</f>
        <v>yes</v>
      </c>
    </row>
    <row r="883" spans="1:25" hidden="1" x14ac:dyDescent="0.25">
      <c r="A883" t="s">
        <v>121</v>
      </c>
      <c r="B883">
        <v>1234</v>
      </c>
      <c r="C883" t="s">
        <v>114</v>
      </c>
      <c r="D883" t="s">
        <v>122</v>
      </c>
      <c r="E883" t="s">
        <v>3</v>
      </c>
      <c r="F883" t="s">
        <v>4</v>
      </c>
      <c r="G883" t="s">
        <v>5</v>
      </c>
      <c r="H883" t="s">
        <v>123</v>
      </c>
      <c r="I883" t="s">
        <v>7</v>
      </c>
      <c r="J883">
        <v>26517</v>
      </c>
      <c r="K883" t="s">
        <v>124</v>
      </c>
      <c r="L883" t="s">
        <v>9</v>
      </c>
      <c r="M883" t="s">
        <v>125</v>
      </c>
      <c r="O883" t="s">
        <v>83</v>
      </c>
      <c r="P883" t="s">
        <v>126</v>
      </c>
      <c r="U883" t="b">
        <v>0</v>
      </c>
      <c r="V883" s="1">
        <v>44532.856534849539</v>
      </c>
      <c r="X883" t="str">
        <f>IF(_xlfn.XLOOKUP(Table1[[#This Row],[pvs_id]],Table5[pvs_id],Table5[pvs_id],"",0)=Table1[[#This Row],[pvs_id]],"Yes","No")</f>
        <v>No</v>
      </c>
      <c r="Y883" t="str" cm="1">
        <f t="array" ref="Y883">IF(_xlfn.XLOOKUP(Table1[[#This Row],[pvs_id]],Table6[[#All],[pvs_id]],Table6[[#All],[pvs_id]],"",0)=Table1[[#This Row],[pvs_id]],"no","yes")</f>
        <v>yes</v>
      </c>
    </row>
    <row r="884" spans="1:25" hidden="1" x14ac:dyDescent="0.25">
      <c r="A884" t="s">
        <v>3913</v>
      </c>
      <c r="B884">
        <v>1234</v>
      </c>
      <c r="C884" t="s">
        <v>114</v>
      </c>
      <c r="D884" t="s">
        <v>122</v>
      </c>
      <c r="E884" t="s">
        <v>3</v>
      </c>
      <c r="F884" t="s">
        <v>4</v>
      </c>
      <c r="G884" t="s">
        <v>5</v>
      </c>
      <c r="H884" t="s">
        <v>123</v>
      </c>
      <c r="I884" t="s">
        <v>7</v>
      </c>
      <c r="J884">
        <v>26518</v>
      </c>
      <c r="K884" t="s">
        <v>1031</v>
      </c>
      <c r="L884" t="s">
        <v>9</v>
      </c>
      <c r="M884" t="s">
        <v>3914</v>
      </c>
      <c r="O884" t="s">
        <v>83</v>
      </c>
      <c r="P884" t="s">
        <v>126</v>
      </c>
      <c r="U884" t="b">
        <v>0</v>
      </c>
      <c r="V884" s="1">
        <v>44532.856713009256</v>
      </c>
      <c r="X884" t="str">
        <f>IF(_xlfn.XLOOKUP(Table1[[#This Row],[pvs_id]],Table5[pvs_id],Table5[pvs_id],"",0)=Table1[[#This Row],[pvs_id]],"Yes","No")</f>
        <v>No</v>
      </c>
      <c r="Y884" t="str" cm="1">
        <f t="array" ref="Y884">IF(_xlfn.XLOOKUP(Table1[[#This Row],[pvs_id]],Table6[[#All],[pvs_id]],Table6[[#All],[pvs_id]],"",0)=Table1[[#This Row],[pvs_id]],"no","yes")</f>
        <v>yes</v>
      </c>
    </row>
    <row r="885" spans="1:25" hidden="1" x14ac:dyDescent="0.25">
      <c r="A885" t="s">
        <v>3247</v>
      </c>
      <c r="B885">
        <v>1234</v>
      </c>
      <c r="C885" t="s">
        <v>114</v>
      </c>
      <c r="D885" t="s">
        <v>122</v>
      </c>
      <c r="E885" t="s">
        <v>3</v>
      </c>
      <c r="F885" t="s">
        <v>4</v>
      </c>
      <c r="G885" t="s">
        <v>5</v>
      </c>
      <c r="H885" t="s">
        <v>123</v>
      </c>
      <c r="I885" t="s">
        <v>7</v>
      </c>
      <c r="J885">
        <v>26519</v>
      </c>
      <c r="K885" t="s">
        <v>3248</v>
      </c>
      <c r="L885" t="s">
        <v>9</v>
      </c>
      <c r="M885" t="s">
        <v>3249</v>
      </c>
      <c r="O885" t="s">
        <v>83</v>
      </c>
      <c r="P885" t="s">
        <v>126</v>
      </c>
      <c r="U885" t="b">
        <v>0</v>
      </c>
      <c r="V885" s="1">
        <v>44532.856696134259</v>
      </c>
      <c r="X885" t="str">
        <f>IF(_xlfn.XLOOKUP(Table1[[#This Row],[pvs_id]],Table5[pvs_id],Table5[pvs_id],"",0)=Table1[[#This Row],[pvs_id]],"Yes","No")</f>
        <v>No</v>
      </c>
      <c r="Y885" t="str" cm="1">
        <f t="array" ref="Y885">IF(_xlfn.XLOOKUP(Table1[[#This Row],[pvs_id]],Table6[[#All],[pvs_id]],Table6[[#All],[pvs_id]],"",0)=Table1[[#This Row],[pvs_id]],"no","yes")</f>
        <v>yes</v>
      </c>
    </row>
    <row r="886" spans="1:25" hidden="1" x14ac:dyDescent="0.25">
      <c r="A886" t="s">
        <v>474</v>
      </c>
      <c r="B886">
        <v>1234</v>
      </c>
      <c r="C886" t="s">
        <v>114</v>
      </c>
      <c r="D886" t="s">
        <v>122</v>
      </c>
      <c r="E886" t="s">
        <v>3</v>
      </c>
      <c r="F886" t="s">
        <v>4</v>
      </c>
      <c r="G886" t="s">
        <v>5</v>
      </c>
      <c r="H886" t="s">
        <v>123</v>
      </c>
      <c r="I886" t="s">
        <v>7</v>
      </c>
      <c r="J886">
        <v>26520</v>
      </c>
      <c r="K886" t="s">
        <v>475</v>
      </c>
      <c r="L886" t="s">
        <v>9</v>
      </c>
      <c r="M886" t="s">
        <v>476</v>
      </c>
      <c r="O886" t="s">
        <v>83</v>
      </c>
      <c r="P886" t="s">
        <v>126</v>
      </c>
      <c r="U886" t="b">
        <v>0</v>
      </c>
      <c r="V886" s="1">
        <v>44532.856538865744</v>
      </c>
      <c r="X886" t="str">
        <f>IF(_xlfn.XLOOKUP(Table1[[#This Row],[pvs_id]],Table5[pvs_id],Table5[pvs_id],"",0)=Table1[[#This Row],[pvs_id]],"Yes","No")</f>
        <v>No</v>
      </c>
      <c r="Y886" t="str" cm="1">
        <f t="array" ref="Y886">IF(_xlfn.XLOOKUP(Table1[[#This Row],[pvs_id]],Table6[[#All],[pvs_id]],Table6[[#All],[pvs_id]],"",0)=Table1[[#This Row],[pvs_id]],"no","yes")</f>
        <v>yes</v>
      </c>
    </row>
    <row r="887" spans="1:25" hidden="1" x14ac:dyDescent="0.25">
      <c r="A887" t="s">
        <v>1100</v>
      </c>
      <c r="B887">
        <v>1234</v>
      </c>
      <c r="C887" t="s">
        <v>114</v>
      </c>
      <c r="D887" t="s">
        <v>122</v>
      </c>
      <c r="E887" t="s">
        <v>3</v>
      </c>
      <c r="F887" t="s">
        <v>4</v>
      </c>
      <c r="G887" t="s">
        <v>5</v>
      </c>
      <c r="H887" t="s">
        <v>123</v>
      </c>
      <c r="I887" t="s">
        <v>7</v>
      </c>
      <c r="J887">
        <v>26521</v>
      </c>
      <c r="K887" t="s">
        <v>1101</v>
      </c>
      <c r="L887" t="s">
        <v>9</v>
      </c>
      <c r="M887" t="s">
        <v>1102</v>
      </c>
      <c r="O887" t="s">
        <v>83</v>
      </c>
      <c r="P887" t="s">
        <v>126</v>
      </c>
      <c r="U887" t="b">
        <v>0</v>
      </c>
      <c r="V887" s="1">
        <v>44532.856548356482</v>
      </c>
      <c r="X887" t="str">
        <f>IF(_xlfn.XLOOKUP(Table1[[#This Row],[pvs_id]],Table5[pvs_id],Table5[pvs_id],"",0)=Table1[[#This Row],[pvs_id]],"Yes","No")</f>
        <v>No</v>
      </c>
      <c r="Y887" t="str" cm="1">
        <f t="array" ref="Y887">IF(_xlfn.XLOOKUP(Table1[[#This Row],[pvs_id]],Table6[[#All],[pvs_id]],Table6[[#All],[pvs_id]],"",0)=Table1[[#This Row],[pvs_id]],"no","yes")</f>
        <v>yes</v>
      </c>
    </row>
    <row r="888" spans="1:25" hidden="1" x14ac:dyDescent="0.25">
      <c r="A888" t="s">
        <v>3208</v>
      </c>
      <c r="B888">
        <v>1234</v>
      </c>
      <c r="C888" t="s">
        <v>114</v>
      </c>
      <c r="D888" t="s">
        <v>122</v>
      </c>
      <c r="E888" t="s">
        <v>3</v>
      </c>
      <c r="F888" t="s">
        <v>4</v>
      </c>
      <c r="G888" t="s">
        <v>5</v>
      </c>
      <c r="H888" t="s">
        <v>123</v>
      </c>
      <c r="I888" t="s">
        <v>7</v>
      </c>
      <c r="J888">
        <v>26522</v>
      </c>
      <c r="K888" t="s">
        <v>771</v>
      </c>
      <c r="L888" t="s">
        <v>9</v>
      </c>
      <c r="M888" t="s">
        <v>3209</v>
      </c>
      <c r="O888" t="s">
        <v>83</v>
      </c>
      <c r="P888" t="s">
        <v>126</v>
      </c>
      <c r="U888" t="b">
        <v>0</v>
      </c>
      <c r="V888" s="1">
        <v>44532.85669508102</v>
      </c>
      <c r="X888" t="str">
        <f>IF(_xlfn.XLOOKUP(Table1[[#This Row],[pvs_id]],Table5[pvs_id],Table5[pvs_id],"",0)=Table1[[#This Row],[pvs_id]],"Yes","No")</f>
        <v>No</v>
      </c>
      <c r="Y888" t="str" cm="1">
        <f t="array" ref="Y888">IF(_xlfn.XLOOKUP(Table1[[#This Row],[pvs_id]],Table6[[#All],[pvs_id]],Table6[[#All],[pvs_id]],"",0)=Table1[[#This Row],[pvs_id]],"no","yes")</f>
        <v>yes</v>
      </c>
    </row>
    <row r="889" spans="1:25" hidden="1" x14ac:dyDescent="0.25">
      <c r="A889" t="s">
        <v>4265</v>
      </c>
      <c r="B889">
        <v>1234</v>
      </c>
      <c r="C889" t="s">
        <v>114</v>
      </c>
      <c r="D889" t="s">
        <v>122</v>
      </c>
      <c r="E889" t="s">
        <v>3</v>
      </c>
      <c r="F889" t="s">
        <v>4</v>
      </c>
      <c r="G889" t="s">
        <v>5</v>
      </c>
      <c r="H889" t="s">
        <v>123</v>
      </c>
      <c r="I889" t="s">
        <v>7</v>
      </c>
      <c r="J889">
        <v>26523</v>
      </c>
      <c r="K889" t="s">
        <v>1769</v>
      </c>
      <c r="L889" t="s">
        <v>9</v>
      </c>
      <c r="M889" t="s">
        <v>4266</v>
      </c>
      <c r="O889" t="s">
        <v>83</v>
      </c>
      <c r="P889" t="s">
        <v>126</v>
      </c>
      <c r="U889" t="b">
        <v>0</v>
      </c>
      <c r="V889" s="1">
        <v>44532.856723217592</v>
      </c>
      <c r="X889" t="str">
        <f>IF(_xlfn.XLOOKUP(Table1[[#This Row],[pvs_id]],Table5[pvs_id],Table5[pvs_id],"",0)=Table1[[#This Row],[pvs_id]],"Yes","No")</f>
        <v>No</v>
      </c>
      <c r="Y889" t="str" cm="1">
        <f t="array" ref="Y889">IF(_xlfn.XLOOKUP(Table1[[#This Row],[pvs_id]],Table6[[#All],[pvs_id]],Table6[[#All],[pvs_id]],"",0)=Table1[[#This Row],[pvs_id]],"no","yes")</f>
        <v>yes</v>
      </c>
    </row>
    <row r="890" spans="1:25" hidden="1" x14ac:dyDescent="0.25">
      <c r="A890" t="s">
        <v>3470</v>
      </c>
      <c r="B890">
        <v>1234</v>
      </c>
      <c r="C890" t="s">
        <v>114</v>
      </c>
      <c r="D890" t="s">
        <v>122</v>
      </c>
      <c r="E890" t="s">
        <v>3</v>
      </c>
      <c r="F890" t="s">
        <v>4</v>
      </c>
      <c r="G890" t="s">
        <v>5</v>
      </c>
      <c r="H890" t="s">
        <v>123</v>
      </c>
      <c r="I890" t="s">
        <v>7</v>
      </c>
      <c r="J890">
        <v>26524</v>
      </c>
      <c r="K890" t="s">
        <v>2454</v>
      </c>
      <c r="L890" t="s">
        <v>9</v>
      </c>
      <c r="M890" t="s">
        <v>3471</v>
      </c>
      <c r="O890" t="s">
        <v>83</v>
      </c>
      <c r="P890" t="s">
        <v>126</v>
      </c>
      <c r="U890" t="b">
        <v>0</v>
      </c>
      <c r="V890" s="1">
        <v>44532.856701863428</v>
      </c>
      <c r="X890" t="str">
        <f>IF(_xlfn.XLOOKUP(Table1[[#This Row],[pvs_id]],Table5[pvs_id],Table5[pvs_id],"",0)=Table1[[#This Row],[pvs_id]],"Yes","No")</f>
        <v>No</v>
      </c>
      <c r="Y890" t="str" cm="1">
        <f t="array" ref="Y890">IF(_xlfn.XLOOKUP(Table1[[#This Row],[pvs_id]],Table6[[#All],[pvs_id]],Table6[[#All],[pvs_id]],"",0)=Table1[[#This Row],[pvs_id]],"no","yes")</f>
        <v>yes</v>
      </c>
    </row>
    <row r="891" spans="1:25" hidden="1" x14ac:dyDescent="0.25">
      <c r="A891" t="s">
        <v>3898</v>
      </c>
      <c r="B891">
        <v>1234</v>
      </c>
      <c r="C891" t="s">
        <v>114</v>
      </c>
      <c r="D891" t="s">
        <v>122</v>
      </c>
      <c r="E891" t="s">
        <v>3</v>
      </c>
      <c r="F891" t="s">
        <v>4</v>
      </c>
      <c r="G891" t="s">
        <v>5</v>
      </c>
      <c r="H891" t="s">
        <v>123</v>
      </c>
      <c r="I891" t="s">
        <v>7</v>
      </c>
      <c r="J891">
        <v>26525</v>
      </c>
      <c r="K891" t="s">
        <v>2330</v>
      </c>
      <c r="L891" t="s">
        <v>9</v>
      </c>
      <c r="M891" t="s">
        <v>3899</v>
      </c>
      <c r="O891" t="s">
        <v>83</v>
      </c>
      <c r="P891" t="s">
        <v>126</v>
      </c>
      <c r="U891" t="b">
        <v>0</v>
      </c>
      <c r="V891" s="1">
        <v>44532.856712592591</v>
      </c>
      <c r="X891" t="str">
        <f>IF(_xlfn.XLOOKUP(Table1[[#This Row],[pvs_id]],Table5[pvs_id],Table5[pvs_id],"",0)=Table1[[#This Row],[pvs_id]],"Yes","No")</f>
        <v>No</v>
      </c>
      <c r="Y891" t="str" cm="1">
        <f t="array" ref="Y891">IF(_xlfn.XLOOKUP(Table1[[#This Row],[pvs_id]],Table6[[#All],[pvs_id]],Table6[[#All],[pvs_id]],"",0)=Table1[[#This Row],[pvs_id]],"no","yes")</f>
        <v>yes</v>
      </c>
    </row>
    <row r="892" spans="1:25" hidden="1" x14ac:dyDescent="0.25">
      <c r="A892" t="s">
        <v>650</v>
      </c>
      <c r="B892">
        <v>1234</v>
      </c>
      <c r="C892" t="s">
        <v>114</v>
      </c>
      <c r="D892" t="s">
        <v>122</v>
      </c>
      <c r="E892" t="s">
        <v>3</v>
      </c>
      <c r="F892" t="s">
        <v>4</v>
      </c>
      <c r="G892" t="s">
        <v>5</v>
      </c>
      <c r="H892" t="s">
        <v>123</v>
      </c>
      <c r="I892" t="s">
        <v>7</v>
      </c>
      <c r="J892">
        <v>26526</v>
      </c>
      <c r="K892" t="s">
        <v>651</v>
      </c>
      <c r="L892" t="s">
        <v>9</v>
      </c>
      <c r="M892" t="s">
        <v>652</v>
      </c>
      <c r="O892" t="s">
        <v>83</v>
      </c>
      <c r="P892" t="s">
        <v>126</v>
      </c>
      <c r="U892" t="b">
        <v>0</v>
      </c>
      <c r="V892" s="1">
        <v>44532.856540844907</v>
      </c>
      <c r="X892" t="str">
        <f>IF(_xlfn.XLOOKUP(Table1[[#This Row],[pvs_id]],Table5[pvs_id],Table5[pvs_id],"",0)=Table1[[#This Row],[pvs_id]],"Yes","No")</f>
        <v>No</v>
      </c>
      <c r="Y892" t="str" cm="1">
        <f t="array" ref="Y892">IF(_xlfn.XLOOKUP(Table1[[#This Row],[pvs_id]],Table6[[#All],[pvs_id]],Table6[[#All],[pvs_id]],"",0)=Table1[[#This Row],[pvs_id]],"no","yes")</f>
        <v>yes</v>
      </c>
    </row>
    <row r="893" spans="1:25" hidden="1" x14ac:dyDescent="0.25">
      <c r="A893" t="s">
        <v>465</v>
      </c>
      <c r="B893">
        <v>1234</v>
      </c>
      <c r="C893" t="s">
        <v>114</v>
      </c>
      <c r="D893" t="s">
        <v>122</v>
      </c>
      <c r="E893" t="s">
        <v>3</v>
      </c>
      <c r="F893" t="s">
        <v>4</v>
      </c>
      <c r="G893" t="s">
        <v>5</v>
      </c>
      <c r="H893" t="s">
        <v>123</v>
      </c>
      <c r="I893" t="s">
        <v>7</v>
      </c>
      <c r="J893">
        <v>26527</v>
      </c>
      <c r="K893" t="s">
        <v>428</v>
      </c>
      <c r="L893" t="s">
        <v>9</v>
      </c>
      <c r="M893" t="s">
        <v>466</v>
      </c>
      <c r="O893" t="s">
        <v>83</v>
      </c>
      <c r="P893" t="s">
        <v>126</v>
      </c>
      <c r="U893" t="b">
        <v>0</v>
      </c>
      <c r="V893" s="1">
        <v>44532.856538611108</v>
      </c>
      <c r="X893" t="str">
        <f>IF(_xlfn.XLOOKUP(Table1[[#This Row],[pvs_id]],Table5[pvs_id],Table5[pvs_id],"",0)=Table1[[#This Row],[pvs_id]],"Yes","No")</f>
        <v>No</v>
      </c>
      <c r="Y893" t="str" cm="1">
        <f t="array" ref="Y893">IF(_xlfn.XLOOKUP(Table1[[#This Row],[pvs_id]],Table6[[#All],[pvs_id]],Table6[[#All],[pvs_id]],"",0)=Table1[[#This Row],[pvs_id]],"no","yes")</f>
        <v>yes</v>
      </c>
    </row>
    <row r="894" spans="1:25" hidden="1" x14ac:dyDescent="0.25">
      <c r="A894" t="s">
        <v>2812</v>
      </c>
      <c r="B894">
        <v>1234</v>
      </c>
      <c r="C894" t="s">
        <v>114</v>
      </c>
      <c r="D894" t="s">
        <v>122</v>
      </c>
      <c r="E894" t="s">
        <v>3</v>
      </c>
      <c r="F894" t="s">
        <v>4</v>
      </c>
      <c r="G894" t="s">
        <v>5</v>
      </c>
      <c r="H894" t="s">
        <v>123</v>
      </c>
      <c r="I894" t="s">
        <v>7</v>
      </c>
      <c r="J894">
        <v>26528</v>
      </c>
      <c r="K894" t="s">
        <v>2813</v>
      </c>
      <c r="L894" t="s">
        <v>9</v>
      </c>
      <c r="M894" t="s">
        <v>2814</v>
      </c>
      <c r="O894" t="s">
        <v>83</v>
      </c>
      <c r="P894" t="s">
        <v>126</v>
      </c>
      <c r="U894" t="b">
        <v>0</v>
      </c>
      <c r="V894" s="1">
        <v>44532.856582361113</v>
      </c>
      <c r="X894" t="str">
        <f>IF(_xlfn.XLOOKUP(Table1[[#This Row],[pvs_id]],Table5[pvs_id],Table5[pvs_id],"",0)=Table1[[#This Row],[pvs_id]],"Yes","No")</f>
        <v>No</v>
      </c>
      <c r="Y894" t="str" cm="1">
        <f t="array" ref="Y894">IF(_xlfn.XLOOKUP(Table1[[#This Row],[pvs_id]],Table6[[#All],[pvs_id]],Table6[[#All],[pvs_id]],"",0)=Table1[[#This Row],[pvs_id]],"no","yes")</f>
        <v>yes</v>
      </c>
    </row>
    <row r="895" spans="1:25" hidden="1" x14ac:dyDescent="0.25">
      <c r="A895" t="s">
        <v>1255</v>
      </c>
      <c r="B895">
        <v>1234</v>
      </c>
      <c r="C895" t="s">
        <v>114</v>
      </c>
      <c r="D895" t="s">
        <v>122</v>
      </c>
      <c r="E895" t="s">
        <v>3</v>
      </c>
      <c r="F895" t="s">
        <v>4</v>
      </c>
      <c r="G895" t="s">
        <v>5</v>
      </c>
      <c r="H895" t="s">
        <v>123</v>
      </c>
      <c r="I895" t="s">
        <v>7</v>
      </c>
      <c r="J895">
        <v>26529</v>
      </c>
      <c r="K895" t="s">
        <v>1256</v>
      </c>
      <c r="L895" t="s">
        <v>9</v>
      </c>
      <c r="M895" t="s">
        <v>1257</v>
      </c>
      <c r="O895" t="s">
        <v>83</v>
      </c>
      <c r="P895" t="s">
        <v>126</v>
      </c>
      <c r="U895" t="b">
        <v>0</v>
      </c>
      <c r="V895" s="1">
        <v>44532.856551006946</v>
      </c>
      <c r="X895" t="str">
        <f>IF(_xlfn.XLOOKUP(Table1[[#This Row],[pvs_id]],Table5[pvs_id],Table5[pvs_id],"",0)=Table1[[#This Row],[pvs_id]],"Yes","No")</f>
        <v>No</v>
      </c>
      <c r="Y895" t="str" cm="1">
        <f t="array" ref="Y895">IF(_xlfn.XLOOKUP(Table1[[#This Row],[pvs_id]],Table6[[#All],[pvs_id]],Table6[[#All],[pvs_id]],"",0)=Table1[[#This Row],[pvs_id]],"no","yes")</f>
        <v>yes</v>
      </c>
    </row>
    <row r="896" spans="1:25" hidden="1" x14ac:dyDescent="0.25">
      <c r="A896" t="s">
        <v>419</v>
      </c>
      <c r="B896">
        <v>1234</v>
      </c>
      <c r="C896" t="s">
        <v>114</v>
      </c>
      <c r="D896" t="s">
        <v>122</v>
      </c>
      <c r="E896" t="s">
        <v>3</v>
      </c>
      <c r="F896" t="s">
        <v>4</v>
      </c>
      <c r="G896" t="s">
        <v>5</v>
      </c>
      <c r="H896" t="s">
        <v>123</v>
      </c>
      <c r="I896" t="s">
        <v>7</v>
      </c>
      <c r="J896">
        <v>26530</v>
      </c>
      <c r="K896" t="s">
        <v>420</v>
      </c>
      <c r="L896" t="s">
        <v>9</v>
      </c>
      <c r="M896" t="s">
        <v>421</v>
      </c>
      <c r="O896" t="s">
        <v>83</v>
      </c>
      <c r="P896" t="s">
        <v>126</v>
      </c>
      <c r="U896" t="b">
        <v>0</v>
      </c>
      <c r="V896" s="1">
        <v>44532.856538148146</v>
      </c>
      <c r="X896" t="str">
        <f>IF(_xlfn.XLOOKUP(Table1[[#This Row],[pvs_id]],Table5[pvs_id],Table5[pvs_id],"",0)=Table1[[#This Row],[pvs_id]],"Yes","No")</f>
        <v>No</v>
      </c>
      <c r="Y896" t="str" cm="1">
        <f t="array" ref="Y896">IF(_xlfn.XLOOKUP(Table1[[#This Row],[pvs_id]],Table6[[#All],[pvs_id]],Table6[[#All],[pvs_id]],"",0)=Table1[[#This Row],[pvs_id]],"no","yes")</f>
        <v>yes</v>
      </c>
    </row>
    <row r="897" spans="1:25" hidden="1" x14ac:dyDescent="0.25">
      <c r="A897" t="s">
        <v>4697</v>
      </c>
      <c r="B897">
        <v>1234</v>
      </c>
      <c r="C897" t="s">
        <v>114</v>
      </c>
      <c r="D897" t="s">
        <v>122</v>
      </c>
      <c r="E897" t="s">
        <v>3</v>
      </c>
      <c r="F897" t="s">
        <v>4</v>
      </c>
      <c r="G897" t="s">
        <v>5</v>
      </c>
      <c r="H897" t="s">
        <v>123</v>
      </c>
      <c r="I897" t="s">
        <v>7</v>
      </c>
      <c r="J897">
        <v>26531</v>
      </c>
      <c r="K897" t="s">
        <v>2403</v>
      </c>
      <c r="L897" t="s">
        <v>9</v>
      </c>
      <c r="M897" t="s">
        <v>2462</v>
      </c>
      <c r="O897" t="s">
        <v>83</v>
      </c>
      <c r="P897" t="s">
        <v>126</v>
      </c>
      <c r="U897" t="b">
        <v>0</v>
      </c>
      <c r="V897" s="1">
        <v>44532.856735208334</v>
      </c>
      <c r="X897" t="str">
        <f>IF(_xlfn.XLOOKUP(Table1[[#This Row],[pvs_id]],Table5[pvs_id],Table5[pvs_id],"",0)=Table1[[#This Row],[pvs_id]],"Yes","No")</f>
        <v>No</v>
      </c>
      <c r="Y897" t="str" cm="1">
        <f t="array" ref="Y897">IF(_xlfn.XLOOKUP(Table1[[#This Row],[pvs_id]],Table6[[#All],[pvs_id]],Table6[[#All],[pvs_id]],"",0)=Table1[[#This Row],[pvs_id]],"no","yes")</f>
        <v>yes</v>
      </c>
    </row>
    <row r="898" spans="1:25" hidden="1" x14ac:dyDescent="0.25">
      <c r="A898" t="s">
        <v>2460</v>
      </c>
      <c r="B898">
        <v>1234</v>
      </c>
      <c r="C898" t="s">
        <v>114</v>
      </c>
      <c r="D898" t="s">
        <v>122</v>
      </c>
      <c r="E898" t="s">
        <v>3</v>
      </c>
      <c r="F898" t="s">
        <v>4</v>
      </c>
      <c r="G898" t="s">
        <v>5</v>
      </c>
      <c r="H898" t="s">
        <v>123</v>
      </c>
      <c r="I898" t="s">
        <v>7</v>
      </c>
      <c r="J898">
        <v>26532</v>
      </c>
      <c r="K898" t="s">
        <v>2461</v>
      </c>
      <c r="L898" t="s">
        <v>9</v>
      </c>
      <c r="M898" t="s">
        <v>2462</v>
      </c>
      <c r="O898" t="s">
        <v>83</v>
      </c>
      <c r="P898" t="s">
        <v>126</v>
      </c>
      <c r="U898" t="b">
        <v>0</v>
      </c>
      <c r="V898" s="1">
        <v>44532.856575011574</v>
      </c>
      <c r="X898" t="str">
        <f>IF(_xlfn.XLOOKUP(Table1[[#This Row],[pvs_id]],Table5[pvs_id],Table5[pvs_id],"",0)=Table1[[#This Row],[pvs_id]],"Yes","No")</f>
        <v>No</v>
      </c>
      <c r="Y898" t="str" cm="1">
        <f t="array" ref="Y898">IF(_xlfn.XLOOKUP(Table1[[#This Row],[pvs_id]],Table6[[#All],[pvs_id]],Table6[[#All],[pvs_id]],"",0)=Table1[[#This Row],[pvs_id]],"no","yes")</f>
        <v>yes</v>
      </c>
    </row>
    <row r="899" spans="1:25" hidden="1" x14ac:dyDescent="0.25">
      <c r="A899" t="s">
        <v>2463</v>
      </c>
      <c r="B899">
        <v>1234</v>
      </c>
      <c r="C899" t="s">
        <v>114</v>
      </c>
      <c r="D899" t="s">
        <v>122</v>
      </c>
      <c r="E899" t="s">
        <v>3</v>
      </c>
      <c r="F899" t="s">
        <v>4</v>
      </c>
      <c r="G899" t="s">
        <v>5</v>
      </c>
      <c r="H899" t="s">
        <v>123</v>
      </c>
      <c r="I899" t="s">
        <v>7</v>
      </c>
      <c r="J899">
        <v>26533</v>
      </c>
      <c r="K899" t="s">
        <v>2464</v>
      </c>
      <c r="L899" t="s">
        <v>9</v>
      </c>
      <c r="M899" t="s">
        <v>2465</v>
      </c>
      <c r="O899" t="s">
        <v>83</v>
      </c>
      <c r="P899" t="s">
        <v>126</v>
      </c>
      <c r="U899" t="b">
        <v>0</v>
      </c>
      <c r="V899" s="1">
        <v>44532.856575069447</v>
      </c>
      <c r="X899" t="str">
        <f>IF(_xlfn.XLOOKUP(Table1[[#This Row],[pvs_id]],Table5[pvs_id],Table5[pvs_id],"",0)=Table1[[#This Row],[pvs_id]],"Yes","No")</f>
        <v>No</v>
      </c>
      <c r="Y899" t="str" cm="1">
        <f t="array" ref="Y899">IF(_xlfn.XLOOKUP(Table1[[#This Row],[pvs_id]],Table6[[#All],[pvs_id]],Table6[[#All],[pvs_id]],"",0)=Table1[[#This Row],[pvs_id]],"no","yes")</f>
        <v>yes</v>
      </c>
    </row>
    <row r="900" spans="1:25" hidden="1" x14ac:dyDescent="0.25">
      <c r="A900" t="s">
        <v>656</v>
      </c>
      <c r="B900">
        <v>1234</v>
      </c>
      <c r="C900" t="s">
        <v>114</v>
      </c>
      <c r="D900" t="s">
        <v>122</v>
      </c>
      <c r="E900" t="s">
        <v>3</v>
      </c>
      <c r="F900" t="s">
        <v>4</v>
      </c>
      <c r="G900" t="s">
        <v>5</v>
      </c>
      <c r="H900" t="s">
        <v>123</v>
      </c>
      <c r="I900" t="s">
        <v>7</v>
      </c>
      <c r="J900">
        <v>26534</v>
      </c>
      <c r="K900" t="s">
        <v>657</v>
      </c>
      <c r="L900" t="s">
        <v>9</v>
      </c>
      <c r="M900" t="s">
        <v>658</v>
      </c>
      <c r="O900" t="s">
        <v>83</v>
      </c>
      <c r="P900" t="s">
        <v>126</v>
      </c>
      <c r="U900" t="b">
        <v>0</v>
      </c>
      <c r="V900" s="1">
        <v>44532.856540949077</v>
      </c>
      <c r="X900" t="str">
        <f>IF(_xlfn.XLOOKUP(Table1[[#This Row],[pvs_id]],Table5[pvs_id],Table5[pvs_id],"",0)=Table1[[#This Row],[pvs_id]],"Yes","No")</f>
        <v>No</v>
      </c>
      <c r="Y900" t="str" cm="1">
        <f t="array" ref="Y900">IF(_xlfn.XLOOKUP(Table1[[#This Row],[pvs_id]],Table6[[#All],[pvs_id]],Table6[[#All],[pvs_id]],"",0)=Table1[[#This Row],[pvs_id]],"no","yes")</f>
        <v>yes</v>
      </c>
    </row>
    <row r="901" spans="1:25" hidden="1" x14ac:dyDescent="0.25">
      <c r="A901" t="s">
        <v>4176</v>
      </c>
      <c r="B901">
        <v>1234</v>
      </c>
      <c r="C901" t="s">
        <v>114</v>
      </c>
      <c r="D901" t="s">
        <v>122</v>
      </c>
      <c r="E901" t="s">
        <v>3</v>
      </c>
      <c r="F901" t="s">
        <v>4</v>
      </c>
      <c r="G901" t="s">
        <v>5</v>
      </c>
      <c r="H901" t="s">
        <v>123</v>
      </c>
      <c r="I901" t="s">
        <v>7</v>
      </c>
      <c r="J901">
        <v>27476</v>
      </c>
      <c r="K901" t="s">
        <v>1335</v>
      </c>
      <c r="L901" t="s">
        <v>9</v>
      </c>
      <c r="M901" t="s">
        <v>277</v>
      </c>
      <c r="O901" t="s">
        <v>83</v>
      </c>
      <c r="P901" t="s">
        <v>126</v>
      </c>
      <c r="U901" t="b">
        <v>0</v>
      </c>
      <c r="V901" s="1">
        <v>44532.856720497686</v>
      </c>
      <c r="X901" t="str">
        <f>IF(_xlfn.XLOOKUP(Table1[[#This Row],[pvs_id]],Table5[pvs_id],Table5[pvs_id],"",0)=Table1[[#This Row],[pvs_id]],"Yes","No")</f>
        <v>No</v>
      </c>
      <c r="Y901" t="str" cm="1">
        <f t="array" ref="Y901">IF(_xlfn.XLOOKUP(Table1[[#This Row],[pvs_id]],Table6[[#All],[pvs_id]],Table6[[#All],[pvs_id]],"",0)=Table1[[#This Row],[pvs_id]],"no","yes")</f>
        <v>yes</v>
      </c>
    </row>
    <row r="902" spans="1:25" hidden="1" x14ac:dyDescent="0.25">
      <c r="A902" t="s">
        <v>3718</v>
      </c>
      <c r="B902">
        <v>1234</v>
      </c>
      <c r="C902" t="s">
        <v>114</v>
      </c>
      <c r="D902" t="s">
        <v>122</v>
      </c>
      <c r="E902" t="s">
        <v>3</v>
      </c>
      <c r="F902" t="s">
        <v>4</v>
      </c>
      <c r="G902" t="s">
        <v>5</v>
      </c>
      <c r="H902" t="s">
        <v>123</v>
      </c>
      <c r="I902" t="s">
        <v>7</v>
      </c>
      <c r="J902">
        <v>27477</v>
      </c>
      <c r="K902" t="s">
        <v>3719</v>
      </c>
      <c r="L902" t="s">
        <v>9</v>
      </c>
      <c r="M902" t="s">
        <v>3720</v>
      </c>
      <c r="O902" t="s">
        <v>83</v>
      </c>
      <c r="P902" t="s">
        <v>126</v>
      </c>
      <c r="U902" t="b">
        <v>0</v>
      </c>
      <c r="V902" s="1">
        <v>44532.856708333333</v>
      </c>
      <c r="X902" t="str">
        <f>IF(_xlfn.XLOOKUP(Table1[[#This Row],[pvs_id]],Table5[pvs_id],Table5[pvs_id],"",0)=Table1[[#This Row],[pvs_id]],"Yes","No")</f>
        <v>No</v>
      </c>
      <c r="Y902" t="str" cm="1">
        <f t="array" ref="Y902">IF(_xlfn.XLOOKUP(Table1[[#This Row],[pvs_id]],Table6[[#All],[pvs_id]],Table6[[#All],[pvs_id]],"",0)=Table1[[#This Row],[pvs_id]],"no","yes")</f>
        <v>yes</v>
      </c>
    </row>
    <row r="903" spans="1:25" hidden="1" x14ac:dyDescent="0.25">
      <c r="A903" t="s">
        <v>4316</v>
      </c>
      <c r="B903">
        <v>1234</v>
      </c>
      <c r="C903" t="s">
        <v>114</v>
      </c>
      <c r="D903" t="s">
        <v>122</v>
      </c>
      <c r="E903" t="s">
        <v>3</v>
      </c>
      <c r="F903" t="s">
        <v>4</v>
      </c>
      <c r="G903" t="s">
        <v>5</v>
      </c>
      <c r="H903" t="s">
        <v>123</v>
      </c>
      <c r="I903" t="s">
        <v>7</v>
      </c>
      <c r="J903">
        <v>27478</v>
      </c>
      <c r="K903" t="s">
        <v>2798</v>
      </c>
      <c r="L903" t="s">
        <v>9</v>
      </c>
      <c r="M903" t="s">
        <v>3606</v>
      </c>
      <c r="O903" t="s">
        <v>83</v>
      </c>
      <c r="P903" t="s">
        <v>126</v>
      </c>
      <c r="U903" t="b">
        <v>0</v>
      </c>
      <c r="V903" s="1">
        <v>44532.856724560188</v>
      </c>
      <c r="X903" t="str">
        <f>IF(_xlfn.XLOOKUP(Table1[[#This Row],[pvs_id]],Table5[pvs_id],Table5[pvs_id],"",0)=Table1[[#This Row],[pvs_id]],"Yes","No")</f>
        <v>No</v>
      </c>
      <c r="Y903" t="str" cm="1">
        <f t="array" ref="Y903">IF(_xlfn.XLOOKUP(Table1[[#This Row],[pvs_id]],Table6[[#All],[pvs_id]],Table6[[#All],[pvs_id]],"",0)=Table1[[#This Row],[pvs_id]],"no","yes")</f>
        <v>yes</v>
      </c>
    </row>
    <row r="904" spans="1:25" hidden="1" x14ac:dyDescent="0.25">
      <c r="A904" t="s">
        <v>2103</v>
      </c>
      <c r="B904">
        <v>1234</v>
      </c>
      <c r="C904" t="s">
        <v>114</v>
      </c>
      <c r="D904" t="s">
        <v>122</v>
      </c>
      <c r="E904" t="s">
        <v>3</v>
      </c>
      <c r="F904" t="s">
        <v>4</v>
      </c>
      <c r="G904" t="s">
        <v>5</v>
      </c>
      <c r="H904" t="s">
        <v>123</v>
      </c>
      <c r="I904" t="s">
        <v>7</v>
      </c>
      <c r="J904">
        <v>27479</v>
      </c>
      <c r="K904" t="s">
        <v>2104</v>
      </c>
      <c r="L904" t="s">
        <v>9</v>
      </c>
      <c r="M904" t="s">
        <v>403</v>
      </c>
      <c r="O904" t="s">
        <v>83</v>
      </c>
      <c r="P904" t="s">
        <v>126</v>
      </c>
      <c r="U904" t="b">
        <v>0</v>
      </c>
      <c r="V904" s="1">
        <v>44532.856567465278</v>
      </c>
      <c r="X904" t="str">
        <f>IF(_xlfn.XLOOKUP(Table1[[#This Row],[pvs_id]],Table5[pvs_id],Table5[pvs_id],"",0)=Table1[[#This Row],[pvs_id]],"Yes","No")</f>
        <v>No</v>
      </c>
      <c r="Y904" t="str" cm="1">
        <f t="array" ref="Y904">IF(_xlfn.XLOOKUP(Table1[[#This Row],[pvs_id]],Table6[[#All],[pvs_id]],Table6[[#All],[pvs_id]],"",0)=Table1[[#This Row],[pvs_id]],"no","yes")</f>
        <v>yes</v>
      </c>
    </row>
    <row r="905" spans="1:25" hidden="1" x14ac:dyDescent="0.25">
      <c r="A905" t="s">
        <v>1305</v>
      </c>
      <c r="B905">
        <v>1234</v>
      </c>
      <c r="C905" t="s">
        <v>114</v>
      </c>
      <c r="D905" t="s">
        <v>122</v>
      </c>
      <c r="E905" t="s">
        <v>3</v>
      </c>
      <c r="F905" t="s">
        <v>4</v>
      </c>
      <c r="G905" t="s">
        <v>5</v>
      </c>
      <c r="H905" t="s">
        <v>123</v>
      </c>
      <c r="I905" t="s">
        <v>7</v>
      </c>
      <c r="J905">
        <v>27480</v>
      </c>
      <c r="K905" t="s">
        <v>825</v>
      </c>
      <c r="L905" t="s">
        <v>9</v>
      </c>
      <c r="M905" t="s">
        <v>1215</v>
      </c>
      <c r="O905" t="s">
        <v>83</v>
      </c>
      <c r="P905" t="s">
        <v>126</v>
      </c>
      <c r="U905" t="b">
        <v>0</v>
      </c>
      <c r="V905" s="1">
        <v>44532.856551736113</v>
      </c>
      <c r="X905" t="str">
        <f>IF(_xlfn.XLOOKUP(Table1[[#This Row],[pvs_id]],Table5[pvs_id],Table5[pvs_id],"",0)=Table1[[#This Row],[pvs_id]],"Yes","No")</f>
        <v>No</v>
      </c>
      <c r="Y905" t="str" cm="1">
        <f t="array" ref="Y905">IF(_xlfn.XLOOKUP(Table1[[#This Row],[pvs_id]],Table6[[#All],[pvs_id]],Table6[[#All],[pvs_id]],"",0)=Table1[[#This Row],[pvs_id]],"no","yes")</f>
        <v>yes</v>
      </c>
    </row>
    <row r="906" spans="1:25" hidden="1" x14ac:dyDescent="0.25">
      <c r="A906" t="s">
        <v>1584</v>
      </c>
      <c r="B906">
        <v>1234</v>
      </c>
      <c r="C906" t="s">
        <v>114</v>
      </c>
      <c r="D906" t="s">
        <v>122</v>
      </c>
      <c r="E906" t="s">
        <v>3</v>
      </c>
      <c r="F906" t="s">
        <v>4</v>
      </c>
      <c r="G906" t="s">
        <v>5</v>
      </c>
      <c r="H906" t="s">
        <v>123</v>
      </c>
      <c r="I906" t="s">
        <v>7</v>
      </c>
      <c r="J906">
        <v>27481</v>
      </c>
      <c r="K906" t="s">
        <v>448</v>
      </c>
      <c r="L906" t="s">
        <v>9</v>
      </c>
      <c r="M906" t="s">
        <v>1585</v>
      </c>
      <c r="O906" t="s">
        <v>83</v>
      </c>
      <c r="P906" t="s">
        <v>126</v>
      </c>
      <c r="U906" t="b">
        <v>0</v>
      </c>
      <c r="V906" s="1">
        <v>44532.85655665509</v>
      </c>
      <c r="X906" t="str">
        <f>IF(_xlfn.XLOOKUP(Table1[[#This Row],[pvs_id]],Table5[pvs_id],Table5[pvs_id],"",0)=Table1[[#This Row],[pvs_id]],"Yes","No")</f>
        <v>No</v>
      </c>
      <c r="Y906" t="str" cm="1">
        <f t="array" ref="Y906">IF(_xlfn.XLOOKUP(Table1[[#This Row],[pvs_id]],Table6[[#All],[pvs_id]],Table6[[#All],[pvs_id]],"",0)=Table1[[#This Row],[pvs_id]],"no","yes")</f>
        <v>yes</v>
      </c>
    </row>
    <row r="907" spans="1:25" hidden="1" x14ac:dyDescent="0.25">
      <c r="A907" t="s">
        <v>3959</v>
      </c>
      <c r="B907">
        <v>1234</v>
      </c>
      <c r="C907" t="s">
        <v>114</v>
      </c>
      <c r="D907" t="s">
        <v>122</v>
      </c>
      <c r="E907" t="s">
        <v>3</v>
      </c>
      <c r="F907" t="s">
        <v>4</v>
      </c>
      <c r="G907" t="s">
        <v>5</v>
      </c>
      <c r="H907" t="s">
        <v>123</v>
      </c>
      <c r="I907" t="s">
        <v>7</v>
      </c>
      <c r="J907">
        <v>27482</v>
      </c>
      <c r="K907" t="s">
        <v>1054</v>
      </c>
      <c r="L907" t="s">
        <v>9</v>
      </c>
      <c r="M907" t="s">
        <v>2605</v>
      </c>
      <c r="O907" t="s">
        <v>83</v>
      </c>
      <c r="P907" t="s">
        <v>126</v>
      </c>
      <c r="U907" t="b">
        <v>0</v>
      </c>
      <c r="V907" s="1">
        <v>44532.856714398149</v>
      </c>
      <c r="X907" t="str">
        <f>IF(_xlfn.XLOOKUP(Table1[[#This Row],[pvs_id]],Table5[pvs_id],Table5[pvs_id],"",0)=Table1[[#This Row],[pvs_id]],"Yes","No")</f>
        <v>No</v>
      </c>
      <c r="Y907" t="str" cm="1">
        <f t="array" ref="Y907">IF(_xlfn.XLOOKUP(Table1[[#This Row],[pvs_id]],Table6[[#All],[pvs_id]],Table6[[#All],[pvs_id]],"",0)=Table1[[#This Row],[pvs_id]],"no","yes")</f>
        <v>yes</v>
      </c>
    </row>
    <row r="908" spans="1:25" hidden="1" x14ac:dyDescent="0.25">
      <c r="A908" t="s">
        <v>4342</v>
      </c>
      <c r="B908">
        <v>1234</v>
      </c>
      <c r="C908" t="s">
        <v>114</v>
      </c>
      <c r="D908" t="s">
        <v>122</v>
      </c>
      <c r="E908" t="s">
        <v>3</v>
      </c>
      <c r="F908" t="s">
        <v>4</v>
      </c>
      <c r="G908" t="s">
        <v>5</v>
      </c>
      <c r="H908" t="s">
        <v>123</v>
      </c>
      <c r="I908" t="s">
        <v>7</v>
      </c>
      <c r="J908">
        <v>27483</v>
      </c>
      <c r="K908" t="s">
        <v>804</v>
      </c>
      <c r="L908" t="s">
        <v>9</v>
      </c>
      <c r="M908" t="s">
        <v>1001</v>
      </c>
      <c r="O908" t="s">
        <v>83</v>
      </c>
      <c r="P908" t="s">
        <v>126</v>
      </c>
      <c r="U908" t="b">
        <v>0</v>
      </c>
      <c r="V908" s="1">
        <v>44532.85672541667</v>
      </c>
      <c r="X908" t="str">
        <f>IF(_xlfn.XLOOKUP(Table1[[#This Row],[pvs_id]],Table5[pvs_id],Table5[pvs_id],"",0)=Table1[[#This Row],[pvs_id]],"Yes","No")</f>
        <v>No</v>
      </c>
      <c r="Y908" t="str" cm="1">
        <f t="array" ref="Y908">IF(_xlfn.XLOOKUP(Table1[[#This Row],[pvs_id]],Table6[[#All],[pvs_id]],Table6[[#All],[pvs_id]],"",0)=Table1[[#This Row],[pvs_id]],"no","yes")</f>
        <v>yes</v>
      </c>
    </row>
    <row r="909" spans="1:25" hidden="1" x14ac:dyDescent="0.25">
      <c r="A909" t="s">
        <v>297</v>
      </c>
      <c r="B909">
        <v>1234</v>
      </c>
      <c r="C909" t="s">
        <v>114</v>
      </c>
      <c r="D909" t="s">
        <v>122</v>
      </c>
      <c r="E909" t="s">
        <v>3</v>
      </c>
      <c r="F909" t="s">
        <v>4</v>
      </c>
      <c r="G909" t="s">
        <v>5</v>
      </c>
      <c r="H909" t="s">
        <v>123</v>
      </c>
      <c r="I909" t="s">
        <v>7</v>
      </c>
      <c r="J909">
        <v>29582</v>
      </c>
      <c r="K909" t="s">
        <v>298</v>
      </c>
      <c r="L909" t="s">
        <v>9</v>
      </c>
      <c r="M909" t="s">
        <v>299</v>
      </c>
      <c r="O909" t="s">
        <v>83</v>
      </c>
      <c r="P909" t="s">
        <v>126</v>
      </c>
      <c r="U909" t="b">
        <v>0</v>
      </c>
      <c r="V909" s="1">
        <v>44532.856536678242</v>
      </c>
      <c r="X909" t="str">
        <f>IF(_xlfn.XLOOKUP(Table1[[#This Row],[pvs_id]],Table5[pvs_id],Table5[pvs_id],"",0)=Table1[[#This Row],[pvs_id]],"Yes","No")</f>
        <v>No</v>
      </c>
      <c r="Y909" t="str" cm="1">
        <f t="array" ref="Y909">IF(_xlfn.XLOOKUP(Table1[[#This Row],[pvs_id]],Table6[[#All],[pvs_id]],Table6[[#All],[pvs_id]],"",0)=Table1[[#This Row],[pvs_id]],"no","yes")</f>
        <v>yes</v>
      </c>
    </row>
    <row r="910" spans="1:25" hidden="1" x14ac:dyDescent="0.25">
      <c r="A910" t="s">
        <v>5047</v>
      </c>
      <c r="B910">
        <v>1234</v>
      </c>
      <c r="C910" t="s">
        <v>114</v>
      </c>
      <c r="D910" t="s">
        <v>122</v>
      </c>
      <c r="E910" t="s">
        <v>3</v>
      </c>
      <c r="F910" t="s">
        <v>4</v>
      </c>
      <c r="G910" t="s">
        <v>5</v>
      </c>
      <c r="H910" t="s">
        <v>123</v>
      </c>
      <c r="I910" t="s">
        <v>7</v>
      </c>
      <c r="J910">
        <v>29583</v>
      </c>
      <c r="K910" t="s">
        <v>4995</v>
      </c>
      <c r="L910" t="s">
        <v>9</v>
      </c>
      <c r="M910" t="s">
        <v>5048</v>
      </c>
      <c r="O910" t="s">
        <v>83</v>
      </c>
      <c r="P910" t="s">
        <v>126</v>
      </c>
      <c r="U910" t="b">
        <v>0</v>
      </c>
      <c r="V910" s="1">
        <v>44532.856747893522</v>
      </c>
      <c r="X910" t="str">
        <f>IF(_xlfn.XLOOKUP(Table1[[#This Row],[pvs_id]],Table5[pvs_id],Table5[pvs_id],"",0)=Table1[[#This Row],[pvs_id]],"Yes","No")</f>
        <v>No</v>
      </c>
      <c r="Y910" t="str" cm="1">
        <f t="array" ref="Y910">IF(_xlfn.XLOOKUP(Table1[[#This Row],[pvs_id]],Table6[[#All],[pvs_id]],Table6[[#All],[pvs_id]],"",0)=Table1[[#This Row],[pvs_id]],"no","yes")</f>
        <v>yes</v>
      </c>
    </row>
    <row r="911" spans="1:25" hidden="1" x14ac:dyDescent="0.25">
      <c r="A911" t="s">
        <v>2789</v>
      </c>
      <c r="B911">
        <v>1234</v>
      </c>
      <c r="C911" t="s">
        <v>114</v>
      </c>
      <c r="D911" t="s">
        <v>122</v>
      </c>
      <c r="E911" t="s">
        <v>3</v>
      </c>
      <c r="F911" t="s">
        <v>4</v>
      </c>
      <c r="G911" t="s">
        <v>5</v>
      </c>
      <c r="H911" t="s">
        <v>123</v>
      </c>
      <c r="I911" t="s">
        <v>7</v>
      </c>
      <c r="J911">
        <v>29584</v>
      </c>
      <c r="K911" t="s">
        <v>844</v>
      </c>
      <c r="L911" t="s">
        <v>9</v>
      </c>
      <c r="M911" t="s">
        <v>2790</v>
      </c>
      <c r="O911" t="s">
        <v>83</v>
      </c>
      <c r="P911" t="s">
        <v>126</v>
      </c>
      <c r="U911" t="b">
        <v>0</v>
      </c>
      <c r="V911" s="1">
        <v>44532.856581886575</v>
      </c>
      <c r="X911" t="str">
        <f>IF(_xlfn.XLOOKUP(Table1[[#This Row],[pvs_id]],Table5[pvs_id],Table5[pvs_id],"",0)=Table1[[#This Row],[pvs_id]],"Yes","No")</f>
        <v>No</v>
      </c>
      <c r="Y911" t="str" cm="1">
        <f t="array" ref="Y911">IF(_xlfn.XLOOKUP(Table1[[#This Row],[pvs_id]],Table6[[#All],[pvs_id]],Table6[[#All],[pvs_id]],"",0)=Table1[[#This Row],[pvs_id]],"no","yes")</f>
        <v>yes</v>
      </c>
    </row>
    <row r="912" spans="1:25" hidden="1" x14ac:dyDescent="0.25">
      <c r="A912" t="s">
        <v>1784</v>
      </c>
      <c r="B912">
        <v>1234</v>
      </c>
      <c r="C912" t="s">
        <v>114</v>
      </c>
      <c r="D912" t="s">
        <v>122</v>
      </c>
      <c r="E912" t="s">
        <v>3</v>
      </c>
      <c r="F912" t="s">
        <v>4</v>
      </c>
      <c r="G912" t="s">
        <v>5</v>
      </c>
      <c r="H912" t="s">
        <v>123</v>
      </c>
      <c r="I912" t="s">
        <v>7</v>
      </c>
      <c r="J912">
        <v>29585</v>
      </c>
      <c r="K912" t="s">
        <v>1785</v>
      </c>
      <c r="L912" t="s">
        <v>9</v>
      </c>
      <c r="M912" t="s">
        <v>1786</v>
      </c>
      <c r="O912" t="s">
        <v>83</v>
      </c>
      <c r="P912" t="s">
        <v>126</v>
      </c>
      <c r="U912" t="b">
        <v>0</v>
      </c>
      <c r="V912" s="1">
        <v>44532.856560567132</v>
      </c>
      <c r="X912" t="str">
        <f>IF(_xlfn.XLOOKUP(Table1[[#This Row],[pvs_id]],Table5[pvs_id],Table5[pvs_id],"",0)=Table1[[#This Row],[pvs_id]],"Yes","No")</f>
        <v>No</v>
      </c>
      <c r="Y912" t="str" cm="1">
        <f t="array" ref="Y912">IF(_xlfn.XLOOKUP(Table1[[#This Row],[pvs_id]],Table6[[#All],[pvs_id]],Table6[[#All],[pvs_id]],"",0)=Table1[[#This Row],[pvs_id]],"no","yes")</f>
        <v>yes</v>
      </c>
    </row>
    <row r="913" spans="1:25" hidden="1" x14ac:dyDescent="0.25">
      <c r="A913" t="s">
        <v>2832</v>
      </c>
      <c r="B913">
        <v>1234</v>
      </c>
      <c r="C913" t="s">
        <v>114</v>
      </c>
      <c r="D913" t="s">
        <v>122</v>
      </c>
      <c r="E913" t="s">
        <v>3</v>
      </c>
      <c r="F913" t="s">
        <v>4</v>
      </c>
      <c r="G913" t="s">
        <v>5</v>
      </c>
      <c r="H913" t="s">
        <v>123</v>
      </c>
      <c r="I913" t="s">
        <v>7</v>
      </c>
      <c r="J913">
        <v>29587</v>
      </c>
      <c r="K913" t="s">
        <v>2043</v>
      </c>
      <c r="L913" t="s">
        <v>9</v>
      </c>
      <c r="M913" t="s">
        <v>2833</v>
      </c>
      <c r="O913" t="s">
        <v>83</v>
      </c>
      <c r="P913" t="s">
        <v>126</v>
      </c>
      <c r="U913" t="b">
        <v>0</v>
      </c>
      <c r="V913" s="1">
        <v>44532.85658284722</v>
      </c>
      <c r="X913" t="str">
        <f>IF(_xlfn.XLOOKUP(Table1[[#This Row],[pvs_id]],Table5[pvs_id],Table5[pvs_id],"",0)=Table1[[#This Row],[pvs_id]],"Yes","No")</f>
        <v>No</v>
      </c>
      <c r="Y913" t="str" cm="1">
        <f t="array" ref="Y913">IF(_xlfn.XLOOKUP(Table1[[#This Row],[pvs_id]],Table6[[#All],[pvs_id]],Table6[[#All],[pvs_id]],"",0)=Table1[[#This Row],[pvs_id]],"no","yes")</f>
        <v>yes</v>
      </c>
    </row>
    <row r="914" spans="1:25" hidden="1" x14ac:dyDescent="0.25">
      <c r="A914" t="s">
        <v>4279</v>
      </c>
      <c r="B914">
        <v>1234</v>
      </c>
      <c r="C914" t="s">
        <v>114</v>
      </c>
      <c r="D914" t="s">
        <v>122</v>
      </c>
      <c r="E914" t="s">
        <v>3</v>
      </c>
      <c r="F914" t="s">
        <v>4</v>
      </c>
      <c r="G914" t="s">
        <v>5</v>
      </c>
      <c r="H914" t="s">
        <v>123</v>
      </c>
      <c r="I914" t="s">
        <v>7</v>
      </c>
      <c r="J914">
        <v>29588</v>
      </c>
      <c r="K914" t="s">
        <v>2302</v>
      </c>
      <c r="L914" t="s">
        <v>9</v>
      </c>
      <c r="M914" t="s">
        <v>4280</v>
      </c>
      <c r="O914" t="s">
        <v>83</v>
      </c>
      <c r="P914" t="s">
        <v>126</v>
      </c>
      <c r="U914" t="b">
        <v>0</v>
      </c>
      <c r="V914" s="1">
        <v>44532.85672358796</v>
      </c>
      <c r="X914" t="str">
        <f>IF(_xlfn.XLOOKUP(Table1[[#This Row],[pvs_id]],Table5[pvs_id],Table5[pvs_id],"",0)=Table1[[#This Row],[pvs_id]],"Yes","No")</f>
        <v>No</v>
      </c>
      <c r="Y914" t="str" cm="1">
        <f t="array" ref="Y914">IF(_xlfn.XLOOKUP(Table1[[#This Row],[pvs_id]],Table6[[#All],[pvs_id]],Table6[[#All],[pvs_id]],"",0)=Table1[[#This Row],[pvs_id]],"no","yes")</f>
        <v>yes</v>
      </c>
    </row>
    <row r="915" spans="1:25" hidden="1" x14ac:dyDescent="0.25">
      <c r="A915" t="s">
        <v>2926</v>
      </c>
      <c r="B915">
        <v>1234</v>
      </c>
      <c r="C915" t="s">
        <v>114</v>
      </c>
      <c r="D915" t="s">
        <v>122</v>
      </c>
      <c r="E915" t="s">
        <v>3</v>
      </c>
      <c r="F915" t="s">
        <v>4</v>
      </c>
      <c r="G915" t="s">
        <v>5</v>
      </c>
      <c r="H915" t="s">
        <v>123</v>
      </c>
      <c r="I915" t="s">
        <v>7</v>
      </c>
      <c r="J915">
        <v>29589</v>
      </c>
      <c r="K915" t="s">
        <v>838</v>
      </c>
      <c r="L915" t="s">
        <v>9</v>
      </c>
      <c r="M915" t="s">
        <v>2927</v>
      </c>
      <c r="O915" t="s">
        <v>83</v>
      </c>
      <c r="P915" t="s">
        <v>126</v>
      </c>
      <c r="U915" t="b">
        <v>0</v>
      </c>
      <c r="V915" s="1">
        <v>44532.856585092595</v>
      </c>
      <c r="X915" t="str">
        <f>IF(_xlfn.XLOOKUP(Table1[[#This Row],[pvs_id]],Table5[pvs_id],Table5[pvs_id],"",0)=Table1[[#This Row],[pvs_id]],"Yes","No")</f>
        <v>No</v>
      </c>
      <c r="Y915" t="str" cm="1">
        <f t="array" ref="Y915">IF(_xlfn.XLOOKUP(Table1[[#This Row],[pvs_id]],Table6[[#All],[pvs_id]],Table6[[#All],[pvs_id]],"",0)=Table1[[#This Row],[pvs_id]],"no","yes")</f>
        <v>yes</v>
      </c>
    </row>
    <row r="916" spans="1:25" hidden="1" x14ac:dyDescent="0.25">
      <c r="A916" t="s">
        <v>127</v>
      </c>
      <c r="B916">
        <v>1234</v>
      </c>
      <c r="C916" t="s">
        <v>114</v>
      </c>
      <c r="D916" t="s">
        <v>122</v>
      </c>
      <c r="E916" t="s">
        <v>3</v>
      </c>
      <c r="F916" t="s">
        <v>4</v>
      </c>
      <c r="G916" t="s">
        <v>5</v>
      </c>
      <c r="H916" t="s">
        <v>123</v>
      </c>
      <c r="I916" t="s">
        <v>7</v>
      </c>
      <c r="J916">
        <v>29590</v>
      </c>
      <c r="K916" t="s">
        <v>128</v>
      </c>
      <c r="L916" t="s">
        <v>9</v>
      </c>
      <c r="M916" t="s">
        <v>129</v>
      </c>
      <c r="N916" t="s">
        <v>130</v>
      </c>
      <c r="O916" t="s">
        <v>83</v>
      </c>
      <c r="P916" t="s">
        <v>126</v>
      </c>
      <c r="U916" t="b">
        <v>0</v>
      </c>
      <c r="V916" s="1">
        <v>44532.856534907405</v>
      </c>
      <c r="X916" t="str">
        <f>IF(_xlfn.XLOOKUP(Table1[[#This Row],[pvs_id]],Table5[pvs_id],Table5[pvs_id],"",0)=Table1[[#This Row],[pvs_id]],"Yes","No")</f>
        <v>No</v>
      </c>
      <c r="Y916" t="str" cm="1">
        <f t="array" ref="Y916">IF(_xlfn.XLOOKUP(Table1[[#This Row],[pvs_id]],Table6[[#All],[pvs_id]],Table6[[#All],[pvs_id]],"",0)=Table1[[#This Row],[pvs_id]],"no","yes")</f>
        <v>yes</v>
      </c>
    </row>
    <row r="917" spans="1:25" hidden="1" x14ac:dyDescent="0.25">
      <c r="A917" t="s">
        <v>1858</v>
      </c>
      <c r="B917">
        <v>1234</v>
      </c>
      <c r="C917" t="s">
        <v>114</v>
      </c>
      <c r="D917" t="s">
        <v>122</v>
      </c>
      <c r="E917" t="s">
        <v>3</v>
      </c>
      <c r="F917" t="s">
        <v>4</v>
      </c>
      <c r="G917" t="s">
        <v>5</v>
      </c>
      <c r="H917" t="s">
        <v>123</v>
      </c>
      <c r="I917" t="s">
        <v>7</v>
      </c>
      <c r="J917">
        <v>29591</v>
      </c>
      <c r="K917" t="s">
        <v>1479</v>
      </c>
      <c r="L917" t="s">
        <v>9</v>
      </c>
      <c r="M917" t="s">
        <v>1859</v>
      </c>
      <c r="N917" t="s">
        <v>130</v>
      </c>
      <c r="O917" t="s">
        <v>83</v>
      </c>
      <c r="P917" t="s">
        <v>126</v>
      </c>
      <c r="U917" t="b">
        <v>0</v>
      </c>
      <c r="V917" s="1">
        <v>44532.856562303241</v>
      </c>
      <c r="X917" t="str">
        <f>IF(_xlfn.XLOOKUP(Table1[[#This Row],[pvs_id]],Table5[pvs_id],Table5[pvs_id],"",0)=Table1[[#This Row],[pvs_id]],"Yes","No")</f>
        <v>No</v>
      </c>
      <c r="Y917" t="str" cm="1">
        <f t="array" ref="Y917">IF(_xlfn.XLOOKUP(Table1[[#This Row],[pvs_id]],Table6[[#All],[pvs_id]],Table6[[#All],[pvs_id]],"",0)=Table1[[#This Row],[pvs_id]],"no","yes")</f>
        <v>yes</v>
      </c>
    </row>
    <row r="918" spans="1:25" hidden="1" x14ac:dyDescent="0.25">
      <c r="A918" t="s">
        <v>2494</v>
      </c>
      <c r="B918">
        <v>1234</v>
      </c>
      <c r="C918" t="s">
        <v>114</v>
      </c>
      <c r="D918" t="s">
        <v>122</v>
      </c>
      <c r="E918" t="s">
        <v>3</v>
      </c>
      <c r="F918" t="s">
        <v>4</v>
      </c>
      <c r="G918" t="s">
        <v>5</v>
      </c>
      <c r="H918" t="s">
        <v>123</v>
      </c>
      <c r="I918" t="s">
        <v>7</v>
      </c>
      <c r="J918">
        <v>29592</v>
      </c>
      <c r="K918" t="s">
        <v>2495</v>
      </c>
      <c r="L918" t="s">
        <v>9</v>
      </c>
      <c r="M918" t="s">
        <v>2496</v>
      </c>
      <c r="N918" t="s">
        <v>130</v>
      </c>
      <c r="O918" t="s">
        <v>83</v>
      </c>
      <c r="P918" t="s">
        <v>126</v>
      </c>
      <c r="U918" t="b">
        <v>0</v>
      </c>
      <c r="V918" s="1">
        <v>44532.856575775462</v>
      </c>
      <c r="X918" t="str">
        <f>IF(_xlfn.XLOOKUP(Table1[[#This Row],[pvs_id]],Table5[pvs_id],Table5[pvs_id],"",0)=Table1[[#This Row],[pvs_id]],"Yes","No")</f>
        <v>No</v>
      </c>
      <c r="Y918" t="str" cm="1">
        <f t="array" ref="Y918">IF(_xlfn.XLOOKUP(Table1[[#This Row],[pvs_id]],Table6[[#All],[pvs_id]],Table6[[#All],[pvs_id]],"",0)=Table1[[#This Row],[pvs_id]],"no","yes")</f>
        <v>yes</v>
      </c>
    </row>
    <row r="919" spans="1:25" hidden="1" x14ac:dyDescent="0.25">
      <c r="A919" t="s">
        <v>3778</v>
      </c>
      <c r="B919">
        <v>1234</v>
      </c>
      <c r="C919" t="s">
        <v>114</v>
      </c>
      <c r="D919" t="s">
        <v>122</v>
      </c>
      <c r="E919" t="s">
        <v>3</v>
      </c>
      <c r="F919" t="s">
        <v>4</v>
      </c>
      <c r="G919" t="s">
        <v>5</v>
      </c>
      <c r="H919" t="s">
        <v>123</v>
      </c>
      <c r="I919" t="s">
        <v>7</v>
      </c>
      <c r="J919">
        <v>29593</v>
      </c>
      <c r="K919" t="s">
        <v>2266</v>
      </c>
      <c r="L919" t="s">
        <v>9</v>
      </c>
      <c r="M919" t="s">
        <v>3779</v>
      </c>
      <c r="N919" t="s">
        <v>130</v>
      </c>
      <c r="O919" t="s">
        <v>83</v>
      </c>
      <c r="P919" t="s">
        <v>126</v>
      </c>
      <c r="U919" t="b">
        <v>0</v>
      </c>
      <c r="V919" s="1">
        <v>44532.856709699074</v>
      </c>
      <c r="X919" t="str">
        <f>IF(_xlfn.XLOOKUP(Table1[[#This Row],[pvs_id]],Table5[pvs_id],Table5[pvs_id],"",0)=Table1[[#This Row],[pvs_id]],"Yes","No")</f>
        <v>No</v>
      </c>
      <c r="Y919" t="str" cm="1">
        <f t="array" ref="Y919">IF(_xlfn.XLOOKUP(Table1[[#This Row],[pvs_id]],Table6[[#All],[pvs_id]],Table6[[#All],[pvs_id]],"",0)=Table1[[#This Row],[pvs_id]],"no","yes")</f>
        <v>yes</v>
      </c>
    </row>
    <row r="920" spans="1:25" hidden="1" x14ac:dyDescent="0.25">
      <c r="A920" t="s">
        <v>4539</v>
      </c>
      <c r="B920">
        <v>1234</v>
      </c>
      <c r="C920" t="s">
        <v>114</v>
      </c>
      <c r="D920" t="s">
        <v>122</v>
      </c>
      <c r="E920" t="s">
        <v>3</v>
      </c>
      <c r="F920" t="s">
        <v>4</v>
      </c>
      <c r="G920" t="s">
        <v>5</v>
      </c>
      <c r="H920" t="s">
        <v>123</v>
      </c>
      <c r="I920" t="s">
        <v>7</v>
      </c>
      <c r="J920">
        <v>29594</v>
      </c>
      <c r="K920" t="s">
        <v>2090</v>
      </c>
      <c r="L920" t="s">
        <v>9</v>
      </c>
      <c r="M920" t="s">
        <v>4540</v>
      </c>
      <c r="O920" t="s">
        <v>83</v>
      </c>
      <c r="P920" t="s">
        <v>126</v>
      </c>
      <c r="U920" t="b">
        <v>0</v>
      </c>
      <c r="V920" s="1">
        <v>44532.856730821761</v>
      </c>
      <c r="X920" t="str">
        <f>IF(_xlfn.XLOOKUP(Table1[[#This Row],[pvs_id]],Table5[pvs_id],Table5[pvs_id],"",0)=Table1[[#This Row],[pvs_id]],"Yes","No")</f>
        <v>No</v>
      </c>
      <c r="Y920" t="str" cm="1">
        <f t="array" ref="Y920">IF(_xlfn.XLOOKUP(Table1[[#This Row],[pvs_id]],Table6[[#All],[pvs_id]],Table6[[#All],[pvs_id]],"",0)=Table1[[#This Row],[pvs_id]],"no","yes")</f>
        <v>yes</v>
      </c>
    </row>
    <row r="921" spans="1:25" hidden="1" x14ac:dyDescent="0.25">
      <c r="A921" t="s">
        <v>598</v>
      </c>
      <c r="B921">
        <v>1234</v>
      </c>
      <c r="C921" t="s">
        <v>114</v>
      </c>
      <c r="D921" t="s">
        <v>122</v>
      </c>
      <c r="E921" t="s">
        <v>3</v>
      </c>
      <c r="F921" t="s">
        <v>4</v>
      </c>
      <c r="G921" t="s">
        <v>5</v>
      </c>
      <c r="H921" t="s">
        <v>123</v>
      </c>
      <c r="I921" t="s">
        <v>7</v>
      </c>
      <c r="J921">
        <v>29595</v>
      </c>
      <c r="K921" t="s">
        <v>599</v>
      </c>
      <c r="L921" t="s">
        <v>9</v>
      </c>
      <c r="M921" t="s">
        <v>600</v>
      </c>
      <c r="O921" t="s">
        <v>83</v>
      </c>
      <c r="P921" t="s">
        <v>126</v>
      </c>
      <c r="U921" t="b">
        <v>0</v>
      </c>
      <c r="V921" s="1">
        <v>44532.856540324072</v>
      </c>
      <c r="X921" t="str">
        <f>IF(_xlfn.XLOOKUP(Table1[[#This Row],[pvs_id]],Table5[pvs_id],Table5[pvs_id],"",0)=Table1[[#This Row],[pvs_id]],"Yes","No")</f>
        <v>No</v>
      </c>
      <c r="Y921" t="str" cm="1">
        <f t="array" ref="Y921">IF(_xlfn.XLOOKUP(Table1[[#This Row],[pvs_id]],Table6[[#All],[pvs_id]],Table6[[#All],[pvs_id]],"",0)=Table1[[#This Row],[pvs_id]],"no","yes")</f>
        <v>yes</v>
      </c>
    </row>
    <row r="922" spans="1:25" hidden="1" x14ac:dyDescent="0.25">
      <c r="A922" t="s">
        <v>834</v>
      </c>
      <c r="B922">
        <v>1234</v>
      </c>
      <c r="C922" t="s">
        <v>114</v>
      </c>
      <c r="D922" t="s">
        <v>122</v>
      </c>
      <c r="E922" t="s">
        <v>3</v>
      </c>
      <c r="F922" t="s">
        <v>4</v>
      </c>
      <c r="G922" t="s">
        <v>5</v>
      </c>
      <c r="H922" t="s">
        <v>123</v>
      </c>
      <c r="I922" t="s">
        <v>7</v>
      </c>
      <c r="J922">
        <v>29596</v>
      </c>
      <c r="K922" t="s">
        <v>835</v>
      </c>
      <c r="L922" t="s">
        <v>9</v>
      </c>
      <c r="M922" t="s">
        <v>836</v>
      </c>
      <c r="O922" t="s">
        <v>83</v>
      </c>
      <c r="P922" t="s">
        <v>126</v>
      </c>
      <c r="U922" t="b">
        <v>0</v>
      </c>
      <c r="V922" s="1">
        <v>44532.856543819442</v>
      </c>
      <c r="X922" t="str">
        <f>IF(_xlfn.XLOOKUP(Table1[[#This Row],[pvs_id]],Table5[pvs_id],Table5[pvs_id],"",0)=Table1[[#This Row],[pvs_id]],"Yes","No")</f>
        <v>No</v>
      </c>
      <c r="Y922" t="str" cm="1">
        <f t="array" ref="Y922">IF(_xlfn.XLOOKUP(Table1[[#This Row],[pvs_id]],Table6[[#All],[pvs_id]],Table6[[#All],[pvs_id]],"",0)=Table1[[#This Row],[pvs_id]],"no","yes")</f>
        <v>yes</v>
      </c>
    </row>
    <row r="923" spans="1:25" hidden="1" x14ac:dyDescent="0.25">
      <c r="A923" t="s">
        <v>1706</v>
      </c>
      <c r="B923">
        <v>1234</v>
      </c>
      <c r="C923" t="s">
        <v>114</v>
      </c>
      <c r="D923" t="s">
        <v>122</v>
      </c>
      <c r="E923" t="s">
        <v>3</v>
      </c>
      <c r="F923" t="s">
        <v>4</v>
      </c>
      <c r="G923" t="s">
        <v>5</v>
      </c>
      <c r="H923" t="s">
        <v>123</v>
      </c>
      <c r="I923" t="s">
        <v>7</v>
      </c>
      <c r="J923">
        <v>29597</v>
      </c>
      <c r="K923" t="s">
        <v>1707</v>
      </c>
      <c r="L923" t="s">
        <v>9</v>
      </c>
      <c r="M923" t="s">
        <v>1708</v>
      </c>
      <c r="O923" t="s">
        <v>83</v>
      </c>
      <c r="P923" t="s">
        <v>126</v>
      </c>
      <c r="U923" t="b">
        <v>0</v>
      </c>
      <c r="V923" s="1">
        <v>44532.856559039355</v>
      </c>
      <c r="X923" t="str">
        <f>IF(_xlfn.XLOOKUP(Table1[[#This Row],[pvs_id]],Table5[pvs_id],Table5[pvs_id],"",0)=Table1[[#This Row],[pvs_id]],"Yes","No")</f>
        <v>No</v>
      </c>
      <c r="Y923" t="str" cm="1">
        <f t="array" ref="Y923">IF(_xlfn.XLOOKUP(Table1[[#This Row],[pvs_id]],Table6[[#All],[pvs_id]],Table6[[#All],[pvs_id]],"",0)=Table1[[#This Row],[pvs_id]],"no","yes")</f>
        <v>yes</v>
      </c>
    </row>
    <row r="924" spans="1:25" hidden="1" x14ac:dyDescent="0.25">
      <c r="A924" t="s">
        <v>1797</v>
      </c>
      <c r="B924">
        <v>1234</v>
      </c>
      <c r="C924" t="s">
        <v>114</v>
      </c>
      <c r="D924" t="s">
        <v>122</v>
      </c>
      <c r="E924" t="s">
        <v>3</v>
      </c>
      <c r="F924" t="s">
        <v>4</v>
      </c>
      <c r="G924" t="s">
        <v>5</v>
      </c>
      <c r="H924" t="s">
        <v>123</v>
      </c>
      <c r="I924" t="s">
        <v>7</v>
      </c>
      <c r="J924">
        <v>29750</v>
      </c>
      <c r="K924" t="s">
        <v>1798</v>
      </c>
      <c r="L924" t="s">
        <v>9</v>
      </c>
      <c r="M924" t="s">
        <v>1799</v>
      </c>
      <c r="O924" t="s">
        <v>83</v>
      </c>
      <c r="P924" t="s">
        <v>126</v>
      </c>
      <c r="U924" t="b">
        <v>0</v>
      </c>
      <c r="V924" s="1">
        <v>44532.856560902779</v>
      </c>
      <c r="X924" t="str">
        <f>IF(_xlfn.XLOOKUP(Table1[[#This Row],[pvs_id]],Table5[pvs_id],Table5[pvs_id],"",0)=Table1[[#This Row],[pvs_id]],"Yes","No")</f>
        <v>No</v>
      </c>
      <c r="Y924" t="str" cm="1">
        <f t="array" ref="Y924">IF(_xlfn.XLOOKUP(Table1[[#This Row],[pvs_id]],Table6[[#All],[pvs_id]],Table6[[#All],[pvs_id]],"",0)=Table1[[#This Row],[pvs_id]],"no","yes")</f>
        <v>yes</v>
      </c>
    </row>
    <row r="925" spans="1:25" hidden="1" x14ac:dyDescent="0.25">
      <c r="A925" t="s">
        <v>4766</v>
      </c>
      <c r="B925">
        <v>1234</v>
      </c>
      <c r="C925" t="s">
        <v>114</v>
      </c>
      <c r="D925" t="s">
        <v>122</v>
      </c>
      <c r="E925" t="s">
        <v>3</v>
      </c>
      <c r="F925" t="s">
        <v>4</v>
      </c>
      <c r="G925" t="s">
        <v>5</v>
      </c>
      <c r="H925" t="s">
        <v>123</v>
      </c>
      <c r="I925" t="s">
        <v>7</v>
      </c>
      <c r="J925">
        <v>29751</v>
      </c>
      <c r="K925" t="s">
        <v>3579</v>
      </c>
      <c r="L925" t="s">
        <v>9</v>
      </c>
      <c r="M925" t="s">
        <v>4767</v>
      </c>
      <c r="O925" t="s">
        <v>83</v>
      </c>
      <c r="P925" t="s">
        <v>126</v>
      </c>
      <c r="U925" t="b">
        <v>0</v>
      </c>
      <c r="V925" s="1">
        <v>44532.856738495371</v>
      </c>
      <c r="X925" t="str">
        <f>IF(_xlfn.XLOOKUP(Table1[[#This Row],[pvs_id]],Table5[pvs_id],Table5[pvs_id],"",0)=Table1[[#This Row],[pvs_id]],"Yes","No")</f>
        <v>No</v>
      </c>
      <c r="Y925" t="str" cm="1">
        <f t="array" ref="Y925">IF(_xlfn.XLOOKUP(Table1[[#This Row],[pvs_id]],Table6[[#All],[pvs_id]],Table6[[#All],[pvs_id]],"",0)=Table1[[#This Row],[pvs_id]],"no","yes")</f>
        <v>yes</v>
      </c>
    </row>
    <row r="926" spans="1:25" hidden="1" x14ac:dyDescent="0.25">
      <c r="A926" t="s">
        <v>4047</v>
      </c>
      <c r="B926">
        <v>1234</v>
      </c>
      <c r="C926" t="s">
        <v>114</v>
      </c>
      <c r="D926" t="s">
        <v>122</v>
      </c>
      <c r="E926" t="s">
        <v>3</v>
      </c>
      <c r="F926" t="s">
        <v>4</v>
      </c>
      <c r="G926" t="s">
        <v>5</v>
      </c>
      <c r="H926" t="s">
        <v>123</v>
      </c>
      <c r="I926" t="s">
        <v>7</v>
      </c>
      <c r="J926">
        <v>29752</v>
      </c>
      <c r="K926" t="s">
        <v>3220</v>
      </c>
      <c r="L926" t="s">
        <v>9</v>
      </c>
      <c r="M926" t="s">
        <v>4048</v>
      </c>
      <c r="O926" t="s">
        <v>83</v>
      </c>
      <c r="P926" t="s">
        <v>126</v>
      </c>
      <c r="U926" t="b">
        <v>0</v>
      </c>
      <c r="V926" s="1">
        <v>44532.856716898146</v>
      </c>
      <c r="X926" t="str">
        <f>IF(_xlfn.XLOOKUP(Table1[[#This Row],[pvs_id]],Table5[pvs_id],Table5[pvs_id],"",0)=Table1[[#This Row],[pvs_id]],"Yes","No")</f>
        <v>No</v>
      </c>
      <c r="Y926" t="str" cm="1">
        <f t="array" ref="Y926">IF(_xlfn.XLOOKUP(Table1[[#This Row],[pvs_id]],Table6[[#All],[pvs_id]],Table6[[#All],[pvs_id]],"",0)=Table1[[#This Row],[pvs_id]],"no","yes")</f>
        <v>yes</v>
      </c>
    </row>
    <row r="927" spans="1:25" hidden="1" x14ac:dyDescent="0.25">
      <c r="A927" t="s">
        <v>1252</v>
      </c>
      <c r="B927">
        <v>1234</v>
      </c>
      <c r="C927" t="s">
        <v>114</v>
      </c>
      <c r="D927" t="s">
        <v>122</v>
      </c>
      <c r="E927" t="s">
        <v>3</v>
      </c>
      <c r="F927" t="s">
        <v>4</v>
      </c>
      <c r="G927" t="s">
        <v>5</v>
      </c>
      <c r="H927" t="s">
        <v>123</v>
      </c>
      <c r="I927" t="s">
        <v>7</v>
      </c>
      <c r="J927">
        <v>29753</v>
      </c>
      <c r="K927" t="s">
        <v>1253</v>
      </c>
      <c r="L927" t="s">
        <v>9</v>
      </c>
      <c r="M927" t="s">
        <v>1254</v>
      </c>
      <c r="O927" t="s">
        <v>83</v>
      </c>
      <c r="P927" t="s">
        <v>126</v>
      </c>
      <c r="U927" t="b">
        <v>0</v>
      </c>
      <c r="V927" s="1">
        <v>44532.856550949073</v>
      </c>
      <c r="X927" t="str">
        <f>IF(_xlfn.XLOOKUP(Table1[[#This Row],[pvs_id]],Table5[pvs_id],Table5[pvs_id],"",0)=Table1[[#This Row],[pvs_id]],"Yes","No")</f>
        <v>No</v>
      </c>
      <c r="Y927" t="str" cm="1">
        <f t="array" ref="Y927">IF(_xlfn.XLOOKUP(Table1[[#This Row],[pvs_id]],Table6[[#All],[pvs_id]],Table6[[#All],[pvs_id]],"",0)=Table1[[#This Row],[pvs_id]],"no","yes")</f>
        <v>yes</v>
      </c>
    </row>
    <row r="928" spans="1:25" hidden="1" x14ac:dyDescent="0.25">
      <c r="A928" t="s">
        <v>4588</v>
      </c>
      <c r="B928">
        <v>1234</v>
      </c>
      <c r="C928" t="s">
        <v>114</v>
      </c>
      <c r="D928" t="s">
        <v>122</v>
      </c>
      <c r="E928" t="s">
        <v>3</v>
      </c>
      <c r="F928" t="s">
        <v>4</v>
      </c>
      <c r="G928" t="s">
        <v>5</v>
      </c>
      <c r="H928" t="s">
        <v>123</v>
      </c>
      <c r="I928" t="s">
        <v>7</v>
      </c>
      <c r="J928">
        <v>38591</v>
      </c>
      <c r="K928" t="s">
        <v>1611</v>
      </c>
      <c r="L928" t="s">
        <v>9</v>
      </c>
      <c r="M928" t="s">
        <v>3079</v>
      </c>
      <c r="O928" t="s">
        <v>497</v>
      </c>
      <c r="P928" t="s">
        <v>126</v>
      </c>
      <c r="U928" t="b">
        <v>0</v>
      </c>
      <c r="V928" s="1">
        <v>44532.856732060187</v>
      </c>
      <c r="X928" t="str">
        <f>IF(_xlfn.XLOOKUP(Table1[[#This Row],[pvs_id]],Table5[pvs_id],Table5[pvs_id],"",0)=Table1[[#This Row],[pvs_id]],"Yes","No")</f>
        <v>No</v>
      </c>
      <c r="Y928" t="str" cm="1">
        <f t="array" ref="Y928">IF(_xlfn.XLOOKUP(Table1[[#This Row],[pvs_id]],Table6[[#All],[pvs_id]],Table6[[#All],[pvs_id]],"",0)=Table1[[#This Row],[pvs_id]],"no","yes")</f>
        <v>yes</v>
      </c>
    </row>
    <row r="929" spans="1:25" hidden="1" x14ac:dyDescent="0.25">
      <c r="A929" t="s">
        <v>2958</v>
      </c>
      <c r="B929">
        <v>1234</v>
      </c>
      <c r="C929" t="s">
        <v>114</v>
      </c>
      <c r="D929" t="s">
        <v>122</v>
      </c>
      <c r="E929" t="s">
        <v>3</v>
      </c>
      <c r="F929" t="s">
        <v>4</v>
      </c>
      <c r="G929" t="s">
        <v>5</v>
      </c>
      <c r="H929" t="s">
        <v>123</v>
      </c>
      <c r="I929" t="s">
        <v>7</v>
      </c>
      <c r="J929">
        <v>38592</v>
      </c>
      <c r="K929" t="s">
        <v>2400</v>
      </c>
      <c r="L929" t="s">
        <v>9</v>
      </c>
      <c r="M929" t="s">
        <v>2959</v>
      </c>
      <c r="O929" t="s">
        <v>497</v>
      </c>
      <c r="P929" t="s">
        <v>126</v>
      </c>
      <c r="U929" t="b">
        <v>0</v>
      </c>
      <c r="V929" s="1">
        <v>44532.856585775466</v>
      </c>
      <c r="X929" t="str">
        <f>IF(_xlfn.XLOOKUP(Table1[[#This Row],[pvs_id]],Table5[pvs_id],Table5[pvs_id],"",0)=Table1[[#This Row],[pvs_id]],"Yes","No")</f>
        <v>No</v>
      </c>
      <c r="Y929" t="str" cm="1">
        <f t="array" ref="Y929">IF(_xlfn.XLOOKUP(Table1[[#This Row],[pvs_id]],Table6[[#All],[pvs_id]],Table6[[#All],[pvs_id]],"",0)=Table1[[#This Row],[pvs_id]],"no","yes")</f>
        <v>yes</v>
      </c>
    </row>
    <row r="930" spans="1:25" hidden="1" x14ac:dyDescent="0.25">
      <c r="A930" t="s">
        <v>1781</v>
      </c>
      <c r="B930">
        <v>1234</v>
      </c>
      <c r="C930" t="s">
        <v>114</v>
      </c>
      <c r="D930" t="s">
        <v>122</v>
      </c>
      <c r="E930" t="s">
        <v>3</v>
      </c>
      <c r="F930" t="s">
        <v>4</v>
      </c>
      <c r="G930" t="s">
        <v>5</v>
      </c>
      <c r="H930" t="s">
        <v>123</v>
      </c>
      <c r="I930" t="s">
        <v>7</v>
      </c>
      <c r="J930">
        <v>38593</v>
      </c>
      <c r="K930" t="s">
        <v>1782</v>
      </c>
      <c r="L930" t="s">
        <v>9</v>
      </c>
      <c r="M930" t="s">
        <v>1783</v>
      </c>
      <c r="O930" t="s">
        <v>497</v>
      </c>
      <c r="P930" t="s">
        <v>126</v>
      </c>
      <c r="U930" t="b">
        <v>0</v>
      </c>
      <c r="V930" s="1">
        <v>44532.856560520835</v>
      </c>
      <c r="X930" t="str">
        <f>IF(_xlfn.XLOOKUP(Table1[[#This Row],[pvs_id]],Table5[pvs_id],Table5[pvs_id],"",0)=Table1[[#This Row],[pvs_id]],"Yes","No")</f>
        <v>No</v>
      </c>
      <c r="Y930" t="str" cm="1">
        <f t="array" ref="Y930">IF(_xlfn.XLOOKUP(Table1[[#This Row],[pvs_id]],Table6[[#All],[pvs_id]],Table6[[#All],[pvs_id]],"",0)=Table1[[#This Row],[pvs_id]],"no","yes")</f>
        <v>yes</v>
      </c>
    </row>
    <row r="931" spans="1:25" hidden="1" x14ac:dyDescent="0.25">
      <c r="A931" t="s">
        <v>2048</v>
      </c>
      <c r="B931">
        <v>1234</v>
      </c>
      <c r="C931" t="s">
        <v>114</v>
      </c>
      <c r="D931" t="s">
        <v>122</v>
      </c>
      <c r="E931" t="s">
        <v>3</v>
      </c>
      <c r="F931" t="s">
        <v>4</v>
      </c>
      <c r="G931" t="s">
        <v>5</v>
      </c>
      <c r="H931" t="s">
        <v>123</v>
      </c>
      <c r="I931" t="s">
        <v>7</v>
      </c>
      <c r="J931">
        <v>38594</v>
      </c>
      <c r="K931" t="s">
        <v>1405</v>
      </c>
      <c r="L931" t="s">
        <v>9</v>
      </c>
      <c r="M931" t="s">
        <v>1406</v>
      </c>
      <c r="O931" t="s">
        <v>497</v>
      </c>
      <c r="P931" t="s">
        <v>126</v>
      </c>
      <c r="U931" t="b">
        <v>0</v>
      </c>
      <c r="V931" s="1">
        <v>44532.856566168979</v>
      </c>
      <c r="X931" t="str">
        <f>IF(_xlfn.XLOOKUP(Table1[[#This Row],[pvs_id]],Table5[pvs_id],Table5[pvs_id],"",0)=Table1[[#This Row],[pvs_id]],"Yes","No")</f>
        <v>No</v>
      </c>
      <c r="Y931" t="str" cm="1">
        <f t="array" ref="Y931">IF(_xlfn.XLOOKUP(Table1[[#This Row],[pvs_id]],Table6[[#All],[pvs_id]],Table6[[#All],[pvs_id]],"",0)=Table1[[#This Row],[pvs_id]],"no","yes")</f>
        <v>yes</v>
      </c>
    </row>
    <row r="932" spans="1:25" hidden="1" x14ac:dyDescent="0.25">
      <c r="A932" t="s">
        <v>3818</v>
      </c>
      <c r="B932">
        <v>1234</v>
      </c>
      <c r="C932" t="s">
        <v>114</v>
      </c>
      <c r="D932" t="s">
        <v>122</v>
      </c>
      <c r="E932" t="s">
        <v>3</v>
      </c>
      <c r="F932" t="s">
        <v>4</v>
      </c>
      <c r="G932" t="s">
        <v>5</v>
      </c>
      <c r="H932" t="s">
        <v>123</v>
      </c>
      <c r="I932" t="s">
        <v>7</v>
      </c>
      <c r="J932">
        <v>38595</v>
      </c>
      <c r="K932" t="s">
        <v>453</v>
      </c>
      <c r="L932" t="s">
        <v>9</v>
      </c>
      <c r="M932" t="s">
        <v>3819</v>
      </c>
      <c r="O932" t="s">
        <v>497</v>
      </c>
      <c r="P932" t="s">
        <v>126</v>
      </c>
      <c r="U932" t="b">
        <v>0</v>
      </c>
      <c r="V932" s="1">
        <v>44532.856710752312</v>
      </c>
      <c r="X932" t="str">
        <f>IF(_xlfn.XLOOKUP(Table1[[#This Row],[pvs_id]],Table5[pvs_id],Table5[pvs_id],"",0)=Table1[[#This Row],[pvs_id]],"Yes","No")</f>
        <v>No</v>
      </c>
      <c r="Y932" t="str" cm="1">
        <f t="array" ref="Y932">IF(_xlfn.XLOOKUP(Table1[[#This Row],[pvs_id]],Table6[[#All],[pvs_id]],Table6[[#All],[pvs_id]],"",0)=Table1[[#This Row],[pvs_id]],"no","yes")</f>
        <v>yes</v>
      </c>
    </row>
    <row r="933" spans="1:25" hidden="1" x14ac:dyDescent="0.25">
      <c r="A933" t="s">
        <v>4378</v>
      </c>
      <c r="B933">
        <v>1234</v>
      </c>
      <c r="C933" t="s">
        <v>114</v>
      </c>
      <c r="D933" t="s">
        <v>122</v>
      </c>
      <c r="E933" t="s">
        <v>3</v>
      </c>
      <c r="F933" t="s">
        <v>4</v>
      </c>
      <c r="G933" t="s">
        <v>5</v>
      </c>
      <c r="H933" t="s">
        <v>123</v>
      </c>
      <c r="I933" t="s">
        <v>7</v>
      </c>
      <c r="J933">
        <v>38596</v>
      </c>
      <c r="K933" t="s">
        <v>2299</v>
      </c>
      <c r="L933" t="s">
        <v>9</v>
      </c>
      <c r="M933" t="s">
        <v>4245</v>
      </c>
      <c r="O933" t="s">
        <v>497</v>
      </c>
      <c r="P933" t="s">
        <v>126</v>
      </c>
      <c r="U933" t="b">
        <v>0</v>
      </c>
      <c r="V933" s="1">
        <v>44532.856726331018</v>
      </c>
      <c r="X933" t="str">
        <f>IF(_xlfn.XLOOKUP(Table1[[#This Row],[pvs_id]],Table5[pvs_id],Table5[pvs_id],"",0)=Table1[[#This Row],[pvs_id]],"Yes","No")</f>
        <v>No</v>
      </c>
      <c r="Y933" t="str" cm="1">
        <f t="array" ref="Y933">IF(_xlfn.XLOOKUP(Table1[[#This Row],[pvs_id]],Table6[[#All],[pvs_id]],Table6[[#All],[pvs_id]],"",0)=Table1[[#This Row],[pvs_id]],"no","yes")</f>
        <v>yes</v>
      </c>
    </row>
    <row r="934" spans="1:25" hidden="1" x14ac:dyDescent="0.25">
      <c r="A934" t="s">
        <v>3186</v>
      </c>
      <c r="B934">
        <v>1234</v>
      </c>
      <c r="C934" t="s">
        <v>114</v>
      </c>
      <c r="D934" t="s">
        <v>122</v>
      </c>
      <c r="E934" t="s">
        <v>3</v>
      </c>
      <c r="F934" t="s">
        <v>4</v>
      </c>
      <c r="G934" t="s">
        <v>5</v>
      </c>
      <c r="H934" t="s">
        <v>123</v>
      </c>
      <c r="I934" t="s">
        <v>7</v>
      </c>
      <c r="J934">
        <v>44915</v>
      </c>
      <c r="K934" t="s">
        <v>785</v>
      </c>
      <c r="L934" t="s">
        <v>9</v>
      </c>
      <c r="M934" t="s">
        <v>3187</v>
      </c>
      <c r="N934" t="s">
        <v>3188</v>
      </c>
      <c r="O934" t="s">
        <v>3189</v>
      </c>
      <c r="P934" t="s">
        <v>126</v>
      </c>
      <c r="U934" t="b">
        <v>0</v>
      </c>
      <c r="V934" s="1">
        <v>44532.856694629627</v>
      </c>
      <c r="X934" t="str">
        <f>IF(_xlfn.XLOOKUP(Table1[[#This Row],[pvs_id]],Table5[pvs_id],Table5[pvs_id],"",0)=Table1[[#This Row],[pvs_id]],"Yes","No")</f>
        <v>No</v>
      </c>
      <c r="Y934" t="str" cm="1">
        <f t="array" ref="Y934">IF(_xlfn.XLOOKUP(Table1[[#This Row],[pvs_id]],Table6[[#All],[pvs_id]],Table6[[#All],[pvs_id]],"",0)=Table1[[#This Row],[pvs_id]],"no","yes")</f>
        <v>yes</v>
      </c>
    </row>
    <row r="935" spans="1:25" hidden="1" x14ac:dyDescent="0.25">
      <c r="A935" t="s">
        <v>4998</v>
      </c>
      <c r="B935">
        <v>1234</v>
      </c>
      <c r="C935" t="s">
        <v>114</v>
      </c>
      <c r="D935" t="s">
        <v>122</v>
      </c>
      <c r="E935" t="s">
        <v>3</v>
      </c>
      <c r="F935" t="s">
        <v>4</v>
      </c>
      <c r="G935" t="s">
        <v>5</v>
      </c>
      <c r="H935" t="s">
        <v>123</v>
      </c>
      <c r="I935" t="s">
        <v>7</v>
      </c>
      <c r="J935">
        <v>44916</v>
      </c>
      <c r="K935" t="s">
        <v>3081</v>
      </c>
      <c r="L935" t="s">
        <v>9</v>
      </c>
      <c r="M935" t="s">
        <v>4999</v>
      </c>
      <c r="N935" t="s">
        <v>3188</v>
      </c>
      <c r="O935" t="s">
        <v>3189</v>
      </c>
      <c r="P935" t="s">
        <v>126</v>
      </c>
      <c r="U935" t="b">
        <v>0</v>
      </c>
      <c r="V935" s="1">
        <v>44532.856745902776</v>
      </c>
      <c r="X935" t="str">
        <f>IF(_xlfn.XLOOKUP(Table1[[#This Row],[pvs_id]],Table5[pvs_id],Table5[pvs_id],"",0)=Table1[[#This Row],[pvs_id]],"Yes","No")</f>
        <v>No</v>
      </c>
      <c r="Y935" t="str" cm="1">
        <f t="array" ref="Y935">IF(_xlfn.XLOOKUP(Table1[[#This Row],[pvs_id]],Table6[[#All],[pvs_id]],Table6[[#All],[pvs_id]],"",0)=Table1[[#This Row],[pvs_id]],"no","yes")</f>
        <v>yes</v>
      </c>
    </row>
    <row r="936" spans="1:25" hidden="1" x14ac:dyDescent="0.25">
      <c r="A936" t="s">
        <v>2385</v>
      </c>
      <c r="B936">
        <v>1281</v>
      </c>
      <c r="C936" t="s">
        <v>14</v>
      </c>
      <c r="D936" t="s">
        <v>2386</v>
      </c>
      <c r="E936" t="s">
        <v>3</v>
      </c>
      <c r="F936" t="s">
        <v>4</v>
      </c>
      <c r="G936" t="s">
        <v>5</v>
      </c>
      <c r="H936" t="s">
        <v>2387</v>
      </c>
      <c r="I936" t="s">
        <v>7</v>
      </c>
      <c r="J936">
        <v>27470</v>
      </c>
      <c r="K936" t="s">
        <v>2388</v>
      </c>
      <c r="L936" t="s">
        <v>9</v>
      </c>
      <c r="M936" t="s">
        <v>2389</v>
      </c>
      <c r="O936" t="s">
        <v>2390</v>
      </c>
      <c r="P936" t="s">
        <v>2390</v>
      </c>
      <c r="U936" t="b">
        <v>0</v>
      </c>
      <c r="V936" s="1">
        <v>44532.856573333331</v>
      </c>
      <c r="X936" t="str">
        <f>IF(_xlfn.XLOOKUP(Table1[[#This Row],[pvs_id]],Table5[pvs_id],Table5[pvs_id],"",0)=Table1[[#This Row],[pvs_id]],"Yes","No")</f>
        <v>No</v>
      </c>
      <c r="Y936" t="str" cm="1">
        <f t="array" ref="Y936">IF(_xlfn.XLOOKUP(Table1[[#This Row],[pvs_id]],Table6[[#All],[pvs_id]],Table6[[#All],[pvs_id]],"",0)=Table1[[#This Row],[pvs_id]],"no","yes")</f>
        <v>yes</v>
      </c>
    </row>
    <row r="937" spans="1:25" hidden="1" x14ac:dyDescent="0.25">
      <c r="A937" t="s">
        <v>2196</v>
      </c>
      <c r="B937">
        <v>1357</v>
      </c>
      <c r="C937" t="s">
        <v>22</v>
      </c>
      <c r="D937" t="s">
        <v>2197</v>
      </c>
      <c r="E937" t="s">
        <v>3</v>
      </c>
      <c r="F937" t="s">
        <v>4</v>
      </c>
      <c r="G937" t="s">
        <v>5</v>
      </c>
      <c r="H937" t="s">
        <v>2198</v>
      </c>
      <c r="I937" t="s">
        <v>7</v>
      </c>
      <c r="J937">
        <v>28966</v>
      </c>
      <c r="K937" t="s">
        <v>2199</v>
      </c>
      <c r="L937" t="s">
        <v>9</v>
      </c>
      <c r="M937" t="s">
        <v>2200</v>
      </c>
      <c r="O937" t="s">
        <v>2201</v>
      </c>
      <c r="P937" t="s">
        <v>99</v>
      </c>
      <c r="U937" t="b">
        <v>0</v>
      </c>
      <c r="V937" s="1">
        <v>44532.85656940972</v>
      </c>
      <c r="X937" t="str">
        <f>IF(_xlfn.XLOOKUP(Table1[[#This Row],[pvs_id]],Table5[pvs_id],Table5[pvs_id],"",0)=Table1[[#This Row],[pvs_id]],"Yes","No")</f>
        <v>No</v>
      </c>
      <c r="Y937" t="str" cm="1">
        <f t="array" ref="Y937">IF(_xlfn.XLOOKUP(Table1[[#This Row],[pvs_id]],Table6[[#All],[pvs_id]],Table6[[#All],[pvs_id]],"",0)=Table1[[#This Row],[pvs_id]],"no","yes")</f>
        <v>yes</v>
      </c>
    </row>
    <row r="938" spans="1:25" hidden="1" x14ac:dyDescent="0.25">
      <c r="A938" t="s">
        <v>4327</v>
      </c>
      <c r="B938">
        <v>1357</v>
      </c>
      <c r="C938" t="s">
        <v>22</v>
      </c>
      <c r="D938" t="s">
        <v>2197</v>
      </c>
      <c r="E938" t="s">
        <v>3</v>
      </c>
      <c r="F938" t="s">
        <v>4</v>
      </c>
      <c r="G938" t="s">
        <v>5</v>
      </c>
      <c r="H938" t="s">
        <v>2198</v>
      </c>
      <c r="I938" t="s">
        <v>7</v>
      </c>
      <c r="J938">
        <v>28967</v>
      </c>
      <c r="K938" t="s">
        <v>4328</v>
      </c>
      <c r="L938" t="s">
        <v>9</v>
      </c>
      <c r="M938" t="s">
        <v>4329</v>
      </c>
      <c r="O938" t="s">
        <v>2201</v>
      </c>
      <c r="P938" t="s">
        <v>99</v>
      </c>
      <c r="U938" t="b">
        <v>0</v>
      </c>
      <c r="V938" s="1">
        <v>44532.85672502315</v>
      </c>
      <c r="X938" t="str">
        <f>IF(_xlfn.XLOOKUP(Table1[[#This Row],[pvs_id]],Table5[pvs_id],Table5[pvs_id],"",0)=Table1[[#This Row],[pvs_id]],"Yes","No")</f>
        <v>No</v>
      </c>
      <c r="Y938" t="str" cm="1">
        <f t="array" ref="Y938">IF(_xlfn.XLOOKUP(Table1[[#This Row],[pvs_id]],Table6[[#All],[pvs_id]],Table6[[#All],[pvs_id]],"",0)=Table1[[#This Row],[pvs_id]],"no","yes")</f>
        <v>yes</v>
      </c>
    </row>
    <row r="939" spans="1:25" hidden="1" x14ac:dyDescent="0.25">
      <c r="A939" t="s">
        <v>3342</v>
      </c>
      <c r="B939">
        <v>1357</v>
      </c>
      <c r="C939" t="s">
        <v>22</v>
      </c>
      <c r="D939" t="s">
        <v>2197</v>
      </c>
      <c r="E939" t="s">
        <v>3</v>
      </c>
      <c r="F939" t="s">
        <v>4</v>
      </c>
      <c r="G939" t="s">
        <v>5</v>
      </c>
      <c r="H939" t="s">
        <v>2198</v>
      </c>
      <c r="I939" t="s">
        <v>7</v>
      </c>
      <c r="J939">
        <v>28968</v>
      </c>
      <c r="K939" t="s">
        <v>3343</v>
      </c>
      <c r="L939" t="s">
        <v>9</v>
      </c>
      <c r="M939" t="s">
        <v>3344</v>
      </c>
      <c r="O939" t="s">
        <v>2201</v>
      </c>
      <c r="P939" t="s">
        <v>99</v>
      </c>
      <c r="U939" t="b">
        <v>0</v>
      </c>
      <c r="V939" s="1">
        <v>44532.856698668984</v>
      </c>
      <c r="X939" t="str">
        <f>IF(_xlfn.XLOOKUP(Table1[[#This Row],[pvs_id]],Table5[pvs_id],Table5[pvs_id],"",0)=Table1[[#This Row],[pvs_id]],"Yes","No")</f>
        <v>No</v>
      </c>
      <c r="Y939" t="str" cm="1">
        <f t="array" ref="Y939">IF(_xlfn.XLOOKUP(Table1[[#This Row],[pvs_id]],Table6[[#All],[pvs_id]],Table6[[#All],[pvs_id]],"",0)=Table1[[#This Row],[pvs_id]],"no","yes")</f>
        <v>yes</v>
      </c>
    </row>
    <row r="940" spans="1:25" hidden="1" x14ac:dyDescent="0.25">
      <c r="A940" t="s">
        <v>5375</v>
      </c>
      <c r="B940">
        <v>1361</v>
      </c>
      <c r="C940" t="s">
        <v>1</v>
      </c>
      <c r="D940" t="s">
        <v>2</v>
      </c>
      <c r="E940" t="s">
        <v>3</v>
      </c>
      <c r="F940" t="s">
        <v>4</v>
      </c>
      <c r="G940" t="s">
        <v>5</v>
      </c>
      <c r="H940" t="s">
        <v>6</v>
      </c>
      <c r="I940" t="s">
        <v>7</v>
      </c>
      <c r="J940">
        <v>29002</v>
      </c>
      <c r="K940" t="s">
        <v>5376</v>
      </c>
      <c r="L940" t="s">
        <v>9</v>
      </c>
      <c r="M940" t="s">
        <v>5377</v>
      </c>
      <c r="O940" t="s">
        <v>11</v>
      </c>
      <c r="P940" t="s">
        <v>12</v>
      </c>
      <c r="U940" t="b">
        <v>1</v>
      </c>
      <c r="V940" s="1">
        <v>44532.856733807872</v>
      </c>
      <c r="X940" t="str">
        <f>IF(_xlfn.XLOOKUP(Table1[[#This Row],[pvs_id]],Table5[pvs_id],Table5[pvs_id],"",0)=Table1[[#This Row],[pvs_id]],"Yes","No")</f>
        <v>Yes</v>
      </c>
      <c r="Y940" t="str" cm="1">
        <f t="array" ref="Y940">IF(_xlfn.XLOOKUP(Table1[[#This Row],[pvs_id]],Table6[[#All],[pvs_id]],Table6[[#All],[pvs_id]],"",0)=Table1[[#This Row],[pvs_id]],"no","yes")</f>
        <v>yes</v>
      </c>
    </row>
    <row r="941" spans="1:25" hidden="1" x14ac:dyDescent="0.25">
      <c r="A941" t="s">
        <v>5378</v>
      </c>
      <c r="B941">
        <v>1361</v>
      </c>
      <c r="C941" t="s">
        <v>1</v>
      </c>
      <c r="D941" t="s">
        <v>2</v>
      </c>
      <c r="E941" t="s">
        <v>3</v>
      </c>
      <c r="F941" t="s">
        <v>4</v>
      </c>
      <c r="G941" t="s">
        <v>5</v>
      </c>
      <c r="H941" t="s">
        <v>6</v>
      </c>
      <c r="I941" t="s">
        <v>7</v>
      </c>
      <c r="J941">
        <v>29003</v>
      </c>
      <c r="K941" t="s">
        <v>5379</v>
      </c>
      <c r="L941" t="s">
        <v>9</v>
      </c>
      <c r="M941" t="s">
        <v>5380</v>
      </c>
      <c r="O941" t="s">
        <v>11</v>
      </c>
      <c r="P941" t="s">
        <v>12</v>
      </c>
      <c r="U941" t="b">
        <v>1</v>
      </c>
      <c r="V941" s="1">
        <v>44532.856748749997</v>
      </c>
      <c r="X941" t="str">
        <f>IF(_xlfn.XLOOKUP(Table1[[#This Row],[pvs_id]],Table5[pvs_id],Table5[pvs_id],"",0)=Table1[[#This Row],[pvs_id]],"Yes","No")</f>
        <v>Yes</v>
      </c>
      <c r="Y941" t="str" cm="1">
        <f t="array" ref="Y941">IF(_xlfn.XLOOKUP(Table1[[#This Row],[pvs_id]],Table6[[#All],[pvs_id]],Table6[[#All],[pvs_id]],"",0)=Table1[[#This Row],[pvs_id]],"no","yes")</f>
        <v>yes</v>
      </c>
    </row>
    <row r="942" spans="1:25" hidden="1" x14ac:dyDescent="0.25">
      <c r="A942" t="s">
        <v>5363</v>
      </c>
      <c r="B942">
        <v>1361</v>
      </c>
      <c r="C942" t="s">
        <v>1</v>
      </c>
      <c r="D942" t="s">
        <v>2</v>
      </c>
      <c r="E942" t="s">
        <v>3</v>
      </c>
      <c r="F942" t="s">
        <v>4</v>
      </c>
      <c r="G942" t="s">
        <v>5</v>
      </c>
      <c r="H942" t="s">
        <v>6</v>
      </c>
      <c r="I942" t="s">
        <v>7</v>
      </c>
      <c r="J942">
        <v>29004</v>
      </c>
      <c r="K942" t="s">
        <v>5364</v>
      </c>
      <c r="L942" t="s">
        <v>9</v>
      </c>
      <c r="M942" t="s">
        <v>5365</v>
      </c>
      <c r="O942" t="s">
        <v>11</v>
      </c>
      <c r="P942" t="s">
        <v>12</v>
      </c>
      <c r="U942" t="b">
        <v>1</v>
      </c>
      <c r="V942" s="1">
        <v>44532.856544270835</v>
      </c>
      <c r="X942" t="str">
        <f>IF(_xlfn.XLOOKUP(Table1[[#This Row],[pvs_id]],Table5[pvs_id],Table5[pvs_id],"",0)=Table1[[#This Row],[pvs_id]],"Yes","No")</f>
        <v>Yes</v>
      </c>
      <c r="Y942" t="str" cm="1">
        <f t="array" ref="Y942">IF(_xlfn.XLOOKUP(Table1[[#This Row],[pvs_id]],Table6[[#All],[pvs_id]],Table6[[#All],[pvs_id]],"",0)=Table1[[#This Row],[pvs_id]],"no","yes")</f>
        <v>yes</v>
      </c>
    </row>
    <row r="943" spans="1:25" hidden="1" x14ac:dyDescent="0.25">
      <c r="A943" t="s">
        <v>5372</v>
      </c>
      <c r="B943">
        <v>1361</v>
      </c>
      <c r="C943" t="s">
        <v>1</v>
      </c>
      <c r="D943" t="s">
        <v>2</v>
      </c>
      <c r="E943" t="s">
        <v>3</v>
      </c>
      <c r="F943" t="s">
        <v>4</v>
      </c>
      <c r="G943" t="s">
        <v>5</v>
      </c>
      <c r="H943" t="s">
        <v>6</v>
      </c>
      <c r="I943" t="s">
        <v>7</v>
      </c>
      <c r="J943">
        <v>29005</v>
      </c>
      <c r="K943" t="s">
        <v>5373</v>
      </c>
      <c r="L943" t="s">
        <v>9</v>
      </c>
      <c r="M943" t="s">
        <v>5374</v>
      </c>
      <c r="O943" t="s">
        <v>11</v>
      </c>
      <c r="P943" t="s">
        <v>12</v>
      </c>
      <c r="U943" t="b">
        <v>1</v>
      </c>
      <c r="V943" s="1">
        <v>44532.856705416663</v>
      </c>
      <c r="X943" t="str">
        <f>IF(_xlfn.XLOOKUP(Table1[[#This Row],[pvs_id]],Table5[pvs_id],Table5[pvs_id],"",0)=Table1[[#This Row],[pvs_id]],"Yes","No")</f>
        <v>Yes</v>
      </c>
      <c r="Y943" t="str" cm="1">
        <f t="array" ref="Y943">IF(_xlfn.XLOOKUP(Table1[[#This Row],[pvs_id]],Table6[[#All],[pvs_id]],Table6[[#All],[pvs_id]],"",0)=Table1[[#This Row],[pvs_id]],"no","yes")</f>
        <v>yes</v>
      </c>
    </row>
    <row r="944" spans="1:25" hidden="1" x14ac:dyDescent="0.25">
      <c r="A944" t="s">
        <v>1936</v>
      </c>
      <c r="B944">
        <v>1361</v>
      </c>
      <c r="C944" t="s">
        <v>1</v>
      </c>
      <c r="D944" t="s">
        <v>2</v>
      </c>
      <c r="E944" t="s">
        <v>3</v>
      </c>
      <c r="F944" t="s">
        <v>4</v>
      </c>
      <c r="G944" t="s">
        <v>5</v>
      </c>
      <c r="H944" t="s">
        <v>6</v>
      </c>
      <c r="I944" t="s">
        <v>7</v>
      </c>
      <c r="J944">
        <v>29008</v>
      </c>
      <c r="K944" t="s">
        <v>1937</v>
      </c>
      <c r="L944" t="s">
        <v>9</v>
      </c>
      <c r="M944" t="s">
        <v>1624</v>
      </c>
      <c r="O944" t="s">
        <v>11</v>
      </c>
      <c r="P944" t="s">
        <v>12</v>
      </c>
      <c r="U944" t="b">
        <v>0</v>
      </c>
      <c r="V944" s="1">
        <v>44532.856563773152</v>
      </c>
      <c r="X944" t="str">
        <f>IF(_xlfn.XLOOKUP(Table1[[#This Row],[pvs_id]],Table5[pvs_id],Table5[pvs_id],"",0)=Table1[[#This Row],[pvs_id]],"Yes","No")</f>
        <v>No</v>
      </c>
      <c r="Y944" t="str" cm="1">
        <f t="array" ref="Y944">IF(_xlfn.XLOOKUP(Table1[[#This Row],[pvs_id]],Table6[[#All],[pvs_id]],Table6[[#All],[pvs_id]],"",0)=Table1[[#This Row],[pvs_id]],"no","yes")</f>
        <v>yes</v>
      </c>
    </row>
    <row r="945" spans="1:25" hidden="1" x14ac:dyDescent="0.25">
      <c r="A945" t="s">
        <v>1546</v>
      </c>
      <c r="B945">
        <v>1361</v>
      </c>
      <c r="C945" t="s">
        <v>1</v>
      </c>
      <c r="D945" t="s">
        <v>2</v>
      </c>
      <c r="E945" t="s">
        <v>3</v>
      </c>
      <c r="F945" t="s">
        <v>4</v>
      </c>
      <c r="G945" t="s">
        <v>5</v>
      </c>
      <c r="H945" t="s">
        <v>6</v>
      </c>
      <c r="I945" t="s">
        <v>7</v>
      </c>
      <c r="J945">
        <v>29009</v>
      </c>
      <c r="K945" t="s">
        <v>1547</v>
      </c>
      <c r="L945" t="s">
        <v>9</v>
      </c>
      <c r="M945" t="s">
        <v>1548</v>
      </c>
      <c r="O945" t="s">
        <v>11</v>
      </c>
      <c r="P945" t="s">
        <v>12</v>
      </c>
      <c r="U945" t="b">
        <v>0</v>
      </c>
      <c r="V945" s="1">
        <v>44532.856556041668</v>
      </c>
      <c r="X945" t="str">
        <f>IF(_xlfn.XLOOKUP(Table1[[#This Row],[pvs_id]],Table5[pvs_id],Table5[pvs_id],"",0)=Table1[[#This Row],[pvs_id]],"Yes","No")</f>
        <v>No</v>
      </c>
      <c r="Y945" t="str" cm="1">
        <f t="array" ref="Y945">IF(_xlfn.XLOOKUP(Table1[[#This Row],[pvs_id]],Table6[[#All],[pvs_id]],Table6[[#All],[pvs_id]],"",0)=Table1[[#This Row],[pvs_id]],"no","yes")</f>
        <v>yes</v>
      </c>
    </row>
    <row r="946" spans="1:25" hidden="1" x14ac:dyDescent="0.25">
      <c r="A946" t="s">
        <v>3462</v>
      </c>
      <c r="B946">
        <v>1361</v>
      </c>
      <c r="C946" t="s">
        <v>1</v>
      </c>
      <c r="D946" t="s">
        <v>2</v>
      </c>
      <c r="E946" t="s">
        <v>3</v>
      </c>
      <c r="F946" t="s">
        <v>4</v>
      </c>
      <c r="G946" t="s">
        <v>5</v>
      </c>
      <c r="H946" t="s">
        <v>6</v>
      </c>
      <c r="I946" t="s">
        <v>7</v>
      </c>
      <c r="J946">
        <v>29010</v>
      </c>
      <c r="K946" t="s">
        <v>3463</v>
      </c>
      <c r="L946" t="s">
        <v>9</v>
      </c>
      <c r="M946" t="s">
        <v>3464</v>
      </c>
      <c r="O946" t="s">
        <v>11</v>
      </c>
      <c r="P946" t="s">
        <v>12</v>
      </c>
      <c r="U946" t="b">
        <v>0</v>
      </c>
      <c r="V946" s="1">
        <v>44532.856701620367</v>
      </c>
      <c r="X946" t="str">
        <f>IF(_xlfn.XLOOKUP(Table1[[#This Row],[pvs_id]],Table5[pvs_id],Table5[pvs_id],"",0)=Table1[[#This Row],[pvs_id]],"Yes","No")</f>
        <v>No</v>
      </c>
      <c r="Y946" t="str" cm="1">
        <f t="array" ref="Y946">IF(_xlfn.XLOOKUP(Table1[[#This Row],[pvs_id]],Table6[[#All],[pvs_id]],Table6[[#All],[pvs_id]],"",0)=Table1[[#This Row],[pvs_id]],"no","yes")</f>
        <v>yes</v>
      </c>
    </row>
    <row r="947" spans="1:25" hidden="1" x14ac:dyDescent="0.25">
      <c r="A947" t="s">
        <v>3366</v>
      </c>
      <c r="B947">
        <v>1361</v>
      </c>
      <c r="C947" t="s">
        <v>1</v>
      </c>
      <c r="D947" t="s">
        <v>2</v>
      </c>
      <c r="E947" t="s">
        <v>3</v>
      </c>
      <c r="F947" t="s">
        <v>4</v>
      </c>
      <c r="G947" t="s">
        <v>5</v>
      </c>
      <c r="H947" t="s">
        <v>6</v>
      </c>
      <c r="I947" t="s">
        <v>7</v>
      </c>
      <c r="J947">
        <v>29011</v>
      </c>
      <c r="K947" t="s">
        <v>3367</v>
      </c>
      <c r="L947" t="s">
        <v>9</v>
      </c>
      <c r="M947" t="s">
        <v>982</v>
      </c>
      <c r="O947" t="s">
        <v>11</v>
      </c>
      <c r="P947" t="s">
        <v>12</v>
      </c>
      <c r="U947" t="b">
        <v>0</v>
      </c>
      <c r="V947" s="1">
        <v>44532.856699328702</v>
      </c>
      <c r="X947" t="str">
        <f>IF(_xlfn.XLOOKUP(Table1[[#This Row],[pvs_id]],Table5[pvs_id],Table5[pvs_id],"",0)=Table1[[#This Row],[pvs_id]],"Yes","No")</f>
        <v>No</v>
      </c>
      <c r="Y947" t="str" cm="1">
        <f t="array" ref="Y947">IF(_xlfn.XLOOKUP(Table1[[#This Row],[pvs_id]],Table6[[#All],[pvs_id]],Table6[[#All],[pvs_id]],"",0)=Table1[[#This Row],[pvs_id]],"no","yes")</f>
        <v>yes</v>
      </c>
    </row>
    <row r="948" spans="1:25" hidden="1" x14ac:dyDescent="0.25">
      <c r="A948" t="s">
        <v>3814</v>
      </c>
      <c r="B948">
        <v>1361</v>
      </c>
      <c r="C948" t="s">
        <v>1</v>
      </c>
      <c r="D948" t="s">
        <v>2</v>
      </c>
      <c r="E948" t="s">
        <v>3</v>
      </c>
      <c r="F948" t="s">
        <v>4</v>
      </c>
      <c r="G948" t="s">
        <v>5</v>
      </c>
      <c r="H948" t="s">
        <v>6</v>
      </c>
      <c r="I948" t="s">
        <v>7</v>
      </c>
      <c r="J948">
        <v>29012</v>
      </c>
      <c r="K948" t="s">
        <v>3815</v>
      </c>
      <c r="L948" t="s">
        <v>9</v>
      </c>
      <c r="M948" t="s">
        <v>3816</v>
      </c>
      <c r="O948" t="s">
        <v>11</v>
      </c>
      <c r="P948" t="s">
        <v>12</v>
      </c>
      <c r="U948" t="b">
        <v>0</v>
      </c>
      <c r="V948" s="1">
        <v>44532.856710624998</v>
      </c>
      <c r="X948" t="str">
        <f>IF(_xlfn.XLOOKUP(Table1[[#This Row],[pvs_id]],Table5[pvs_id],Table5[pvs_id],"",0)=Table1[[#This Row],[pvs_id]],"Yes","No")</f>
        <v>No</v>
      </c>
      <c r="Y948" t="str" cm="1">
        <f t="array" ref="Y948">IF(_xlfn.XLOOKUP(Table1[[#This Row],[pvs_id]],Table6[[#All],[pvs_id]],Table6[[#All],[pvs_id]],"",0)=Table1[[#This Row],[pvs_id]],"no","yes")</f>
        <v>yes</v>
      </c>
    </row>
    <row r="949" spans="1:25" hidden="1" x14ac:dyDescent="0.25">
      <c r="A949" t="s">
        <v>278</v>
      </c>
      <c r="B949">
        <v>1361</v>
      </c>
      <c r="C949" t="s">
        <v>1</v>
      </c>
      <c r="D949" t="s">
        <v>2</v>
      </c>
      <c r="E949" t="s">
        <v>3</v>
      </c>
      <c r="F949" t="s">
        <v>4</v>
      </c>
      <c r="G949" t="s">
        <v>5</v>
      </c>
      <c r="H949" t="s">
        <v>6</v>
      </c>
      <c r="I949" t="s">
        <v>7</v>
      </c>
      <c r="J949">
        <v>29013</v>
      </c>
      <c r="K949" t="s">
        <v>279</v>
      </c>
      <c r="L949" t="s">
        <v>9</v>
      </c>
      <c r="M949" t="s">
        <v>280</v>
      </c>
      <c r="O949" t="s">
        <v>11</v>
      </c>
      <c r="P949" t="s">
        <v>12</v>
      </c>
      <c r="U949" t="b">
        <v>0</v>
      </c>
      <c r="V949" s="1">
        <v>44532.856536458334</v>
      </c>
      <c r="X949" t="str">
        <f>IF(_xlfn.XLOOKUP(Table1[[#This Row],[pvs_id]],Table5[pvs_id],Table5[pvs_id],"",0)=Table1[[#This Row],[pvs_id]],"Yes","No")</f>
        <v>No</v>
      </c>
      <c r="Y949" t="str" cm="1">
        <f t="array" ref="Y949">IF(_xlfn.XLOOKUP(Table1[[#This Row],[pvs_id]],Table6[[#All],[pvs_id]],Table6[[#All],[pvs_id]],"",0)=Table1[[#This Row],[pvs_id]],"no","yes")</f>
        <v>yes</v>
      </c>
    </row>
    <row r="950" spans="1:25" hidden="1" x14ac:dyDescent="0.25">
      <c r="A950" t="s">
        <v>5466</v>
      </c>
      <c r="B950">
        <v>1361</v>
      </c>
      <c r="C950" t="s">
        <v>1</v>
      </c>
      <c r="D950" t="s">
        <v>2</v>
      </c>
      <c r="E950" t="s">
        <v>3</v>
      </c>
      <c r="F950" t="s">
        <v>4</v>
      </c>
      <c r="G950" t="s">
        <v>5</v>
      </c>
      <c r="H950" t="s">
        <v>6</v>
      </c>
      <c r="I950" t="s">
        <v>7</v>
      </c>
      <c r="J950">
        <v>29014</v>
      </c>
      <c r="K950" t="s">
        <v>5467</v>
      </c>
      <c r="L950" t="s">
        <v>9</v>
      </c>
      <c r="M950" t="s">
        <v>5468</v>
      </c>
      <c r="O950" t="s">
        <v>11</v>
      </c>
      <c r="P950" t="s">
        <v>12</v>
      </c>
      <c r="U950" t="b">
        <v>1</v>
      </c>
      <c r="V950" s="1">
        <v>44532.85655084491</v>
      </c>
      <c r="X950" t="str">
        <f>IF(_xlfn.XLOOKUP(Table1[[#This Row],[pvs_id]],Table5[pvs_id],Table5[pvs_id],"",0)=Table1[[#This Row],[pvs_id]],"Yes","No")</f>
        <v>Yes</v>
      </c>
      <c r="Y950" t="str" cm="1">
        <f t="array" ref="Y950">IF(_xlfn.XLOOKUP(Table1[[#This Row],[pvs_id]],Table6[[#All],[pvs_id]],Table6[[#All],[pvs_id]],"",0)=Table1[[#This Row],[pvs_id]],"no","yes")</f>
        <v>yes</v>
      </c>
    </row>
    <row r="951" spans="1:25" hidden="1" x14ac:dyDescent="0.25">
      <c r="A951" t="s">
        <v>1989</v>
      </c>
      <c r="B951">
        <v>1361</v>
      </c>
      <c r="C951" t="s">
        <v>1</v>
      </c>
      <c r="D951" t="s">
        <v>2</v>
      </c>
      <c r="E951" t="s">
        <v>3</v>
      </c>
      <c r="F951" t="s">
        <v>4</v>
      </c>
      <c r="G951" t="s">
        <v>5</v>
      </c>
      <c r="H951" t="s">
        <v>6</v>
      </c>
      <c r="I951" t="s">
        <v>7</v>
      </c>
      <c r="J951">
        <v>29017</v>
      </c>
      <c r="K951" t="s">
        <v>1990</v>
      </c>
      <c r="L951" t="s">
        <v>9</v>
      </c>
      <c r="M951" t="s">
        <v>1991</v>
      </c>
      <c r="O951" t="s">
        <v>11</v>
      </c>
      <c r="P951" t="s">
        <v>12</v>
      </c>
      <c r="U951" t="b">
        <v>0</v>
      </c>
      <c r="V951" s="1">
        <v>44532.856564918984</v>
      </c>
      <c r="X951" t="str">
        <f>IF(_xlfn.XLOOKUP(Table1[[#This Row],[pvs_id]],Table5[pvs_id],Table5[pvs_id],"",0)=Table1[[#This Row],[pvs_id]],"Yes","No")</f>
        <v>No</v>
      </c>
      <c r="Y951" t="str" cm="1">
        <f t="array" ref="Y951">IF(_xlfn.XLOOKUP(Table1[[#This Row],[pvs_id]],Table6[[#All],[pvs_id]],Table6[[#All],[pvs_id]],"",0)=Table1[[#This Row],[pvs_id]],"no","yes")</f>
        <v>yes</v>
      </c>
    </row>
    <row r="952" spans="1:25" hidden="1" x14ac:dyDescent="0.25">
      <c r="A952" t="s">
        <v>2893</v>
      </c>
      <c r="B952">
        <v>1361</v>
      </c>
      <c r="C952" t="s">
        <v>1</v>
      </c>
      <c r="D952" t="s">
        <v>2</v>
      </c>
      <c r="E952" t="s">
        <v>3</v>
      </c>
      <c r="F952" t="s">
        <v>4</v>
      </c>
      <c r="G952" t="s">
        <v>5</v>
      </c>
      <c r="H952" t="s">
        <v>6</v>
      </c>
      <c r="I952" t="s">
        <v>7</v>
      </c>
      <c r="J952">
        <v>29034</v>
      </c>
      <c r="K952" t="s">
        <v>2894</v>
      </c>
      <c r="L952" t="s">
        <v>9</v>
      </c>
      <c r="M952" t="s">
        <v>2895</v>
      </c>
      <c r="O952" t="s">
        <v>11</v>
      </c>
      <c r="P952" t="s">
        <v>12</v>
      </c>
      <c r="U952" t="b">
        <v>0</v>
      </c>
      <c r="V952" s="1">
        <v>44532.856584398149</v>
      </c>
      <c r="X952" t="str">
        <f>IF(_xlfn.XLOOKUP(Table1[[#This Row],[pvs_id]],Table5[pvs_id],Table5[pvs_id],"",0)=Table1[[#This Row],[pvs_id]],"Yes","No")</f>
        <v>No</v>
      </c>
      <c r="Y952" t="str" cm="1">
        <f t="array" ref="Y952">IF(_xlfn.XLOOKUP(Table1[[#This Row],[pvs_id]],Table6[[#All],[pvs_id]],Table6[[#All],[pvs_id]],"",0)=Table1[[#This Row],[pvs_id]],"no","yes")</f>
        <v>yes</v>
      </c>
    </row>
    <row r="953" spans="1:25" hidden="1" x14ac:dyDescent="0.25">
      <c r="A953" t="s">
        <v>0</v>
      </c>
      <c r="B953">
        <v>1361</v>
      </c>
      <c r="C953" t="s">
        <v>1</v>
      </c>
      <c r="D953" t="s">
        <v>2</v>
      </c>
      <c r="E953" t="s">
        <v>3</v>
      </c>
      <c r="F953" t="s">
        <v>4</v>
      </c>
      <c r="G953" t="s">
        <v>5</v>
      </c>
      <c r="H953" t="s">
        <v>6</v>
      </c>
      <c r="I953" t="s">
        <v>7</v>
      </c>
      <c r="J953">
        <v>29035</v>
      </c>
      <c r="K953" t="s">
        <v>8</v>
      </c>
      <c r="L953" t="s">
        <v>9</v>
      </c>
      <c r="M953" t="s">
        <v>10</v>
      </c>
      <c r="O953" t="s">
        <v>11</v>
      </c>
      <c r="P953" t="s">
        <v>12</v>
      </c>
      <c r="U953" t="b">
        <v>0</v>
      </c>
      <c r="V953" s="1">
        <v>44532.856533969905</v>
      </c>
      <c r="X953" t="str">
        <f>IF(_xlfn.XLOOKUP(Table1[[#This Row],[pvs_id]],Table5[pvs_id],Table5[pvs_id],"",0)=Table1[[#This Row],[pvs_id]],"Yes","No")</f>
        <v>No</v>
      </c>
      <c r="Y953" t="str" cm="1">
        <f t="array" ref="Y953">IF(_xlfn.XLOOKUP(Table1[[#This Row],[pvs_id]],Table6[[#All],[pvs_id]],Table6[[#All],[pvs_id]],"",0)=Table1[[#This Row],[pvs_id]],"no","yes")</f>
        <v>yes</v>
      </c>
    </row>
    <row r="954" spans="1:25" hidden="1" x14ac:dyDescent="0.25">
      <c r="A954" t="s">
        <v>5366</v>
      </c>
      <c r="B954">
        <v>1361</v>
      </c>
      <c r="C954" t="s">
        <v>1</v>
      </c>
      <c r="D954" t="s">
        <v>2</v>
      </c>
      <c r="E954" t="s">
        <v>3</v>
      </c>
      <c r="F954" t="s">
        <v>4</v>
      </c>
      <c r="G954" t="s">
        <v>5</v>
      </c>
      <c r="H954" t="s">
        <v>6</v>
      </c>
      <c r="I954" t="s">
        <v>7</v>
      </c>
      <c r="J954">
        <v>29036</v>
      </c>
      <c r="K954" t="s">
        <v>5367</v>
      </c>
      <c r="L954" t="s">
        <v>9</v>
      </c>
      <c r="M954" t="s">
        <v>5368</v>
      </c>
      <c r="O954" t="s">
        <v>11</v>
      </c>
      <c r="P954" t="s">
        <v>12</v>
      </c>
      <c r="U954" t="b">
        <v>1</v>
      </c>
      <c r="V954" s="1">
        <v>44532.856572569443</v>
      </c>
      <c r="X954" t="str">
        <f>IF(_xlfn.XLOOKUP(Table1[[#This Row],[pvs_id]],Table5[pvs_id],Table5[pvs_id],"",0)=Table1[[#This Row],[pvs_id]],"Yes","No")</f>
        <v>Yes</v>
      </c>
      <c r="Y954" t="str" cm="1">
        <f t="array" ref="Y954">IF(_xlfn.XLOOKUP(Table1[[#This Row],[pvs_id]],Table6[[#All],[pvs_id]],Table6[[#All],[pvs_id]],"",0)=Table1[[#This Row],[pvs_id]],"no","yes")</f>
        <v>yes</v>
      </c>
    </row>
    <row r="955" spans="1:25" hidden="1" x14ac:dyDescent="0.25">
      <c r="A955" t="s">
        <v>5369</v>
      </c>
      <c r="B955">
        <v>1361</v>
      </c>
      <c r="C955" t="s">
        <v>1</v>
      </c>
      <c r="D955" t="s">
        <v>2</v>
      </c>
      <c r="E955" t="s">
        <v>3</v>
      </c>
      <c r="F955" t="s">
        <v>4</v>
      </c>
      <c r="G955" t="s">
        <v>5</v>
      </c>
      <c r="H955" t="s">
        <v>6</v>
      </c>
      <c r="I955" t="s">
        <v>7</v>
      </c>
      <c r="J955">
        <v>29037</v>
      </c>
      <c r="K955" t="s">
        <v>5370</v>
      </c>
      <c r="L955" t="s">
        <v>9</v>
      </c>
      <c r="M955" t="s">
        <v>5371</v>
      </c>
      <c r="O955" t="s">
        <v>11</v>
      </c>
      <c r="P955" t="s">
        <v>12</v>
      </c>
      <c r="U955" t="b">
        <v>1</v>
      </c>
      <c r="V955" s="1">
        <v>44532.85669951389</v>
      </c>
      <c r="X955" t="str">
        <f>IF(_xlfn.XLOOKUP(Table1[[#This Row],[pvs_id]],Table5[pvs_id],Table5[pvs_id],"",0)=Table1[[#This Row],[pvs_id]],"Yes","No")</f>
        <v>Yes</v>
      </c>
      <c r="Y955" t="str" cm="1">
        <f t="array" ref="Y955">IF(_xlfn.XLOOKUP(Table1[[#This Row],[pvs_id]],Table6[[#All],[pvs_id]],Table6[[#All],[pvs_id]],"",0)=Table1[[#This Row],[pvs_id]],"no","yes")</f>
        <v>yes</v>
      </c>
    </row>
    <row r="956" spans="1:25" hidden="1" x14ac:dyDescent="0.25">
      <c r="A956" t="s">
        <v>3975</v>
      </c>
      <c r="B956">
        <v>1361</v>
      </c>
      <c r="C956" t="s">
        <v>1</v>
      </c>
      <c r="D956" t="s">
        <v>2</v>
      </c>
      <c r="E956" t="s">
        <v>3</v>
      </c>
      <c r="F956" t="s">
        <v>4</v>
      </c>
      <c r="G956" t="s">
        <v>5</v>
      </c>
      <c r="H956" t="s">
        <v>6</v>
      </c>
      <c r="I956" t="s">
        <v>7</v>
      </c>
      <c r="J956">
        <v>29038</v>
      </c>
      <c r="K956" t="s">
        <v>3976</v>
      </c>
      <c r="L956" t="s">
        <v>9</v>
      </c>
      <c r="M956" t="s">
        <v>3977</v>
      </c>
      <c r="O956" t="s">
        <v>11</v>
      </c>
      <c r="P956" t="s">
        <v>12</v>
      </c>
      <c r="U956" t="b">
        <v>0</v>
      </c>
      <c r="V956" s="1">
        <v>44532.85671497685</v>
      </c>
      <c r="X956" t="str">
        <f>IF(_xlfn.XLOOKUP(Table1[[#This Row],[pvs_id]],Table5[pvs_id],Table5[pvs_id],"",0)=Table1[[#This Row],[pvs_id]],"Yes","No")</f>
        <v>No</v>
      </c>
      <c r="Y956" t="str" cm="1">
        <f t="array" ref="Y956">IF(_xlfn.XLOOKUP(Table1[[#This Row],[pvs_id]],Table6[[#All],[pvs_id]],Table6[[#All],[pvs_id]],"",0)=Table1[[#This Row],[pvs_id]],"no","yes")</f>
        <v>yes</v>
      </c>
    </row>
    <row r="957" spans="1:25" hidden="1" x14ac:dyDescent="0.25">
      <c r="A957" t="s">
        <v>1282</v>
      </c>
      <c r="B957">
        <v>1362</v>
      </c>
      <c r="C957" t="s">
        <v>1</v>
      </c>
      <c r="D957" t="s">
        <v>1283</v>
      </c>
      <c r="E957" t="s">
        <v>3</v>
      </c>
      <c r="F957" t="s">
        <v>4</v>
      </c>
      <c r="G957" t="s">
        <v>5</v>
      </c>
      <c r="H957" t="s">
        <v>1284</v>
      </c>
      <c r="I957" t="s">
        <v>7</v>
      </c>
      <c r="J957">
        <v>29018</v>
      </c>
      <c r="K957" t="s">
        <v>1285</v>
      </c>
      <c r="L957" t="s">
        <v>9</v>
      </c>
      <c r="M957" t="s">
        <v>1286</v>
      </c>
      <c r="O957" t="s">
        <v>11</v>
      </c>
      <c r="P957" t="s">
        <v>1287</v>
      </c>
      <c r="U957" t="b">
        <v>0</v>
      </c>
      <c r="V957" s="1">
        <v>44532.856551435187</v>
      </c>
      <c r="X957" t="str">
        <f>IF(_xlfn.XLOOKUP(Table1[[#This Row],[pvs_id]],Table5[pvs_id],Table5[pvs_id],"",0)=Table1[[#This Row],[pvs_id]],"Yes","No")</f>
        <v>No</v>
      </c>
      <c r="Y957" t="str" cm="1">
        <f t="array" ref="Y957">IF(_xlfn.XLOOKUP(Table1[[#This Row],[pvs_id]],Table6[[#All],[pvs_id]],Table6[[#All],[pvs_id]],"",0)=Table1[[#This Row],[pvs_id]],"no","yes")</f>
        <v>yes</v>
      </c>
    </row>
    <row r="958" spans="1:25" hidden="1" x14ac:dyDescent="0.25">
      <c r="A958" t="s">
        <v>1472</v>
      </c>
      <c r="B958">
        <v>1402</v>
      </c>
      <c r="C958" t="s">
        <v>14</v>
      </c>
      <c r="D958" t="s">
        <v>230</v>
      </c>
      <c r="E958" t="s">
        <v>3</v>
      </c>
      <c r="F958" t="s">
        <v>4</v>
      </c>
      <c r="G958" t="s">
        <v>5</v>
      </c>
      <c r="H958" t="s">
        <v>231</v>
      </c>
      <c r="I958" t="s">
        <v>7</v>
      </c>
      <c r="J958">
        <v>29335</v>
      </c>
      <c r="K958" t="s">
        <v>1473</v>
      </c>
      <c r="L958" t="s">
        <v>9</v>
      </c>
      <c r="M958" t="s">
        <v>1474</v>
      </c>
      <c r="O958" t="s">
        <v>234</v>
      </c>
      <c r="P958" t="s">
        <v>235</v>
      </c>
      <c r="U958" t="b">
        <v>0</v>
      </c>
      <c r="V958" s="1">
        <v>44532.856554618054</v>
      </c>
      <c r="X958" t="str">
        <f>IF(_xlfn.XLOOKUP(Table1[[#This Row],[pvs_id]],Table5[pvs_id],Table5[pvs_id],"",0)=Table1[[#This Row],[pvs_id]],"Yes","No")</f>
        <v>No</v>
      </c>
      <c r="Y958" t="str" cm="1">
        <f t="array" ref="Y958">IF(_xlfn.XLOOKUP(Table1[[#This Row],[pvs_id]],Table6[[#All],[pvs_id]],Table6[[#All],[pvs_id]],"",0)=Table1[[#This Row],[pvs_id]],"no","yes")</f>
        <v>yes</v>
      </c>
    </row>
    <row r="959" spans="1:25" hidden="1" x14ac:dyDescent="0.25">
      <c r="A959" t="s">
        <v>1221</v>
      </c>
      <c r="B959">
        <v>1402</v>
      </c>
      <c r="C959" t="s">
        <v>14</v>
      </c>
      <c r="D959" t="s">
        <v>230</v>
      </c>
      <c r="E959" t="s">
        <v>3</v>
      </c>
      <c r="F959" t="s">
        <v>4</v>
      </c>
      <c r="G959" t="s">
        <v>5</v>
      </c>
      <c r="H959" t="s">
        <v>231</v>
      </c>
      <c r="I959" t="s">
        <v>7</v>
      </c>
      <c r="J959">
        <v>29336</v>
      </c>
      <c r="K959" t="s">
        <v>743</v>
      </c>
      <c r="L959" t="s">
        <v>9</v>
      </c>
      <c r="M959" t="s">
        <v>744</v>
      </c>
      <c r="O959" t="s">
        <v>234</v>
      </c>
      <c r="P959" t="s">
        <v>235</v>
      </c>
      <c r="U959" t="b">
        <v>0</v>
      </c>
      <c r="V959" s="1">
        <v>44532.856550312499</v>
      </c>
      <c r="X959" t="str">
        <f>IF(_xlfn.XLOOKUP(Table1[[#This Row],[pvs_id]],Table5[pvs_id],Table5[pvs_id],"",0)=Table1[[#This Row],[pvs_id]],"Yes","No")</f>
        <v>No</v>
      </c>
      <c r="Y959" t="str" cm="1">
        <f t="array" ref="Y959">IF(_xlfn.XLOOKUP(Table1[[#This Row],[pvs_id]],Table6[[#All],[pvs_id]],Table6[[#All],[pvs_id]],"",0)=Table1[[#This Row],[pvs_id]],"no","yes")</f>
        <v>yes</v>
      </c>
    </row>
    <row r="960" spans="1:25" hidden="1" x14ac:dyDescent="0.25">
      <c r="A960" t="s">
        <v>1592</v>
      </c>
      <c r="B960">
        <v>1402</v>
      </c>
      <c r="C960" t="s">
        <v>14</v>
      </c>
      <c r="D960" t="s">
        <v>230</v>
      </c>
      <c r="E960" t="s">
        <v>3</v>
      </c>
      <c r="F960" t="s">
        <v>4</v>
      </c>
      <c r="G960" t="s">
        <v>5</v>
      </c>
      <c r="H960" t="s">
        <v>231</v>
      </c>
      <c r="I960" t="s">
        <v>7</v>
      </c>
      <c r="J960">
        <v>29337</v>
      </c>
      <c r="K960" t="s">
        <v>1593</v>
      </c>
      <c r="L960" t="s">
        <v>9</v>
      </c>
      <c r="M960" t="s">
        <v>1594</v>
      </c>
      <c r="O960" t="s">
        <v>234</v>
      </c>
      <c r="P960" t="s">
        <v>235</v>
      </c>
      <c r="U960" t="b">
        <v>0</v>
      </c>
      <c r="V960" s="1">
        <v>44532.856556747683</v>
      </c>
      <c r="X960" t="str">
        <f>IF(_xlfn.XLOOKUP(Table1[[#This Row],[pvs_id]],Table5[pvs_id],Table5[pvs_id],"",0)=Table1[[#This Row],[pvs_id]],"Yes","No")</f>
        <v>No</v>
      </c>
      <c r="Y960" t="str" cm="1">
        <f t="array" ref="Y960">IF(_xlfn.XLOOKUP(Table1[[#This Row],[pvs_id]],Table6[[#All],[pvs_id]],Table6[[#All],[pvs_id]],"",0)=Table1[[#This Row],[pvs_id]],"no","yes")</f>
        <v>yes</v>
      </c>
    </row>
    <row r="961" spans="1:25" hidden="1" x14ac:dyDescent="0.25">
      <c r="A961" t="s">
        <v>5118</v>
      </c>
      <c r="B961">
        <v>1402</v>
      </c>
      <c r="C961" t="s">
        <v>14</v>
      </c>
      <c r="D961" t="s">
        <v>230</v>
      </c>
      <c r="E961" t="s">
        <v>3</v>
      </c>
      <c r="F961" t="s">
        <v>4</v>
      </c>
      <c r="G961" t="s">
        <v>5</v>
      </c>
      <c r="H961" t="s">
        <v>231</v>
      </c>
      <c r="I961" t="s">
        <v>7</v>
      </c>
      <c r="J961">
        <v>29338</v>
      </c>
      <c r="K961" t="s">
        <v>962</v>
      </c>
      <c r="L961" t="s">
        <v>9</v>
      </c>
      <c r="M961" t="s">
        <v>1969</v>
      </c>
      <c r="O961" t="s">
        <v>234</v>
      </c>
      <c r="P961" t="s">
        <v>235</v>
      </c>
      <c r="U961" t="b">
        <v>0</v>
      </c>
      <c r="V961" s="1">
        <v>44532.856750208332</v>
      </c>
      <c r="X961" t="str">
        <f>IF(_xlfn.XLOOKUP(Table1[[#This Row],[pvs_id]],Table5[pvs_id],Table5[pvs_id],"",0)=Table1[[#This Row],[pvs_id]],"Yes","No")</f>
        <v>No</v>
      </c>
      <c r="Y961" t="str" cm="1">
        <f t="array" ref="Y961">IF(_xlfn.XLOOKUP(Table1[[#This Row],[pvs_id]],Table6[[#All],[pvs_id]],Table6[[#All],[pvs_id]],"",0)=Table1[[#This Row],[pvs_id]],"no","yes")</f>
        <v>yes</v>
      </c>
    </row>
    <row r="962" spans="1:25" hidden="1" x14ac:dyDescent="0.25">
      <c r="A962" t="s">
        <v>3794</v>
      </c>
      <c r="B962">
        <v>1402</v>
      </c>
      <c r="C962" t="s">
        <v>14</v>
      </c>
      <c r="D962" t="s">
        <v>230</v>
      </c>
      <c r="E962" t="s">
        <v>3</v>
      </c>
      <c r="F962" t="s">
        <v>4</v>
      </c>
      <c r="G962" t="s">
        <v>5</v>
      </c>
      <c r="H962" t="s">
        <v>231</v>
      </c>
      <c r="I962" t="s">
        <v>7</v>
      </c>
      <c r="J962">
        <v>29339</v>
      </c>
      <c r="K962" t="s">
        <v>1562</v>
      </c>
      <c r="L962" t="s">
        <v>9</v>
      </c>
      <c r="M962" t="s">
        <v>3522</v>
      </c>
      <c r="O962" t="s">
        <v>234</v>
      </c>
      <c r="P962" t="s">
        <v>235</v>
      </c>
      <c r="U962" t="b">
        <v>0</v>
      </c>
      <c r="V962" s="1">
        <v>44532.85671015046</v>
      </c>
      <c r="X962" t="str">
        <f>IF(_xlfn.XLOOKUP(Table1[[#This Row],[pvs_id]],Table5[pvs_id],Table5[pvs_id],"",0)=Table1[[#This Row],[pvs_id]],"Yes","No")</f>
        <v>No</v>
      </c>
      <c r="Y962" t="str" cm="1">
        <f t="array" ref="Y962">IF(_xlfn.XLOOKUP(Table1[[#This Row],[pvs_id]],Table6[[#All],[pvs_id]],Table6[[#All],[pvs_id]],"",0)=Table1[[#This Row],[pvs_id]],"no","yes")</f>
        <v>yes</v>
      </c>
    </row>
    <row r="963" spans="1:25" hidden="1" x14ac:dyDescent="0.25">
      <c r="A963" t="s">
        <v>2029</v>
      </c>
      <c r="B963">
        <v>1402</v>
      </c>
      <c r="C963" t="s">
        <v>14</v>
      </c>
      <c r="D963" t="s">
        <v>230</v>
      </c>
      <c r="E963" t="s">
        <v>3</v>
      </c>
      <c r="F963" t="s">
        <v>4</v>
      </c>
      <c r="G963" t="s">
        <v>5</v>
      </c>
      <c r="H963" t="s">
        <v>231</v>
      </c>
      <c r="I963" t="s">
        <v>7</v>
      </c>
      <c r="J963">
        <v>29340</v>
      </c>
      <c r="K963" t="s">
        <v>2030</v>
      </c>
      <c r="L963" t="s">
        <v>9</v>
      </c>
      <c r="M963" t="s">
        <v>2031</v>
      </c>
      <c r="O963" t="s">
        <v>234</v>
      </c>
      <c r="P963" t="s">
        <v>235</v>
      </c>
      <c r="U963" t="b">
        <v>0</v>
      </c>
      <c r="V963" s="1">
        <v>44532.856565810187</v>
      </c>
      <c r="X963" t="str">
        <f>IF(_xlfn.XLOOKUP(Table1[[#This Row],[pvs_id]],Table5[pvs_id],Table5[pvs_id],"",0)=Table1[[#This Row],[pvs_id]],"Yes","No")</f>
        <v>No</v>
      </c>
      <c r="Y963" t="str" cm="1">
        <f t="array" ref="Y963">IF(_xlfn.XLOOKUP(Table1[[#This Row],[pvs_id]],Table6[[#All],[pvs_id]],Table6[[#All],[pvs_id]],"",0)=Table1[[#This Row],[pvs_id]],"no","yes")</f>
        <v>yes</v>
      </c>
    </row>
    <row r="964" spans="1:25" hidden="1" x14ac:dyDescent="0.25">
      <c r="A964" t="s">
        <v>229</v>
      </c>
      <c r="B964">
        <v>1402</v>
      </c>
      <c r="C964" t="s">
        <v>14</v>
      </c>
      <c r="D964" t="s">
        <v>230</v>
      </c>
      <c r="E964" t="s">
        <v>3</v>
      </c>
      <c r="F964" t="s">
        <v>4</v>
      </c>
      <c r="G964" t="s">
        <v>5</v>
      </c>
      <c r="H964" t="s">
        <v>231</v>
      </c>
      <c r="I964" t="s">
        <v>7</v>
      </c>
      <c r="J964">
        <v>29341</v>
      </c>
      <c r="K964" t="s">
        <v>232</v>
      </c>
      <c r="L964" t="s">
        <v>9</v>
      </c>
      <c r="M964" t="s">
        <v>233</v>
      </c>
      <c r="O964" t="s">
        <v>234</v>
      </c>
      <c r="P964" t="s">
        <v>235</v>
      </c>
      <c r="U964" t="b">
        <v>0</v>
      </c>
      <c r="V964" s="1">
        <v>44532.856535856481</v>
      </c>
      <c r="X964" t="str">
        <f>IF(_xlfn.XLOOKUP(Table1[[#This Row],[pvs_id]],Table5[pvs_id],Table5[pvs_id],"",0)=Table1[[#This Row],[pvs_id]],"Yes","No")</f>
        <v>No</v>
      </c>
      <c r="Y964" t="str" cm="1">
        <f t="array" ref="Y964">IF(_xlfn.XLOOKUP(Table1[[#This Row],[pvs_id]],Table6[[#All],[pvs_id]],Table6[[#All],[pvs_id]],"",0)=Table1[[#This Row],[pvs_id]],"no","yes")</f>
        <v>yes</v>
      </c>
    </row>
    <row r="965" spans="1:25" hidden="1" x14ac:dyDescent="0.25">
      <c r="A965" t="s">
        <v>728</v>
      </c>
      <c r="B965">
        <v>1402</v>
      </c>
      <c r="C965" t="s">
        <v>14</v>
      </c>
      <c r="D965" t="s">
        <v>230</v>
      </c>
      <c r="E965" t="s">
        <v>3</v>
      </c>
      <c r="F965" t="s">
        <v>4</v>
      </c>
      <c r="G965" t="s">
        <v>5</v>
      </c>
      <c r="H965" t="s">
        <v>231</v>
      </c>
      <c r="I965" t="s">
        <v>7</v>
      </c>
      <c r="J965">
        <v>29342</v>
      </c>
      <c r="K965" t="s">
        <v>729</v>
      </c>
      <c r="L965" t="s">
        <v>9</v>
      </c>
      <c r="M965" t="s">
        <v>730</v>
      </c>
      <c r="O965" t="s">
        <v>234</v>
      </c>
      <c r="P965" t="s">
        <v>235</v>
      </c>
      <c r="U965" t="b">
        <v>0</v>
      </c>
      <c r="V965" s="1">
        <v>44532.856542060188</v>
      </c>
      <c r="X965" t="str">
        <f>IF(_xlfn.XLOOKUP(Table1[[#This Row],[pvs_id]],Table5[pvs_id],Table5[pvs_id],"",0)=Table1[[#This Row],[pvs_id]],"Yes","No")</f>
        <v>No</v>
      </c>
      <c r="Y965" t="str" cm="1">
        <f t="array" ref="Y965">IF(_xlfn.XLOOKUP(Table1[[#This Row],[pvs_id]],Table6[[#All],[pvs_id]],Table6[[#All],[pvs_id]],"",0)=Table1[[#This Row],[pvs_id]],"no","yes")</f>
        <v>yes</v>
      </c>
    </row>
    <row r="966" spans="1:25" hidden="1" x14ac:dyDescent="0.25">
      <c r="A966" t="s">
        <v>2986</v>
      </c>
      <c r="B966">
        <v>1402</v>
      </c>
      <c r="C966" t="s">
        <v>14</v>
      </c>
      <c r="D966" t="s">
        <v>230</v>
      </c>
      <c r="E966" t="s">
        <v>3</v>
      </c>
      <c r="F966" t="s">
        <v>4</v>
      </c>
      <c r="G966" t="s">
        <v>5</v>
      </c>
      <c r="H966" t="s">
        <v>231</v>
      </c>
      <c r="I966" t="s">
        <v>7</v>
      </c>
      <c r="J966">
        <v>29343</v>
      </c>
      <c r="K966" t="s">
        <v>2987</v>
      </c>
      <c r="L966" t="s">
        <v>9</v>
      </c>
      <c r="M966" t="s">
        <v>2988</v>
      </c>
      <c r="O966" t="s">
        <v>234</v>
      </c>
      <c r="P966" t="s">
        <v>235</v>
      </c>
      <c r="U966" t="b">
        <v>0</v>
      </c>
      <c r="V966" s="1">
        <v>44532.856586400463</v>
      </c>
      <c r="X966" t="str">
        <f>IF(_xlfn.XLOOKUP(Table1[[#This Row],[pvs_id]],Table5[pvs_id],Table5[pvs_id],"",0)=Table1[[#This Row],[pvs_id]],"Yes","No")</f>
        <v>No</v>
      </c>
      <c r="Y966" t="str" cm="1">
        <f t="array" ref="Y966">IF(_xlfn.XLOOKUP(Table1[[#This Row],[pvs_id]],Table6[[#All],[pvs_id]],Table6[[#All],[pvs_id]],"",0)=Table1[[#This Row],[pvs_id]],"no","yes")</f>
        <v>yes</v>
      </c>
    </row>
    <row r="967" spans="1:25" hidden="1" x14ac:dyDescent="0.25">
      <c r="A967" t="s">
        <v>4453</v>
      </c>
      <c r="B967">
        <v>1402</v>
      </c>
      <c r="C967" t="s">
        <v>14</v>
      </c>
      <c r="D967" t="s">
        <v>230</v>
      </c>
      <c r="E967" t="s">
        <v>3</v>
      </c>
      <c r="F967" t="s">
        <v>4</v>
      </c>
      <c r="G967" t="s">
        <v>5</v>
      </c>
      <c r="H967" t="s">
        <v>231</v>
      </c>
      <c r="I967" t="s">
        <v>7</v>
      </c>
      <c r="J967">
        <v>29344</v>
      </c>
      <c r="K967" t="s">
        <v>4454</v>
      </c>
      <c r="L967" t="s">
        <v>9</v>
      </c>
      <c r="M967" t="s">
        <v>3311</v>
      </c>
      <c r="O967" t="s">
        <v>234</v>
      </c>
      <c r="P967" t="s">
        <v>235</v>
      </c>
      <c r="U967" t="b">
        <v>0</v>
      </c>
      <c r="V967" s="1">
        <v>44532.856728425926</v>
      </c>
      <c r="X967" t="str">
        <f>IF(_xlfn.XLOOKUP(Table1[[#This Row],[pvs_id]],Table5[pvs_id],Table5[pvs_id],"",0)=Table1[[#This Row],[pvs_id]],"Yes","No")</f>
        <v>No</v>
      </c>
      <c r="Y967" t="str" cm="1">
        <f t="array" ref="Y967">IF(_xlfn.XLOOKUP(Table1[[#This Row],[pvs_id]],Table6[[#All],[pvs_id]],Table6[[#All],[pvs_id]],"",0)=Table1[[#This Row],[pvs_id]],"no","yes")</f>
        <v>yes</v>
      </c>
    </row>
    <row r="968" spans="1:25" hidden="1" x14ac:dyDescent="0.25">
      <c r="A968" t="s">
        <v>3332</v>
      </c>
      <c r="B968">
        <v>1402</v>
      </c>
      <c r="C968" t="s">
        <v>14</v>
      </c>
      <c r="D968" t="s">
        <v>230</v>
      </c>
      <c r="E968" t="s">
        <v>3</v>
      </c>
      <c r="F968" t="s">
        <v>4</v>
      </c>
      <c r="G968" t="s">
        <v>5</v>
      </c>
      <c r="H968" t="s">
        <v>231</v>
      </c>
      <c r="I968" t="s">
        <v>7</v>
      </c>
      <c r="J968">
        <v>29345</v>
      </c>
      <c r="K968" t="s">
        <v>3333</v>
      </c>
      <c r="L968" t="s">
        <v>9</v>
      </c>
      <c r="M968" t="s">
        <v>579</v>
      </c>
      <c r="O968" t="s">
        <v>234</v>
      </c>
      <c r="P968" t="s">
        <v>235</v>
      </c>
      <c r="U968" t="b">
        <v>0</v>
      </c>
      <c r="V968" s="1">
        <v>44532.856698333337</v>
      </c>
      <c r="X968" t="str">
        <f>IF(_xlfn.XLOOKUP(Table1[[#This Row],[pvs_id]],Table5[pvs_id],Table5[pvs_id],"",0)=Table1[[#This Row],[pvs_id]],"Yes","No")</f>
        <v>No</v>
      </c>
      <c r="Y968" t="str" cm="1">
        <f t="array" ref="Y968">IF(_xlfn.XLOOKUP(Table1[[#This Row],[pvs_id]],Table6[[#All],[pvs_id]],Table6[[#All],[pvs_id]],"",0)=Table1[[#This Row],[pvs_id]],"no","yes")</f>
        <v>yes</v>
      </c>
    </row>
    <row r="969" spans="1:25" hidden="1" x14ac:dyDescent="0.25">
      <c r="A969" s="2" t="s">
        <v>1941</v>
      </c>
      <c r="B969">
        <v>1402</v>
      </c>
      <c r="C969" t="s">
        <v>14</v>
      </c>
      <c r="D969" t="s">
        <v>230</v>
      </c>
      <c r="E969" t="s">
        <v>3</v>
      </c>
      <c r="F969" t="s">
        <v>4</v>
      </c>
      <c r="G969" t="s">
        <v>5</v>
      </c>
      <c r="H969" t="s">
        <v>231</v>
      </c>
      <c r="I969" t="s">
        <v>7</v>
      </c>
      <c r="J969">
        <v>29346</v>
      </c>
      <c r="K969" t="s">
        <v>1942</v>
      </c>
      <c r="L969" t="s">
        <v>9</v>
      </c>
      <c r="M969" t="s">
        <v>1943</v>
      </c>
      <c r="O969" t="s">
        <v>234</v>
      </c>
      <c r="P969" t="s">
        <v>235</v>
      </c>
      <c r="U969" t="b">
        <v>0</v>
      </c>
      <c r="V969" s="1">
        <v>44532.856563935187</v>
      </c>
      <c r="X969" t="str">
        <f>IF(_xlfn.XLOOKUP(Table1[[#This Row],[pvs_id]],Table5[pvs_id],Table5[pvs_id],"",0)=Table1[[#This Row],[pvs_id]],"Yes","No")</f>
        <v>No</v>
      </c>
      <c r="Y969" t="str" cm="1">
        <f t="array" ref="Y969">IF(_xlfn.XLOOKUP(Table1[[#This Row],[pvs_id]],Table6[[#All],[pvs_id]],Table6[[#All],[pvs_id]],"",0)=Table1[[#This Row],[pvs_id]],"no","yes")</f>
        <v>yes</v>
      </c>
    </row>
    <row r="970" spans="1:25" hidden="1" x14ac:dyDescent="0.25">
      <c r="A970" t="s">
        <v>1401</v>
      </c>
      <c r="B970">
        <v>1402</v>
      </c>
      <c r="C970" t="s">
        <v>14</v>
      </c>
      <c r="D970" t="s">
        <v>230</v>
      </c>
      <c r="E970" t="s">
        <v>3</v>
      </c>
      <c r="F970" t="s">
        <v>4</v>
      </c>
      <c r="G970" t="s">
        <v>5</v>
      </c>
      <c r="H970" t="s">
        <v>231</v>
      </c>
      <c r="I970" t="s">
        <v>7</v>
      </c>
      <c r="J970">
        <v>29347</v>
      </c>
      <c r="K970" t="s">
        <v>1402</v>
      </c>
      <c r="L970" t="s">
        <v>9</v>
      </c>
      <c r="M970" t="s">
        <v>1403</v>
      </c>
      <c r="O970" t="s">
        <v>234</v>
      </c>
      <c r="P970" t="s">
        <v>235</v>
      </c>
      <c r="U970" t="b">
        <v>0</v>
      </c>
      <c r="V970" s="1">
        <v>44532.856553414349</v>
      </c>
      <c r="X970" t="str">
        <f>IF(_xlfn.XLOOKUP(Table1[[#This Row],[pvs_id]],Table5[pvs_id],Table5[pvs_id],"",0)=Table1[[#This Row],[pvs_id]],"Yes","No")</f>
        <v>No</v>
      </c>
      <c r="Y970" t="str" cm="1">
        <f t="array" ref="Y970">IF(_xlfn.XLOOKUP(Table1[[#This Row],[pvs_id]],Table6[[#All],[pvs_id]],Table6[[#All],[pvs_id]],"",0)=Table1[[#This Row],[pvs_id]],"no","yes")</f>
        <v>yes</v>
      </c>
    </row>
    <row r="971" spans="1:25" hidden="1" x14ac:dyDescent="0.25">
      <c r="A971" t="s">
        <v>4560</v>
      </c>
      <c r="B971">
        <v>1402</v>
      </c>
      <c r="C971" t="s">
        <v>14</v>
      </c>
      <c r="D971" t="s">
        <v>230</v>
      </c>
      <c r="E971" t="s">
        <v>3</v>
      </c>
      <c r="F971" t="s">
        <v>4</v>
      </c>
      <c r="G971" t="s">
        <v>5</v>
      </c>
      <c r="H971" t="s">
        <v>231</v>
      </c>
      <c r="I971" t="s">
        <v>7</v>
      </c>
      <c r="J971">
        <v>29348</v>
      </c>
      <c r="K971" t="s">
        <v>441</v>
      </c>
      <c r="L971" t="s">
        <v>9</v>
      </c>
      <c r="M971" t="s">
        <v>442</v>
      </c>
      <c r="O971" t="s">
        <v>234</v>
      </c>
      <c r="P971" t="s">
        <v>235</v>
      </c>
      <c r="U971" t="b">
        <v>0</v>
      </c>
      <c r="V971" s="1">
        <v>44532.856731400461</v>
      </c>
      <c r="X971" t="str">
        <f>IF(_xlfn.XLOOKUP(Table1[[#This Row],[pvs_id]],Table5[pvs_id],Table5[pvs_id],"",0)=Table1[[#This Row],[pvs_id]],"Yes","No")</f>
        <v>No</v>
      </c>
      <c r="Y971" t="str" cm="1">
        <f t="array" ref="Y971">IF(_xlfn.XLOOKUP(Table1[[#This Row],[pvs_id]],Table6[[#All],[pvs_id]],Table6[[#All],[pvs_id]],"",0)=Table1[[#This Row],[pvs_id]],"no","yes")</f>
        <v>yes</v>
      </c>
    </row>
    <row r="972" spans="1:25" hidden="1" x14ac:dyDescent="0.25">
      <c r="A972" t="s">
        <v>3624</v>
      </c>
      <c r="B972">
        <v>1402</v>
      </c>
      <c r="C972" t="s">
        <v>14</v>
      </c>
      <c r="D972" t="s">
        <v>230</v>
      </c>
      <c r="E972" t="s">
        <v>3</v>
      </c>
      <c r="F972" t="s">
        <v>4</v>
      </c>
      <c r="G972" t="s">
        <v>5</v>
      </c>
      <c r="H972" t="s">
        <v>231</v>
      </c>
      <c r="I972" t="s">
        <v>7</v>
      </c>
      <c r="J972">
        <v>29349</v>
      </c>
      <c r="K972" t="s">
        <v>3625</v>
      </c>
      <c r="L972" t="s">
        <v>9</v>
      </c>
      <c r="M972" t="s">
        <v>3626</v>
      </c>
      <c r="O972" t="s">
        <v>234</v>
      </c>
      <c r="P972" t="s">
        <v>235</v>
      </c>
      <c r="U972" t="b">
        <v>0</v>
      </c>
      <c r="V972" s="1">
        <v>44532.856705972219</v>
      </c>
      <c r="X972" t="str">
        <f>IF(_xlfn.XLOOKUP(Table1[[#This Row],[pvs_id]],Table5[pvs_id],Table5[pvs_id],"",0)=Table1[[#This Row],[pvs_id]],"Yes","No")</f>
        <v>No</v>
      </c>
      <c r="Y972" t="str" cm="1">
        <f t="array" ref="Y972">IF(_xlfn.XLOOKUP(Table1[[#This Row],[pvs_id]],Table6[[#All],[pvs_id]],Table6[[#All],[pvs_id]],"",0)=Table1[[#This Row],[pvs_id]],"no","yes")</f>
        <v>yes</v>
      </c>
    </row>
    <row r="973" spans="1:25" hidden="1" x14ac:dyDescent="0.25">
      <c r="A973" t="s">
        <v>3086</v>
      </c>
      <c r="B973">
        <v>1402</v>
      </c>
      <c r="C973" t="s">
        <v>14</v>
      </c>
      <c r="D973" t="s">
        <v>230</v>
      </c>
      <c r="E973" t="s">
        <v>3</v>
      </c>
      <c r="F973" t="s">
        <v>4</v>
      </c>
      <c r="G973" t="s">
        <v>5</v>
      </c>
      <c r="H973" t="s">
        <v>231</v>
      </c>
      <c r="I973" t="s">
        <v>7</v>
      </c>
      <c r="J973">
        <v>29350</v>
      </c>
      <c r="K973" t="s">
        <v>2062</v>
      </c>
      <c r="L973" t="s">
        <v>9</v>
      </c>
      <c r="M973" t="s">
        <v>2063</v>
      </c>
      <c r="O973" t="s">
        <v>234</v>
      </c>
      <c r="P973" t="s">
        <v>235</v>
      </c>
      <c r="U973" t="b">
        <v>0</v>
      </c>
      <c r="V973" s="1">
        <v>44532.856691886576</v>
      </c>
      <c r="X973" t="str">
        <f>IF(_xlfn.XLOOKUP(Table1[[#This Row],[pvs_id]],Table5[pvs_id],Table5[pvs_id],"",0)=Table1[[#This Row],[pvs_id]],"Yes","No")</f>
        <v>No</v>
      </c>
      <c r="Y973" t="str" cm="1">
        <f t="array" ref="Y973">IF(_xlfn.XLOOKUP(Table1[[#This Row],[pvs_id]],Table6[[#All],[pvs_id]],Table6[[#All],[pvs_id]],"",0)=Table1[[#This Row],[pvs_id]],"no","yes")</f>
        <v>yes</v>
      </c>
    </row>
    <row r="974" spans="1:25" hidden="1" x14ac:dyDescent="0.25">
      <c r="A974" t="s">
        <v>3793</v>
      </c>
      <c r="B974">
        <v>1402</v>
      </c>
      <c r="C974" t="s">
        <v>14</v>
      </c>
      <c r="D974" t="s">
        <v>230</v>
      </c>
      <c r="E974" t="s">
        <v>3</v>
      </c>
      <c r="F974" t="s">
        <v>4</v>
      </c>
      <c r="G974" t="s">
        <v>5</v>
      </c>
      <c r="H974" t="s">
        <v>231</v>
      </c>
      <c r="I974" t="s">
        <v>7</v>
      </c>
      <c r="J974">
        <v>29351</v>
      </c>
      <c r="K974" t="s">
        <v>2909</v>
      </c>
      <c r="L974" t="s">
        <v>9</v>
      </c>
      <c r="M974" t="s">
        <v>2910</v>
      </c>
      <c r="O974" t="s">
        <v>234</v>
      </c>
      <c r="P974" t="s">
        <v>235</v>
      </c>
      <c r="U974" t="b">
        <v>0</v>
      </c>
      <c r="V974" s="1">
        <v>44532.856710081018</v>
      </c>
      <c r="X974" t="str">
        <f>IF(_xlfn.XLOOKUP(Table1[[#This Row],[pvs_id]],Table5[pvs_id],Table5[pvs_id],"",0)=Table1[[#This Row],[pvs_id]],"Yes","No")</f>
        <v>No</v>
      </c>
      <c r="Y974" t="str" cm="1">
        <f t="array" ref="Y974">IF(_xlfn.XLOOKUP(Table1[[#This Row],[pvs_id]],Table6[[#All],[pvs_id]],Table6[[#All],[pvs_id]],"",0)=Table1[[#This Row],[pvs_id]],"no","yes")</f>
        <v>yes</v>
      </c>
    </row>
    <row r="975" spans="1:25" hidden="1" x14ac:dyDescent="0.25">
      <c r="A975" t="s">
        <v>5023</v>
      </c>
      <c r="B975">
        <v>1402</v>
      </c>
      <c r="C975" t="s">
        <v>14</v>
      </c>
      <c r="D975" t="s">
        <v>230</v>
      </c>
      <c r="E975" t="s">
        <v>3</v>
      </c>
      <c r="F975" t="s">
        <v>4</v>
      </c>
      <c r="G975" t="s">
        <v>5</v>
      </c>
      <c r="H975" t="s">
        <v>231</v>
      </c>
      <c r="I975" t="s">
        <v>7</v>
      </c>
      <c r="J975">
        <v>29352</v>
      </c>
      <c r="K975" t="s">
        <v>752</v>
      </c>
      <c r="L975" t="s">
        <v>9</v>
      </c>
      <c r="M975" t="s">
        <v>753</v>
      </c>
      <c r="O975" t="s">
        <v>234</v>
      </c>
      <c r="P975" t="s">
        <v>235</v>
      </c>
      <c r="U975" t="b">
        <v>0</v>
      </c>
      <c r="V975" s="1">
        <v>44532.856746921294</v>
      </c>
      <c r="X975" t="str">
        <f>IF(_xlfn.XLOOKUP(Table1[[#This Row],[pvs_id]],Table5[pvs_id],Table5[pvs_id],"",0)=Table1[[#This Row],[pvs_id]],"Yes","No")</f>
        <v>No</v>
      </c>
      <c r="Y975" t="str" cm="1">
        <f t="array" ref="Y975">IF(_xlfn.XLOOKUP(Table1[[#This Row],[pvs_id]],Table6[[#All],[pvs_id]],Table6[[#All],[pvs_id]],"",0)=Table1[[#This Row],[pvs_id]],"no","yes")</f>
        <v>yes</v>
      </c>
    </row>
    <row r="976" spans="1:25" hidden="1" x14ac:dyDescent="0.25">
      <c r="A976" t="s">
        <v>1849</v>
      </c>
      <c r="B976">
        <v>1402</v>
      </c>
      <c r="C976" t="s">
        <v>14</v>
      </c>
      <c r="D976" t="s">
        <v>230</v>
      </c>
      <c r="E976" t="s">
        <v>3</v>
      </c>
      <c r="F976" t="s">
        <v>4</v>
      </c>
      <c r="G976" t="s">
        <v>5</v>
      </c>
      <c r="H976" t="s">
        <v>231</v>
      </c>
      <c r="I976" t="s">
        <v>7</v>
      </c>
      <c r="J976">
        <v>29353</v>
      </c>
      <c r="K976" t="s">
        <v>1850</v>
      </c>
      <c r="L976" t="s">
        <v>9</v>
      </c>
      <c r="M976" t="s">
        <v>1851</v>
      </c>
      <c r="O976" t="s">
        <v>234</v>
      </c>
      <c r="P976" t="s">
        <v>235</v>
      </c>
      <c r="U976" t="b">
        <v>0</v>
      </c>
      <c r="V976" s="1">
        <v>44532.856562118053</v>
      </c>
      <c r="X976" t="str">
        <f>IF(_xlfn.XLOOKUP(Table1[[#This Row],[pvs_id]],Table5[pvs_id],Table5[pvs_id],"",0)=Table1[[#This Row],[pvs_id]],"Yes","No")</f>
        <v>No</v>
      </c>
      <c r="Y976" t="str" cm="1">
        <f t="array" ref="Y976">IF(_xlfn.XLOOKUP(Table1[[#This Row],[pvs_id]],Table6[[#All],[pvs_id]],Table6[[#All],[pvs_id]],"",0)=Table1[[#This Row],[pvs_id]],"no","yes")</f>
        <v>yes</v>
      </c>
    </row>
    <row r="977" spans="1:25" hidden="1" x14ac:dyDescent="0.25">
      <c r="A977" t="s">
        <v>5428</v>
      </c>
      <c r="B977">
        <v>1402</v>
      </c>
      <c r="C977" t="s">
        <v>14</v>
      </c>
      <c r="D977" t="s">
        <v>230</v>
      </c>
      <c r="E977" t="s">
        <v>3</v>
      </c>
      <c r="F977" t="s">
        <v>4</v>
      </c>
      <c r="G977" t="s">
        <v>5</v>
      </c>
      <c r="H977" t="s">
        <v>231</v>
      </c>
      <c r="I977" t="s">
        <v>7</v>
      </c>
      <c r="J977">
        <v>29354</v>
      </c>
      <c r="K977" t="s">
        <v>1223</v>
      </c>
      <c r="L977" t="s">
        <v>9</v>
      </c>
      <c r="M977" t="s">
        <v>1224</v>
      </c>
      <c r="O977" t="s">
        <v>234</v>
      </c>
      <c r="P977" t="s">
        <v>235</v>
      </c>
      <c r="U977" t="b">
        <v>0</v>
      </c>
      <c r="V977" s="1">
        <v>44532.856533923608</v>
      </c>
      <c r="X977" t="str">
        <f>IF(_xlfn.XLOOKUP(Table1[[#This Row],[pvs_id]],Table5[pvs_id],Table5[pvs_id],"",0)=Table1[[#This Row],[pvs_id]],"Yes","No")</f>
        <v>No</v>
      </c>
      <c r="Y977" t="str" cm="1">
        <f t="array" ref="Y977">IF(_xlfn.XLOOKUP(Table1[[#This Row],[pvs_id]],Table6[[#All],[pvs_id]],Table6[[#All],[pvs_id]],"",0)=Table1[[#This Row],[pvs_id]],"no","yes")</f>
        <v>yes</v>
      </c>
    </row>
    <row r="978" spans="1:25" hidden="1" x14ac:dyDescent="0.25">
      <c r="A978" t="s">
        <v>3493</v>
      </c>
      <c r="B978">
        <v>1402</v>
      </c>
      <c r="C978" t="s">
        <v>14</v>
      </c>
      <c r="D978" t="s">
        <v>230</v>
      </c>
      <c r="E978" t="s">
        <v>3</v>
      </c>
      <c r="F978" t="s">
        <v>4</v>
      </c>
      <c r="G978" t="s">
        <v>5</v>
      </c>
      <c r="H978" t="s">
        <v>231</v>
      </c>
      <c r="I978" t="s">
        <v>7</v>
      </c>
      <c r="J978">
        <v>29355</v>
      </c>
      <c r="K978" t="s">
        <v>2792</v>
      </c>
      <c r="L978" t="s">
        <v>9</v>
      </c>
      <c r="M978" t="s">
        <v>2793</v>
      </c>
      <c r="O978" t="s">
        <v>234</v>
      </c>
      <c r="P978" t="s">
        <v>235</v>
      </c>
      <c r="U978" t="b">
        <v>0</v>
      </c>
      <c r="V978" s="1">
        <v>44532.856702384262</v>
      </c>
      <c r="X978" t="str">
        <f>IF(_xlfn.XLOOKUP(Table1[[#This Row],[pvs_id]],Table5[pvs_id],Table5[pvs_id],"",0)=Table1[[#This Row],[pvs_id]],"Yes","No")</f>
        <v>No</v>
      </c>
      <c r="Y978" t="str" cm="1">
        <f t="array" ref="Y978">IF(_xlfn.XLOOKUP(Table1[[#This Row],[pvs_id]],Table6[[#All],[pvs_id]],Table6[[#All],[pvs_id]],"",0)=Table1[[#This Row],[pvs_id]],"no","yes")</f>
        <v>yes</v>
      </c>
    </row>
    <row r="979" spans="1:25" hidden="1" x14ac:dyDescent="0.25">
      <c r="A979" t="s">
        <v>929</v>
      </c>
      <c r="B979">
        <v>1402</v>
      </c>
      <c r="C979" t="s">
        <v>14</v>
      </c>
      <c r="D979" t="s">
        <v>230</v>
      </c>
      <c r="E979" t="s">
        <v>3</v>
      </c>
      <c r="F979" t="s">
        <v>4</v>
      </c>
      <c r="G979" t="s">
        <v>5</v>
      </c>
      <c r="H979" t="s">
        <v>231</v>
      </c>
      <c r="I979" t="s">
        <v>7</v>
      </c>
      <c r="J979">
        <v>29356</v>
      </c>
      <c r="K979" t="s">
        <v>930</v>
      </c>
      <c r="L979" t="s">
        <v>9</v>
      </c>
      <c r="M979" t="s">
        <v>931</v>
      </c>
      <c r="O979" t="s">
        <v>234</v>
      </c>
      <c r="P979" t="s">
        <v>235</v>
      </c>
      <c r="U979" t="b">
        <v>0</v>
      </c>
      <c r="V979" s="1">
        <v>44532.856545358794</v>
      </c>
      <c r="X979" t="str">
        <f>IF(_xlfn.XLOOKUP(Table1[[#This Row],[pvs_id]],Table5[pvs_id],Table5[pvs_id],"",0)=Table1[[#This Row],[pvs_id]],"Yes","No")</f>
        <v>No</v>
      </c>
      <c r="Y979" t="str" cm="1">
        <f t="array" ref="Y979">IF(_xlfn.XLOOKUP(Table1[[#This Row],[pvs_id]],Table6[[#All],[pvs_id]],Table6[[#All],[pvs_id]],"",0)=Table1[[#This Row],[pvs_id]],"no","yes")</f>
        <v>yes</v>
      </c>
    </row>
    <row r="980" spans="1:25" hidden="1" x14ac:dyDescent="0.25">
      <c r="A980" t="s">
        <v>488</v>
      </c>
      <c r="B980">
        <v>1402</v>
      </c>
      <c r="C980" t="s">
        <v>14</v>
      </c>
      <c r="D980" t="s">
        <v>230</v>
      </c>
      <c r="E980" t="s">
        <v>3</v>
      </c>
      <c r="F980" t="s">
        <v>4</v>
      </c>
      <c r="G980" t="s">
        <v>5</v>
      </c>
      <c r="H980" t="s">
        <v>231</v>
      </c>
      <c r="I980" t="s">
        <v>7</v>
      </c>
      <c r="J980">
        <v>29357</v>
      </c>
      <c r="K980" t="s">
        <v>489</v>
      </c>
      <c r="L980" t="s">
        <v>9</v>
      </c>
      <c r="M980" t="s">
        <v>490</v>
      </c>
      <c r="O980" t="s">
        <v>234</v>
      </c>
      <c r="P980" t="s">
        <v>235</v>
      </c>
      <c r="U980" t="b">
        <v>0</v>
      </c>
      <c r="V980" s="1">
        <v>44532.85653902778</v>
      </c>
      <c r="X980" t="str">
        <f>IF(_xlfn.XLOOKUP(Table1[[#This Row],[pvs_id]],Table5[pvs_id],Table5[pvs_id],"",0)=Table1[[#This Row],[pvs_id]],"Yes","No")</f>
        <v>No</v>
      </c>
      <c r="Y980" t="str" cm="1">
        <f t="array" ref="Y980">IF(_xlfn.XLOOKUP(Table1[[#This Row],[pvs_id]],Table6[[#All],[pvs_id]],Table6[[#All],[pvs_id]],"",0)=Table1[[#This Row],[pvs_id]],"no","yes")</f>
        <v>yes</v>
      </c>
    </row>
    <row r="981" spans="1:25" hidden="1" x14ac:dyDescent="0.25">
      <c r="A981" t="s">
        <v>3548</v>
      </c>
      <c r="B981">
        <v>1402</v>
      </c>
      <c r="C981" t="s">
        <v>14</v>
      </c>
      <c r="D981" t="s">
        <v>230</v>
      </c>
      <c r="E981" t="s">
        <v>3</v>
      </c>
      <c r="F981" t="s">
        <v>4</v>
      </c>
      <c r="G981" t="s">
        <v>5</v>
      </c>
      <c r="H981" t="s">
        <v>231</v>
      </c>
      <c r="I981" t="s">
        <v>7</v>
      </c>
      <c r="J981">
        <v>29358</v>
      </c>
      <c r="K981" t="s">
        <v>3549</v>
      </c>
      <c r="L981" t="s">
        <v>9</v>
      </c>
      <c r="M981" t="s">
        <v>3550</v>
      </c>
      <c r="O981" t="s">
        <v>234</v>
      </c>
      <c r="P981" t="s">
        <v>235</v>
      </c>
      <c r="U981" t="b">
        <v>0</v>
      </c>
      <c r="V981" s="1">
        <v>44532.856703854166</v>
      </c>
      <c r="X981" t="str">
        <f>IF(_xlfn.XLOOKUP(Table1[[#This Row],[pvs_id]],Table5[pvs_id],Table5[pvs_id],"",0)=Table1[[#This Row],[pvs_id]],"Yes","No")</f>
        <v>No</v>
      </c>
      <c r="Y981" t="str" cm="1">
        <f t="array" ref="Y981">IF(_xlfn.XLOOKUP(Table1[[#This Row],[pvs_id]],Table6[[#All],[pvs_id]],Table6[[#All],[pvs_id]],"",0)=Table1[[#This Row],[pvs_id]],"no","yes")</f>
        <v>yes</v>
      </c>
    </row>
    <row r="982" spans="1:25" hidden="1" x14ac:dyDescent="0.25">
      <c r="A982" t="s">
        <v>4997</v>
      </c>
      <c r="B982">
        <v>1402</v>
      </c>
      <c r="C982" t="s">
        <v>14</v>
      </c>
      <c r="D982" t="s">
        <v>230</v>
      </c>
      <c r="E982" t="s">
        <v>3</v>
      </c>
      <c r="F982" t="s">
        <v>4</v>
      </c>
      <c r="G982" t="s">
        <v>5</v>
      </c>
      <c r="H982" t="s">
        <v>231</v>
      </c>
      <c r="I982" t="s">
        <v>7</v>
      </c>
      <c r="J982">
        <v>29359</v>
      </c>
      <c r="K982" t="s">
        <v>1698</v>
      </c>
      <c r="L982" t="s">
        <v>9</v>
      </c>
      <c r="M982" t="s">
        <v>1699</v>
      </c>
      <c r="O982" t="s">
        <v>234</v>
      </c>
      <c r="P982" t="s">
        <v>235</v>
      </c>
      <c r="U982" t="b">
        <v>0</v>
      </c>
      <c r="V982" s="1">
        <v>44532.856745833335</v>
      </c>
      <c r="X982" t="str">
        <f>IF(_xlfn.XLOOKUP(Table1[[#This Row],[pvs_id]],Table5[pvs_id],Table5[pvs_id],"",0)=Table1[[#This Row],[pvs_id]],"Yes","No")</f>
        <v>No</v>
      </c>
      <c r="Y982" t="str" cm="1">
        <f t="array" ref="Y982">IF(_xlfn.XLOOKUP(Table1[[#This Row],[pvs_id]],Table6[[#All],[pvs_id]],Table6[[#All],[pvs_id]],"",0)=Table1[[#This Row],[pvs_id]],"no","yes")</f>
        <v>yes</v>
      </c>
    </row>
    <row r="983" spans="1:25" hidden="1" x14ac:dyDescent="0.25">
      <c r="A983" t="s">
        <v>2392</v>
      </c>
      <c r="B983">
        <v>1537</v>
      </c>
      <c r="C983" t="s">
        <v>14</v>
      </c>
      <c r="D983" t="s">
        <v>712</v>
      </c>
      <c r="E983" t="s">
        <v>3</v>
      </c>
      <c r="F983" t="s">
        <v>4</v>
      </c>
      <c r="G983" t="s">
        <v>5</v>
      </c>
      <c r="H983" t="s">
        <v>713</v>
      </c>
      <c r="I983" t="s">
        <v>7</v>
      </c>
      <c r="J983">
        <v>31575</v>
      </c>
      <c r="K983" t="s">
        <v>2393</v>
      </c>
      <c r="L983" t="s">
        <v>9</v>
      </c>
      <c r="M983" t="s">
        <v>2394</v>
      </c>
      <c r="O983" t="s">
        <v>716</v>
      </c>
      <c r="P983" t="s">
        <v>876</v>
      </c>
      <c r="U983" t="b">
        <v>0</v>
      </c>
      <c r="V983" s="1">
        <v>44532.856573472221</v>
      </c>
      <c r="X983" t="str">
        <f>IF(_xlfn.XLOOKUP(Table1[[#This Row],[pvs_id]],Table5[pvs_id],Table5[pvs_id],"",0)=Table1[[#This Row],[pvs_id]],"Yes","No")</f>
        <v>No</v>
      </c>
      <c r="Y983" t="str" cm="1">
        <f t="array" ref="Y983">IF(_xlfn.XLOOKUP(Table1[[#This Row],[pvs_id]],Table6[[#All],[pvs_id]],Table6[[#All],[pvs_id]],"",0)=Table1[[#This Row],[pvs_id]],"no","yes")</f>
        <v>yes</v>
      </c>
    </row>
    <row r="984" spans="1:25" hidden="1" x14ac:dyDescent="0.25">
      <c r="A984" t="s">
        <v>2598</v>
      </c>
      <c r="B984">
        <v>1537</v>
      </c>
      <c r="C984" t="s">
        <v>14</v>
      </c>
      <c r="D984" t="s">
        <v>712</v>
      </c>
      <c r="E984" t="s">
        <v>3</v>
      </c>
      <c r="F984" t="s">
        <v>4</v>
      </c>
      <c r="G984" t="s">
        <v>5</v>
      </c>
      <c r="H984" t="s">
        <v>713</v>
      </c>
      <c r="I984" t="s">
        <v>7</v>
      </c>
      <c r="J984">
        <v>31576</v>
      </c>
      <c r="K984" t="s">
        <v>2599</v>
      </c>
      <c r="L984" t="s">
        <v>9</v>
      </c>
      <c r="M984" t="s">
        <v>2600</v>
      </c>
      <c r="O984" t="s">
        <v>716</v>
      </c>
      <c r="P984" t="s">
        <v>717</v>
      </c>
      <c r="U984" t="b">
        <v>0</v>
      </c>
      <c r="V984" s="1">
        <v>44532.856577777777</v>
      </c>
      <c r="X984" t="str">
        <f>IF(_xlfn.XLOOKUP(Table1[[#This Row],[pvs_id]],Table5[pvs_id],Table5[pvs_id],"",0)=Table1[[#This Row],[pvs_id]],"Yes","No")</f>
        <v>No</v>
      </c>
      <c r="Y984" t="str" cm="1">
        <f t="array" ref="Y984">IF(_xlfn.XLOOKUP(Table1[[#This Row],[pvs_id]],Table6[[#All],[pvs_id]],Table6[[#All],[pvs_id]],"",0)=Table1[[#This Row],[pvs_id]],"no","yes")</f>
        <v>yes</v>
      </c>
    </row>
    <row r="985" spans="1:25" hidden="1" x14ac:dyDescent="0.25">
      <c r="A985" t="s">
        <v>958</v>
      </c>
      <c r="B985">
        <v>1537</v>
      </c>
      <c r="C985" t="s">
        <v>14</v>
      </c>
      <c r="D985" t="s">
        <v>712</v>
      </c>
      <c r="E985" t="s">
        <v>3</v>
      </c>
      <c r="F985" t="s">
        <v>4</v>
      </c>
      <c r="G985" t="s">
        <v>5</v>
      </c>
      <c r="H985" t="s">
        <v>713</v>
      </c>
      <c r="I985" t="s">
        <v>7</v>
      </c>
      <c r="J985">
        <v>31577</v>
      </c>
      <c r="K985" t="s">
        <v>959</v>
      </c>
      <c r="L985" t="s">
        <v>9</v>
      </c>
      <c r="M985" t="s">
        <v>960</v>
      </c>
      <c r="O985" t="s">
        <v>716</v>
      </c>
      <c r="P985" t="s">
        <v>717</v>
      </c>
      <c r="U985" t="b">
        <v>0</v>
      </c>
      <c r="V985" s="1">
        <v>44532.856545868053</v>
      </c>
      <c r="X985" t="str">
        <f>IF(_xlfn.XLOOKUP(Table1[[#This Row],[pvs_id]],Table5[pvs_id],Table5[pvs_id],"",0)=Table1[[#This Row],[pvs_id]],"Yes","No")</f>
        <v>No</v>
      </c>
      <c r="Y985" t="str" cm="1">
        <f t="array" ref="Y985">IF(_xlfn.XLOOKUP(Table1[[#This Row],[pvs_id]],Table6[[#All],[pvs_id]],Table6[[#All],[pvs_id]],"",0)=Table1[[#This Row],[pvs_id]],"no","yes")</f>
        <v>yes</v>
      </c>
    </row>
    <row r="986" spans="1:25" hidden="1" x14ac:dyDescent="0.25">
      <c r="A986" t="s">
        <v>711</v>
      </c>
      <c r="B986">
        <v>1537</v>
      </c>
      <c r="C986" t="s">
        <v>14</v>
      </c>
      <c r="D986" t="s">
        <v>712</v>
      </c>
      <c r="E986" t="s">
        <v>3</v>
      </c>
      <c r="F986" t="s">
        <v>4</v>
      </c>
      <c r="G986" t="s">
        <v>5</v>
      </c>
      <c r="H986" t="s">
        <v>713</v>
      </c>
      <c r="I986" t="s">
        <v>7</v>
      </c>
      <c r="J986">
        <v>31578</v>
      </c>
      <c r="K986" t="s">
        <v>714</v>
      </c>
      <c r="L986" t="s">
        <v>9</v>
      </c>
      <c r="M986" t="s">
        <v>715</v>
      </c>
      <c r="O986" t="s">
        <v>716</v>
      </c>
      <c r="P986" t="s">
        <v>717</v>
      </c>
      <c r="U986" t="b">
        <v>0</v>
      </c>
      <c r="V986" s="1">
        <v>44532.856541770831</v>
      </c>
      <c r="X986" t="str">
        <f>IF(_xlfn.XLOOKUP(Table1[[#This Row],[pvs_id]],Table5[pvs_id],Table5[pvs_id],"",0)=Table1[[#This Row],[pvs_id]],"Yes","No")</f>
        <v>No</v>
      </c>
      <c r="Y986" t="str" cm="1">
        <f t="array" ref="Y986">IF(_xlfn.XLOOKUP(Table1[[#This Row],[pvs_id]],Table6[[#All],[pvs_id]],Table6[[#All],[pvs_id]],"",0)=Table1[[#This Row],[pvs_id]],"no","yes")</f>
        <v>yes</v>
      </c>
    </row>
    <row r="987" spans="1:25" hidden="1" x14ac:dyDescent="0.25">
      <c r="A987" t="s">
        <v>1870</v>
      </c>
      <c r="B987">
        <v>1537</v>
      </c>
      <c r="C987" t="s">
        <v>14</v>
      </c>
      <c r="D987" t="s">
        <v>712</v>
      </c>
      <c r="E987" t="s">
        <v>3</v>
      </c>
      <c r="F987" t="s">
        <v>4</v>
      </c>
      <c r="G987" t="s">
        <v>5</v>
      </c>
      <c r="H987" t="s">
        <v>713</v>
      </c>
      <c r="I987" t="s">
        <v>7</v>
      </c>
      <c r="J987">
        <v>31579</v>
      </c>
      <c r="K987" t="s">
        <v>1871</v>
      </c>
      <c r="L987" t="s">
        <v>9</v>
      </c>
      <c r="M987" t="s">
        <v>1872</v>
      </c>
      <c r="O987" t="s">
        <v>716</v>
      </c>
      <c r="P987" t="s">
        <v>717</v>
      </c>
      <c r="U987" t="b">
        <v>0</v>
      </c>
      <c r="V987" s="1">
        <v>44532.856562523149</v>
      </c>
      <c r="X987" t="str">
        <f>IF(_xlfn.XLOOKUP(Table1[[#This Row],[pvs_id]],Table5[pvs_id],Table5[pvs_id],"",0)=Table1[[#This Row],[pvs_id]],"Yes","No")</f>
        <v>No</v>
      </c>
      <c r="Y987" t="str" cm="1">
        <f t="array" ref="Y987">IF(_xlfn.XLOOKUP(Table1[[#This Row],[pvs_id]],Table6[[#All],[pvs_id]],Table6[[#All],[pvs_id]],"",0)=Table1[[#This Row],[pvs_id]],"no","yes")</f>
        <v>yes</v>
      </c>
    </row>
    <row r="988" spans="1:25" hidden="1" x14ac:dyDescent="0.25">
      <c r="A988" t="s">
        <v>3519</v>
      </c>
      <c r="B988">
        <v>1537</v>
      </c>
      <c r="C988" t="s">
        <v>14</v>
      </c>
      <c r="D988" t="s">
        <v>712</v>
      </c>
      <c r="E988" t="s">
        <v>3</v>
      </c>
      <c r="F988" t="s">
        <v>4</v>
      </c>
      <c r="G988" t="s">
        <v>5</v>
      </c>
      <c r="H988" t="s">
        <v>713</v>
      </c>
      <c r="I988" t="s">
        <v>7</v>
      </c>
      <c r="J988">
        <v>31580</v>
      </c>
      <c r="K988" t="s">
        <v>691</v>
      </c>
      <c r="L988" t="s">
        <v>9</v>
      </c>
      <c r="M988" t="s">
        <v>3520</v>
      </c>
      <c r="O988" t="s">
        <v>716</v>
      </c>
      <c r="P988" t="s">
        <v>876</v>
      </c>
      <c r="U988" t="b">
        <v>0</v>
      </c>
      <c r="V988" s="1">
        <v>44532.856703206016</v>
      </c>
      <c r="X988" t="str">
        <f>IF(_xlfn.XLOOKUP(Table1[[#This Row],[pvs_id]],Table5[pvs_id],Table5[pvs_id],"",0)=Table1[[#This Row],[pvs_id]],"Yes","No")</f>
        <v>No</v>
      </c>
      <c r="Y988" t="str" cm="1">
        <f t="array" ref="Y988">IF(_xlfn.XLOOKUP(Table1[[#This Row],[pvs_id]],Table6[[#All],[pvs_id]],Table6[[#All],[pvs_id]],"",0)=Table1[[#This Row],[pvs_id]],"no","yes")</f>
        <v>yes</v>
      </c>
    </row>
    <row r="989" spans="1:25" hidden="1" x14ac:dyDescent="0.25">
      <c r="A989" t="s">
        <v>3622</v>
      </c>
      <c r="B989">
        <v>1537</v>
      </c>
      <c r="C989" t="s">
        <v>14</v>
      </c>
      <c r="D989" t="s">
        <v>712</v>
      </c>
      <c r="E989" t="s">
        <v>3</v>
      </c>
      <c r="F989" t="s">
        <v>4</v>
      </c>
      <c r="G989" t="s">
        <v>5</v>
      </c>
      <c r="H989" t="s">
        <v>713</v>
      </c>
      <c r="I989" t="s">
        <v>7</v>
      </c>
      <c r="J989">
        <v>31581</v>
      </c>
      <c r="K989" t="s">
        <v>3110</v>
      </c>
      <c r="L989" t="s">
        <v>9</v>
      </c>
      <c r="M989" t="s">
        <v>3623</v>
      </c>
      <c r="O989" t="s">
        <v>716</v>
      </c>
      <c r="P989" t="s">
        <v>876</v>
      </c>
      <c r="U989" t="b">
        <v>0</v>
      </c>
      <c r="V989" s="1">
        <v>44532.856705914353</v>
      </c>
      <c r="X989" t="str">
        <f>IF(_xlfn.XLOOKUP(Table1[[#This Row],[pvs_id]],Table5[pvs_id],Table5[pvs_id],"",0)=Table1[[#This Row],[pvs_id]],"Yes","No")</f>
        <v>No</v>
      </c>
      <c r="Y989" t="str" cm="1">
        <f t="array" ref="Y989">IF(_xlfn.XLOOKUP(Table1[[#This Row],[pvs_id]],Table6[[#All],[pvs_id]],Table6[[#All],[pvs_id]],"",0)=Table1[[#This Row],[pvs_id]],"no","yes")</f>
        <v>yes</v>
      </c>
    </row>
    <row r="990" spans="1:25" hidden="1" x14ac:dyDescent="0.25">
      <c r="A990" t="s">
        <v>3613</v>
      </c>
      <c r="B990">
        <v>1537</v>
      </c>
      <c r="C990" t="s">
        <v>14</v>
      </c>
      <c r="D990" t="s">
        <v>712</v>
      </c>
      <c r="E990" t="s">
        <v>3</v>
      </c>
      <c r="F990" t="s">
        <v>4</v>
      </c>
      <c r="G990" t="s">
        <v>5</v>
      </c>
      <c r="H990" t="s">
        <v>713</v>
      </c>
      <c r="I990" t="s">
        <v>7</v>
      </c>
      <c r="J990">
        <v>31582</v>
      </c>
      <c r="K990" t="s">
        <v>3614</v>
      </c>
      <c r="L990" t="s">
        <v>9</v>
      </c>
      <c r="M990" t="s">
        <v>3615</v>
      </c>
      <c r="O990" t="s">
        <v>716</v>
      </c>
      <c r="P990" t="s">
        <v>876</v>
      </c>
      <c r="U990" t="b">
        <v>0</v>
      </c>
      <c r="V990" s="1">
        <v>44532.856705729166</v>
      </c>
      <c r="X990" t="str">
        <f>IF(_xlfn.XLOOKUP(Table1[[#This Row],[pvs_id]],Table5[pvs_id],Table5[pvs_id],"",0)=Table1[[#This Row],[pvs_id]],"Yes","No")</f>
        <v>No</v>
      </c>
      <c r="Y990" t="str" cm="1">
        <f t="array" ref="Y990">IF(_xlfn.XLOOKUP(Table1[[#This Row],[pvs_id]],Table6[[#All],[pvs_id]],Table6[[#All],[pvs_id]],"",0)=Table1[[#This Row],[pvs_id]],"no","yes")</f>
        <v>yes</v>
      </c>
    </row>
    <row r="991" spans="1:25" hidden="1" x14ac:dyDescent="0.25">
      <c r="A991" t="s">
        <v>872</v>
      </c>
      <c r="B991">
        <v>1537</v>
      </c>
      <c r="C991" t="s">
        <v>14</v>
      </c>
      <c r="D991" t="s">
        <v>712</v>
      </c>
      <c r="E991" t="s">
        <v>3</v>
      </c>
      <c r="F991" t="s">
        <v>4</v>
      </c>
      <c r="G991" t="s">
        <v>5</v>
      </c>
      <c r="H991" t="s">
        <v>713</v>
      </c>
      <c r="I991" t="s">
        <v>7</v>
      </c>
      <c r="J991">
        <v>38150</v>
      </c>
      <c r="K991" t="s">
        <v>873</v>
      </c>
      <c r="L991" t="s">
        <v>9</v>
      </c>
      <c r="M991" t="s">
        <v>874</v>
      </c>
      <c r="O991" t="s">
        <v>875</v>
      </c>
      <c r="P991" t="s">
        <v>876</v>
      </c>
      <c r="U991" t="b">
        <v>0</v>
      </c>
      <c r="V991" s="1">
        <v>44532.856544386574</v>
      </c>
      <c r="X991" t="str">
        <f>IF(_xlfn.XLOOKUP(Table1[[#This Row],[pvs_id]],Table5[pvs_id],Table5[pvs_id],"",0)=Table1[[#This Row],[pvs_id]],"Yes","No")</f>
        <v>No</v>
      </c>
      <c r="Y991" t="str" cm="1">
        <f t="array" ref="Y991">IF(_xlfn.XLOOKUP(Table1[[#This Row],[pvs_id]],Table6[[#All],[pvs_id]],Table6[[#All],[pvs_id]],"",0)=Table1[[#This Row],[pvs_id]],"no","yes")</f>
        <v>yes</v>
      </c>
    </row>
    <row r="992" spans="1:25" hidden="1" x14ac:dyDescent="0.25">
      <c r="A992" t="s">
        <v>4890</v>
      </c>
      <c r="B992">
        <v>1537</v>
      </c>
      <c r="C992" t="s">
        <v>14</v>
      </c>
      <c r="D992" t="s">
        <v>712</v>
      </c>
      <c r="E992" t="s">
        <v>3</v>
      </c>
      <c r="F992" t="s">
        <v>4</v>
      </c>
      <c r="G992" t="s">
        <v>5</v>
      </c>
      <c r="H992" t="s">
        <v>713</v>
      </c>
      <c r="I992" t="s">
        <v>7</v>
      </c>
      <c r="J992">
        <v>38151</v>
      </c>
      <c r="K992" t="s">
        <v>4891</v>
      </c>
      <c r="L992" t="s">
        <v>9</v>
      </c>
      <c r="M992" t="s">
        <v>4892</v>
      </c>
      <c r="O992" t="s">
        <v>875</v>
      </c>
      <c r="P992" t="s">
        <v>876</v>
      </c>
      <c r="U992" t="b">
        <v>0</v>
      </c>
      <c r="V992" s="1">
        <v>44532.856742696757</v>
      </c>
      <c r="X992" t="str">
        <f>IF(_xlfn.XLOOKUP(Table1[[#This Row],[pvs_id]],Table5[pvs_id],Table5[pvs_id],"",0)=Table1[[#This Row],[pvs_id]],"Yes","No")</f>
        <v>No</v>
      </c>
      <c r="Y992" t="str" cm="1">
        <f t="array" ref="Y992">IF(_xlfn.XLOOKUP(Table1[[#This Row],[pvs_id]],Table6[[#All],[pvs_id]],Table6[[#All],[pvs_id]],"",0)=Table1[[#This Row],[pvs_id]],"no","yes")</f>
        <v>yes</v>
      </c>
    </row>
    <row r="993" spans="1:25" hidden="1" x14ac:dyDescent="0.25">
      <c r="A993" t="s">
        <v>2578</v>
      </c>
      <c r="B993">
        <v>1537</v>
      </c>
      <c r="C993" t="s">
        <v>14</v>
      </c>
      <c r="D993" t="s">
        <v>712</v>
      </c>
      <c r="E993" t="s">
        <v>3</v>
      </c>
      <c r="F993" t="s">
        <v>4</v>
      </c>
      <c r="G993" t="s">
        <v>5</v>
      </c>
      <c r="H993" t="s">
        <v>713</v>
      </c>
      <c r="I993" t="s">
        <v>7</v>
      </c>
      <c r="J993">
        <v>38152</v>
      </c>
      <c r="K993" t="s">
        <v>2579</v>
      </c>
      <c r="L993" t="s">
        <v>9</v>
      </c>
      <c r="M993" t="s">
        <v>2580</v>
      </c>
      <c r="O993" t="s">
        <v>875</v>
      </c>
      <c r="P993" t="s">
        <v>876</v>
      </c>
      <c r="U993" t="b">
        <v>0</v>
      </c>
      <c r="V993" s="1">
        <v>44532.856577395833</v>
      </c>
      <c r="X993" t="str">
        <f>IF(_xlfn.XLOOKUP(Table1[[#This Row],[pvs_id]],Table5[pvs_id],Table5[pvs_id],"",0)=Table1[[#This Row],[pvs_id]],"Yes","No")</f>
        <v>No</v>
      </c>
      <c r="Y993" t="str" cm="1">
        <f t="array" ref="Y993">IF(_xlfn.XLOOKUP(Table1[[#This Row],[pvs_id]],Table6[[#All],[pvs_id]],Table6[[#All],[pvs_id]],"",0)=Table1[[#This Row],[pvs_id]],"no","yes")</f>
        <v>yes</v>
      </c>
    </row>
    <row r="994" spans="1:25" hidden="1" x14ac:dyDescent="0.25">
      <c r="A994" t="s">
        <v>3083</v>
      </c>
      <c r="B994">
        <v>1537</v>
      </c>
      <c r="C994" t="s">
        <v>14</v>
      </c>
      <c r="D994" t="s">
        <v>712</v>
      </c>
      <c r="E994" t="s">
        <v>3</v>
      </c>
      <c r="F994" t="s">
        <v>4</v>
      </c>
      <c r="G994" t="s">
        <v>5</v>
      </c>
      <c r="H994" t="s">
        <v>713</v>
      </c>
      <c r="I994" t="s">
        <v>7</v>
      </c>
      <c r="J994">
        <v>38153</v>
      </c>
      <c r="K994" t="s">
        <v>3084</v>
      </c>
      <c r="L994" t="s">
        <v>9</v>
      </c>
      <c r="M994" t="s">
        <v>3085</v>
      </c>
      <c r="O994" t="s">
        <v>875</v>
      </c>
      <c r="P994" t="s">
        <v>876</v>
      </c>
      <c r="U994" t="b">
        <v>0</v>
      </c>
      <c r="V994" s="1">
        <v>44532.856691828703</v>
      </c>
      <c r="X994" t="str">
        <f>IF(_xlfn.XLOOKUP(Table1[[#This Row],[pvs_id]],Table5[pvs_id],Table5[pvs_id],"",0)=Table1[[#This Row],[pvs_id]],"Yes","No")</f>
        <v>No</v>
      </c>
      <c r="Y994" t="str" cm="1">
        <f t="array" ref="Y994">IF(_xlfn.XLOOKUP(Table1[[#This Row],[pvs_id]],Table6[[#All],[pvs_id]],Table6[[#All],[pvs_id]],"",0)=Table1[[#This Row],[pvs_id]],"no","yes")</f>
        <v>yes</v>
      </c>
    </row>
    <row r="995" spans="1:25" hidden="1" x14ac:dyDescent="0.25">
      <c r="A995" t="s">
        <v>1115</v>
      </c>
      <c r="B995">
        <v>1577</v>
      </c>
      <c r="C995" t="s">
        <v>14</v>
      </c>
      <c r="D995" t="s">
        <v>1080</v>
      </c>
      <c r="E995" t="s">
        <v>3</v>
      </c>
      <c r="F995" t="s">
        <v>4</v>
      </c>
      <c r="G995" t="s">
        <v>5</v>
      </c>
      <c r="H995" t="s">
        <v>1081</v>
      </c>
      <c r="I995" t="s">
        <v>7</v>
      </c>
      <c r="J995">
        <v>32376</v>
      </c>
      <c r="K995" t="s">
        <v>1116</v>
      </c>
      <c r="L995" t="s">
        <v>9</v>
      </c>
      <c r="M995" t="s">
        <v>1117</v>
      </c>
      <c r="O995" t="s">
        <v>11</v>
      </c>
      <c r="P995" t="s">
        <v>28</v>
      </c>
      <c r="U995" t="b">
        <v>0</v>
      </c>
      <c r="V995" s="1">
        <v>44532.856548599535</v>
      </c>
      <c r="X995" t="str">
        <f>IF(_xlfn.XLOOKUP(Table1[[#This Row],[pvs_id]],Table5[pvs_id],Table5[pvs_id],"",0)=Table1[[#This Row],[pvs_id]],"Yes","No")</f>
        <v>No</v>
      </c>
      <c r="Y995" t="str" cm="1">
        <f t="array" ref="Y995">IF(_xlfn.XLOOKUP(Table1[[#This Row],[pvs_id]],Table6[[#All],[pvs_id]],Table6[[#All],[pvs_id]],"",0)=Table1[[#This Row],[pvs_id]],"no","yes")</f>
        <v>yes</v>
      </c>
    </row>
    <row r="996" spans="1:25" hidden="1" x14ac:dyDescent="0.25">
      <c r="A996" t="s">
        <v>4159</v>
      </c>
      <c r="B996">
        <v>1577</v>
      </c>
      <c r="C996" t="s">
        <v>14</v>
      </c>
      <c r="D996" t="s">
        <v>1080</v>
      </c>
      <c r="E996" t="s">
        <v>3</v>
      </c>
      <c r="F996" t="s">
        <v>4</v>
      </c>
      <c r="G996" t="s">
        <v>5</v>
      </c>
      <c r="H996" t="s">
        <v>1081</v>
      </c>
      <c r="I996" t="s">
        <v>7</v>
      </c>
      <c r="J996">
        <v>32377</v>
      </c>
      <c r="K996" t="s">
        <v>749</v>
      </c>
      <c r="L996" t="s">
        <v>9</v>
      </c>
      <c r="M996" t="s">
        <v>3989</v>
      </c>
      <c r="O996" t="s">
        <v>11</v>
      </c>
      <c r="P996" t="s">
        <v>28</v>
      </c>
      <c r="U996" t="b">
        <v>0</v>
      </c>
      <c r="V996" s="1">
        <v>44532.856720046293</v>
      </c>
      <c r="X996" t="str">
        <f>IF(_xlfn.XLOOKUP(Table1[[#This Row],[pvs_id]],Table5[pvs_id],Table5[pvs_id],"",0)=Table1[[#This Row],[pvs_id]],"Yes","No")</f>
        <v>No</v>
      </c>
      <c r="Y996" t="str" cm="1">
        <f t="array" ref="Y996">IF(_xlfn.XLOOKUP(Table1[[#This Row],[pvs_id]],Table6[[#All],[pvs_id]],Table6[[#All],[pvs_id]],"",0)=Table1[[#This Row],[pvs_id]],"no","yes")</f>
        <v>yes</v>
      </c>
    </row>
    <row r="997" spans="1:25" hidden="1" x14ac:dyDescent="0.25">
      <c r="A997" t="s">
        <v>4191</v>
      </c>
      <c r="B997">
        <v>1577</v>
      </c>
      <c r="C997" t="s">
        <v>14</v>
      </c>
      <c r="D997" t="s">
        <v>1080</v>
      </c>
      <c r="E997" t="s">
        <v>3</v>
      </c>
      <c r="F997" t="s">
        <v>4</v>
      </c>
      <c r="G997" t="s">
        <v>5</v>
      </c>
      <c r="H997" t="s">
        <v>1081</v>
      </c>
      <c r="I997" t="s">
        <v>7</v>
      </c>
      <c r="J997">
        <v>32378</v>
      </c>
      <c r="K997" t="s">
        <v>522</v>
      </c>
      <c r="L997" t="s">
        <v>9</v>
      </c>
      <c r="M997" t="s">
        <v>2335</v>
      </c>
      <c r="O997" t="s">
        <v>11</v>
      </c>
      <c r="P997" t="s">
        <v>28</v>
      </c>
      <c r="U997" t="b">
        <v>0</v>
      </c>
      <c r="V997" s="1">
        <v>44532.856720983793</v>
      </c>
      <c r="X997" t="str">
        <f>IF(_xlfn.XLOOKUP(Table1[[#This Row],[pvs_id]],Table5[pvs_id],Table5[pvs_id],"",0)=Table1[[#This Row],[pvs_id]],"Yes","No")</f>
        <v>No</v>
      </c>
      <c r="Y997" t="str" cm="1">
        <f t="array" ref="Y997">IF(_xlfn.XLOOKUP(Table1[[#This Row],[pvs_id]],Table6[[#All],[pvs_id]],Table6[[#All],[pvs_id]],"",0)=Table1[[#This Row],[pvs_id]],"no","yes")</f>
        <v>yes</v>
      </c>
    </row>
    <row r="998" spans="1:25" hidden="1" x14ac:dyDescent="0.25">
      <c r="A998" t="s">
        <v>3280</v>
      </c>
      <c r="B998">
        <v>1577</v>
      </c>
      <c r="C998" t="s">
        <v>14</v>
      </c>
      <c r="D998" t="s">
        <v>1080</v>
      </c>
      <c r="E998" t="s">
        <v>3</v>
      </c>
      <c r="F998" t="s">
        <v>4</v>
      </c>
      <c r="G998" t="s">
        <v>5</v>
      </c>
      <c r="H998" t="s">
        <v>1081</v>
      </c>
      <c r="I998" t="s">
        <v>7</v>
      </c>
      <c r="J998">
        <v>32379</v>
      </c>
      <c r="K998" t="s">
        <v>614</v>
      </c>
      <c r="L998" t="s">
        <v>9</v>
      </c>
      <c r="M998" t="s">
        <v>3281</v>
      </c>
      <c r="O998" t="s">
        <v>11</v>
      </c>
      <c r="P998" t="s">
        <v>28</v>
      </c>
      <c r="U998" t="b">
        <v>0</v>
      </c>
      <c r="V998" s="1">
        <v>44532.856697071758</v>
      </c>
      <c r="X998" t="str">
        <f>IF(_xlfn.XLOOKUP(Table1[[#This Row],[pvs_id]],Table5[pvs_id],Table5[pvs_id],"",0)=Table1[[#This Row],[pvs_id]],"Yes","No")</f>
        <v>No</v>
      </c>
      <c r="Y998" t="str" cm="1">
        <f t="array" ref="Y998">IF(_xlfn.XLOOKUP(Table1[[#This Row],[pvs_id]],Table6[[#All],[pvs_id]],Table6[[#All],[pvs_id]],"",0)=Table1[[#This Row],[pvs_id]],"no","yes")</f>
        <v>yes</v>
      </c>
    </row>
    <row r="999" spans="1:25" hidden="1" x14ac:dyDescent="0.25">
      <c r="A999" t="s">
        <v>5102</v>
      </c>
      <c r="B999">
        <v>1577</v>
      </c>
      <c r="C999" t="s">
        <v>14</v>
      </c>
      <c r="D999" t="s">
        <v>1080</v>
      </c>
      <c r="E999" t="s">
        <v>3</v>
      </c>
      <c r="F999" t="s">
        <v>4</v>
      </c>
      <c r="G999" t="s">
        <v>5</v>
      </c>
      <c r="H999" t="s">
        <v>1081</v>
      </c>
      <c r="I999" t="s">
        <v>7</v>
      </c>
      <c r="J999">
        <v>32380</v>
      </c>
      <c r="K999" t="s">
        <v>5028</v>
      </c>
      <c r="L999" t="s">
        <v>9</v>
      </c>
      <c r="M999" t="s">
        <v>5029</v>
      </c>
      <c r="O999" t="s">
        <v>11</v>
      </c>
      <c r="P999" t="s">
        <v>28</v>
      </c>
      <c r="U999" t="b">
        <v>0</v>
      </c>
      <c r="V999" s="1">
        <v>44532.856749733794</v>
      </c>
      <c r="X999" t="str">
        <f>IF(_xlfn.XLOOKUP(Table1[[#This Row],[pvs_id]],Table5[pvs_id],Table5[pvs_id],"",0)=Table1[[#This Row],[pvs_id]],"Yes","No")</f>
        <v>No</v>
      </c>
      <c r="Y999" t="str" cm="1">
        <f t="array" ref="Y999">IF(_xlfn.XLOOKUP(Table1[[#This Row],[pvs_id]],Table6[[#All],[pvs_id]],Table6[[#All],[pvs_id]],"",0)=Table1[[#This Row],[pvs_id]],"no","yes")</f>
        <v>yes</v>
      </c>
    </row>
    <row r="1000" spans="1:25" hidden="1" x14ac:dyDescent="0.25">
      <c r="A1000" t="s">
        <v>1079</v>
      </c>
      <c r="B1000">
        <v>1577</v>
      </c>
      <c r="C1000" t="s">
        <v>14</v>
      </c>
      <c r="D1000" t="s">
        <v>1080</v>
      </c>
      <c r="E1000" t="s">
        <v>3</v>
      </c>
      <c r="F1000" t="s">
        <v>4</v>
      </c>
      <c r="G1000" t="s">
        <v>5</v>
      </c>
      <c r="H1000" t="s">
        <v>1081</v>
      </c>
      <c r="I1000" t="s">
        <v>7</v>
      </c>
      <c r="J1000">
        <v>32381</v>
      </c>
      <c r="K1000" t="s">
        <v>237</v>
      </c>
      <c r="L1000" t="s">
        <v>9</v>
      </c>
      <c r="M1000" t="s">
        <v>1082</v>
      </c>
      <c r="O1000" t="s">
        <v>11</v>
      </c>
      <c r="P1000" t="s">
        <v>28</v>
      </c>
      <c r="U1000" t="b">
        <v>0</v>
      </c>
      <c r="V1000" s="1">
        <v>44532.856547962961</v>
      </c>
      <c r="X1000" t="str">
        <f>IF(_xlfn.XLOOKUP(Table1[[#This Row],[pvs_id]],Table5[pvs_id],Table5[pvs_id],"",0)=Table1[[#This Row],[pvs_id]],"Yes","No")</f>
        <v>No</v>
      </c>
      <c r="Y1000" t="str" cm="1">
        <f t="array" ref="Y1000">IF(_xlfn.XLOOKUP(Table1[[#This Row],[pvs_id]],Table6[[#All],[pvs_id]],Table6[[#All],[pvs_id]],"",0)=Table1[[#This Row],[pvs_id]],"no","yes")</f>
        <v>yes</v>
      </c>
    </row>
    <row r="1001" spans="1:25" hidden="1" x14ac:dyDescent="0.25">
      <c r="A1001" t="s">
        <v>2405</v>
      </c>
      <c r="B1001">
        <v>1577</v>
      </c>
      <c r="C1001" t="s">
        <v>14</v>
      </c>
      <c r="D1001" t="s">
        <v>1080</v>
      </c>
      <c r="E1001" t="s">
        <v>3</v>
      </c>
      <c r="F1001" t="s">
        <v>4</v>
      </c>
      <c r="G1001" t="s">
        <v>5</v>
      </c>
      <c r="H1001" t="s">
        <v>1081</v>
      </c>
      <c r="I1001" t="s">
        <v>7</v>
      </c>
      <c r="J1001">
        <v>38684</v>
      </c>
      <c r="K1001" t="s">
        <v>1264</v>
      </c>
      <c r="L1001" t="s">
        <v>9</v>
      </c>
      <c r="M1001" t="s">
        <v>1265</v>
      </c>
      <c r="O1001" t="s">
        <v>2406</v>
      </c>
      <c r="P1001" t="s">
        <v>28</v>
      </c>
      <c r="U1001" t="b">
        <v>0</v>
      </c>
      <c r="V1001" s="1">
        <v>44532.856573773148</v>
      </c>
      <c r="X1001" t="str">
        <f>IF(_xlfn.XLOOKUP(Table1[[#This Row],[pvs_id]],Table5[pvs_id],Table5[pvs_id],"",0)=Table1[[#This Row],[pvs_id]],"Yes","No")</f>
        <v>No</v>
      </c>
      <c r="Y1001" t="str" cm="1">
        <f t="array" ref="Y1001">IF(_xlfn.XLOOKUP(Table1[[#This Row],[pvs_id]],Table6[[#All],[pvs_id]],Table6[[#All],[pvs_id]],"",0)=Table1[[#This Row],[pvs_id]],"no","yes")</f>
        <v>yes</v>
      </c>
    </row>
    <row r="1002" spans="1:25" hidden="1" x14ac:dyDescent="0.25">
      <c r="A1002" t="s">
        <v>3179</v>
      </c>
      <c r="B1002">
        <v>1577</v>
      </c>
      <c r="C1002" t="s">
        <v>14</v>
      </c>
      <c r="D1002" t="s">
        <v>1080</v>
      </c>
      <c r="E1002" t="s">
        <v>3</v>
      </c>
      <c r="F1002" t="s">
        <v>4</v>
      </c>
      <c r="G1002" t="s">
        <v>5</v>
      </c>
      <c r="H1002" t="s">
        <v>1081</v>
      </c>
      <c r="I1002" t="s">
        <v>7</v>
      </c>
      <c r="J1002">
        <v>40438</v>
      </c>
      <c r="K1002" t="s">
        <v>2918</v>
      </c>
      <c r="L1002" t="s">
        <v>9</v>
      </c>
      <c r="M1002" t="s">
        <v>2919</v>
      </c>
      <c r="O1002" t="s">
        <v>3180</v>
      </c>
      <c r="P1002" t="s">
        <v>28</v>
      </c>
      <c r="U1002" t="b">
        <v>0</v>
      </c>
      <c r="V1002" s="1">
        <v>44532.85669453704</v>
      </c>
      <c r="X1002" t="str">
        <f>IF(_xlfn.XLOOKUP(Table1[[#This Row],[pvs_id]],Table5[pvs_id],Table5[pvs_id],"",0)=Table1[[#This Row],[pvs_id]],"Yes","No")</f>
        <v>No</v>
      </c>
      <c r="Y1002" t="str" cm="1">
        <f t="array" ref="Y1002">IF(_xlfn.XLOOKUP(Table1[[#This Row],[pvs_id]],Table6[[#All],[pvs_id]],Table6[[#All],[pvs_id]],"",0)=Table1[[#This Row],[pvs_id]],"no","yes")</f>
        <v>yes</v>
      </c>
    </row>
    <row r="1003" spans="1:25" hidden="1" x14ac:dyDescent="0.25">
      <c r="A1003" t="s">
        <v>1272</v>
      </c>
      <c r="B1003">
        <v>1577</v>
      </c>
      <c r="C1003" t="s">
        <v>14</v>
      </c>
      <c r="D1003" t="s">
        <v>1080</v>
      </c>
      <c r="E1003" t="s">
        <v>3</v>
      </c>
      <c r="F1003" t="s">
        <v>4</v>
      </c>
      <c r="G1003" t="s">
        <v>5</v>
      </c>
      <c r="H1003" t="s">
        <v>1081</v>
      </c>
      <c r="I1003" t="s">
        <v>7</v>
      </c>
      <c r="J1003">
        <v>44518</v>
      </c>
      <c r="K1003" t="s">
        <v>1273</v>
      </c>
      <c r="L1003" t="s">
        <v>9</v>
      </c>
      <c r="M1003" t="s">
        <v>1274</v>
      </c>
      <c r="O1003" t="s">
        <v>1275</v>
      </c>
      <c r="P1003" t="s">
        <v>28</v>
      </c>
      <c r="U1003" t="b">
        <v>0</v>
      </c>
      <c r="V1003" s="1">
        <v>44532.856551261575</v>
      </c>
      <c r="X1003" t="str">
        <f>IF(_xlfn.XLOOKUP(Table1[[#This Row],[pvs_id]],Table5[pvs_id],Table5[pvs_id],"",0)=Table1[[#This Row],[pvs_id]],"Yes","No")</f>
        <v>No</v>
      </c>
      <c r="Y1003" t="str" cm="1">
        <f t="array" ref="Y1003">IF(_xlfn.XLOOKUP(Table1[[#This Row],[pvs_id]],Table6[[#All],[pvs_id]],Table6[[#All],[pvs_id]],"",0)=Table1[[#This Row],[pvs_id]],"no","yes")</f>
        <v>yes</v>
      </c>
    </row>
    <row r="1004" spans="1:25" hidden="1" x14ac:dyDescent="0.25">
      <c r="A1004" t="s">
        <v>3334</v>
      </c>
      <c r="B1004">
        <v>1578</v>
      </c>
      <c r="C1004" t="s">
        <v>14</v>
      </c>
      <c r="D1004" t="s">
        <v>1262</v>
      </c>
      <c r="E1004" t="s">
        <v>3</v>
      </c>
      <c r="F1004" t="s">
        <v>4</v>
      </c>
      <c r="G1004" t="s">
        <v>5</v>
      </c>
      <c r="H1004" t="s">
        <v>1263</v>
      </c>
      <c r="I1004" t="s">
        <v>7</v>
      </c>
      <c r="J1004">
        <v>32382</v>
      </c>
      <c r="K1004" t="s">
        <v>1116</v>
      </c>
      <c r="L1004" t="s">
        <v>9</v>
      </c>
      <c r="M1004" t="s">
        <v>1117</v>
      </c>
      <c r="O1004" t="s">
        <v>638</v>
      </c>
      <c r="P1004" t="s">
        <v>28</v>
      </c>
      <c r="U1004" t="b">
        <v>0</v>
      </c>
      <c r="V1004" s="1">
        <v>44532.856698402778</v>
      </c>
      <c r="X1004" t="str">
        <f>IF(_xlfn.XLOOKUP(Table1[[#This Row],[pvs_id]],Table5[pvs_id],Table5[pvs_id],"",0)=Table1[[#This Row],[pvs_id]],"Yes","No")</f>
        <v>No</v>
      </c>
      <c r="Y1004" t="str" cm="1">
        <f t="array" ref="Y1004">IF(_xlfn.XLOOKUP(Table1[[#This Row],[pvs_id]],Table6[[#All],[pvs_id]],Table6[[#All],[pvs_id]],"",0)=Table1[[#This Row],[pvs_id]],"no","yes")</f>
        <v>yes</v>
      </c>
    </row>
    <row r="1005" spans="1:25" hidden="1" x14ac:dyDescent="0.25">
      <c r="A1005" t="s">
        <v>3988</v>
      </c>
      <c r="B1005">
        <v>1578</v>
      </c>
      <c r="C1005" t="s">
        <v>14</v>
      </c>
      <c r="D1005" t="s">
        <v>1262</v>
      </c>
      <c r="E1005" t="s">
        <v>3</v>
      </c>
      <c r="F1005" t="s">
        <v>4</v>
      </c>
      <c r="G1005" t="s">
        <v>5</v>
      </c>
      <c r="H1005" t="s">
        <v>1263</v>
      </c>
      <c r="I1005" t="s">
        <v>7</v>
      </c>
      <c r="J1005">
        <v>32383</v>
      </c>
      <c r="K1005" t="s">
        <v>749</v>
      </c>
      <c r="L1005" t="s">
        <v>9</v>
      </c>
      <c r="M1005" t="s">
        <v>3989</v>
      </c>
      <c r="O1005" t="s">
        <v>638</v>
      </c>
      <c r="P1005" t="s">
        <v>28</v>
      </c>
      <c r="U1005" t="b">
        <v>0</v>
      </c>
      <c r="V1005" s="1">
        <v>44532.856715335649</v>
      </c>
      <c r="X1005" t="str">
        <f>IF(_xlfn.XLOOKUP(Table1[[#This Row],[pvs_id]],Table5[pvs_id],Table5[pvs_id],"",0)=Table1[[#This Row],[pvs_id]],"Yes","No")</f>
        <v>No</v>
      </c>
      <c r="Y1005" t="str" cm="1">
        <f t="array" ref="Y1005">IF(_xlfn.XLOOKUP(Table1[[#This Row],[pvs_id]],Table6[[#All],[pvs_id]],Table6[[#All],[pvs_id]],"",0)=Table1[[#This Row],[pvs_id]],"no","yes")</f>
        <v>yes</v>
      </c>
    </row>
    <row r="1006" spans="1:25" hidden="1" x14ac:dyDescent="0.25">
      <c r="A1006" t="s">
        <v>2334</v>
      </c>
      <c r="B1006">
        <v>1578</v>
      </c>
      <c r="C1006" t="s">
        <v>14</v>
      </c>
      <c r="D1006" t="s">
        <v>1262</v>
      </c>
      <c r="E1006" t="s">
        <v>3</v>
      </c>
      <c r="F1006" t="s">
        <v>4</v>
      </c>
      <c r="G1006" t="s">
        <v>5</v>
      </c>
      <c r="H1006" t="s">
        <v>1263</v>
      </c>
      <c r="I1006" t="s">
        <v>7</v>
      </c>
      <c r="J1006">
        <v>32384</v>
      </c>
      <c r="K1006" t="s">
        <v>522</v>
      </c>
      <c r="L1006" t="s">
        <v>9</v>
      </c>
      <c r="M1006" t="s">
        <v>2335</v>
      </c>
      <c r="O1006" t="s">
        <v>638</v>
      </c>
      <c r="P1006" t="s">
        <v>28</v>
      </c>
      <c r="U1006" t="b">
        <v>0</v>
      </c>
      <c r="V1006" s="1">
        <v>44532.856572199074</v>
      </c>
      <c r="X1006" t="str">
        <f>IF(_xlfn.XLOOKUP(Table1[[#This Row],[pvs_id]],Table5[pvs_id],Table5[pvs_id],"",0)=Table1[[#This Row],[pvs_id]],"Yes","No")</f>
        <v>No</v>
      </c>
      <c r="Y1006" t="str" cm="1">
        <f t="array" ref="Y1006">IF(_xlfn.XLOOKUP(Table1[[#This Row],[pvs_id]],Table6[[#All],[pvs_id]],Table6[[#All],[pvs_id]],"",0)=Table1[[#This Row],[pvs_id]],"no","yes")</f>
        <v>yes</v>
      </c>
    </row>
    <row r="1007" spans="1:25" hidden="1" x14ac:dyDescent="0.25">
      <c r="A1007" t="s">
        <v>4487</v>
      </c>
      <c r="B1007">
        <v>1578</v>
      </c>
      <c r="C1007" t="s">
        <v>14</v>
      </c>
      <c r="D1007" t="s">
        <v>1262</v>
      </c>
      <c r="E1007" t="s">
        <v>3</v>
      </c>
      <c r="F1007" t="s">
        <v>4</v>
      </c>
      <c r="G1007" t="s">
        <v>5</v>
      </c>
      <c r="H1007" t="s">
        <v>1263</v>
      </c>
      <c r="I1007" t="s">
        <v>7</v>
      </c>
      <c r="J1007">
        <v>32385</v>
      </c>
      <c r="K1007" t="s">
        <v>614</v>
      </c>
      <c r="L1007" t="s">
        <v>9</v>
      </c>
      <c r="M1007" t="s">
        <v>3281</v>
      </c>
      <c r="O1007" t="s">
        <v>638</v>
      </c>
      <c r="P1007" t="s">
        <v>28</v>
      </c>
      <c r="U1007" t="b">
        <v>0</v>
      </c>
      <c r="V1007" s="1">
        <v>44532.856729317129</v>
      </c>
      <c r="X1007" t="str">
        <f>IF(_xlfn.XLOOKUP(Table1[[#This Row],[pvs_id]],Table5[pvs_id],Table5[pvs_id],"",0)=Table1[[#This Row],[pvs_id]],"Yes","No")</f>
        <v>No</v>
      </c>
      <c r="Y1007" t="str" cm="1">
        <f t="array" ref="Y1007">IF(_xlfn.XLOOKUP(Table1[[#This Row],[pvs_id]],Table6[[#All],[pvs_id]],Table6[[#All],[pvs_id]],"",0)=Table1[[#This Row],[pvs_id]],"no","yes")</f>
        <v>yes</v>
      </c>
    </row>
    <row r="1008" spans="1:25" hidden="1" x14ac:dyDescent="0.25">
      <c r="A1008" t="s">
        <v>5027</v>
      </c>
      <c r="B1008">
        <v>1578</v>
      </c>
      <c r="C1008" t="s">
        <v>14</v>
      </c>
      <c r="D1008" t="s">
        <v>1262</v>
      </c>
      <c r="E1008" t="s">
        <v>3</v>
      </c>
      <c r="F1008" t="s">
        <v>4</v>
      </c>
      <c r="G1008" t="s">
        <v>5</v>
      </c>
      <c r="H1008" t="s">
        <v>1263</v>
      </c>
      <c r="I1008" t="s">
        <v>7</v>
      </c>
      <c r="J1008">
        <v>32386</v>
      </c>
      <c r="K1008" t="s">
        <v>5028</v>
      </c>
      <c r="L1008" t="s">
        <v>9</v>
      </c>
      <c r="M1008" t="s">
        <v>5029</v>
      </c>
      <c r="O1008" t="s">
        <v>638</v>
      </c>
      <c r="P1008" t="s">
        <v>28</v>
      </c>
      <c r="U1008" t="b">
        <v>0</v>
      </c>
      <c r="V1008" s="1">
        <v>44532.856747187499</v>
      </c>
      <c r="X1008" t="str">
        <f>IF(_xlfn.XLOOKUP(Table1[[#This Row],[pvs_id]],Table5[pvs_id],Table5[pvs_id],"",0)=Table1[[#This Row],[pvs_id]],"Yes","No")</f>
        <v>No</v>
      </c>
      <c r="Y1008" t="str" cm="1">
        <f t="array" ref="Y1008">IF(_xlfn.XLOOKUP(Table1[[#This Row],[pvs_id]],Table6[[#All],[pvs_id]],Table6[[#All],[pvs_id]],"",0)=Table1[[#This Row],[pvs_id]],"no","yes")</f>
        <v>yes</v>
      </c>
    </row>
    <row r="1009" spans="1:25" hidden="1" x14ac:dyDescent="0.25">
      <c r="A1009" t="s">
        <v>5016</v>
      </c>
      <c r="B1009">
        <v>1578</v>
      </c>
      <c r="C1009" t="s">
        <v>14</v>
      </c>
      <c r="D1009" t="s">
        <v>1262</v>
      </c>
      <c r="E1009" t="s">
        <v>3</v>
      </c>
      <c r="F1009" t="s">
        <v>4</v>
      </c>
      <c r="G1009" t="s">
        <v>5</v>
      </c>
      <c r="H1009" t="s">
        <v>1263</v>
      </c>
      <c r="I1009" t="s">
        <v>7</v>
      </c>
      <c r="J1009">
        <v>32387</v>
      </c>
      <c r="K1009" t="s">
        <v>237</v>
      </c>
      <c r="L1009" t="s">
        <v>9</v>
      </c>
      <c r="M1009" t="s">
        <v>1082</v>
      </c>
      <c r="O1009" t="s">
        <v>638</v>
      </c>
      <c r="P1009" t="s">
        <v>28</v>
      </c>
      <c r="U1009" t="b">
        <v>0</v>
      </c>
      <c r="V1009" s="1">
        <v>44532.856746597223</v>
      </c>
      <c r="X1009" t="str">
        <f>IF(_xlfn.XLOOKUP(Table1[[#This Row],[pvs_id]],Table5[pvs_id],Table5[pvs_id],"",0)=Table1[[#This Row],[pvs_id]],"Yes","No")</f>
        <v>No</v>
      </c>
      <c r="Y1009" t="str" cm="1">
        <f t="array" ref="Y1009">IF(_xlfn.XLOOKUP(Table1[[#This Row],[pvs_id]],Table6[[#All],[pvs_id]],Table6[[#All],[pvs_id]],"",0)=Table1[[#This Row],[pvs_id]],"no","yes")</f>
        <v>yes</v>
      </c>
    </row>
    <row r="1010" spans="1:25" hidden="1" x14ac:dyDescent="0.25">
      <c r="A1010" t="s">
        <v>1261</v>
      </c>
      <c r="B1010">
        <v>1578</v>
      </c>
      <c r="C1010" t="s">
        <v>14</v>
      </c>
      <c r="D1010" t="s">
        <v>1262</v>
      </c>
      <c r="E1010" t="s">
        <v>3</v>
      </c>
      <c r="F1010" t="s">
        <v>4</v>
      </c>
      <c r="G1010" t="s">
        <v>5</v>
      </c>
      <c r="H1010" t="s">
        <v>1263</v>
      </c>
      <c r="I1010" t="s">
        <v>7</v>
      </c>
      <c r="J1010">
        <v>38685</v>
      </c>
      <c r="K1010" t="s">
        <v>1264</v>
      </c>
      <c r="L1010" t="s">
        <v>9</v>
      </c>
      <c r="M1010" t="s">
        <v>1265</v>
      </c>
      <c r="O1010" t="s">
        <v>497</v>
      </c>
      <c r="P1010" t="s">
        <v>28</v>
      </c>
      <c r="U1010" t="b">
        <v>0</v>
      </c>
      <c r="V1010" s="1">
        <v>44532.856551111108</v>
      </c>
      <c r="X1010" t="str">
        <f>IF(_xlfn.XLOOKUP(Table1[[#This Row],[pvs_id]],Table5[pvs_id],Table5[pvs_id],"",0)=Table1[[#This Row],[pvs_id]],"Yes","No")</f>
        <v>No</v>
      </c>
      <c r="Y1010" t="str" cm="1">
        <f t="array" ref="Y1010">IF(_xlfn.XLOOKUP(Table1[[#This Row],[pvs_id]],Table6[[#All],[pvs_id]],Table6[[#All],[pvs_id]],"",0)=Table1[[#This Row],[pvs_id]],"no","yes")</f>
        <v>yes</v>
      </c>
    </row>
    <row r="1011" spans="1:25" hidden="1" x14ac:dyDescent="0.25">
      <c r="A1011" t="s">
        <v>2247</v>
      </c>
      <c r="B1011">
        <v>1578</v>
      </c>
      <c r="C1011" t="s">
        <v>14</v>
      </c>
      <c r="D1011" t="s">
        <v>1262</v>
      </c>
      <c r="E1011" t="s">
        <v>3</v>
      </c>
      <c r="F1011" t="s">
        <v>4</v>
      </c>
      <c r="G1011" t="s">
        <v>5</v>
      </c>
      <c r="H1011" t="s">
        <v>1263</v>
      </c>
      <c r="I1011" t="s">
        <v>7</v>
      </c>
      <c r="J1011">
        <v>38705</v>
      </c>
      <c r="K1011" t="s">
        <v>1273</v>
      </c>
      <c r="L1011" t="s">
        <v>9</v>
      </c>
      <c r="M1011" t="s">
        <v>1274</v>
      </c>
      <c r="O1011" t="s">
        <v>497</v>
      </c>
      <c r="P1011" t="s">
        <v>28</v>
      </c>
      <c r="U1011" t="b">
        <v>0</v>
      </c>
      <c r="V1011" s="1">
        <v>44532.856570509262</v>
      </c>
      <c r="X1011" t="str">
        <f>IF(_xlfn.XLOOKUP(Table1[[#This Row],[pvs_id]],Table5[pvs_id],Table5[pvs_id],"",0)=Table1[[#This Row],[pvs_id]],"Yes","No")</f>
        <v>No</v>
      </c>
      <c r="Y1011" t="str" cm="1">
        <f t="array" ref="Y1011">IF(_xlfn.XLOOKUP(Table1[[#This Row],[pvs_id]],Table6[[#All],[pvs_id]],Table6[[#All],[pvs_id]],"",0)=Table1[[#This Row],[pvs_id]],"no","yes")</f>
        <v>yes</v>
      </c>
    </row>
    <row r="1012" spans="1:25" hidden="1" x14ac:dyDescent="0.25">
      <c r="A1012" t="s">
        <v>2917</v>
      </c>
      <c r="B1012">
        <v>1578</v>
      </c>
      <c r="C1012" t="s">
        <v>14</v>
      </c>
      <c r="D1012" t="s">
        <v>1262</v>
      </c>
      <c r="E1012" t="s">
        <v>3</v>
      </c>
      <c r="F1012" t="s">
        <v>4</v>
      </c>
      <c r="G1012" t="s">
        <v>5</v>
      </c>
      <c r="H1012" t="s">
        <v>1263</v>
      </c>
      <c r="I1012" t="s">
        <v>7</v>
      </c>
      <c r="J1012">
        <v>40437</v>
      </c>
      <c r="K1012" t="s">
        <v>2918</v>
      </c>
      <c r="L1012" t="s">
        <v>9</v>
      </c>
      <c r="M1012" t="s">
        <v>2919</v>
      </c>
      <c r="O1012" t="s">
        <v>497</v>
      </c>
      <c r="P1012" t="s">
        <v>28</v>
      </c>
      <c r="U1012" t="b">
        <v>0</v>
      </c>
      <c r="V1012" s="1">
        <v>44532.856584942128</v>
      </c>
      <c r="X1012" t="str">
        <f>IF(_xlfn.XLOOKUP(Table1[[#This Row],[pvs_id]],Table5[pvs_id],Table5[pvs_id],"",0)=Table1[[#This Row],[pvs_id]],"Yes","No")</f>
        <v>No</v>
      </c>
      <c r="Y1012" t="str" cm="1">
        <f t="array" ref="Y1012">IF(_xlfn.XLOOKUP(Table1[[#This Row],[pvs_id]],Table6[[#All],[pvs_id]],Table6[[#All],[pvs_id]],"",0)=Table1[[#This Row],[pvs_id]],"no","yes")</f>
        <v>yes</v>
      </c>
    </row>
    <row r="1013" spans="1:25" hidden="1" x14ac:dyDescent="0.25">
      <c r="A1013" t="s">
        <v>2614</v>
      </c>
      <c r="B1013">
        <v>1579</v>
      </c>
      <c r="C1013" t="s">
        <v>14</v>
      </c>
      <c r="D1013" t="s">
        <v>33</v>
      </c>
      <c r="E1013" t="s">
        <v>3</v>
      </c>
      <c r="F1013" t="s">
        <v>4</v>
      </c>
      <c r="G1013" t="s">
        <v>5</v>
      </c>
      <c r="H1013" t="s">
        <v>34</v>
      </c>
      <c r="I1013" t="s">
        <v>7</v>
      </c>
      <c r="J1013">
        <v>32388</v>
      </c>
      <c r="K1013" t="s">
        <v>2176</v>
      </c>
      <c r="L1013" t="s">
        <v>9</v>
      </c>
      <c r="M1013" t="s">
        <v>2177</v>
      </c>
      <c r="O1013" t="s">
        <v>11</v>
      </c>
      <c r="P1013" t="s">
        <v>37</v>
      </c>
      <c r="U1013" t="b">
        <v>0</v>
      </c>
      <c r="V1013" s="1">
        <v>44532.856578090279</v>
      </c>
      <c r="X1013" t="str">
        <f>IF(_xlfn.XLOOKUP(Table1[[#This Row],[pvs_id]],Table5[pvs_id],Table5[pvs_id],"",0)=Table1[[#This Row],[pvs_id]],"Yes","No")</f>
        <v>No</v>
      </c>
      <c r="Y1013" t="str" cm="1">
        <f t="array" ref="Y1013">IF(_xlfn.XLOOKUP(Table1[[#This Row],[pvs_id]],Table6[[#All],[pvs_id]],Table6[[#All],[pvs_id]],"",0)=Table1[[#This Row],[pvs_id]],"no","yes")</f>
        <v>yes</v>
      </c>
    </row>
    <row r="1014" spans="1:25" hidden="1" x14ac:dyDescent="0.25">
      <c r="A1014" t="s">
        <v>3354</v>
      </c>
      <c r="B1014">
        <v>1579</v>
      </c>
      <c r="C1014" t="s">
        <v>14</v>
      </c>
      <c r="D1014" t="s">
        <v>33</v>
      </c>
      <c r="E1014" t="s">
        <v>3</v>
      </c>
      <c r="F1014" t="s">
        <v>4</v>
      </c>
      <c r="G1014" t="s">
        <v>5</v>
      </c>
      <c r="H1014" t="s">
        <v>34</v>
      </c>
      <c r="I1014" t="s">
        <v>7</v>
      </c>
      <c r="J1014">
        <v>32389</v>
      </c>
      <c r="K1014" t="s">
        <v>2984</v>
      </c>
      <c r="L1014" t="s">
        <v>9</v>
      </c>
      <c r="M1014" t="s">
        <v>3355</v>
      </c>
      <c r="O1014" t="s">
        <v>11</v>
      </c>
      <c r="P1014" t="s">
        <v>37</v>
      </c>
      <c r="U1014" t="b">
        <v>0</v>
      </c>
      <c r="V1014" s="1">
        <v>44532.856698958334</v>
      </c>
      <c r="X1014" t="str">
        <f>IF(_xlfn.XLOOKUP(Table1[[#This Row],[pvs_id]],Table5[pvs_id],Table5[pvs_id],"",0)=Table1[[#This Row],[pvs_id]],"Yes","No")</f>
        <v>No</v>
      </c>
      <c r="Y1014" t="str" cm="1">
        <f t="array" ref="Y1014">IF(_xlfn.XLOOKUP(Table1[[#This Row],[pvs_id]],Table6[[#All],[pvs_id]],Table6[[#All],[pvs_id]],"",0)=Table1[[#This Row],[pvs_id]],"no","yes")</f>
        <v>yes</v>
      </c>
    </row>
    <row r="1015" spans="1:25" hidden="1" x14ac:dyDescent="0.25">
      <c r="A1015" t="s">
        <v>1647</v>
      </c>
      <c r="B1015">
        <v>1579</v>
      </c>
      <c r="C1015" t="s">
        <v>14</v>
      </c>
      <c r="D1015" t="s">
        <v>33</v>
      </c>
      <c r="E1015" t="s">
        <v>3</v>
      </c>
      <c r="F1015" t="s">
        <v>4</v>
      </c>
      <c r="G1015" t="s">
        <v>5</v>
      </c>
      <c r="H1015" t="s">
        <v>34</v>
      </c>
      <c r="I1015" t="s">
        <v>7</v>
      </c>
      <c r="J1015">
        <v>32390</v>
      </c>
      <c r="K1015" t="s">
        <v>1473</v>
      </c>
      <c r="L1015" t="s">
        <v>9</v>
      </c>
      <c r="M1015" t="s">
        <v>1497</v>
      </c>
      <c r="O1015" t="s">
        <v>11</v>
      </c>
      <c r="P1015" t="s">
        <v>37</v>
      </c>
      <c r="U1015" t="b">
        <v>0</v>
      </c>
      <c r="V1015" s="1">
        <v>44532.856557847219</v>
      </c>
      <c r="X1015" t="str">
        <f>IF(_xlfn.XLOOKUP(Table1[[#This Row],[pvs_id]],Table5[pvs_id],Table5[pvs_id],"",0)=Table1[[#This Row],[pvs_id]],"Yes","No")</f>
        <v>No</v>
      </c>
      <c r="Y1015" t="str" cm="1">
        <f t="array" ref="Y1015">IF(_xlfn.XLOOKUP(Table1[[#This Row],[pvs_id]],Table6[[#All],[pvs_id]],Table6[[#All],[pvs_id]],"",0)=Table1[[#This Row],[pvs_id]],"no","yes")</f>
        <v>yes</v>
      </c>
    </row>
    <row r="1016" spans="1:25" hidden="1" x14ac:dyDescent="0.25">
      <c r="A1016" t="s">
        <v>5157</v>
      </c>
      <c r="B1016">
        <v>1579</v>
      </c>
      <c r="C1016" t="s">
        <v>14</v>
      </c>
      <c r="D1016" t="s">
        <v>33</v>
      </c>
      <c r="E1016" t="s">
        <v>3</v>
      </c>
      <c r="F1016" t="s">
        <v>4</v>
      </c>
      <c r="G1016" t="s">
        <v>5</v>
      </c>
      <c r="H1016" t="s">
        <v>34</v>
      </c>
      <c r="I1016" t="s">
        <v>7</v>
      </c>
      <c r="J1016">
        <v>32391</v>
      </c>
      <c r="K1016" t="s">
        <v>573</v>
      </c>
      <c r="L1016" t="s">
        <v>9</v>
      </c>
      <c r="M1016" t="s">
        <v>4533</v>
      </c>
      <c r="O1016" t="s">
        <v>11</v>
      </c>
      <c r="P1016" t="s">
        <v>37</v>
      </c>
      <c r="U1016" t="b">
        <v>0</v>
      </c>
      <c r="V1016" s="1">
        <v>44532.856533888887</v>
      </c>
      <c r="X1016" t="str">
        <f>IF(_xlfn.XLOOKUP(Table1[[#This Row],[pvs_id]],Table5[pvs_id],Table5[pvs_id],"",0)=Table1[[#This Row],[pvs_id]],"Yes","No")</f>
        <v>No</v>
      </c>
      <c r="Y1016" t="str" cm="1">
        <f t="array" ref="Y1016">IF(_xlfn.XLOOKUP(Table1[[#This Row],[pvs_id]],Table6[[#All],[pvs_id]],Table6[[#All],[pvs_id]],"",0)=Table1[[#This Row],[pvs_id]],"no","yes")</f>
        <v>yes</v>
      </c>
    </row>
    <row r="1017" spans="1:25" hidden="1" x14ac:dyDescent="0.25">
      <c r="A1017" t="s">
        <v>2662</v>
      </c>
      <c r="B1017">
        <v>1579</v>
      </c>
      <c r="C1017" t="s">
        <v>14</v>
      </c>
      <c r="D1017" t="s">
        <v>33</v>
      </c>
      <c r="E1017" t="s">
        <v>3</v>
      </c>
      <c r="F1017" t="s">
        <v>4</v>
      </c>
      <c r="G1017" t="s">
        <v>5</v>
      </c>
      <c r="H1017" t="s">
        <v>34</v>
      </c>
      <c r="I1017" t="s">
        <v>7</v>
      </c>
      <c r="J1017">
        <v>32392</v>
      </c>
      <c r="K1017" t="s">
        <v>2371</v>
      </c>
      <c r="L1017" t="s">
        <v>9</v>
      </c>
      <c r="M1017" t="s">
        <v>2663</v>
      </c>
      <c r="O1017" t="s">
        <v>11</v>
      </c>
      <c r="P1017" t="s">
        <v>37</v>
      </c>
      <c r="U1017" t="b">
        <v>0</v>
      </c>
      <c r="V1017" s="1">
        <v>44532.856579120373</v>
      </c>
      <c r="X1017" t="str">
        <f>IF(_xlfn.XLOOKUP(Table1[[#This Row],[pvs_id]],Table5[pvs_id],Table5[pvs_id],"",0)=Table1[[#This Row],[pvs_id]],"Yes","No")</f>
        <v>No</v>
      </c>
      <c r="Y1017" t="str" cm="1">
        <f t="array" ref="Y1017">IF(_xlfn.XLOOKUP(Table1[[#This Row],[pvs_id]],Table6[[#All],[pvs_id]],Table6[[#All],[pvs_id]],"",0)=Table1[[#This Row],[pvs_id]],"no","yes")</f>
        <v>yes</v>
      </c>
    </row>
    <row r="1018" spans="1:25" hidden="1" x14ac:dyDescent="0.25">
      <c r="A1018" t="s">
        <v>4793</v>
      </c>
      <c r="B1018">
        <v>1579</v>
      </c>
      <c r="C1018" t="s">
        <v>14</v>
      </c>
      <c r="D1018" t="s">
        <v>33</v>
      </c>
      <c r="E1018" t="s">
        <v>3</v>
      </c>
      <c r="F1018" t="s">
        <v>4</v>
      </c>
      <c r="G1018" t="s">
        <v>5</v>
      </c>
      <c r="H1018" t="s">
        <v>34</v>
      </c>
      <c r="I1018" t="s">
        <v>7</v>
      </c>
      <c r="J1018">
        <v>32393</v>
      </c>
      <c r="K1018" t="s">
        <v>743</v>
      </c>
      <c r="L1018" t="s">
        <v>9</v>
      </c>
      <c r="M1018" t="s">
        <v>2014</v>
      </c>
      <c r="O1018" t="s">
        <v>11</v>
      </c>
      <c r="P1018" t="s">
        <v>37</v>
      </c>
      <c r="U1018" t="b">
        <v>0</v>
      </c>
      <c r="V1018" s="1">
        <v>44532.856739270836</v>
      </c>
      <c r="X1018" t="str">
        <f>IF(_xlfn.XLOOKUP(Table1[[#This Row],[pvs_id]],Table5[pvs_id],Table5[pvs_id],"",0)=Table1[[#This Row],[pvs_id]],"Yes","No")</f>
        <v>No</v>
      </c>
      <c r="Y1018" t="str" cm="1">
        <f t="array" ref="Y1018">IF(_xlfn.XLOOKUP(Table1[[#This Row],[pvs_id]],Table6[[#All],[pvs_id]],Table6[[#All],[pvs_id]],"",0)=Table1[[#This Row],[pvs_id]],"no","yes")</f>
        <v>yes</v>
      </c>
    </row>
    <row r="1019" spans="1:25" hidden="1" x14ac:dyDescent="0.25">
      <c r="A1019" s="2" t="s">
        <v>4008</v>
      </c>
      <c r="B1019">
        <v>1579</v>
      </c>
      <c r="C1019" t="s">
        <v>14</v>
      </c>
      <c r="D1019" t="s">
        <v>33</v>
      </c>
      <c r="E1019" t="s">
        <v>3</v>
      </c>
      <c r="F1019" t="s">
        <v>4</v>
      </c>
      <c r="G1019" t="s">
        <v>5</v>
      </c>
      <c r="H1019" t="s">
        <v>34</v>
      </c>
      <c r="I1019" t="s">
        <v>7</v>
      </c>
      <c r="J1019">
        <v>32394</v>
      </c>
      <c r="K1019" t="s">
        <v>3538</v>
      </c>
      <c r="L1019" t="s">
        <v>9</v>
      </c>
      <c r="M1019" t="s">
        <v>4009</v>
      </c>
      <c r="O1019" t="s">
        <v>11</v>
      </c>
      <c r="P1019" t="s">
        <v>37</v>
      </c>
      <c r="U1019" t="b">
        <v>0</v>
      </c>
      <c r="V1019" s="1">
        <v>44532.856715810187</v>
      </c>
      <c r="X1019" t="str">
        <f>IF(_xlfn.XLOOKUP(Table1[[#This Row],[pvs_id]],Table5[pvs_id],Table5[pvs_id],"",0)=Table1[[#This Row],[pvs_id]],"Yes","No")</f>
        <v>No</v>
      </c>
      <c r="Y1019" t="str" cm="1">
        <f t="array" ref="Y1019">IF(_xlfn.XLOOKUP(Table1[[#This Row],[pvs_id]],Table6[[#All],[pvs_id]],Table6[[#All],[pvs_id]],"",0)=Table1[[#This Row],[pvs_id]],"no","yes")</f>
        <v>yes</v>
      </c>
    </row>
    <row r="1020" spans="1:25" hidden="1" x14ac:dyDescent="0.25">
      <c r="A1020" t="s">
        <v>2992</v>
      </c>
      <c r="B1020">
        <v>1579</v>
      </c>
      <c r="C1020" t="s">
        <v>14</v>
      </c>
      <c r="D1020" t="s">
        <v>33</v>
      </c>
      <c r="E1020" t="s">
        <v>3</v>
      </c>
      <c r="F1020" t="s">
        <v>4</v>
      </c>
      <c r="G1020" t="s">
        <v>5</v>
      </c>
      <c r="H1020" t="s">
        <v>34</v>
      </c>
      <c r="I1020" t="s">
        <v>7</v>
      </c>
      <c r="J1020">
        <v>32395</v>
      </c>
      <c r="K1020" t="s">
        <v>370</v>
      </c>
      <c r="L1020" t="s">
        <v>9</v>
      </c>
      <c r="M1020" t="s">
        <v>987</v>
      </c>
      <c r="O1020" t="s">
        <v>11</v>
      </c>
      <c r="P1020" t="s">
        <v>37</v>
      </c>
      <c r="U1020" t="b">
        <v>0</v>
      </c>
      <c r="V1020" s="1">
        <v>44532.856586550923</v>
      </c>
      <c r="X1020" t="str">
        <f>IF(_xlfn.XLOOKUP(Table1[[#This Row],[pvs_id]],Table5[pvs_id],Table5[pvs_id],"",0)=Table1[[#This Row],[pvs_id]],"Yes","No")</f>
        <v>No</v>
      </c>
      <c r="Y1020" t="str" cm="1">
        <f t="array" ref="Y1020">IF(_xlfn.XLOOKUP(Table1[[#This Row],[pvs_id]],Table6[[#All],[pvs_id]],Table6[[#All],[pvs_id]],"",0)=Table1[[#This Row],[pvs_id]],"no","yes")</f>
        <v>yes</v>
      </c>
    </row>
    <row r="1021" spans="1:25" hidden="1" x14ac:dyDescent="0.25">
      <c r="A1021" t="s">
        <v>4954</v>
      </c>
      <c r="B1021">
        <v>1579</v>
      </c>
      <c r="C1021" t="s">
        <v>14</v>
      </c>
      <c r="D1021" t="s">
        <v>33</v>
      </c>
      <c r="E1021" t="s">
        <v>3</v>
      </c>
      <c r="F1021" t="s">
        <v>4</v>
      </c>
      <c r="G1021" t="s">
        <v>5</v>
      </c>
      <c r="H1021" t="s">
        <v>34</v>
      </c>
      <c r="I1021" t="s">
        <v>7</v>
      </c>
      <c r="J1021">
        <v>32396</v>
      </c>
      <c r="K1021" t="s">
        <v>1593</v>
      </c>
      <c r="L1021" t="s">
        <v>9</v>
      </c>
      <c r="M1021" t="s">
        <v>2333</v>
      </c>
      <c r="O1021" t="s">
        <v>11</v>
      </c>
      <c r="P1021" t="s">
        <v>37</v>
      </c>
      <c r="U1021" t="b">
        <v>0</v>
      </c>
      <c r="V1021" s="1">
        <v>44532.856744687502</v>
      </c>
      <c r="X1021" t="str">
        <f>IF(_xlfn.XLOOKUP(Table1[[#This Row],[pvs_id]],Table5[pvs_id],Table5[pvs_id],"",0)=Table1[[#This Row],[pvs_id]],"Yes","No")</f>
        <v>No</v>
      </c>
      <c r="Y1021" t="str" cm="1">
        <f t="array" ref="Y1021">IF(_xlfn.XLOOKUP(Table1[[#This Row],[pvs_id]],Table6[[#All],[pvs_id]],Table6[[#All],[pvs_id]],"",0)=Table1[[#This Row],[pvs_id]],"no","yes")</f>
        <v>yes</v>
      </c>
    </row>
    <row r="1022" spans="1:25" hidden="1" x14ac:dyDescent="0.25">
      <c r="A1022" t="s">
        <v>4875</v>
      </c>
      <c r="B1022">
        <v>1579</v>
      </c>
      <c r="C1022" t="s">
        <v>14</v>
      </c>
      <c r="D1022" t="s">
        <v>33</v>
      </c>
      <c r="E1022" t="s">
        <v>3</v>
      </c>
      <c r="F1022" t="s">
        <v>4</v>
      </c>
      <c r="G1022" t="s">
        <v>5</v>
      </c>
      <c r="H1022" t="s">
        <v>34</v>
      </c>
      <c r="I1022" t="s">
        <v>7</v>
      </c>
      <c r="J1022">
        <v>32397</v>
      </c>
      <c r="K1022" t="s">
        <v>3441</v>
      </c>
      <c r="L1022" t="s">
        <v>9</v>
      </c>
      <c r="M1022" t="s">
        <v>3921</v>
      </c>
      <c r="O1022" t="s">
        <v>11</v>
      </c>
      <c r="P1022" t="s">
        <v>37</v>
      </c>
      <c r="U1022" t="b">
        <v>0</v>
      </c>
      <c r="V1022" s="1">
        <v>44532.856742164353</v>
      </c>
      <c r="X1022" t="str">
        <f>IF(_xlfn.XLOOKUP(Table1[[#This Row],[pvs_id]],Table5[pvs_id],Table5[pvs_id],"",0)=Table1[[#This Row],[pvs_id]],"Yes","No")</f>
        <v>No</v>
      </c>
      <c r="Y1022" t="str" cm="1">
        <f t="array" ref="Y1022">IF(_xlfn.XLOOKUP(Table1[[#This Row],[pvs_id]],Table6[[#All],[pvs_id]],Table6[[#All],[pvs_id]],"",0)=Table1[[#This Row],[pvs_id]],"no","yes")</f>
        <v>yes</v>
      </c>
    </row>
    <row r="1023" spans="1:25" hidden="1" x14ac:dyDescent="0.25">
      <c r="A1023" t="s">
        <v>3674</v>
      </c>
      <c r="B1023">
        <v>1579</v>
      </c>
      <c r="C1023" t="s">
        <v>14</v>
      </c>
      <c r="D1023" t="s">
        <v>33</v>
      </c>
      <c r="E1023" t="s">
        <v>3</v>
      </c>
      <c r="F1023" t="s">
        <v>4</v>
      </c>
      <c r="G1023" t="s">
        <v>5</v>
      </c>
      <c r="H1023" t="s">
        <v>34</v>
      </c>
      <c r="I1023" t="s">
        <v>7</v>
      </c>
      <c r="J1023">
        <v>32398</v>
      </c>
      <c r="K1023" t="s">
        <v>2616</v>
      </c>
      <c r="L1023" t="s">
        <v>9</v>
      </c>
      <c r="M1023" t="s">
        <v>2617</v>
      </c>
      <c r="O1023" t="s">
        <v>11</v>
      </c>
      <c r="P1023" t="s">
        <v>37</v>
      </c>
      <c r="U1023" t="b">
        <v>0</v>
      </c>
      <c r="V1023" s="1">
        <v>44532.856707129627</v>
      </c>
      <c r="X1023" t="str">
        <f>IF(_xlfn.XLOOKUP(Table1[[#This Row],[pvs_id]],Table5[pvs_id],Table5[pvs_id],"",0)=Table1[[#This Row],[pvs_id]],"Yes","No")</f>
        <v>No</v>
      </c>
      <c r="Y1023" t="str" cm="1">
        <f t="array" ref="Y1023">IF(_xlfn.XLOOKUP(Table1[[#This Row],[pvs_id]],Table6[[#All],[pvs_id]],Table6[[#All],[pvs_id]],"",0)=Table1[[#This Row],[pvs_id]],"no","yes")</f>
        <v>yes</v>
      </c>
    </row>
    <row r="1024" spans="1:25" hidden="1" x14ac:dyDescent="0.25">
      <c r="A1024" s="2" t="s">
        <v>5075</v>
      </c>
      <c r="B1024">
        <v>1579</v>
      </c>
      <c r="C1024" t="s">
        <v>14</v>
      </c>
      <c r="D1024" t="s">
        <v>33</v>
      </c>
      <c r="E1024" t="s">
        <v>3</v>
      </c>
      <c r="F1024" t="s">
        <v>4</v>
      </c>
      <c r="G1024" t="s">
        <v>5</v>
      </c>
      <c r="H1024" t="s">
        <v>34</v>
      </c>
      <c r="I1024" t="s">
        <v>7</v>
      </c>
      <c r="J1024">
        <v>32399</v>
      </c>
      <c r="K1024" t="s">
        <v>962</v>
      </c>
      <c r="L1024" t="s">
        <v>9</v>
      </c>
      <c r="M1024" t="s">
        <v>963</v>
      </c>
      <c r="O1024" t="s">
        <v>11</v>
      </c>
      <c r="P1024" t="s">
        <v>37</v>
      </c>
      <c r="U1024" t="b">
        <v>0</v>
      </c>
      <c r="V1024" s="1">
        <v>44532.856748819446</v>
      </c>
      <c r="X1024" t="str">
        <f>IF(_xlfn.XLOOKUP(Table1[[#This Row],[pvs_id]],Table5[pvs_id],Table5[pvs_id],"",0)=Table1[[#This Row],[pvs_id]],"Yes","No")</f>
        <v>No</v>
      </c>
      <c r="Y1024" t="str" cm="1">
        <f t="array" ref="Y1024">IF(_xlfn.XLOOKUP(Table1[[#This Row],[pvs_id]],Table6[[#All],[pvs_id]],Table6[[#All],[pvs_id]],"",0)=Table1[[#This Row],[pvs_id]],"no","yes")</f>
        <v>yes</v>
      </c>
    </row>
    <row r="1025" spans="1:25" hidden="1" x14ac:dyDescent="0.25">
      <c r="A1025" t="s">
        <v>3529</v>
      </c>
      <c r="B1025">
        <v>1579</v>
      </c>
      <c r="C1025" t="s">
        <v>14</v>
      </c>
      <c r="D1025" t="s">
        <v>33</v>
      </c>
      <c r="E1025" t="s">
        <v>3</v>
      </c>
      <c r="F1025" t="s">
        <v>4</v>
      </c>
      <c r="G1025" t="s">
        <v>5</v>
      </c>
      <c r="H1025" t="s">
        <v>34</v>
      </c>
      <c r="I1025" t="s">
        <v>7</v>
      </c>
      <c r="J1025">
        <v>32400</v>
      </c>
      <c r="K1025" t="s">
        <v>636</v>
      </c>
      <c r="L1025" t="s">
        <v>9</v>
      </c>
      <c r="M1025" t="s">
        <v>637</v>
      </c>
      <c r="O1025" t="s">
        <v>11</v>
      </c>
      <c r="P1025" t="s">
        <v>37</v>
      </c>
      <c r="U1025" t="b">
        <v>0</v>
      </c>
      <c r="V1025" s="1">
        <v>44532.856703425925</v>
      </c>
      <c r="X1025" t="str">
        <f>IF(_xlfn.XLOOKUP(Table1[[#This Row],[pvs_id]],Table5[pvs_id],Table5[pvs_id],"",0)=Table1[[#This Row],[pvs_id]],"Yes","No")</f>
        <v>No</v>
      </c>
      <c r="Y1025" t="str" cm="1">
        <f t="array" ref="Y1025">IF(_xlfn.XLOOKUP(Table1[[#This Row],[pvs_id]],Table6[[#All],[pvs_id]],Table6[[#All],[pvs_id]],"",0)=Table1[[#This Row],[pvs_id]],"no","yes")</f>
        <v>yes</v>
      </c>
    </row>
    <row r="1026" spans="1:25" hidden="1" x14ac:dyDescent="0.25">
      <c r="A1026" t="s">
        <v>3981</v>
      </c>
      <c r="B1026">
        <v>1579</v>
      </c>
      <c r="C1026" t="s">
        <v>14</v>
      </c>
      <c r="D1026" t="s">
        <v>33</v>
      </c>
      <c r="E1026" t="s">
        <v>3</v>
      </c>
      <c r="F1026" t="s">
        <v>4</v>
      </c>
      <c r="G1026" t="s">
        <v>5</v>
      </c>
      <c r="H1026" t="s">
        <v>34</v>
      </c>
      <c r="I1026" t="s">
        <v>7</v>
      </c>
      <c r="J1026">
        <v>32401</v>
      </c>
      <c r="K1026" t="s">
        <v>900</v>
      </c>
      <c r="L1026" t="s">
        <v>9</v>
      </c>
      <c r="M1026" t="s">
        <v>1621</v>
      </c>
      <c r="O1026" t="s">
        <v>11</v>
      </c>
      <c r="P1026" t="s">
        <v>37</v>
      </c>
      <c r="U1026" t="b">
        <v>0</v>
      </c>
      <c r="V1026" s="1">
        <v>44532.856715127316</v>
      </c>
      <c r="X1026" t="str">
        <f>IF(_xlfn.XLOOKUP(Table1[[#This Row],[pvs_id]],Table5[pvs_id],Table5[pvs_id],"",0)=Table1[[#This Row],[pvs_id]],"Yes","No")</f>
        <v>No</v>
      </c>
      <c r="Y1026" t="str" cm="1">
        <f t="array" ref="Y1026">IF(_xlfn.XLOOKUP(Table1[[#This Row],[pvs_id]],Table6[[#All],[pvs_id]],Table6[[#All],[pvs_id]],"",0)=Table1[[#This Row],[pvs_id]],"no","yes")</f>
        <v>yes</v>
      </c>
    </row>
    <row r="1027" spans="1:25" hidden="1" x14ac:dyDescent="0.25">
      <c r="A1027" t="s">
        <v>4039</v>
      </c>
      <c r="B1027">
        <v>1579</v>
      </c>
      <c r="C1027" t="s">
        <v>14</v>
      </c>
      <c r="D1027" t="s">
        <v>33</v>
      </c>
      <c r="E1027" t="s">
        <v>3</v>
      </c>
      <c r="F1027" t="s">
        <v>4</v>
      </c>
      <c r="G1027" t="s">
        <v>5</v>
      </c>
      <c r="H1027" t="s">
        <v>34</v>
      </c>
      <c r="I1027" t="s">
        <v>7</v>
      </c>
      <c r="J1027">
        <v>32402</v>
      </c>
      <c r="K1027" t="s">
        <v>1562</v>
      </c>
      <c r="L1027" t="s">
        <v>9</v>
      </c>
      <c r="M1027" t="s">
        <v>1563</v>
      </c>
      <c r="O1027" t="s">
        <v>11</v>
      </c>
      <c r="P1027" t="s">
        <v>37</v>
      </c>
      <c r="U1027" t="b">
        <v>0</v>
      </c>
      <c r="V1027" s="1">
        <v>44532.856716643517</v>
      </c>
      <c r="X1027" t="str">
        <f>IF(_xlfn.XLOOKUP(Table1[[#This Row],[pvs_id]],Table5[pvs_id],Table5[pvs_id],"",0)=Table1[[#This Row],[pvs_id]],"Yes","No")</f>
        <v>No</v>
      </c>
      <c r="Y1027" t="str" cm="1">
        <f t="array" ref="Y1027">IF(_xlfn.XLOOKUP(Table1[[#This Row],[pvs_id]],Table6[[#All],[pvs_id]],Table6[[#All],[pvs_id]],"",0)=Table1[[#This Row],[pvs_id]],"no","yes")</f>
        <v>yes</v>
      </c>
    </row>
    <row r="1028" spans="1:25" hidden="1" x14ac:dyDescent="0.25">
      <c r="A1028" t="s">
        <v>4699</v>
      </c>
      <c r="B1028">
        <v>1579</v>
      </c>
      <c r="C1028" t="s">
        <v>14</v>
      </c>
      <c r="D1028" t="s">
        <v>33</v>
      </c>
      <c r="E1028" t="s">
        <v>3</v>
      </c>
      <c r="F1028" t="s">
        <v>4</v>
      </c>
      <c r="G1028" t="s">
        <v>5</v>
      </c>
      <c r="H1028" t="s">
        <v>34</v>
      </c>
      <c r="I1028" t="s">
        <v>7</v>
      </c>
      <c r="J1028">
        <v>32403</v>
      </c>
      <c r="K1028" t="s">
        <v>2321</v>
      </c>
      <c r="L1028" t="s">
        <v>9</v>
      </c>
      <c r="M1028" t="s">
        <v>2322</v>
      </c>
      <c r="O1028" t="s">
        <v>11</v>
      </c>
      <c r="P1028" t="s">
        <v>37</v>
      </c>
      <c r="U1028" t="b">
        <v>0</v>
      </c>
      <c r="V1028" s="1">
        <v>44532.856735555557</v>
      </c>
      <c r="X1028" t="str">
        <f>IF(_xlfn.XLOOKUP(Table1[[#This Row],[pvs_id]],Table5[pvs_id],Table5[pvs_id],"",0)=Table1[[#This Row],[pvs_id]],"Yes","No")</f>
        <v>No</v>
      </c>
      <c r="Y1028" t="str" cm="1">
        <f t="array" ref="Y1028">IF(_xlfn.XLOOKUP(Table1[[#This Row],[pvs_id]],Table6[[#All],[pvs_id]],Table6[[#All],[pvs_id]],"",0)=Table1[[#This Row],[pvs_id]],"no","yes")</f>
        <v>yes</v>
      </c>
    </row>
    <row r="1029" spans="1:25" hidden="1" x14ac:dyDescent="0.25">
      <c r="A1029" t="s">
        <v>32</v>
      </c>
      <c r="B1029">
        <v>1579</v>
      </c>
      <c r="C1029" t="s">
        <v>14</v>
      </c>
      <c r="D1029" t="s">
        <v>33</v>
      </c>
      <c r="E1029" t="s">
        <v>3</v>
      </c>
      <c r="F1029" t="s">
        <v>4</v>
      </c>
      <c r="G1029" t="s">
        <v>5</v>
      </c>
      <c r="H1029" t="s">
        <v>34</v>
      </c>
      <c r="I1029" t="s">
        <v>7</v>
      </c>
      <c r="J1029">
        <v>32404</v>
      </c>
      <c r="K1029" t="s">
        <v>35</v>
      </c>
      <c r="L1029" t="s">
        <v>9</v>
      </c>
      <c r="M1029" t="s">
        <v>36</v>
      </c>
      <c r="O1029" t="s">
        <v>11</v>
      </c>
      <c r="P1029" t="s">
        <v>37</v>
      </c>
      <c r="U1029" t="b">
        <v>0</v>
      </c>
      <c r="V1029" s="1">
        <v>44532.85653420139</v>
      </c>
      <c r="X1029" t="str">
        <f>IF(_xlfn.XLOOKUP(Table1[[#This Row],[pvs_id]],Table5[pvs_id],Table5[pvs_id],"",0)=Table1[[#This Row],[pvs_id]],"Yes","No")</f>
        <v>No</v>
      </c>
      <c r="Y1029" t="str" cm="1">
        <f t="array" ref="Y1029">IF(_xlfn.XLOOKUP(Table1[[#This Row],[pvs_id]],Table6[[#All],[pvs_id]],Table6[[#All],[pvs_id]],"",0)=Table1[[#This Row],[pvs_id]],"no","yes")</f>
        <v>yes</v>
      </c>
    </row>
    <row r="1030" spans="1:25" hidden="1" x14ac:dyDescent="0.25">
      <c r="A1030" t="s">
        <v>3007</v>
      </c>
      <c r="B1030">
        <v>1579</v>
      </c>
      <c r="C1030" t="s">
        <v>14</v>
      </c>
      <c r="D1030" t="s">
        <v>33</v>
      </c>
      <c r="E1030" t="s">
        <v>3</v>
      </c>
      <c r="F1030" t="s">
        <v>4</v>
      </c>
      <c r="G1030" t="s">
        <v>5</v>
      </c>
      <c r="H1030" t="s">
        <v>34</v>
      </c>
      <c r="I1030" t="s">
        <v>7</v>
      </c>
      <c r="J1030">
        <v>32405</v>
      </c>
      <c r="K1030" t="s">
        <v>2030</v>
      </c>
      <c r="L1030" t="s">
        <v>9</v>
      </c>
      <c r="M1030" t="s">
        <v>3008</v>
      </c>
      <c r="O1030" t="s">
        <v>11</v>
      </c>
      <c r="P1030" t="s">
        <v>37</v>
      </c>
      <c r="U1030" t="b">
        <v>0</v>
      </c>
      <c r="V1030" s="1">
        <v>44532.856586898146</v>
      </c>
      <c r="X1030" t="str">
        <f>IF(_xlfn.XLOOKUP(Table1[[#This Row],[pvs_id]],Table5[pvs_id],Table5[pvs_id],"",0)=Table1[[#This Row],[pvs_id]],"Yes","No")</f>
        <v>No</v>
      </c>
      <c r="Y1030" t="str" cm="1">
        <f t="array" ref="Y1030">IF(_xlfn.XLOOKUP(Table1[[#This Row],[pvs_id]],Table6[[#All],[pvs_id]],Table6[[#All],[pvs_id]],"",0)=Table1[[#This Row],[pvs_id]],"no","yes")</f>
        <v>yes</v>
      </c>
    </row>
    <row r="1031" spans="1:25" hidden="1" x14ac:dyDescent="0.25">
      <c r="A1031" t="s">
        <v>2175</v>
      </c>
      <c r="B1031">
        <v>1580</v>
      </c>
      <c r="C1031" t="s">
        <v>14</v>
      </c>
      <c r="D1031" t="s">
        <v>634</v>
      </c>
      <c r="E1031" t="s">
        <v>3</v>
      </c>
      <c r="F1031" t="s">
        <v>4</v>
      </c>
      <c r="G1031" t="s">
        <v>5</v>
      </c>
      <c r="H1031" t="s">
        <v>635</v>
      </c>
      <c r="I1031" t="s">
        <v>7</v>
      </c>
      <c r="J1031">
        <v>32406</v>
      </c>
      <c r="K1031" t="s">
        <v>2176</v>
      </c>
      <c r="L1031" t="s">
        <v>9</v>
      </c>
      <c r="M1031" t="s">
        <v>2177</v>
      </c>
      <c r="O1031" t="s">
        <v>638</v>
      </c>
      <c r="P1031" t="s">
        <v>37</v>
      </c>
      <c r="U1031" t="b">
        <v>0</v>
      </c>
      <c r="V1031" s="1">
        <v>44532.856569062496</v>
      </c>
      <c r="X1031" t="str">
        <f>IF(_xlfn.XLOOKUP(Table1[[#This Row],[pvs_id]],Table5[pvs_id],Table5[pvs_id],"",0)=Table1[[#This Row],[pvs_id]],"Yes","No")</f>
        <v>No</v>
      </c>
      <c r="Y1031" t="str" cm="1">
        <f t="array" ref="Y1031">IF(_xlfn.XLOOKUP(Table1[[#This Row],[pvs_id]],Table6[[#All],[pvs_id]],Table6[[#All],[pvs_id]],"",0)=Table1[[#This Row],[pvs_id]],"no","yes")</f>
        <v>yes</v>
      </c>
    </row>
    <row r="1032" spans="1:25" hidden="1" x14ac:dyDescent="0.25">
      <c r="A1032" t="s">
        <v>3958</v>
      </c>
      <c r="B1032">
        <v>1580</v>
      </c>
      <c r="C1032" t="s">
        <v>14</v>
      </c>
      <c r="D1032" t="s">
        <v>634</v>
      </c>
      <c r="E1032" t="s">
        <v>3</v>
      </c>
      <c r="F1032" t="s">
        <v>4</v>
      </c>
      <c r="G1032" t="s">
        <v>5</v>
      </c>
      <c r="H1032" t="s">
        <v>635</v>
      </c>
      <c r="I1032" t="s">
        <v>7</v>
      </c>
      <c r="J1032">
        <v>32407</v>
      </c>
      <c r="K1032" t="s">
        <v>2984</v>
      </c>
      <c r="L1032" t="s">
        <v>9</v>
      </c>
      <c r="M1032" t="s">
        <v>3355</v>
      </c>
      <c r="O1032" t="s">
        <v>638</v>
      </c>
      <c r="P1032" t="s">
        <v>37</v>
      </c>
      <c r="U1032" t="b">
        <v>0</v>
      </c>
      <c r="V1032" s="1">
        <v>44532.856714328707</v>
      </c>
      <c r="X1032" t="str">
        <f>IF(_xlfn.XLOOKUP(Table1[[#This Row],[pvs_id]],Table5[pvs_id],Table5[pvs_id],"",0)=Table1[[#This Row],[pvs_id]],"Yes","No")</f>
        <v>No</v>
      </c>
      <c r="Y1032" t="str" cm="1">
        <f t="array" ref="Y1032">IF(_xlfn.XLOOKUP(Table1[[#This Row],[pvs_id]],Table6[[#All],[pvs_id]],Table6[[#All],[pvs_id]],"",0)=Table1[[#This Row],[pvs_id]],"no","yes")</f>
        <v>yes</v>
      </c>
    </row>
    <row r="1033" spans="1:25" hidden="1" x14ac:dyDescent="0.25">
      <c r="A1033" t="s">
        <v>1496</v>
      </c>
      <c r="B1033">
        <v>1580</v>
      </c>
      <c r="C1033" t="s">
        <v>14</v>
      </c>
      <c r="D1033" t="s">
        <v>634</v>
      </c>
      <c r="E1033" t="s">
        <v>3</v>
      </c>
      <c r="F1033" t="s">
        <v>4</v>
      </c>
      <c r="G1033" t="s">
        <v>5</v>
      </c>
      <c r="H1033" t="s">
        <v>635</v>
      </c>
      <c r="I1033" t="s">
        <v>7</v>
      </c>
      <c r="J1033">
        <v>32408</v>
      </c>
      <c r="K1033" t="s">
        <v>1473</v>
      </c>
      <c r="L1033" t="s">
        <v>9</v>
      </c>
      <c r="M1033" t="s">
        <v>1497</v>
      </c>
      <c r="O1033" t="s">
        <v>638</v>
      </c>
      <c r="P1033" t="s">
        <v>37</v>
      </c>
      <c r="U1033" t="b">
        <v>0</v>
      </c>
      <c r="V1033" s="1">
        <v>44532.856555011575</v>
      </c>
      <c r="X1033" t="str">
        <f>IF(_xlfn.XLOOKUP(Table1[[#This Row],[pvs_id]],Table5[pvs_id],Table5[pvs_id],"",0)=Table1[[#This Row],[pvs_id]],"Yes","No")</f>
        <v>No</v>
      </c>
      <c r="Y1033" t="str" cm="1">
        <f t="array" ref="Y1033">IF(_xlfn.XLOOKUP(Table1[[#This Row],[pvs_id]],Table6[[#All],[pvs_id]],Table6[[#All],[pvs_id]],"",0)=Table1[[#This Row],[pvs_id]],"no","yes")</f>
        <v>yes</v>
      </c>
    </row>
    <row r="1034" spans="1:25" hidden="1" x14ac:dyDescent="0.25">
      <c r="A1034" t="s">
        <v>4532</v>
      </c>
      <c r="B1034">
        <v>1580</v>
      </c>
      <c r="C1034" t="s">
        <v>14</v>
      </c>
      <c r="D1034" t="s">
        <v>634</v>
      </c>
      <c r="E1034" t="s">
        <v>3</v>
      </c>
      <c r="F1034" t="s">
        <v>4</v>
      </c>
      <c r="G1034" t="s">
        <v>5</v>
      </c>
      <c r="H1034" t="s">
        <v>635</v>
      </c>
      <c r="I1034" t="s">
        <v>7</v>
      </c>
      <c r="J1034">
        <v>32409</v>
      </c>
      <c r="K1034" t="s">
        <v>573</v>
      </c>
      <c r="L1034" t="s">
        <v>9</v>
      </c>
      <c r="M1034" t="s">
        <v>4533</v>
      </c>
      <c r="O1034" t="s">
        <v>638</v>
      </c>
      <c r="P1034" t="s">
        <v>37</v>
      </c>
      <c r="U1034" t="b">
        <v>0</v>
      </c>
      <c r="V1034" s="1">
        <v>44532.856730555555</v>
      </c>
      <c r="X1034" t="str">
        <f>IF(_xlfn.XLOOKUP(Table1[[#This Row],[pvs_id]],Table5[pvs_id],Table5[pvs_id],"",0)=Table1[[#This Row],[pvs_id]],"Yes","No")</f>
        <v>No</v>
      </c>
      <c r="Y1034" t="str" cm="1">
        <f t="array" ref="Y1034">IF(_xlfn.XLOOKUP(Table1[[#This Row],[pvs_id]],Table6[[#All],[pvs_id]],Table6[[#All],[pvs_id]],"",0)=Table1[[#This Row],[pvs_id]],"no","yes")</f>
        <v>yes</v>
      </c>
    </row>
    <row r="1035" spans="1:25" hidden="1" x14ac:dyDescent="0.25">
      <c r="A1035" t="s">
        <v>3721</v>
      </c>
      <c r="B1035">
        <v>1580</v>
      </c>
      <c r="C1035" t="s">
        <v>14</v>
      </c>
      <c r="D1035" t="s">
        <v>634</v>
      </c>
      <c r="E1035" t="s">
        <v>3</v>
      </c>
      <c r="F1035" t="s">
        <v>4</v>
      </c>
      <c r="G1035" t="s">
        <v>5</v>
      </c>
      <c r="H1035" t="s">
        <v>635</v>
      </c>
      <c r="I1035" t="s">
        <v>7</v>
      </c>
      <c r="J1035">
        <v>32410</v>
      </c>
      <c r="K1035" t="s">
        <v>2371</v>
      </c>
      <c r="L1035" t="s">
        <v>9</v>
      </c>
      <c r="M1035" t="s">
        <v>2663</v>
      </c>
      <c r="O1035" t="s">
        <v>638</v>
      </c>
      <c r="P1035" t="s">
        <v>37</v>
      </c>
      <c r="U1035" t="b">
        <v>0</v>
      </c>
      <c r="V1035" s="1">
        <v>44532.856708402775</v>
      </c>
      <c r="X1035" t="str">
        <f>IF(_xlfn.XLOOKUP(Table1[[#This Row],[pvs_id]],Table5[pvs_id],Table5[pvs_id],"",0)=Table1[[#This Row],[pvs_id]],"Yes","No")</f>
        <v>No</v>
      </c>
      <c r="Y1035" t="str" cm="1">
        <f t="array" ref="Y1035">IF(_xlfn.XLOOKUP(Table1[[#This Row],[pvs_id]],Table6[[#All],[pvs_id]],Table6[[#All],[pvs_id]],"",0)=Table1[[#This Row],[pvs_id]],"no","yes")</f>
        <v>yes</v>
      </c>
    </row>
    <row r="1036" spans="1:25" hidden="1" x14ac:dyDescent="0.25">
      <c r="A1036" t="s">
        <v>2013</v>
      </c>
      <c r="B1036">
        <v>1580</v>
      </c>
      <c r="C1036" t="s">
        <v>14</v>
      </c>
      <c r="D1036" t="s">
        <v>634</v>
      </c>
      <c r="E1036" t="s">
        <v>3</v>
      </c>
      <c r="F1036" t="s">
        <v>4</v>
      </c>
      <c r="G1036" t="s">
        <v>5</v>
      </c>
      <c r="H1036" t="s">
        <v>635</v>
      </c>
      <c r="I1036" t="s">
        <v>7</v>
      </c>
      <c r="J1036">
        <v>32411</v>
      </c>
      <c r="K1036" t="s">
        <v>743</v>
      </c>
      <c r="L1036" t="s">
        <v>9</v>
      </c>
      <c r="M1036" t="s">
        <v>2014</v>
      </c>
      <c r="O1036" t="s">
        <v>638</v>
      </c>
      <c r="P1036" t="s">
        <v>37</v>
      </c>
      <c r="U1036" t="b">
        <v>0</v>
      </c>
      <c r="V1036" s="1">
        <v>44532.856565381946</v>
      </c>
      <c r="X1036" t="str">
        <f>IF(_xlfn.XLOOKUP(Table1[[#This Row],[pvs_id]],Table5[pvs_id],Table5[pvs_id],"",0)=Table1[[#This Row],[pvs_id]],"Yes","No")</f>
        <v>No</v>
      </c>
      <c r="Y1036" t="str" cm="1">
        <f t="array" ref="Y1036">IF(_xlfn.XLOOKUP(Table1[[#This Row],[pvs_id]],Table6[[#All],[pvs_id]],Table6[[#All],[pvs_id]],"",0)=Table1[[#This Row],[pvs_id]],"no","yes")</f>
        <v>yes</v>
      </c>
    </row>
    <row r="1037" spans="1:25" hidden="1" x14ac:dyDescent="0.25">
      <c r="A1037" t="s">
        <v>5120</v>
      </c>
      <c r="B1037">
        <v>1580</v>
      </c>
      <c r="C1037" t="s">
        <v>14</v>
      </c>
      <c r="D1037" t="s">
        <v>634</v>
      </c>
      <c r="E1037" t="s">
        <v>3</v>
      </c>
      <c r="F1037" t="s">
        <v>4</v>
      </c>
      <c r="G1037" t="s">
        <v>5</v>
      </c>
      <c r="H1037" t="s">
        <v>635</v>
      </c>
      <c r="I1037" t="s">
        <v>7</v>
      </c>
      <c r="J1037">
        <v>32412</v>
      </c>
      <c r="K1037" t="s">
        <v>3538</v>
      </c>
      <c r="L1037" t="s">
        <v>9</v>
      </c>
      <c r="M1037" t="s">
        <v>4009</v>
      </c>
      <c r="O1037" t="s">
        <v>638</v>
      </c>
      <c r="P1037" t="s">
        <v>37</v>
      </c>
      <c r="U1037" t="b">
        <v>0</v>
      </c>
      <c r="V1037" s="1">
        <v>44532.856750347222</v>
      </c>
      <c r="X1037" t="str">
        <f>IF(_xlfn.XLOOKUP(Table1[[#This Row],[pvs_id]],Table5[pvs_id],Table5[pvs_id],"",0)=Table1[[#This Row],[pvs_id]],"Yes","No")</f>
        <v>No</v>
      </c>
      <c r="Y1037" t="str" cm="1">
        <f t="array" ref="Y1037">IF(_xlfn.XLOOKUP(Table1[[#This Row],[pvs_id]],Table6[[#All],[pvs_id]],Table6[[#All],[pvs_id]],"",0)=Table1[[#This Row],[pvs_id]],"no","yes")</f>
        <v>yes</v>
      </c>
    </row>
    <row r="1038" spans="1:25" hidden="1" x14ac:dyDescent="0.25">
      <c r="A1038" t="s">
        <v>986</v>
      </c>
      <c r="B1038">
        <v>1580</v>
      </c>
      <c r="C1038" t="s">
        <v>14</v>
      </c>
      <c r="D1038" t="s">
        <v>634</v>
      </c>
      <c r="E1038" t="s">
        <v>3</v>
      </c>
      <c r="F1038" t="s">
        <v>4</v>
      </c>
      <c r="G1038" t="s">
        <v>5</v>
      </c>
      <c r="H1038" t="s">
        <v>635</v>
      </c>
      <c r="I1038" t="s">
        <v>7</v>
      </c>
      <c r="J1038">
        <v>32413</v>
      </c>
      <c r="K1038" t="s">
        <v>370</v>
      </c>
      <c r="L1038" t="s">
        <v>9</v>
      </c>
      <c r="M1038" t="s">
        <v>987</v>
      </c>
      <c r="O1038" t="s">
        <v>638</v>
      </c>
      <c r="P1038" t="s">
        <v>37</v>
      </c>
      <c r="U1038" t="b">
        <v>0</v>
      </c>
      <c r="V1038" s="1">
        <v>44532.856546354167</v>
      </c>
      <c r="X1038" t="str">
        <f>IF(_xlfn.XLOOKUP(Table1[[#This Row],[pvs_id]],Table5[pvs_id],Table5[pvs_id],"",0)=Table1[[#This Row],[pvs_id]],"Yes","No")</f>
        <v>No</v>
      </c>
      <c r="Y1038" t="str" cm="1">
        <f t="array" ref="Y1038">IF(_xlfn.XLOOKUP(Table1[[#This Row],[pvs_id]],Table6[[#All],[pvs_id]],Table6[[#All],[pvs_id]],"",0)=Table1[[#This Row],[pvs_id]],"no","yes")</f>
        <v>yes</v>
      </c>
    </row>
    <row r="1039" spans="1:25" hidden="1" x14ac:dyDescent="0.25">
      <c r="A1039" t="s">
        <v>2332</v>
      </c>
      <c r="B1039">
        <v>1580</v>
      </c>
      <c r="C1039" t="s">
        <v>14</v>
      </c>
      <c r="D1039" t="s">
        <v>634</v>
      </c>
      <c r="E1039" t="s">
        <v>3</v>
      </c>
      <c r="F1039" t="s">
        <v>4</v>
      </c>
      <c r="G1039" t="s">
        <v>5</v>
      </c>
      <c r="H1039" t="s">
        <v>635</v>
      </c>
      <c r="I1039" t="s">
        <v>7</v>
      </c>
      <c r="J1039">
        <v>32414</v>
      </c>
      <c r="K1039" t="s">
        <v>1593</v>
      </c>
      <c r="L1039" t="s">
        <v>9</v>
      </c>
      <c r="M1039" t="s">
        <v>2333</v>
      </c>
      <c r="O1039" t="s">
        <v>638</v>
      </c>
      <c r="P1039" t="s">
        <v>37</v>
      </c>
      <c r="U1039" t="b">
        <v>0</v>
      </c>
      <c r="V1039" s="1">
        <v>44532.856572141201</v>
      </c>
      <c r="X1039" t="str">
        <f>IF(_xlfn.XLOOKUP(Table1[[#This Row],[pvs_id]],Table5[pvs_id],Table5[pvs_id],"",0)=Table1[[#This Row],[pvs_id]],"Yes","No")</f>
        <v>No</v>
      </c>
      <c r="Y1039" t="str" cm="1">
        <f t="array" ref="Y1039">IF(_xlfn.XLOOKUP(Table1[[#This Row],[pvs_id]],Table6[[#All],[pvs_id]],Table6[[#All],[pvs_id]],"",0)=Table1[[#This Row],[pvs_id]],"no","yes")</f>
        <v>yes</v>
      </c>
    </row>
    <row r="1040" spans="1:25" hidden="1" x14ac:dyDescent="0.25">
      <c r="A1040" t="s">
        <v>3920</v>
      </c>
      <c r="B1040">
        <v>1580</v>
      </c>
      <c r="C1040" t="s">
        <v>14</v>
      </c>
      <c r="D1040" t="s">
        <v>634</v>
      </c>
      <c r="E1040" t="s">
        <v>3</v>
      </c>
      <c r="F1040" t="s">
        <v>4</v>
      </c>
      <c r="G1040" t="s">
        <v>5</v>
      </c>
      <c r="H1040" t="s">
        <v>635</v>
      </c>
      <c r="I1040" t="s">
        <v>7</v>
      </c>
      <c r="J1040">
        <v>32415</v>
      </c>
      <c r="K1040" t="s">
        <v>3441</v>
      </c>
      <c r="L1040" t="s">
        <v>9</v>
      </c>
      <c r="M1040" t="s">
        <v>3921</v>
      </c>
      <c r="O1040" t="s">
        <v>638</v>
      </c>
      <c r="P1040" t="s">
        <v>37</v>
      </c>
      <c r="U1040" t="b">
        <v>0</v>
      </c>
      <c r="V1040" s="1">
        <v>44532.856713240741</v>
      </c>
      <c r="X1040" t="str">
        <f>IF(_xlfn.XLOOKUP(Table1[[#This Row],[pvs_id]],Table5[pvs_id],Table5[pvs_id],"",0)=Table1[[#This Row],[pvs_id]],"Yes","No")</f>
        <v>No</v>
      </c>
      <c r="Y1040" t="str" cm="1">
        <f t="array" ref="Y1040">IF(_xlfn.XLOOKUP(Table1[[#This Row],[pvs_id]],Table6[[#All],[pvs_id]],Table6[[#All],[pvs_id]],"",0)=Table1[[#This Row],[pvs_id]],"no","yes")</f>
        <v>yes</v>
      </c>
    </row>
    <row r="1041" spans="1:25" hidden="1" x14ac:dyDescent="0.25">
      <c r="A1041" t="s">
        <v>2615</v>
      </c>
      <c r="B1041">
        <v>1580</v>
      </c>
      <c r="C1041" t="s">
        <v>14</v>
      </c>
      <c r="D1041" t="s">
        <v>634</v>
      </c>
      <c r="E1041" t="s">
        <v>3</v>
      </c>
      <c r="F1041" t="s">
        <v>4</v>
      </c>
      <c r="G1041" t="s">
        <v>5</v>
      </c>
      <c r="H1041" t="s">
        <v>635</v>
      </c>
      <c r="I1041" t="s">
        <v>7</v>
      </c>
      <c r="J1041">
        <v>32416</v>
      </c>
      <c r="K1041" t="s">
        <v>2616</v>
      </c>
      <c r="L1041" t="s">
        <v>9</v>
      </c>
      <c r="M1041" t="s">
        <v>2617</v>
      </c>
      <c r="O1041" t="s">
        <v>638</v>
      </c>
      <c r="P1041" t="s">
        <v>37</v>
      </c>
      <c r="U1041" t="b">
        <v>0</v>
      </c>
      <c r="V1041" s="1">
        <v>44532.856578136576</v>
      </c>
      <c r="X1041" t="str">
        <f>IF(_xlfn.XLOOKUP(Table1[[#This Row],[pvs_id]],Table5[pvs_id],Table5[pvs_id],"",0)=Table1[[#This Row],[pvs_id]],"Yes","No")</f>
        <v>No</v>
      </c>
      <c r="Y1041" t="str" cm="1">
        <f t="array" ref="Y1041">IF(_xlfn.XLOOKUP(Table1[[#This Row],[pvs_id]],Table6[[#All],[pvs_id]],Table6[[#All],[pvs_id]],"",0)=Table1[[#This Row],[pvs_id]],"no","yes")</f>
        <v>yes</v>
      </c>
    </row>
    <row r="1042" spans="1:25" hidden="1" x14ac:dyDescent="0.25">
      <c r="A1042" t="s">
        <v>961</v>
      </c>
      <c r="B1042">
        <v>1580</v>
      </c>
      <c r="C1042" t="s">
        <v>14</v>
      </c>
      <c r="D1042" t="s">
        <v>634</v>
      </c>
      <c r="E1042" t="s">
        <v>3</v>
      </c>
      <c r="F1042" t="s">
        <v>4</v>
      </c>
      <c r="G1042" t="s">
        <v>5</v>
      </c>
      <c r="H1042" t="s">
        <v>635</v>
      </c>
      <c r="I1042" t="s">
        <v>7</v>
      </c>
      <c r="J1042">
        <v>32417</v>
      </c>
      <c r="K1042" t="s">
        <v>962</v>
      </c>
      <c r="L1042" t="s">
        <v>9</v>
      </c>
      <c r="M1042" t="s">
        <v>963</v>
      </c>
      <c r="O1042" t="s">
        <v>638</v>
      </c>
      <c r="P1042" t="s">
        <v>37</v>
      </c>
      <c r="U1042" t="b">
        <v>0</v>
      </c>
      <c r="V1042" s="1">
        <v>44532.856545925926</v>
      </c>
      <c r="X1042" t="str">
        <f>IF(_xlfn.XLOOKUP(Table1[[#This Row],[pvs_id]],Table5[pvs_id],Table5[pvs_id],"",0)=Table1[[#This Row],[pvs_id]],"Yes","No")</f>
        <v>No</v>
      </c>
      <c r="Y1042" t="str" cm="1">
        <f t="array" ref="Y1042">IF(_xlfn.XLOOKUP(Table1[[#This Row],[pvs_id]],Table6[[#All],[pvs_id]],Table6[[#All],[pvs_id]],"",0)=Table1[[#This Row],[pvs_id]],"no","yes")</f>
        <v>yes</v>
      </c>
    </row>
    <row r="1043" spans="1:25" hidden="1" x14ac:dyDescent="0.25">
      <c r="A1043" t="s">
        <v>633</v>
      </c>
      <c r="B1043">
        <v>1580</v>
      </c>
      <c r="C1043" t="s">
        <v>14</v>
      </c>
      <c r="D1043" t="s">
        <v>634</v>
      </c>
      <c r="E1043" t="s">
        <v>3</v>
      </c>
      <c r="F1043" t="s">
        <v>4</v>
      </c>
      <c r="G1043" t="s">
        <v>5</v>
      </c>
      <c r="H1043" t="s">
        <v>635</v>
      </c>
      <c r="I1043" t="s">
        <v>7</v>
      </c>
      <c r="J1043">
        <v>32418</v>
      </c>
      <c r="K1043" t="s">
        <v>636</v>
      </c>
      <c r="L1043" t="s">
        <v>9</v>
      </c>
      <c r="M1043" t="s">
        <v>637</v>
      </c>
      <c r="O1043" t="s">
        <v>638</v>
      </c>
      <c r="P1043" t="s">
        <v>37</v>
      </c>
      <c r="U1043" t="b">
        <v>0</v>
      </c>
      <c r="V1043" s="1">
        <v>44532.856540694447</v>
      </c>
      <c r="X1043" t="str">
        <f>IF(_xlfn.XLOOKUP(Table1[[#This Row],[pvs_id]],Table5[pvs_id],Table5[pvs_id],"",0)=Table1[[#This Row],[pvs_id]],"Yes","No")</f>
        <v>No</v>
      </c>
      <c r="Y1043" t="str" cm="1">
        <f t="array" ref="Y1043">IF(_xlfn.XLOOKUP(Table1[[#This Row],[pvs_id]],Table6[[#All],[pvs_id]],Table6[[#All],[pvs_id]],"",0)=Table1[[#This Row],[pvs_id]],"no","yes")</f>
        <v>yes</v>
      </c>
    </row>
    <row r="1044" spans="1:25" hidden="1" x14ac:dyDescent="0.25">
      <c r="A1044" t="s">
        <v>1620</v>
      </c>
      <c r="B1044">
        <v>1580</v>
      </c>
      <c r="C1044" t="s">
        <v>14</v>
      </c>
      <c r="D1044" t="s">
        <v>634</v>
      </c>
      <c r="E1044" t="s">
        <v>3</v>
      </c>
      <c r="F1044" t="s">
        <v>4</v>
      </c>
      <c r="G1044" t="s">
        <v>5</v>
      </c>
      <c r="H1044" t="s">
        <v>635</v>
      </c>
      <c r="I1044" t="s">
        <v>7</v>
      </c>
      <c r="J1044">
        <v>32419</v>
      </c>
      <c r="K1044" t="s">
        <v>900</v>
      </c>
      <c r="L1044" t="s">
        <v>9</v>
      </c>
      <c r="M1044" t="s">
        <v>1621</v>
      </c>
      <c r="O1044" t="s">
        <v>638</v>
      </c>
      <c r="P1044" t="s">
        <v>37</v>
      </c>
      <c r="U1044" t="b">
        <v>0</v>
      </c>
      <c r="V1044" s="1">
        <v>44532.856557326391</v>
      </c>
      <c r="X1044" t="str">
        <f>IF(_xlfn.XLOOKUP(Table1[[#This Row],[pvs_id]],Table5[pvs_id],Table5[pvs_id],"",0)=Table1[[#This Row],[pvs_id]],"Yes","No")</f>
        <v>No</v>
      </c>
      <c r="Y1044" t="str" cm="1">
        <f t="array" ref="Y1044">IF(_xlfn.XLOOKUP(Table1[[#This Row],[pvs_id]],Table6[[#All],[pvs_id]],Table6[[#All],[pvs_id]],"",0)=Table1[[#This Row],[pvs_id]],"no","yes")</f>
        <v>yes</v>
      </c>
    </row>
    <row r="1045" spans="1:25" hidden="1" x14ac:dyDescent="0.25">
      <c r="A1045" t="s">
        <v>1561</v>
      </c>
      <c r="B1045">
        <v>1580</v>
      </c>
      <c r="C1045" t="s">
        <v>14</v>
      </c>
      <c r="D1045" t="s">
        <v>634</v>
      </c>
      <c r="E1045" t="s">
        <v>3</v>
      </c>
      <c r="F1045" t="s">
        <v>4</v>
      </c>
      <c r="G1045" t="s">
        <v>5</v>
      </c>
      <c r="H1045" t="s">
        <v>635</v>
      </c>
      <c r="I1045" t="s">
        <v>7</v>
      </c>
      <c r="J1045">
        <v>32420</v>
      </c>
      <c r="K1045" t="s">
        <v>1562</v>
      </c>
      <c r="L1045" t="s">
        <v>9</v>
      </c>
      <c r="M1045" t="s">
        <v>1563</v>
      </c>
      <c r="O1045" t="s">
        <v>638</v>
      </c>
      <c r="P1045" t="s">
        <v>37</v>
      </c>
      <c r="U1045" t="b">
        <v>0</v>
      </c>
      <c r="V1045" s="1">
        <v>44532.856556296298</v>
      </c>
      <c r="X1045" t="str">
        <f>IF(_xlfn.XLOOKUP(Table1[[#This Row],[pvs_id]],Table5[pvs_id],Table5[pvs_id],"",0)=Table1[[#This Row],[pvs_id]],"Yes","No")</f>
        <v>No</v>
      </c>
      <c r="Y1045" t="str" cm="1">
        <f t="array" ref="Y1045">IF(_xlfn.XLOOKUP(Table1[[#This Row],[pvs_id]],Table6[[#All],[pvs_id]],Table6[[#All],[pvs_id]],"",0)=Table1[[#This Row],[pvs_id]],"no","yes")</f>
        <v>yes</v>
      </c>
    </row>
    <row r="1046" spans="1:25" hidden="1" x14ac:dyDescent="0.25">
      <c r="A1046" t="s">
        <v>2320</v>
      </c>
      <c r="B1046">
        <v>1580</v>
      </c>
      <c r="C1046" t="s">
        <v>14</v>
      </c>
      <c r="D1046" t="s">
        <v>634</v>
      </c>
      <c r="E1046" t="s">
        <v>3</v>
      </c>
      <c r="F1046" t="s">
        <v>4</v>
      </c>
      <c r="G1046" t="s">
        <v>5</v>
      </c>
      <c r="H1046" t="s">
        <v>635</v>
      </c>
      <c r="I1046" t="s">
        <v>7</v>
      </c>
      <c r="J1046">
        <v>32421</v>
      </c>
      <c r="K1046" t="s">
        <v>2321</v>
      </c>
      <c r="L1046" t="s">
        <v>9</v>
      </c>
      <c r="M1046" t="s">
        <v>2322</v>
      </c>
      <c r="O1046" t="s">
        <v>638</v>
      </c>
      <c r="P1046" t="s">
        <v>37</v>
      </c>
      <c r="U1046" t="b">
        <v>0</v>
      </c>
      <c r="V1046" s="1">
        <v>44532.856571944445</v>
      </c>
      <c r="X1046" t="str">
        <f>IF(_xlfn.XLOOKUP(Table1[[#This Row],[pvs_id]],Table5[pvs_id],Table5[pvs_id],"",0)=Table1[[#This Row],[pvs_id]],"Yes","No")</f>
        <v>No</v>
      </c>
      <c r="Y1046" t="str" cm="1">
        <f t="array" ref="Y1046">IF(_xlfn.XLOOKUP(Table1[[#This Row],[pvs_id]],Table6[[#All],[pvs_id]],Table6[[#All],[pvs_id]],"",0)=Table1[[#This Row],[pvs_id]],"no","yes")</f>
        <v>yes</v>
      </c>
    </row>
    <row r="1047" spans="1:25" hidden="1" x14ac:dyDescent="0.25">
      <c r="A1047" t="s">
        <v>4013</v>
      </c>
      <c r="B1047">
        <v>1580</v>
      </c>
      <c r="C1047" t="s">
        <v>14</v>
      </c>
      <c r="D1047" t="s">
        <v>634</v>
      </c>
      <c r="E1047" t="s">
        <v>3</v>
      </c>
      <c r="F1047" t="s">
        <v>4</v>
      </c>
      <c r="G1047" t="s">
        <v>5</v>
      </c>
      <c r="H1047" t="s">
        <v>635</v>
      </c>
      <c r="I1047" t="s">
        <v>7</v>
      </c>
      <c r="J1047">
        <v>32422</v>
      </c>
      <c r="K1047" t="s">
        <v>35</v>
      </c>
      <c r="L1047" t="s">
        <v>9</v>
      </c>
      <c r="M1047" t="s">
        <v>36</v>
      </c>
      <c r="O1047" t="s">
        <v>638</v>
      </c>
      <c r="P1047" t="s">
        <v>37</v>
      </c>
      <c r="U1047" t="b">
        <v>0</v>
      </c>
      <c r="V1047" s="1">
        <v>44532.856716030095</v>
      </c>
      <c r="X1047" t="str">
        <f>IF(_xlfn.XLOOKUP(Table1[[#This Row],[pvs_id]],Table5[pvs_id],Table5[pvs_id],"",0)=Table1[[#This Row],[pvs_id]],"Yes","No")</f>
        <v>No</v>
      </c>
      <c r="Y1047" t="str" cm="1">
        <f t="array" ref="Y1047">IF(_xlfn.XLOOKUP(Table1[[#This Row],[pvs_id]],Table6[[#All],[pvs_id]],Table6[[#All],[pvs_id]],"",0)=Table1[[#This Row],[pvs_id]],"no","yes")</f>
        <v>yes</v>
      </c>
    </row>
    <row r="1048" spans="1:25" hidden="1" x14ac:dyDescent="0.25">
      <c r="A1048" t="s">
        <v>4437</v>
      </c>
      <c r="B1048">
        <v>1580</v>
      </c>
      <c r="C1048" t="s">
        <v>14</v>
      </c>
      <c r="D1048" t="s">
        <v>634</v>
      </c>
      <c r="E1048" t="s">
        <v>3</v>
      </c>
      <c r="F1048" t="s">
        <v>4</v>
      </c>
      <c r="G1048" t="s">
        <v>5</v>
      </c>
      <c r="H1048" t="s">
        <v>635</v>
      </c>
      <c r="I1048" t="s">
        <v>7</v>
      </c>
      <c r="J1048">
        <v>32423</v>
      </c>
      <c r="K1048" t="s">
        <v>2030</v>
      </c>
      <c r="L1048" t="s">
        <v>9</v>
      </c>
      <c r="M1048" t="s">
        <v>3008</v>
      </c>
      <c r="O1048" t="s">
        <v>638</v>
      </c>
      <c r="P1048" t="s">
        <v>37</v>
      </c>
      <c r="U1048" t="b">
        <v>0</v>
      </c>
      <c r="V1048" s="1">
        <v>44532.85672802083</v>
      </c>
      <c r="X1048" t="str">
        <f>IF(_xlfn.XLOOKUP(Table1[[#This Row],[pvs_id]],Table5[pvs_id],Table5[pvs_id],"",0)=Table1[[#This Row],[pvs_id]],"Yes","No")</f>
        <v>No</v>
      </c>
      <c r="Y1048" t="str" cm="1">
        <f t="array" ref="Y1048">IF(_xlfn.XLOOKUP(Table1[[#This Row],[pvs_id]],Table6[[#All],[pvs_id]],Table6[[#All],[pvs_id]],"",0)=Table1[[#This Row],[pvs_id]],"no","yes")</f>
        <v>yes</v>
      </c>
    </row>
    <row r="1049" spans="1:25" hidden="1" x14ac:dyDescent="0.25">
      <c r="A1049" t="s">
        <v>4880</v>
      </c>
      <c r="B1049">
        <v>1895</v>
      </c>
      <c r="C1049" t="s">
        <v>14</v>
      </c>
      <c r="D1049" t="s">
        <v>269</v>
      </c>
      <c r="E1049" t="s">
        <v>3</v>
      </c>
      <c r="F1049" t="s">
        <v>4</v>
      </c>
      <c r="G1049" t="s">
        <v>5</v>
      </c>
      <c r="H1049" t="s">
        <v>270</v>
      </c>
      <c r="I1049" t="s">
        <v>7</v>
      </c>
      <c r="J1049">
        <v>38127</v>
      </c>
      <c r="K1049" t="s">
        <v>691</v>
      </c>
      <c r="L1049" t="s">
        <v>9</v>
      </c>
      <c r="M1049" t="s">
        <v>692</v>
      </c>
      <c r="O1049" t="s">
        <v>273</v>
      </c>
      <c r="P1049" t="s">
        <v>274</v>
      </c>
      <c r="U1049" t="b">
        <v>0</v>
      </c>
      <c r="V1049" s="1">
        <v>44532.856742384261</v>
      </c>
      <c r="X1049" t="str">
        <f>IF(_xlfn.XLOOKUP(Table1[[#This Row],[pvs_id]],Table5[pvs_id],Table5[pvs_id],"",0)=Table1[[#This Row],[pvs_id]],"Yes","No")</f>
        <v>No</v>
      </c>
      <c r="Y1049" t="str" cm="1">
        <f t="array" ref="Y1049">IF(_xlfn.XLOOKUP(Table1[[#This Row],[pvs_id]],Table6[[#All],[pvs_id]],Table6[[#All],[pvs_id]],"",0)=Table1[[#This Row],[pvs_id]],"no","yes")</f>
        <v>yes</v>
      </c>
    </row>
    <row r="1050" spans="1:25" hidden="1" x14ac:dyDescent="0.25">
      <c r="A1050" t="s">
        <v>268</v>
      </c>
      <c r="B1050">
        <v>1895</v>
      </c>
      <c r="C1050" t="s">
        <v>14</v>
      </c>
      <c r="D1050" t="s">
        <v>269</v>
      </c>
      <c r="E1050" t="s">
        <v>3</v>
      </c>
      <c r="F1050" t="s">
        <v>4</v>
      </c>
      <c r="G1050" t="s">
        <v>5</v>
      </c>
      <c r="H1050" t="s">
        <v>270</v>
      </c>
      <c r="I1050" t="s">
        <v>7</v>
      </c>
      <c r="J1050">
        <v>38128</v>
      </c>
      <c r="K1050" t="s">
        <v>271</v>
      </c>
      <c r="L1050" t="s">
        <v>9</v>
      </c>
      <c r="M1050" t="s">
        <v>272</v>
      </c>
      <c r="O1050" t="s">
        <v>273</v>
      </c>
      <c r="P1050" t="s">
        <v>274</v>
      </c>
      <c r="U1050" t="b">
        <v>0</v>
      </c>
      <c r="V1050" s="1">
        <v>44532.85653636574</v>
      </c>
      <c r="X1050" t="str">
        <f>IF(_xlfn.XLOOKUP(Table1[[#This Row],[pvs_id]],Table5[pvs_id],Table5[pvs_id],"",0)=Table1[[#This Row],[pvs_id]],"Yes","No")</f>
        <v>No</v>
      </c>
      <c r="Y1050" t="str" cm="1">
        <f t="array" ref="Y1050">IF(_xlfn.XLOOKUP(Table1[[#This Row],[pvs_id]],Table6[[#All],[pvs_id]],Table6[[#All],[pvs_id]],"",0)=Table1[[#This Row],[pvs_id]],"no","yes")</f>
        <v>yes</v>
      </c>
    </row>
    <row r="1051" spans="1:25" hidden="1" x14ac:dyDescent="0.25">
      <c r="A1051" t="s">
        <v>1172</v>
      </c>
      <c r="B1051">
        <v>1895</v>
      </c>
      <c r="C1051" t="s">
        <v>14</v>
      </c>
      <c r="D1051" t="s">
        <v>269</v>
      </c>
      <c r="E1051" t="s">
        <v>3</v>
      </c>
      <c r="F1051" t="s">
        <v>4</v>
      </c>
      <c r="G1051" t="s">
        <v>5</v>
      </c>
      <c r="H1051" t="s">
        <v>270</v>
      </c>
      <c r="I1051" t="s">
        <v>7</v>
      </c>
      <c r="J1051">
        <v>38129</v>
      </c>
      <c r="K1051" t="s">
        <v>1173</v>
      </c>
      <c r="L1051" t="s">
        <v>9</v>
      </c>
      <c r="M1051" t="s">
        <v>1174</v>
      </c>
      <c r="O1051" t="s">
        <v>273</v>
      </c>
      <c r="P1051" t="s">
        <v>274</v>
      </c>
      <c r="U1051" t="b">
        <v>0</v>
      </c>
      <c r="V1051" s="1">
        <v>44532.856549594908</v>
      </c>
      <c r="X1051" t="str">
        <f>IF(_xlfn.XLOOKUP(Table1[[#This Row],[pvs_id]],Table5[pvs_id],Table5[pvs_id],"",0)=Table1[[#This Row],[pvs_id]],"Yes","No")</f>
        <v>No</v>
      </c>
      <c r="Y1051" t="str" cm="1">
        <f t="array" ref="Y1051">IF(_xlfn.XLOOKUP(Table1[[#This Row],[pvs_id]],Table6[[#All],[pvs_id]],Table6[[#All],[pvs_id]],"",0)=Table1[[#This Row],[pvs_id]],"no","yes")</f>
        <v>yes</v>
      </c>
    </row>
    <row r="1052" spans="1:25" hidden="1" x14ac:dyDescent="0.25">
      <c r="A1052" t="s">
        <v>556</v>
      </c>
      <c r="B1052">
        <v>1895</v>
      </c>
      <c r="C1052" t="s">
        <v>14</v>
      </c>
      <c r="D1052" t="s">
        <v>269</v>
      </c>
      <c r="E1052" t="s">
        <v>3</v>
      </c>
      <c r="F1052" t="s">
        <v>4</v>
      </c>
      <c r="G1052" t="s">
        <v>5</v>
      </c>
      <c r="H1052" t="s">
        <v>270</v>
      </c>
      <c r="I1052" t="s">
        <v>7</v>
      </c>
      <c r="J1052">
        <v>38130</v>
      </c>
      <c r="K1052" t="s">
        <v>557</v>
      </c>
      <c r="L1052" t="s">
        <v>9</v>
      </c>
      <c r="M1052" t="s">
        <v>558</v>
      </c>
      <c r="O1052" t="s">
        <v>273</v>
      </c>
      <c r="P1052" t="s">
        <v>274</v>
      </c>
      <c r="U1052" t="b">
        <v>0</v>
      </c>
      <c r="V1052" s="1">
        <v>44532.856539884262</v>
      </c>
      <c r="X1052" t="str">
        <f>IF(_xlfn.XLOOKUP(Table1[[#This Row],[pvs_id]],Table5[pvs_id],Table5[pvs_id],"",0)=Table1[[#This Row],[pvs_id]],"Yes","No")</f>
        <v>No</v>
      </c>
      <c r="Y1052" t="str" cm="1">
        <f t="array" ref="Y1052">IF(_xlfn.XLOOKUP(Table1[[#This Row],[pvs_id]],Table6[[#All],[pvs_id]],Table6[[#All],[pvs_id]],"",0)=Table1[[#This Row],[pvs_id]],"no","yes")</f>
        <v>yes</v>
      </c>
    </row>
    <row r="1053" spans="1:25" hidden="1" x14ac:dyDescent="0.25">
      <c r="A1053" t="s">
        <v>1713</v>
      </c>
      <c r="B1053">
        <v>1895</v>
      </c>
      <c r="C1053" t="s">
        <v>14</v>
      </c>
      <c r="D1053" t="s">
        <v>269</v>
      </c>
      <c r="E1053" t="s">
        <v>3</v>
      </c>
      <c r="F1053" t="s">
        <v>4</v>
      </c>
      <c r="G1053" t="s">
        <v>5</v>
      </c>
      <c r="H1053" t="s">
        <v>270</v>
      </c>
      <c r="I1053" t="s">
        <v>7</v>
      </c>
      <c r="J1053">
        <v>38131</v>
      </c>
      <c r="K1053" t="s">
        <v>1714</v>
      </c>
      <c r="L1053" t="s">
        <v>9</v>
      </c>
      <c r="M1053" t="s">
        <v>1715</v>
      </c>
      <c r="O1053" t="s">
        <v>273</v>
      </c>
      <c r="P1053" t="s">
        <v>274</v>
      </c>
      <c r="U1053" t="b">
        <v>0</v>
      </c>
      <c r="V1053" s="1">
        <v>44532.856559189815</v>
      </c>
      <c r="X1053" t="str">
        <f>IF(_xlfn.XLOOKUP(Table1[[#This Row],[pvs_id]],Table5[pvs_id],Table5[pvs_id],"",0)=Table1[[#This Row],[pvs_id]],"Yes","No")</f>
        <v>No</v>
      </c>
      <c r="Y1053" t="str" cm="1">
        <f t="array" ref="Y1053">IF(_xlfn.XLOOKUP(Table1[[#This Row],[pvs_id]],Table6[[#All],[pvs_id]],Table6[[#All],[pvs_id]],"",0)=Table1[[#This Row],[pvs_id]],"no","yes")</f>
        <v>yes</v>
      </c>
    </row>
    <row r="1054" spans="1:25" hidden="1" x14ac:dyDescent="0.25">
      <c r="A1054" t="s">
        <v>3232</v>
      </c>
      <c r="B1054">
        <v>1895</v>
      </c>
      <c r="C1054" t="s">
        <v>14</v>
      </c>
      <c r="D1054" t="s">
        <v>269</v>
      </c>
      <c r="E1054" t="s">
        <v>3</v>
      </c>
      <c r="F1054" t="s">
        <v>4</v>
      </c>
      <c r="G1054" t="s">
        <v>5</v>
      </c>
      <c r="H1054" t="s">
        <v>270</v>
      </c>
      <c r="I1054" t="s">
        <v>7</v>
      </c>
      <c r="J1054">
        <v>38132</v>
      </c>
      <c r="K1054" t="s">
        <v>3233</v>
      </c>
      <c r="L1054" t="s">
        <v>9</v>
      </c>
      <c r="M1054" t="s">
        <v>3234</v>
      </c>
      <c r="O1054" t="s">
        <v>273</v>
      </c>
      <c r="P1054" t="s">
        <v>274</v>
      </c>
      <c r="U1054" t="b">
        <v>0</v>
      </c>
      <c r="V1054" s="1">
        <v>44532.85669572917</v>
      </c>
      <c r="X1054" t="str">
        <f>IF(_xlfn.XLOOKUP(Table1[[#This Row],[pvs_id]],Table5[pvs_id],Table5[pvs_id],"",0)=Table1[[#This Row],[pvs_id]],"Yes","No")</f>
        <v>No</v>
      </c>
      <c r="Y1054" t="str" cm="1">
        <f t="array" ref="Y1054">IF(_xlfn.XLOOKUP(Table1[[#This Row],[pvs_id]],Table6[[#All],[pvs_id]],Table6[[#All],[pvs_id]],"",0)=Table1[[#This Row],[pvs_id]],"no","yes")</f>
        <v>yes</v>
      </c>
    </row>
    <row r="1055" spans="1:25" hidden="1" x14ac:dyDescent="0.25">
      <c r="A1055" t="s">
        <v>659</v>
      </c>
      <c r="B1055">
        <v>1895</v>
      </c>
      <c r="C1055" t="s">
        <v>14</v>
      </c>
      <c r="D1055" t="s">
        <v>269</v>
      </c>
      <c r="E1055" t="s">
        <v>3</v>
      </c>
      <c r="F1055" t="s">
        <v>4</v>
      </c>
      <c r="G1055" t="s">
        <v>5</v>
      </c>
      <c r="H1055" t="s">
        <v>270</v>
      </c>
      <c r="I1055" t="s">
        <v>7</v>
      </c>
      <c r="J1055">
        <v>38133</v>
      </c>
      <c r="K1055" t="s">
        <v>660</v>
      </c>
      <c r="L1055" t="s">
        <v>9</v>
      </c>
      <c r="M1055" t="s">
        <v>661</v>
      </c>
      <c r="O1055" t="s">
        <v>273</v>
      </c>
      <c r="P1055" t="s">
        <v>274</v>
      </c>
      <c r="U1055" t="b">
        <v>0</v>
      </c>
      <c r="V1055" s="1">
        <v>44532.856540995374</v>
      </c>
      <c r="X1055" t="str">
        <f>IF(_xlfn.XLOOKUP(Table1[[#This Row],[pvs_id]],Table5[pvs_id],Table5[pvs_id],"",0)=Table1[[#This Row],[pvs_id]],"Yes","No")</f>
        <v>No</v>
      </c>
      <c r="Y1055" t="str" cm="1">
        <f t="array" ref="Y1055">IF(_xlfn.XLOOKUP(Table1[[#This Row],[pvs_id]],Table6[[#All],[pvs_id]],Table6[[#All],[pvs_id]],"",0)=Table1[[#This Row],[pvs_id]],"no","yes")</f>
        <v>yes</v>
      </c>
    </row>
    <row r="1056" spans="1:25" hidden="1" x14ac:dyDescent="0.25">
      <c r="A1056" t="s">
        <v>926</v>
      </c>
      <c r="B1056">
        <v>1895</v>
      </c>
      <c r="C1056" t="s">
        <v>14</v>
      </c>
      <c r="D1056" t="s">
        <v>269</v>
      </c>
      <c r="E1056" t="s">
        <v>3</v>
      </c>
      <c r="F1056" t="s">
        <v>4</v>
      </c>
      <c r="G1056" t="s">
        <v>5</v>
      </c>
      <c r="H1056" t="s">
        <v>270</v>
      </c>
      <c r="I1056" t="s">
        <v>7</v>
      </c>
      <c r="J1056">
        <v>38134</v>
      </c>
      <c r="K1056" t="s">
        <v>927</v>
      </c>
      <c r="L1056" t="s">
        <v>9</v>
      </c>
      <c r="M1056" t="s">
        <v>928</v>
      </c>
      <c r="O1056" t="s">
        <v>273</v>
      </c>
      <c r="P1056" t="s">
        <v>274</v>
      </c>
      <c r="U1056" t="b">
        <v>0</v>
      </c>
      <c r="V1056" s="1">
        <v>44532.856545324074</v>
      </c>
      <c r="X1056" t="str">
        <f>IF(_xlfn.XLOOKUP(Table1[[#This Row],[pvs_id]],Table5[pvs_id],Table5[pvs_id],"",0)=Table1[[#This Row],[pvs_id]],"Yes","No")</f>
        <v>No</v>
      </c>
      <c r="Y1056" t="str" cm="1">
        <f t="array" ref="Y1056">IF(_xlfn.XLOOKUP(Table1[[#This Row],[pvs_id]],Table6[[#All],[pvs_id]],Table6[[#All],[pvs_id]],"",0)=Table1[[#This Row],[pvs_id]],"no","yes")</f>
        <v>yes</v>
      </c>
    </row>
    <row r="1057" spans="1:25" hidden="1" x14ac:dyDescent="0.25">
      <c r="A1057" t="s">
        <v>4821</v>
      </c>
      <c r="B1057">
        <v>1895</v>
      </c>
      <c r="C1057" t="s">
        <v>14</v>
      </c>
      <c r="D1057" t="s">
        <v>269</v>
      </c>
      <c r="E1057" t="s">
        <v>3</v>
      </c>
      <c r="F1057" t="s">
        <v>4</v>
      </c>
      <c r="G1057" t="s">
        <v>5</v>
      </c>
      <c r="H1057" t="s">
        <v>270</v>
      </c>
      <c r="I1057" t="s">
        <v>7</v>
      </c>
      <c r="J1057">
        <v>38135</v>
      </c>
      <c r="K1057" t="s">
        <v>4822</v>
      </c>
      <c r="L1057" t="s">
        <v>9</v>
      </c>
      <c r="M1057" t="s">
        <v>4823</v>
      </c>
      <c r="O1057" t="s">
        <v>273</v>
      </c>
      <c r="P1057" t="s">
        <v>274</v>
      </c>
      <c r="U1057" t="b">
        <v>0</v>
      </c>
      <c r="V1057" s="1">
        <v>44532.856740324074</v>
      </c>
      <c r="X1057" t="str">
        <f>IF(_xlfn.XLOOKUP(Table1[[#This Row],[pvs_id]],Table5[pvs_id],Table5[pvs_id],"",0)=Table1[[#This Row],[pvs_id]],"Yes","No")</f>
        <v>No</v>
      </c>
      <c r="Y1057" t="str" cm="1">
        <f t="array" ref="Y1057">IF(_xlfn.XLOOKUP(Table1[[#This Row],[pvs_id]],Table6[[#All],[pvs_id]],Table6[[#All],[pvs_id]],"",0)=Table1[[#This Row],[pvs_id]],"no","yes")</f>
        <v>yes</v>
      </c>
    </row>
    <row r="1058" spans="1:25" hidden="1" x14ac:dyDescent="0.25">
      <c r="A1058" t="s">
        <v>2415</v>
      </c>
      <c r="B1058">
        <v>1895</v>
      </c>
      <c r="C1058" t="s">
        <v>14</v>
      </c>
      <c r="D1058" t="s">
        <v>269</v>
      </c>
      <c r="E1058" t="s">
        <v>3</v>
      </c>
      <c r="F1058" t="s">
        <v>4</v>
      </c>
      <c r="G1058" t="s">
        <v>5</v>
      </c>
      <c r="H1058" t="s">
        <v>270</v>
      </c>
      <c r="I1058" t="s">
        <v>7</v>
      </c>
      <c r="J1058">
        <v>38136</v>
      </c>
      <c r="K1058" t="s">
        <v>2416</v>
      </c>
      <c r="L1058" t="s">
        <v>9</v>
      </c>
      <c r="M1058" t="s">
        <v>2417</v>
      </c>
      <c r="O1058" t="s">
        <v>273</v>
      </c>
      <c r="P1058" t="s">
        <v>274</v>
      </c>
      <c r="U1058" t="b">
        <v>0</v>
      </c>
      <c r="V1058" s="1">
        <v>44532.856574016201</v>
      </c>
      <c r="X1058" t="str">
        <f>IF(_xlfn.XLOOKUP(Table1[[#This Row],[pvs_id]],Table5[pvs_id],Table5[pvs_id],"",0)=Table1[[#This Row],[pvs_id]],"Yes","No")</f>
        <v>No</v>
      </c>
      <c r="Y1058" t="str" cm="1">
        <f t="array" ref="Y1058">IF(_xlfn.XLOOKUP(Table1[[#This Row],[pvs_id]],Table6[[#All],[pvs_id]],Table6[[#All],[pvs_id]],"",0)=Table1[[#This Row],[pvs_id]],"no","yes")</f>
        <v>yes</v>
      </c>
    </row>
    <row r="1059" spans="1:25" hidden="1" x14ac:dyDescent="0.25">
      <c r="A1059" t="s">
        <v>2457</v>
      </c>
      <c r="B1059">
        <v>1895</v>
      </c>
      <c r="C1059" t="s">
        <v>14</v>
      </c>
      <c r="D1059" t="s">
        <v>269</v>
      </c>
      <c r="E1059" t="s">
        <v>3</v>
      </c>
      <c r="F1059" t="s">
        <v>4</v>
      </c>
      <c r="G1059" t="s">
        <v>5</v>
      </c>
      <c r="H1059" t="s">
        <v>270</v>
      </c>
      <c r="I1059" t="s">
        <v>7</v>
      </c>
      <c r="J1059">
        <v>38137</v>
      </c>
      <c r="K1059" t="s">
        <v>2458</v>
      </c>
      <c r="L1059" t="s">
        <v>9</v>
      </c>
      <c r="M1059" t="s">
        <v>2459</v>
      </c>
      <c r="O1059" t="s">
        <v>273</v>
      </c>
      <c r="P1059" t="s">
        <v>274</v>
      </c>
      <c r="U1059" t="b">
        <v>0</v>
      </c>
      <c r="V1059" s="1">
        <v>44532.856574965277</v>
      </c>
      <c r="X1059" t="str">
        <f>IF(_xlfn.XLOOKUP(Table1[[#This Row],[pvs_id]],Table5[pvs_id],Table5[pvs_id],"",0)=Table1[[#This Row],[pvs_id]],"Yes","No")</f>
        <v>No</v>
      </c>
      <c r="Y1059" t="str" cm="1">
        <f t="array" ref="Y1059">IF(_xlfn.XLOOKUP(Table1[[#This Row],[pvs_id]],Table6[[#All],[pvs_id]],Table6[[#All],[pvs_id]],"",0)=Table1[[#This Row],[pvs_id]],"no","yes")</f>
        <v>yes</v>
      </c>
    </row>
    <row r="1060" spans="1:25" hidden="1" x14ac:dyDescent="0.25">
      <c r="A1060" t="s">
        <v>1024</v>
      </c>
      <c r="B1060">
        <v>1895</v>
      </c>
      <c r="C1060" t="s">
        <v>14</v>
      </c>
      <c r="D1060" t="s">
        <v>269</v>
      </c>
      <c r="E1060" t="s">
        <v>3</v>
      </c>
      <c r="F1060" t="s">
        <v>4</v>
      </c>
      <c r="G1060" t="s">
        <v>5</v>
      </c>
      <c r="H1060" t="s">
        <v>270</v>
      </c>
      <c r="I1060" t="s">
        <v>7</v>
      </c>
      <c r="J1060">
        <v>38138</v>
      </c>
      <c r="K1060" t="s">
        <v>1025</v>
      </c>
      <c r="L1060" t="s">
        <v>9</v>
      </c>
      <c r="M1060" t="s">
        <v>1026</v>
      </c>
      <c r="O1060" t="s">
        <v>273</v>
      </c>
      <c r="P1060" t="s">
        <v>274</v>
      </c>
      <c r="U1060" t="b">
        <v>0</v>
      </c>
      <c r="V1060" s="1">
        <v>44532.856547094911</v>
      </c>
      <c r="X1060" t="str">
        <f>IF(_xlfn.XLOOKUP(Table1[[#This Row],[pvs_id]],Table5[pvs_id],Table5[pvs_id],"",0)=Table1[[#This Row],[pvs_id]],"Yes","No")</f>
        <v>No</v>
      </c>
      <c r="Y1060" t="str" cm="1">
        <f t="array" ref="Y1060">IF(_xlfn.XLOOKUP(Table1[[#This Row],[pvs_id]],Table6[[#All],[pvs_id]],Table6[[#All],[pvs_id]],"",0)=Table1[[#This Row],[pvs_id]],"no","yes")</f>
        <v>yes</v>
      </c>
    </row>
    <row r="1061" spans="1:25" hidden="1" x14ac:dyDescent="0.25">
      <c r="A1061" t="s">
        <v>322</v>
      </c>
      <c r="B1061">
        <v>1895</v>
      </c>
      <c r="C1061" t="s">
        <v>14</v>
      </c>
      <c r="D1061" t="s">
        <v>269</v>
      </c>
      <c r="E1061" t="s">
        <v>3</v>
      </c>
      <c r="F1061" t="s">
        <v>4</v>
      </c>
      <c r="G1061" t="s">
        <v>5</v>
      </c>
      <c r="H1061" t="s">
        <v>270</v>
      </c>
      <c r="I1061" t="s">
        <v>7</v>
      </c>
      <c r="J1061">
        <v>38139</v>
      </c>
      <c r="K1061" t="s">
        <v>323</v>
      </c>
      <c r="L1061" t="s">
        <v>9</v>
      </c>
      <c r="M1061" t="s">
        <v>324</v>
      </c>
      <c r="O1061" t="s">
        <v>273</v>
      </c>
      <c r="P1061" t="s">
        <v>274</v>
      </c>
      <c r="U1061" t="b">
        <v>0</v>
      </c>
      <c r="V1061" s="1">
        <v>44532.856536932872</v>
      </c>
      <c r="X1061" t="str">
        <f>IF(_xlfn.XLOOKUP(Table1[[#This Row],[pvs_id]],Table5[pvs_id],Table5[pvs_id],"",0)=Table1[[#This Row],[pvs_id]],"Yes","No")</f>
        <v>No</v>
      </c>
      <c r="Y1061" t="str" cm="1">
        <f t="array" ref="Y1061">IF(_xlfn.XLOOKUP(Table1[[#This Row],[pvs_id]],Table6[[#All],[pvs_id]],Table6[[#All],[pvs_id]],"",0)=Table1[[#This Row],[pvs_id]],"no","yes")</f>
        <v>yes</v>
      </c>
    </row>
    <row r="1062" spans="1:25" hidden="1" x14ac:dyDescent="0.25">
      <c r="A1062" t="s">
        <v>483</v>
      </c>
      <c r="B1062">
        <v>1896</v>
      </c>
      <c r="C1062" t="s">
        <v>14</v>
      </c>
      <c r="D1062" t="s">
        <v>484</v>
      </c>
      <c r="E1062" t="s">
        <v>3</v>
      </c>
      <c r="F1062" t="s">
        <v>4</v>
      </c>
      <c r="G1062" t="s">
        <v>5</v>
      </c>
      <c r="H1062" t="s">
        <v>485</v>
      </c>
      <c r="I1062" t="s">
        <v>7</v>
      </c>
      <c r="J1062">
        <v>38140</v>
      </c>
      <c r="K1062" t="s">
        <v>486</v>
      </c>
      <c r="L1062" t="s">
        <v>9</v>
      </c>
      <c r="M1062" t="s">
        <v>487</v>
      </c>
      <c r="O1062" t="s">
        <v>273</v>
      </c>
      <c r="P1062" t="s">
        <v>274</v>
      </c>
      <c r="U1062" t="b">
        <v>0</v>
      </c>
      <c r="V1062" s="1">
        <v>44532.856538993059</v>
      </c>
      <c r="X1062" t="str">
        <f>IF(_xlfn.XLOOKUP(Table1[[#This Row],[pvs_id]],Table5[pvs_id],Table5[pvs_id],"",0)=Table1[[#This Row],[pvs_id]],"Yes","No")</f>
        <v>No</v>
      </c>
      <c r="Y1062" t="str" cm="1">
        <f t="array" ref="Y1062">IF(_xlfn.XLOOKUP(Table1[[#This Row],[pvs_id]],Table6[[#All],[pvs_id]],Table6[[#All],[pvs_id]],"",0)=Table1[[#This Row],[pvs_id]],"no","yes")</f>
        <v>yes</v>
      </c>
    </row>
    <row r="1063" spans="1:25" hidden="1" x14ac:dyDescent="0.25">
      <c r="A1063" t="s">
        <v>1846</v>
      </c>
      <c r="B1063">
        <v>1896</v>
      </c>
      <c r="C1063" t="s">
        <v>14</v>
      </c>
      <c r="D1063" t="s">
        <v>484</v>
      </c>
      <c r="E1063" t="s">
        <v>3</v>
      </c>
      <c r="F1063" t="s">
        <v>4</v>
      </c>
      <c r="G1063" t="s">
        <v>5</v>
      </c>
      <c r="H1063" t="s">
        <v>485</v>
      </c>
      <c r="I1063" t="s">
        <v>7</v>
      </c>
      <c r="J1063">
        <v>38141</v>
      </c>
      <c r="K1063" t="s">
        <v>1847</v>
      </c>
      <c r="L1063" t="s">
        <v>9</v>
      </c>
      <c r="M1063" t="s">
        <v>1848</v>
      </c>
      <c r="O1063" t="s">
        <v>273</v>
      </c>
      <c r="P1063" t="s">
        <v>274</v>
      </c>
      <c r="U1063" t="b">
        <v>0</v>
      </c>
      <c r="V1063" s="1">
        <v>44532.856562060188</v>
      </c>
      <c r="X1063" t="str">
        <f>IF(_xlfn.XLOOKUP(Table1[[#This Row],[pvs_id]],Table5[pvs_id],Table5[pvs_id],"",0)=Table1[[#This Row],[pvs_id]],"Yes","No")</f>
        <v>No</v>
      </c>
      <c r="Y1063" t="str" cm="1">
        <f t="array" ref="Y1063">IF(_xlfn.XLOOKUP(Table1[[#This Row],[pvs_id]],Table6[[#All],[pvs_id]],Table6[[#All],[pvs_id]],"",0)=Table1[[#This Row],[pvs_id]],"no","yes")</f>
        <v>yes</v>
      </c>
    </row>
    <row r="1064" spans="1:25" hidden="1" x14ac:dyDescent="0.25">
      <c r="A1064" t="s">
        <v>690</v>
      </c>
      <c r="B1064">
        <v>1896</v>
      </c>
      <c r="C1064" t="s">
        <v>14</v>
      </c>
      <c r="D1064" t="s">
        <v>484</v>
      </c>
      <c r="E1064" t="s">
        <v>3</v>
      </c>
      <c r="F1064" t="s">
        <v>4</v>
      </c>
      <c r="G1064" t="s">
        <v>5</v>
      </c>
      <c r="H1064" t="s">
        <v>485</v>
      </c>
      <c r="I1064" t="s">
        <v>7</v>
      </c>
      <c r="J1064">
        <v>38142</v>
      </c>
      <c r="K1064" t="s">
        <v>691</v>
      </c>
      <c r="L1064" t="s">
        <v>9</v>
      </c>
      <c r="M1064" t="s">
        <v>692</v>
      </c>
      <c r="O1064" t="s">
        <v>273</v>
      </c>
      <c r="P1064" t="s">
        <v>274</v>
      </c>
      <c r="U1064" t="b">
        <v>0</v>
      </c>
      <c r="V1064" s="1">
        <v>44532.856541469904</v>
      </c>
      <c r="X1064" t="str">
        <f>IF(_xlfn.XLOOKUP(Table1[[#This Row],[pvs_id]],Table5[pvs_id],Table5[pvs_id],"",0)=Table1[[#This Row],[pvs_id]],"Yes","No")</f>
        <v>No</v>
      </c>
      <c r="Y1064" t="str" cm="1">
        <f t="array" ref="Y1064">IF(_xlfn.XLOOKUP(Table1[[#This Row],[pvs_id]],Table6[[#All],[pvs_id]],Table6[[#All],[pvs_id]],"",0)=Table1[[#This Row],[pvs_id]],"no","yes")</f>
        <v>yes</v>
      </c>
    </row>
    <row r="1065" spans="1:25" hidden="1" x14ac:dyDescent="0.25">
      <c r="A1065" s="2" t="s">
        <v>2923</v>
      </c>
      <c r="B1065">
        <v>1896</v>
      </c>
      <c r="C1065" t="s">
        <v>14</v>
      </c>
      <c r="D1065" t="s">
        <v>484</v>
      </c>
      <c r="E1065" t="s">
        <v>3</v>
      </c>
      <c r="F1065" t="s">
        <v>4</v>
      </c>
      <c r="G1065" t="s">
        <v>5</v>
      </c>
      <c r="H1065" t="s">
        <v>485</v>
      </c>
      <c r="I1065" t="s">
        <v>7</v>
      </c>
      <c r="J1065">
        <v>38143</v>
      </c>
      <c r="K1065" t="s">
        <v>2924</v>
      </c>
      <c r="L1065" t="s">
        <v>9</v>
      </c>
      <c r="M1065" t="s">
        <v>2925</v>
      </c>
      <c r="O1065" t="s">
        <v>273</v>
      </c>
      <c r="P1065" t="s">
        <v>274</v>
      </c>
      <c r="U1065" t="b">
        <v>0</v>
      </c>
      <c r="V1065" s="1">
        <v>44532.856585046298</v>
      </c>
      <c r="X1065" t="str">
        <f>IF(_xlfn.XLOOKUP(Table1[[#This Row],[pvs_id]],Table5[pvs_id],Table5[pvs_id],"",0)=Table1[[#This Row],[pvs_id]],"Yes","No")</f>
        <v>No</v>
      </c>
      <c r="Y1065" t="str" cm="1">
        <f t="array" ref="Y1065">IF(_xlfn.XLOOKUP(Table1[[#This Row],[pvs_id]],Table6[[#All],[pvs_id]],Table6[[#All],[pvs_id]],"",0)=Table1[[#This Row],[pvs_id]],"no","yes")</f>
        <v>yes</v>
      </c>
    </row>
    <row r="1066" spans="1:25" hidden="1" x14ac:dyDescent="0.25">
      <c r="A1066" t="s">
        <v>3960</v>
      </c>
      <c r="B1066">
        <v>1896</v>
      </c>
      <c r="C1066" t="s">
        <v>14</v>
      </c>
      <c r="D1066" t="s">
        <v>484</v>
      </c>
      <c r="E1066" t="s">
        <v>3</v>
      </c>
      <c r="F1066" t="s">
        <v>4</v>
      </c>
      <c r="G1066" t="s">
        <v>5</v>
      </c>
      <c r="H1066" t="s">
        <v>485</v>
      </c>
      <c r="I1066" t="s">
        <v>7</v>
      </c>
      <c r="J1066">
        <v>38144</v>
      </c>
      <c r="K1066" t="s">
        <v>3961</v>
      </c>
      <c r="L1066" t="s">
        <v>9</v>
      </c>
      <c r="M1066" t="s">
        <v>3962</v>
      </c>
      <c r="O1066" t="s">
        <v>273</v>
      </c>
      <c r="P1066" t="s">
        <v>274</v>
      </c>
      <c r="U1066" t="b">
        <v>0</v>
      </c>
      <c r="V1066" s="1">
        <v>44532.856714490743</v>
      </c>
      <c r="X1066" t="str">
        <f>IF(_xlfn.XLOOKUP(Table1[[#This Row],[pvs_id]],Table5[pvs_id],Table5[pvs_id],"",0)=Table1[[#This Row],[pvs_id]],"Yes","No")</f>
        <v>No</v>
      </c>
      <c r="Y1066" t="str" cm="1">
        <f t="array" ref="Y1066">IF(_xlfn.XLOOKUP(Table1[[#This Row],[pvs_id]],Table6[[#All],[pvs_id]],Table6[[#All],[pvs_id]],"",0)=Table1[[#This Row],[pvs_id]],"no","yes")</f>
        <v>yes</v>
      </c>
    </row>
    <row r="1067" spans="1:25" hidden="1" x14ac:dyDescent="0.25">
      <c r="A1067" t="s">
        <v>4467</v>
      </c>
      <c r="B1067">
        <v>1896</v>
      </c>
      <c r="C1067" t="s">
        <v>14</v>
      </c>
      <c r="D1067" t="s">
        <v>484</v>
      </c>
      <c r="E1067" t="s">
        <v>3</v>
      </c>
      <c r="F1067" t="s">
        <v>4</v>
      </c>
      <c r="G1067" t="s">
        <v>5</v>
      </c>
      <c r="H1067" t="s">
        <v>485</v>
      </c>
      <c r="I1067" t="s">
        <v>7</v>
      </c>
      <c r="J1067">
        <v>38145</v>
      </c>
      <c r="K1067" t="s">
        <v>4468</v>
      </c>
      <c r="L1067" t="s">
        <v>9</v>
      </c>
      <c r="M1067" t="s">
        <v>4468</v>
      </c>
      <c r="O1067" t="s">
        <v>273</v>
      </c>
      <c r="P1067" t="s">
        <v>274</v>
      </c>
      <c r="U1067" t="b">
        <v>0</v>
      </c>
      <c r="V1067" s="1">
        <v>44532.856728738429</v>
      </c>
      <c r="X1067" t="str">
        <f>IF(_xlfn.XLOOKUP(Table1[[#This Row],[pvs_id]],Table5[pvs_id],Table5[pvs_id],"",0)=Table1[[#This Row],[pvs_id]],"Yes","No")</f>
        <v>No</v>
      </c>
      <c r="Y1067" t="str" cm="1">
        <f t="array" ref="Y1067">IF(_xlfn.XLOOKUP(Table1[[#This Row],[pvs_id]],Table6[[#All],[pvs_id]],Table6[[#All],[pvs_id]],"",0)=Table1[[#This Row],[pvs_id]],"no","yes")</f>
        <v>yes</v>
      </c>
    </row>
    <row r="1068" spans="1:25" hidden="1" x14ac:dyDescent="0.25">
      <c r="A1068" t="s">
        <v>4721</v>
      </c>
      <c r="B1068">
        <v>1896</v>
      </c>
      <c r="C1068" t="s">
        <v>14</v>
      </c>
      <c r="D1068" t="s">
        <v>484</v>
      </c>
      <c r="E1068" t="s">
        <v>3</v>
      </c>
      <c r="F1068" t="s">
        <v>4</v>
      </c>
      <c r="G1068" t="s">
        <v>5</v>
      </c>
      <c r="H1068" t="s">
        <v>485</v>
      </c>
      <c r="I1068" t="s">
        <v>7</v>
      </c>
      <c r="J1068">
        <v>38146</v>
      </c>
      <c r="K1068" t="s">
        <v>927</v>
      </c>
      <c r="L1068" t="s">
        <v>9</v>
      </c>
      <c r="M1068" t="s">
        <v>4722</v>
      </c>
      <c r="O1068" t="s">
        <v>273</v>
      </c>
      <c r="P1068" t="s">
        <v>274</v>
      </c>
      <c r="U1068" t="b">
        <v>0</v>
      </c>
      <c r="V1068" s="1">
        <v>44532.856736435184</v>
      </c>
      <c r="X1068" t="str">
        <f>IF(_xlfn.XLOOKUP(Table1[[#This Row],[pvs_id]],Table5[pvs_id],Table5[pvs_id],"",0)=Table1[[#This Row],[pvs_id]],"Yes","No")</f>
        <v>No</v>
      </c>
      <c r="Y1068" t="str" cm="1">
        <f t="array" ref="Y1068">IF(_xlfn.XLOOKUP(Table1[[#This Row],[pvs_id]],Table6[[#All],[pvs_id]],Table6[[#All],[pvs_id]],"",0)=Table1[[#This Row],[pvs_id]],"no","yes")</f>
        <v>yes</v>
      </c>
    </row>
    <row r="1069" spans="1:25" hidden="1" x14ac:dyDescent="0.25">
      <c r="A1069" t="s">
        <v>1819</v>
      </c>
      <c r="B1069">
        <v>1896</v>
      </c>
      <c r="C1069" t="s">
        <v>14</v>
      </c>
      <c r="D1069" t="s">
        <v>484</v>
      </c>
      <c r="E1069" t="s">
        <v>3</v>
      </c>
      <c r="F1069" t="s">
        <v>4</v>
      </c>
      <c r="G1069" t="s">
        <v>5</v>
      </c>
      <c r="H1069" t="s">
        <v>485</v>
      </c>
      <c r="I1069" t="s">
        <v>7</v>
      </c>
      <c r="J1069">
        <v>38147</v>
      </c>
      <c r="K1069" t="s">
        <v>1820</v>
      </c>
      <c r="L1069" t="s">
        <v>9</v>
      </c>
      <c r="M1069" t="s">
        <v>1821</v>
      </c>
      <c r="O1069" t="s">
        <v>273</v>
      </c>
      <c r="P1069" t="s">
        <v>274</v>
      </c>
      <c r="U1069" t="b">
        <v>0</v>
      </c>
      <c r="V1069" s="1">
        <v>44532.856561458335</v>
      </c>
      <c r="X1069" t="str">
        <f>IF(_xlfn.XLOOKUP(Table1[[#This Row],[pvs_id]],Table5[pvs_id],Table5[pvs_id],"",0)=Table1[[#This Row],[pvs_id]],"Yes","No")</f>
        <v>No</v>
      </c>
      <c r="Y1069" t="str" cm="1">
        <f t="array" ref="Y1069">IF(_xlfn.XLOOKUP(Table1[[#This Row],[pvs_id]],Table6[[#All],[pvs_id]],Table6[[#All],[pvs_id]],"",0)=Table1[[#This Row],[pvs_id]],"no","yes")</f>
        <v>yes</v>
      </c>
    </row>
    <row r="1070" spans="1:25" hidden="1" x14ac:dyDescent="0.25">
      <c r="A1070" t="s">
        <v>3109</v>
      </c>
      <c r="B1070">
        <v>1896</v>
      </c>
      <c r="C1070" t="s">
        <v>14</v>
      </c>
      <c r="D1070" t="s">
        <v>484</v>
      </c>
      <c r="E1070" t="s">
        <v>3</v>
      </c>
      <c r="F1070" t="s">
        <v>4</v>
      </c>
      <c r="G1070" t="s">
        <v>5</v>
      </c>
      <c r="H1070" t="s">
        <v>485</v>
      </c>
      <c r="I1070" t="s">
        <v>7</v>
      </c>
      <c r="J1070">
        <v>38148</v>
      </c>
      <c r="K1070" t="s">
        <v>3110</v>
      </c>
      <c r="L1070" t="s">
        <v>9</v>
      </c>
      <c r="M1070" t="s">
        <v>3111</v>
      </c>
      <c r="O1070" t="s">
        <v>273</v>
      </c>
      <c r="P1070" t="s">
        <v>274</v>
      </c>
      <c r="U1070" t="b">
        <v>0</v>
      </c>
      <c r="V1070" s="1">
        <v>44532.85669270833</v>
      </c>
      <c r="X1070" t="str">
        <f>IF(_xlfn.XLOOKUP(Table1[[#This Row],[pvs_id]],Table5[pvs_id],Table5[pvs_id],"",0)=Table1[[#This Row],[pvs_id]],"Yes","No")</f>
        <v>No</v>
      </c>
      <c r="Y1070" t="str" cm="1">
        <f t="array" ref="Y1070">IF(_xlfn.XLOOKUP(Table1[[#This Row],[pvs_id]],Table6[[#All],[pvs_id]],Table6[[#All],[pvs_id]],"",0)=Table1[[#This Row],[pvs_id]],"no","yes")</f>
        <v>yes</v>
      </c>
    </row>
    <row r="1071" spans="1:25" hidden="1" x14ac:dyDescent="0.25">
      <c r="A1071" t="s">
        <v>4545</v>
      </c>
      <c r="B1071">
        <v>1896</v>
      </c>
      <c r="C1071" t="s">
        <v>14</v>
      </c>
      <c r="D1071" t="s">
        <v>484</v>
      </c>
      <c r="E1071" t="s">
        <v>3</v>
      </c>
      <c r="F1071" t="s">
        <v>4</v>
      </c>
      <c r="G1071" t="s">
        <v>5</v>
      </c>
      <c r="H1071" t="s">
        <v>485</v>
      </c>
      <c r="I1071" t="s">
        <v>7</v>
      </c>
      <c r="J1071">
        <v>38149</v>
      </c>
      <c r="K1071" t="s">
        <v>4546</v>
      </c>
      <c r="L1071" t="s">
        <v>9</v>
      </c>
      <c r="M1071" t="s">
        <v>4547</v>
      </c>
      <c r="O1071" t="s">
        <v>273</v>
      </c>
      <c r="P1071" t="s">
        <v>274</v>
      </c>
      <c r="U1071" t="b">
        <v>0</v>
      </c>
      <c r="V1071" s="1">
        <v>44532.856731006941</v>
      </c>
      <c r="X1071" t="str">
        <f>IF(_xlfn.XLOOKUP(Table1[[#This Row],[pvs_id]],Table5[pvs_id],Table5[pvs_id],"",0)=Table1[[#This Row],[pvs_id]],"Yes","No")</f>
        <v>No</v>
      </c>
      <c r="Y1071" t="str" cm="1">
        <f t="array" ref="Y1071">IF(_xlfn.XLOOKUP(Table1[[#This Row],[pvs_id]],Table6[[#All],[pvs_id]],Table6[[#All],[pvs_id]],"",0)=Table1[[#This Row],[pvs_id]],"no","yes")</f>
        <v>yes</v>
      </c>
    </row>
    <row r="1072" spans="1:25" hidden="1" x14ac:dyDescent="0.25">
      <c r="A1072" t="s">
        <v>3635</v>
      </c>
      <c r="B1072">
        <v>1994</v>
      </c>
      <c r="C1072" t="s">
        <v>22</v>
      </c>
      <c r="D1072" t="s">
        <v>178</v>
      </c>
      <c r="E1072" t="s">
        <v>3</v>
      </c>
      <c r="F1072" t="s">
        <v>4</v>
      </c>
      <c r="G1072" t="s">
        <v>5</v>
      </c>
      <c r="H1072" t="s">
        <v>179</v>
      </c>
      <c r="I1072" t="s">
        <v>7</v>
      </c>
      <c r="J1072">
        <v>39923</v>
      </c>
      <c r="K1072" t="s">
        <v>3636</v>
      </c>
      <c r="L1072" t="s">
        <v>9</v>
      </c>
      <c r="M1072" t="s">
        <v>3637</v>
      </c>
      <c r="O1072" t="s">
        <v>182</v>
      </c>
      <c r="P1072" t="s">
        <v>28</v>
      </c>
      <c r="U1072" t="b">
        <v>0</v>
      </c>
      <c r="V1072" s="1">
        <v>44532.856706226848</v>
      </c>
      <c r="X1072" t="str">
        <f>IF(_xlfn.XLOOKUP(Table1[[#This Row],[pvs_id]],Table5[pvs_id],Table5[pvs_id],"",0)=Table1[[#This Row],[pvs_id]],"Yes","No")</f>
        <v>No</v>
      </c>
      <c r="Y1072" t="str" cm="1">
        <f t="array" ref="Y1072">IF(_xlfn.XLOOKUP(Table1[[#This Row],[pvs_id]],Table6[[#All],[pvs_id]],Table6[[#All],[pvs_id]],"",0)=Table1[[#This Row],[pvs_id]],"no","yes")</f>
        <v>yes</v>
      </c>
    </row>
    <row r="1073" spans="1:25" hidden="1" x14ac:dyDescent="0.25">
      <c r="A1073" t="s">
        <v>4002</v>
      </c>
      <c r="B1073">
        <v>1994</v>
      </c>
      <c r="C1073" t="s">
        <v>22</v>
      </c>
      <c r="D1073" t="s">
        <v>178</v>
      </c>
      <c r="E1073" t="s">
        <v>3</v>
      </c>
      <c r="F1073" t="s">
        <v>4</v>
      </c>
      <c r="G1073" t="s">
        <v>5</v>
      </c>
      <c r="H1073" t="s">
        <v>179</v>
      </c>
      <c r="I1073" t="s">
        <v>7</v>
      </c>
      <c r="J1073">
        <v>39924</v>
      </c>
      <c r="K1073" t="s">
        <v>4003</v>
      </c>
      <c r="L1073" t="s">
        <v>9</v>
      </c>
      <c r="M1073" t="s">
        <v>4004</v>
      </c>
      <c r="O1073" t="s">
        <v>182</v>
      </c>
      <c r="P1073" t="s">
        <v>28</v>
      </c>
      <c r="U1073" t="b">
        <v>0</v>
      </c>
      <c r="V1073" s="1">
        <v>44532.856715682872</v>
      </c>
      <c r="X1073" t="str">
        <f>IF(_xlfn.XLOOKUP(Table1[[#This Row],[pvs_id]],Table5[pvs_id],Table5[pvs_id],"",0)=Table1[[#This Row],[pvs_id]],"Yes","No")</f>
        <v>No</v>
      </c>
      <c r="Y1073" t="str" cm="1">
        <f t="array" ref="Y1073">IF(_xlfn.XLOOKUP(Table1[[#This Row],[pvs_id]],Table6[[#All],[pvs_id]],Table6[[#All],[pvs_id]],"",0)=Table1[[#This Row],[pvs_id]],"no","yes")</f>
        <v>yes</v>
      </c>
    </row>
    <row r="1074" spans="1:25" hidden="1" x14ac:dyDescent="0.25">
      <c r="A1074" t="s">
        <v>1109</v>
      </c>
      <c r="B1074">
        <v>1994</v>
      </c>
      <c r="C1074" t="s">
        <v>22</v>
      </c>
      <c r="D1074" t="s">
        <v>178</v>
      </c>
      <c r="E1074" t="s">
        <v>3</v>
      </c>
      <c r="F1074" t="s">
        <v>4</v>
      </c>
      <c r="G1074" t="s">
        <v>5</v>
      </c>
      <c r="H1074" t="s">
        <v>179</v>
      </c>
      <c r="I1074" t="s">
        <v>7</v>
      </c>
      <c r="J1074">
        <v>39925</v>
      </c>
      <c r="K1074" t="s">
        <v>1110</v>
      </c>
      <c r="L1074" t="s">
        <v>9</v>
      </c>
      <c r="M1074" t="s">
        <v>1111</v>
      </c>
      <c r="O1074" t="s">
        <v>182</v>
      </c>
      <c r="P1074" t="s">
        <v>28</v>
      </c>
      <c r="U1074" t="b">
        <v>0</v>
      </c>
      <c r="V1074" s="1">
        <v>44532.856548506941</v>
      </c>
      <c r="X1074" t="str">
        <f>IF(_xlfn.XLOOKUP(Table1[[#This Row],[pvs_id]],Table5[pvs_id],Table5[pvs_id],"",0)=Table1[[#This Row],[pvs_id]],"Yes","No")</f>
        <v>No</v>
      </c>
      <c r="Y1074" t="str" cm="1">
        <f t="array" ref="Y1074">IF(_xlfn.XLOOKUP(Table1[[#This Row],[pvs_id]],Table6[[#All],[pvs_id]],Table6[[#All],[pvs_id]],"",0)=Table1[[#This Row],[pvs_id]],"no","yes")</f>
        <v>yes</v>
      </c>
    </row>
    <row r="1075" spans="1:25" hidden="1" x14ac:dyDescent="0.25">
      <c r="A1075" t="s">
        <v>2786</v>
      </c>
      <c r="B1075">
        <v>1994</v>
      </c>
      <c r="C1075" t="s">
        <v>22</v>
      </c>
      <c r="D1075" t="s">
        <v>178</v>
      </c>
      <c r="E1075" t="s">
        <v>3</v>
      </c>
      <c r="F1075" t="s">
        <v>4</v>
      </c>
      <c r="G1075" t="s">
        <v>5</v>
      </c>
      <c r="H1075" t="s">
        <v>179</v>
      </c>
      <c r="I1075" t="s">
        <v>7</v>
      </c>
      <c r="J1075">
        <v>39926</v>
      </c>
      <c r="K1075" t="s">
        <v>2787</v>
      </c>
      <c r="L1075" t="s">
        <v>9</v>
      </c>
      <c r="M1075" t="s">
        <v>2788</v>
      </c>
      <c r="O1075" t="s">
        <v>182</v>
      </c>
      <c r="P1075" t="s">
        <v>28</v>
      </c>
      <c r="U1075" t="b">
        <v>0</v>
      </c>
      <c r="V1075" s="1">
        <v>44532.856581828702</v>
      </c>
      <c r="X1075" t="str">
        <f>IF(_xlfn.XLOOKUP(Table1[[#This Row],[pvs_id]],Table5[pvs_id],Table5[pvs_id],"",0)=Table1[[#This Row],[pvs_id]],"Yes","No")</f>
        <v>No</v>
      </c>
      <c r="Y1075" t="str" cm="1">
        <f t="array" ref="Y1075">IF(_xlfn.XLOOKUP(Table1[[#This Row],[pvs_id]],Table6[[#All],[pvs_id]],Table6[[#All],[pvs_id]],"",0)=Table1[[#This Row],[pvs_id]],"no","yes")</f>
        <v>yes</v>
      </c>
    </row>
    <row r="1076" spans="1:25" hidden="1" x14ac:dyDescent="0.25">
      <c r="A1076" t="s">
        <v>4637</v>
      </c>
      <c r="B1076">
        <v>1994</v>
      </c>
      <c r="C1076" t="s">
        <v>22</v>
      </c>
      <c r="D1076" t="s">
        <v>178</v>
      </c>
      <c r="E1076" t="s">
        <v>3</v>
      </c>
      <c r="F1076" t="s">
        <v>4</v>
      </c>
      <c r="G1076" t="s">
        <v>5</v>
      </c>
      <c r="H1076" t="s">
        <v>179</v>
      </c>
      <c r="I1076" t="s">
        <v>7</v>
      </c>
      <c r="J1076">
        <v>39927</v>
      </c>
      <c r="K1076" t="s">
        <v>4638</v>
      </c>
      <c r="L1076" t="s">
        <v>9</v>
      </c>
      <c r="M1076" t="s">
        <v>4639</v>
      </c>
      <c r="O1076" t="s">
        <v>182</v>
      </c>
      <c r="P1076" t="s">
        <v>28</v>
      </c>
      <c r="U1076" t="b">
        <v>0</v>
      </c>
      <c r="V1076" s="1">
        <v>44532.856733333334</v>
      </c>
      <c r="X1076" t="str">
        <f>IF(_xlfn.XLOOKUP(Table1[[#This Row],[pvs_id]],Table5[pvs_id],Table5[pvs_id],"",0)=Table1[[#This Row],[pvs_id]],"Yes","No")</f>
        <v>No</v>
      </c>
      <c r="Y1076" t="str" cm="1">
        <f t="array" ref="Y1076">IF(_xlfn.XLOOKUP(Table1[[#This Row],[pvs_id]],Table6[[#All],[pvs_id]],Table6[[#All],[pvs_id]],"",0)=Table1[[#This Row],[pvs_id]],"no","yes")</f>
        <v>yes</v>
      </c>
    </row>
    <row r="1077" spans="1:25" hidden="1" x14ac:dyDescent="0.25">
      <c r="A1077" t="s">
        <v>3190</v>
      </c>
      <c r="B1077">
        <v>1994</v>
      </c>
      <c r="C1077" t="s">
        <v>22</v>
      </c>
      <c r="D1077" t="s">
        <v>178</v>
      </c>
      <c r="E1077" t="s">
        <v>3</v>
      </c>
      <c r="F1077" t="s">
        <v>4</v>
      </c>
      <c r="G1077" t="s">
        <v>5</v>
      </c>
      <c r="H1077" t="s">
        <v>179</v>
      </c>
      <c r="I1077" t="s">
        <v>7</v>
      </c>
      <c r="J1077">
        <v>39928</v>
      </c>
      <c r="K1077" t="s">
        <v>3191</v>
      </c>
      <c r="L1077" t="s">
        <v>9</v>
      </c>
      <c r="M1077" t="s">
        <v>3192</v>
      </c>
      <c r="O1077" t="s">
        <v>182</v>
      </c>
      <c r="P1077" t="s">
        <v>28</v>
      </c>
      <c r="U1077" t="b">
        <v>0</v>
      </c>
      <c r="V1077" s="1">
        <v>44532.856694675924</v>
      </c>
      <c r="X1077" t="str">
        <f>IF(_xlfn.XLOOKUP(Table1[[#This Row],[pvs_id]],Table5[pvs_id],Table5[pvs_id],"",0)=Table1[[#This Row],[pvs_id]],"Yes","No")</f>
        <v>No</v>
      </c>
      <c r="Y1077" t="str" cm="1">
        <f t="array" ref="Y1077">IF(_xlfn.XLOOKUP(Table1[[#This Row],[pvs_id]],Table6[[#All],[pvs_id]],Table6[[#All],[pvs_id]],"",0)=Table1[[#This Row],[pvs_id]],"no","yes")</f>
        <v>yes</v>
      </c>
    </row>
    <row r="1078" spans="1:25" hidden="1" x14ac:dyDescent="0.25">
      <c r="A1078" t="s">
        <v>3900</v>
      </c>
      <c r="B1078">
        <v>1994</v>
      </c>
      <c r="C1078" t="s">
        <v>22</v>
      </c>
      <c r="D1078" t="s">
        <v>178</v>
      </c>
      <c r="E1078" t="s">
        <v>3</v>
      </c>
      <c r="F1078" t="s">
        <v>4</v>
      </c>
      <c r="G1078" t="s">
        <v>5</v>
      </c>
      <c r="H1078" t="s">
        <v>179</v>
      </c>
      <c r="I1078" t="s">
        <v>7</v>
      </c>
      <c r="J1078">
        <v>39929</v>
      </c>
      <c r="K1078" t="s">
        <v>3901</v>
      </c>
      <c r="L1078" t="s">
        <v>9</v>
      </c>
      <c r="M1078" t="s">
        <v>3902</v>
      </c>
      <c r="O1078" t="s">
        <v>182</v>
      </c>
      <c r="P1078" t="s">
        <v>28</v>
      </c>
      <c r="U1078" t="b">
        <v>0</v>
      </c>
      <c r="V1078" s="1">
        <v>44532.856712650464</v>
      </c>
      <c r="X1078" t="str">
        <f>IF(_xlfn.XLOOKUP(Table1[[#This Row],[pvs_id]],Table5[pvs_id],Table5[pvs_id],"",0)=Table1[[#This Row],[pvs_id]],"Yes","No")</f>
        <v>No</v>
      </c>
      <c r="Y1078" t="str" cm="1">
        <f t="array" ref="Y1078">IF(_xlfn.XLOOKUP(Table1[[#This Row],[pvs_id]],Table6[[#All],[pvs_id]],Table6[[#All],[pvs_id]],"",0)=Table1[[#This Row],[pvs_id]],"no","yes")</f>
        <v>yes</v>
      </c>
    </row>
    <row r="1079" spans="1:25" hidden="1" x14ac:dyDescent="0.25">
      <c r="A1079" t="s">
        <v>4576</v>
      </c>
      <c r="B1079">
        <v>1994</v>
      </c>
      <c r="C1079" t="s">
        <v>22</v>
      </c>
      <c r="D1079" t="s">
        <v>178</v>
      </c>
      <c r="E1079" t="s">
        <v>3</v>
      </c>
      <c r="F1079" t="s">
        <v>4</v>
      </c>
      <c r="G1079" t="s">
        <v>5</v>
      </c>
      <c r="H1079" t="s">
        <v>179</v>
      </c>
      <c r="I1079" t="s">
        <v>7</v>
      </c>
      <c r="J1079">
        <v>39930</v>
      </c>
      <c r="K1079" t="s">
        <v>4577</v>
      </c>
      <c r="L1079" t="s">
        <v>9</v>
      </c>
      <c r="M1079" t="s">
        <v>4578</v>
      </c>
      <c r="O1079" t="s">
        <v>182</v>
      </c>
      <c r="P1079" t="s">
        <v>28</v>
      </c>
      <c r="U1079" t="b">
        <v>0</v>
      </c>
      <c r="V1079" s="1">
        <v>44532.856731770837</v>
      </c>
      <c r="X1079" t="str">
        <f>IF(_xlfn.XLOOKUP(Table1[[#This Row],[pvs_id]],Table5[pvs_id],Table5[pvs_id],"",0)=Table1[[#This Row],[pvs_id]],"Yes","No")</f>
        <v>No</v>
      </c>
      <c r="Y1079" t="str" cm="1">
        <f t="array" ref="Y1079">IF(_xlfn.XLOOKUP(Table1[[#This Row],[pvs_id]],Table6[[#All],[pvs_id]],Table6[[#All],[pvs_id]],"",0)=Table1[[#This Row],[pvs_id]],"no","yes")</f>
        <v>yes</v>
      </c>
    </row>
    <row r="1080" spans="1:25" hidden="1" x14ac:dyDescent="0.25">
      <c r="A1080" t="s">
        <v>4161</v>
      </c>
      <c r="B1080">
        <v>1994</v>
      </c>
      <c r="C1080" t="s">
        <v>22</v>
      </c>
      <c r="D1080" t="s">
        <v>178</v>
      </c>
      <c r="E1080" t="s">
        <v>3</v>
      </c>
      <c r="F1080" t="s">
        <v>4</v>
      </c>
      <c r="G1080" t="s">
        <v>5</v>
      </c>
      <c r="H1080" t="s">
        <v>179</v>
      </c>
      <c r="I1080" t="s">
        <v>7</v>
      </c>
      <c r="J1080">
        <v>39931</v>
      </c>
      <c r="K1080" t="s">
        <v>4162</v>
      </c>
      <c r="L1080" t="s">
        <v>9</v>
      </c>
      <c r="M1080" t="s">
        <v>4163</v>
      </c>
      <c r="O1080" t="s">
        <v>182</v>
      </c>
      <c r="P1080" t="s">
        <v>28</v>
      </c>
      <c r="U1080" t="b">
        <v>0</v>
      </c>
      <c r="V1080" s="1">
        <v>44532.856720150463</v>
      </c>
      <c r="X1080" t="str">
        <f>IF(_xlfn.XLOOKUP(Table1[[#This Row],[pvs_id]],Table5[pvs_id],Table5[pvs_id],"",0)=Table1[[#This Row],[pvs_id]],"Yes","No")</f>
        <v>No</v>
      </c>
      <c r="Y1080" t="str" cm="1">
        <f t="array" ref="Y1080">IF(_xlfn.XLOOKUP(Table1[[#This Row],[pvs_id]],Table6[[#All],[pvs_id]],Table6[[#All],[pvs_id]],"",0)=Table1[[#This Row],[pvs_id]],"no","yes")</f>
        <v>yes</v>
      </c>
    </row>
    <row r="1081" spans="1:25" hidden="1" x14ac:dyDescent="0.25">
      <c r="A1081" t="s">
        <v>3798</v>
      </c>
      <c r="B1081">
        <v>1994</v>
      </c>
      <c r="C1081" t="s">
        <v>22</v>
      </c>
      <c r="D1081" t="s">
        <v>178</v>
      </c>
      <c r="E1081" t="s">
        <v>3</v>
      </c>
      <c r="F1081" t="s">
        <v>4</v>
      </c>
      <c r="G1081" t="s">
        <v>5</v>
      </c>
      <c r="H1081" t="s">
        <v>179</v>
      </c>
      <c r="I1081" t="s">
        <v>7</v>
      </c>
      <c r="J1081">
        <v>39932</v>
      </c>
      <c r="K1081" t="s">
        <v>3799</v>
      </c>
      <c r="L1081" t="s">
        <v>9</v>
      </c>
      <c r="M1081" t="s">
        <v>3800</v>
      </c>
      <c r="O1081" t="s">
        <v>182</v>
      </c>
      <c r="P1081" t="s">
        <v>28</v>
      </c>
      <c r="U1081" t="b">
        <v>0</v>
      </c>
      <c r="V1081" s="1">
        <v>44532.856710266205</v>
      </c>
      <c r="X1081" t="str">
        <f>IF(_xlfn.XLOOKUP(Table1[[#This Row],[pvs_id]],Table5[pvs_id],Table5[pvs_id],"",0)=Table1[[#This Row],[pvs_id]],"Yes","No")</f>
        <v>No</v>
      </c>
      <c r="Y1081" t="str" cm="1">
        <f t="array" ref="Y1081">IF(_xlfn.XLOOKUP(Table1[[#This Row],[pvs_id]],Table6[[#All],[pvs_id]],Table6[[#All],[pvs_id]],"",0)=Table1[[#This Row],[pvs_id]],"no","yes")</f>
        <v>yes</v>
      </c>
    </row>
    <row r="1082" spans="1:25" hidden="1" x14ac:dyDescent="0.25">
      <c r="A1082" t="s">
        <v>2166</v>
      </c>
      <c r="B1082">
        <v>1994</v>
      </c>
      <c r="C1082" t="s">
        <v>22</v>
      </c>
      <c r="D1082" t="s">
        <v>178</v>
      </c>
      <c r="E1082" t="s">
        <v>3</v>
      </c>
      <c r="F1082" t="s">
        <v>4</v>
      </c>
      <c r="G1082" t="s">
        <v>5</v>
      </c>
      <c r="H1082" t="s">
        <v>179</v>
      </c>
      <c r="I1082" t="s">
        <v>7</v>
      </c>
      <c r="J1082">
        <v>39933</v>
      </c>
      <c r="K1082" t="s">
        <v>2167</v>
      </c>
      <c r="L1082" t="s">
        <v>9</v>
      </c>
      <c r="M1082" t="s">
        <v>2168</v>
      </c>
      <c r="O1082" t="s">
        <v>182</v>
      </c>
      <c r="P1082" t="s">
        <v>28</v>
      </c>
      <c r="U1082" t="b">
        <v>0</v>
      </c>
      <c r="V1082" s="1">
        <v>44532.856568831019</v>
      </c>
      <c r="X1082" t="str">
        <f>IF(_xlfn.XLOOKUP(Table1[[#This Row],[pvs_id]],Table5[pvs_id],Table5[pvs_id],"",0)=Table1[[#This Row],[pvs_id]],"Yes","No")</f>
        <v>No</v>
      </c>
      <c r="Y1082" t="str" cm="1">
        <f t="array" ref="Y1082">IF(_xlfn.XLOOKUP(Table1[[#This Row],[pvs_id]],Table6[[#All],[pvs_id]],Table6[[#All],[pvs_id]],"",0)=Table1[[#This Row],[pvs_id]],"no","yes")</f>
        <v>yes</v>
      </c>
    </row>
    <row r="1083" spans="1:25" hidden="1" x14ac:dyDescent="0.25">
      <c r="A1083" t="s">
        <v>2233</v>
      </c>
      <c r="B1083">
        <v>1994</v>
      </c>
      <c r="C1083" t="s">
        <v>22</v>
      </c>
      <c r="D1083" t="s">
        <v>178</v>
      </c>
      <c r="E1083" t="s">
        <v>3</v>
      </c>
      <c r="F1083" t="s">
        <v>4</v>
      </c>
      <c r="G1083" t="s">
        <v>5</v>
      </c>
      <c r="H1083" t="s">
        <v>179</v>
      </c>
      <c r="I1083" t="s">
        <v>7</v>
      </c>
      <c r="J1083">
        <v>39934</v>
      </c>
      <c r="K1083" t="s">
        <v>2234</v>
      </c>
      <c r="L1083" t="s">
        <v>9</v>
      </c>
      <c r="M1083" t="s">
        <v>2235</v>
      </c>
      <c r="O1083" t="s">
        <v>182</v>
      </c>
      <c r="P1083" t="s">
        <v>28</v>
      </c>
      <c r="U1083" t="b">
        <v>0</v>
      </c>
      <c r="V1083" s="1">
        <v>44532.856570046293</v>
      </c>
      <c r="X1083" t="str">
        <f>IF(_xlfn.XLOOKUP(Table1[[#This Row],[pvs_id]],Table5[pvs_id],Table5[pvs_id],"",0)=Table1[[#This Row],[pvs_id]],"Yes","No")</f>
        <v>No</v>
      </c>
      <c r="Y1083" t="str" cm="1">
        <f t="array" ref="Y1083">IF(_xlfn.XLOOKUP(Table1[[#This Row],[pvs_id]],Table6[[#All],[pvs_id]],Table6[[#All],[pvs_id]],"",0)=Table1[[#This Row],[pvs_id]],"no","yes")</f>
        <v>yes</v>
      </c>
    </row>
    <row r="1084" spans="1:25" hidden="1" x14ac:dyDescent="0.25">
      <c r="A1084" t="s">
        <v>5024</v>
      </c>
      <c r="B1084">
        <v>1994</v>
      </c>
      <c r="C1084" t="s">
        <v>22</v>
      </c>
      <c r="D1084" t="s">
        <v>178</v>
      </c>
      <c r="E1084" t="s">
        <v>3</v>
      </c>
      <c r="F1084" t="s">
        <v>4</v>
      </c>
      <c r="G1084" t="s">
        <v>5</v>
      </c>
      <c r="H1084" t="s">
        <v>179</v>
      </c>
      <c r="I1084" t="s">
        <v>7</v>
      </c>
      <c r="J1084">
        <v>39935</v>
      </c>
      <c r="K1084" t="s">
        <v>5025</v>
      </c>
      <c r="L1084" t="s">
        <v>9</v>
      </c>
      <c r="M1084" t="s">
        <v>1417</v>
      </c>
      <c r="O1084" t="s">
        <v>182</v>
      </c>
      <c r="P1084" t="s">
        <v>28</v>
      </c>
      <c r="U1084" t="b">
        <v>0</v>
      </c>
      <c r="V1084" s="1">
        <v>44532.856747060185</v>
      </c>
      <c r="X1084" t="str">
        <f>IF(_xlfn.XLOOKUP(Table1[[#This Row],[pvs_id]],Table5[pvs_id],Table5[pvs_id],"",0)=Table1[[#This Row],[pvs_id]],"Yes","No")</f>
        <v>No</v>
      </c>
      <c r="Y1084" t="str" cm="1">
        <f t="array" ref="Y1084">IF(_xlfn.XLOOKUP(Table1[[#This Row],[pvs_id]],Table6[[#All],[pvs_id]],Table6[[#All],[pvs_id]],"",0)=Table1[[#This Row],[pvs_id]],"no","yes")</f>
        <v>yes</v>
      </c>
    </row>
    <row r="1085" spans="1:25" hidden="1" x14ac:dyDescent="0.25">
      <c r="A1085" t="s">
        <v>4688</v>
      </c>
      <c r="B1085">
        <v>1994</v>
      </c>
      <c r="C1085" t="s">
        <v>22</v>
      </c>
      <c r="D1085" t="s">
        <v>178</v>
      </c>
      <c r="E1085" t="s">
        <v>3</v>
      </c>
      <c r="F1085" t="s">
        <v>4</v>
      </c>
      <c r="G1085" t="s">
        <v>5</v>
      </c>
      <c r="H1085" t="s">
        <v>179</v>
      </c>
      <c r="I1085" t="s">
        <v>7</v>
      </c>
      <c r="J1085">
        <v>39936</v>
      </c>
      <c r="K1085" t="s">
        <v>4689</v>
      </c>
      <c r="L1085" t="s">
        <v>9</v>
      </c>
      <c r="M1085" t="s">
        <v>4690</v>
      </c>
      <c r="O1085" t="s">
        <v>182</v>
      </c>
      <c r="P1085" t="s">
        <v>28</v>
      </c>
      <c r="U1085" t="b">
        <v>0</v>
      </c>
      <c r="V1085" s="1">
        <v>44532.856734988425</v>
      </c>
      <c r="X1085" t="str">
        <f>IF(_xlfn.XLOOKUP(Table1[[#This Row],[pvs_id]],Table5[pvs_id],Table5[pvs_id],"",0)=Table1[[#This Row],[pvs_id]],"Yes","No")</f>
        <v>No</v>
      </c>
      <c r="Y1085" t="str" cm="1">
        <f t="array" ref="Y1085">IF(_xlfn.XLOOKUP(Table1[[#This Row],[pvs_id]],Table6[[#All],[pvs_id]],Table6[[#All],[pvs_id]],"",0)=Table1[[#This Row],[pvs_id]],"no","yes")</f>
        <v>yes</v>
      </c>
    </row>
    <row r="1086" spans="1:25" hidden="1" x14ac:dyDescent="0.25">
      <c r="A1086" t="s">
        <v>2565</v>
      </c>
      <c r="B1086">
        <v>1994</v>
      </c>
      <c r="C1086" t="s">
        <v>22</v>
      </c>
      <c r="D1086" t="s">
        <v>178</v>
      </c>
      <c r="E1086" t="s">
        <v>3</v>
      </c>
      <c r="F1086" t="s">
        <v>4</v>
      </c>
      <c r="G1086" t="s">
        <v>5</v>
      </c>
      <c r="H1086" t="s">
        <v>179</v>
      </c>
      <c r="I1086" t="s">
        <v>7</v>
      </c>
      <c r="J1086">
        <v>39937</v>
      </c>
      <c r="K1086" t="s">
        <v>2566</v>
      </c>
      <c r="L1086" t="s">
        <v>9</v>
      </c>
      <c r="M1086" t="s">
        <v>2567</v>
      </c>
      <c r="O1086" t="s">
        <v>182</v>
      </c>
      <c r="P1086" t="s">
        <v>28</v>
      </c>
      <c r="U1086" t="b">
        <v>0</v>
      </c>
      <c r="V1086" s="1">
        <v>44532.856577094906</v>
      </c>
      <c r="X1086" t="str">
        <f>IF(_xlfn.XLOOKUP(Table1[[#This Row],[pvs_id]],Table5[pvs_id],Table5[pvs_id],"",0)=Table1[[#This Row],[pvs_id]],"Yes","No")</f>
        <v>No</v>
      </c>
      <c r="Y1086" t="str" cm="1">
        <f t="array" ref="Y1086">IF(_xlfn.XLOOKUP(Table1[[#This Row],[pvs_id]],Table6[[#All],[pvs_id]],Table6[[#All],[pvs_id]],"",0)=Table1[[#This Row],[pvs_id]],"no","yes")</f>
        <v>yes</v>
      </c>
    </row>
    <row r="1087" spans="1:25" hidden="1" x14ac:dyDescent="0.25">
      <c r="A1087" t="s">
        <v>177</v>
      </c>
      <c r="B1087">
        <v>1994</v>
      </c>
      <c r="C1087" t="s">
        <v>22</v>
      </c>
      <c r="D1087" t="s">
        <v>178</v>
      </c>
      <c r="E1087" t="s">
        <v>3</v>
      </c>
      <c r="F1087" t="s">
        <v>4</v>
      </c>
      <c r="G1087" t="s">
        <v>5</v>
      </c>
      <c r="H1087" t="s">
        <v>179</v>
      </c>
      <c r="I1087" t="s">
        <v>7</v>
      </c>
      <c r="J1087">
        <v>39938</v>
      </c>
      <c r="K1087" t="s">
        <v>180</v>
      </c>
      <c r="L1087" t="s">
        <v>9</v>
      </c>
      <c r="M1087" t="s">
        <v>181</v>
      </c>
      <c r="O1087" t="s">
        <v>182</v>
      </c>
      <c r="P1087" t="s">
        <v>28</v>
      </c>
      <c r="U1087" t="b">
        <v>0</v>
      </c>
      <c r="V1087" s="1">
        <v>44532.856535370367</v>
      </c>
      <c r="X1087" t="str">
        <f>IF(_xlfn.XLOOKUP(Table1[[#This Row],[pvs_id]],Table5[pvs_id],Table5[pvs_id],"",0)=Table1[[#This Row],[pvs_id]],"Yes","No")</f>
        <v>No</v>
      </c>
      <c r="Y1087" t="str" cm="1">
        <f t="array" ref="Y1087">IF(_xlfn.XLOOKUP(Table1[[#This Row],[pvs_id]],Table6[[#All],[pvs_id]],Table6[[#All],[pvs_id]],"",0)=Table1[[#This Row],[pvs_id]],"no","yes")</f>
        <v>yes</v>
      </c>
    </row>
    <row r="1088" spans="1:25" hidden="1" x14ac:dyDescent="0.25">
      <c r="A1088" t="s">
        <v>2724</v>
      </c>
      <c r="B1088">
        <v>1994</v>
      </c>
      <c r="C1088" t="s">
        <v>22</v>
      </c>
      <c r="D1088" t="s">
        <v>178</v>
      </c>
      <c r="E1088" t="s">
        <v>3</v>
      </c>
      <c r="F1088" t="s">
        <v>4</v>
      </c>
      <c r="G1088" t="s">
        <v>5</v>
      </c>
      <c r="H1088" t="s">
        <v>179</v>
      </c>
      <c r="I1088" t="s">
        <v>7</v>
      </c>
      <c r="J1088">
        <v>39939</v>
      </c>
      <c r="K1088" t="s">
        <v>2725</v>
      </c>
      <c r="L1088" t="s">
        <v>9</v>
      </c>
      <c r="M1088" t="s">
        <v>2726</v>
      </c>
      <c r="O1088" t="s">
        <v>182</v>
      </c>
      <c r="P1088" t="s">
        <v>28</v>
      </c>
      <c r="U1088" t="b">
        <v>0</v>
      </c>
      <c r="V1088" s="1">
        <v>44532.856580555555</v>
      </c>
      <c r="X1088" t="str">
        <f>IF(_xlfn.XLOOKUP(Table1[[#This Row],[pvs_id]],Table5[pvs_id],Table5[pvs_id],"",0)=Table1[[#This Row],[pvs_id]],"Yes","No")</f>
        <v>No</v>
      </c>
      <c r="Y1088" t="str" cm="1">
        <f t="array" ref="Y1088">IF(_xlfn.XLOOKUP(Table1[[#This Row],[pvs_id]],Table6[[#All],[pvs_id]],Table6[[#All],[pvs_id]],"",0)=Table1[[#This Row],[pvs_id]],"no","yes")</f>
        <v>yes</v>
      </c>
    </row>
    <row r="1089" spans="1:25" hidden="1" x14ac:dyDescent="0.25">
      <c r="A1089" t="s">
        <v>4646</v>
      </c>
      <c r="B1089">
        <v>1994</v>
      </c>
      <c r="C1089" t="s">
        <v>22</v>
      </c>
      <c r="D1089" t="s">
        <v>178</v>
      </c>
      <c r="E1089" t="s">
        <v>3</v>
      </c>
      <c r="F1089" t="s">
        <v>4</v>
      </c>
      <c r="G1089" t="s">
        <v>5</v>
      </c>
      <c r="H1089" t="s">
        <v>179</v>
      </c>
      <c r="I1089" t="s">
        <v>7</v>
      </c>
      <c r="J1089">
        <v>39940</v>
      </c>
      <c r="K1089" t="s">
        <v>4647</v>
      </c>
      <c r="L1089" t="s">
        <v>9</v>
      </c>
      <c r="M1089" t="s">
        <v>4648</v>
      </c>
      <c r="O1089" t="s">
        <v>182</v>
      </c>
      <c r="P1089" t="s">
        <v>28</v>
      </c>
      <c r="U1089" t="b">
        <v>0</v>
      </c>
      <c r="V1089" s="1">
        <v>44532.856733622684</v>
      </c>
      <c r="X1089" t="str">
        <f>IF(_xlfn.XLOOKUP(Table1[[#This Row],[pvs_id]],Table5[pvs_id],Table5[pvs_id],"",0)=Table1[[#This Row],[pvs_id]],"Yes","No")</f>
        <v>No</v>
      </c>
      <c r="Y1089" t="str" cm="1">
        <f t="array" ref="Y1089">IF(_xlfn.XLOOKUP(Table1[[#This Row],[pvs_id]],Table6[[#All],[pvs_id]],Table6[[#All],[pvs_id]],"",0)=Table1[[#This Row],[pvs_id]],"no","yes")</f>
        <v>yes</v>
      </c>
    </row>
    <row r="1090" spans="1:25" hidden="1" x14ac:dyDescent="0.25">
      <c r="A1090" t="s">
        <v>2635</v>
      </c>
      <c r="B1090">
        <v>1994</v>
      </c>
      <c r="C1090" t="s">
        <v>22</v>
      </c>
      <c r="D1090" t="s">
        <v>178</v>
      </c>
      <c r="E1090" t="s">
        <v>3</v>
      </c>
      <c r="F1090" t="s">
        <v>4</v>
      </c>
      <c r="G1090" t="s">
        <v>5</v>
      </c>
      <c r="H1090" t="s">
        <v>179</v>
      </c>
      <c r="I1090" t="s">
        <v>7</v>
      </c>
      <c r="J1090">
        <v>39941</v>
      </c>
      <c r="K1090" t="s">
        <v>2636</v>
      </c>
      <c r="L1090" t="s">
        <v>9</v>
      </c>
      <c r="M1090" t="s">
        <v>2637</v>
      </c>
      <c r="O1090" t="s">
        <v>182</v>
      </c>
      <c r="P1090" t="s">
        <v>28</v>
      </c>
      <c r="U1090" t="b">
        <v>0</v>
      </c>
      <c r="V1090" s="1">
        <v>44532.856578553241</v>
      </c>
      <c r="X1090" t="str">
        <f>IF(_xlfn.XLOOKUP(Table1[[#This Row],[pvs_id]],Table5[pvs_id],Table5[pvs_id],"",0)=Table1[[#This Row],[pvs_id]],"Yes","No")</f>
        <v>No</v>
      </c>
      <c r="Y1090" t="str" cm="1">
        <f t="array" ref="Y1090">IF(_xlfn.XLOOKUP(Table1[[#This Row],[pvs_id]],Table6[[#All],[pvs_id]],Table6[[#All],[pvs_id]],"",0)=Table1[[#This Row],[pvs_id]],"no","yes")</f>
        <v>yes</v>
      </c>
    </row>
    <row r="1091" spans="1:25" hidden="1" x14ac:dyDescent="0.25">
      <c r="A1091" t="s">
        <v>2751</v>
      </c>
      <c r="B1091">
        <v>1994</v>
      </c>
      <c r="C1091" t="s">
        <v>22</v>
      </c>
      <c r="D1091" t="s">
        <v>178</v>
      </c>
      <c r="E1091" t="s">
        <v>3</v>
      </c>
      <c r="F1091" t="s">
        <v>4</v>
      </c>
      <c r="G1091" t="s">
        <v>5</v>
      </c>
      <c r="H1091" t="s">
        <v>179</v>
      </c>
      <c r="I1091" t="s">
        <v>7</v>
      </c>
      <c r="J1091">
        <v>39942</v>
      </c>
      <c r="K1091" t="s">
        <v>2752</v>
      </c>
      <c r="L1091" t="s">
        <v>9</v>
      </c>
      <c r="M1091" t="s">
        <v>2753</v>
      </c>
      <c r="O1091" t="s">
        <v>182</v>
      </c>
      <c r="P1091" t="s">
        <v>28</v>
      </c>
      <c r="U1091" t="b">
        <v>0</v>
      </c>
      <c r="V1091" s="1">
        <v>44532.856581168984</v>
      </c>
      <c r="X1091" t="str">
        <f>IF(_xlfn.XLOOKUP(Table1[[#This Row],[pvs_id]],Table5[pvs_id],Table5[pvs_id],"",0)=Table1[[#This Row],[pvs_id]],"Yes","No")</f>
        <v>No</v>
      </c>
      <c r="Y1091" t="str" cm="1">
        <f t="array" ref="Y1091">IF(_xlfn.XLOOKUP(Table1[[#This Row],[pvs_id]],Table6[[#All],[pvs_id]],Table6[[#All],[pvs_id]],"",0)=Table1[[#This Row],[pvs_id]],"no","yes")</f>
        <v>yes</v>
      </c>
    </row>
    <row r="1092" spans="1:25" hidden="1" x14ac:dyDescent="0.25">
      <c r="A1092" t="s">
        <v>4030</v>
      </c>
      <c r="B1092">
        <v>1994</v>
      </c>
      <c r="C1092" t="s">
        <v>22</v>
      </c>
      <c r="D1092" t="s">
        <v>178</v>
      </c>
      <c r="E1092" t="s">
        <v>3</v>
      </c>
      <c r="F1092" t="s">
        <v>4</v>
      </c>
      <c r="G1092" t="s">
        <v>5</v>
      </c>
      <c r="H1092" t="s">
        <v>179</v>
      </c>
      <c r="I1092" t="s">
        <v>7</v>
      </c>
      <c r="J1092">
        <v>39943</v>
      </c>
      <c r="K1092" t="s">
        <v>4031</v>
      </c>
      <c r="L1092" t="s">
        <v>9</v>
      </c>
      <c r="M1092" t="s">
        <v>4032</v>
      </c>
      <c r="O1092" t="s">
        <v>182</v>
      </c>
      <c r="P1092" t="s">
        <v>28</v>
      </c>
      <c r="U1092" t="b">
        <v>0</v>
      </c>
      <c r="V1092" s="1">
        <v>44532.85671644676</v>
      </c>
      <c r="X1092" t="str">
        <f>IF(_xlfn.XLOOKUP(Table1[[#This Row],[pvs_id]],Table5[pvs_id],Table5[pvs_id],"",0)=Table1[[#This Row],[pvs_id]],"Yes","No")</f>
        <v>No</v>
      </c>
      <c r="Y1092" t="str" cm="1">
        <f t="array" ref="Y1092">IF(_xlfn.XLOOKUP(Table1[[#This Row],[pvs_id]],Table6[[#All],[pvs_id]],Table6[[#All],[pvs_id]],"",0)=Table1[[#This Row],[pvs_id]],"no","yes")</f>
        <v>yes</v>
      </c>
    </row>
    <row r="1093" spans="1:25" hidden="1" x14ac:dyDescent="0.25">
      <c r="A1093" t="s">
        <v>6775</v>
      </c>
      <c r="B1093">
        <v>1994</v>
      </c>
      <c r="C1093" t="s">
        <v>22</v>
      </c>
      <c r="D1093" t="s">
        <v>178</v>
      </c>
      <c r="E1093" t="s">
        <v>3</v>
      </c>
      <c r="F1093" t="s">
        <v>4</v>
      </c>
      <c r="G1093" t="s">
        <v>5</v>
      </c>
      <c r="H1093" t="s">
        <v>5609</v>
      </c>
      <c r="I1093" t="s">
        <v>7</v>
      </c>
      <c r="J1093">
        <v>196755</v>
      </c>
      <c r="K1093" t="s">
        <v>6776</v>
      </c>
      <c r="L1093" t="s">
        <v>9</v>
      </c>
      <c r="M1093" t="s">
        <v>6777</v>
      </c>
      <c r="O1093" t="s">
        <v>5888</v>
      </c>
      <c r="P1093" t="s">
        <v>5613</v>
      </c>
      <c r="U1093" t="b">
        <v>0</v>
      </c>
      <c r="V1093" s="1">
        <v>44916.234312719906</v>
      </c>
      <c r="X1093" t="str">
        <f>IF(_xlfn.XLOOKUP(Table1[[#This Row],[pvs_id]],Table5[pvs_id],Table5[pvs_id],"",0)=Table1[[#This Row],[pvs_id]],"Yes","No")</f>
        <v>No</v>
      </c>
      <c r="Y1093" t="str" cm="1">
        <f t="array" ref="Y1093">IF(_xlfn.XLOOKUP(Table1[[#This Row],[pvs_id]],Table6[[#All],[pvs_id]],Table6[[#All],[pvs_id]],"",0)=Table1[[#This Row],[pvs_id]],"no","yes")</f>
        <v>yes</v>
      </c>
    </row>
    <row r="1094" spans="1:25" hidden="1" x14ac:dyDescent="0.25">
      <c r="A1094" t="s">
        <v>6649</v>
      </c>
      <c r="B1094">
        <v>1994</v>
      </c>
      <c r="C1094" t="s">
        <v>22</v>
      </c>
      <c r="D1094" t="s">
        <v>178</v>
      </c>
      <c r="E1094" t="s">
        <v>3</v>
      </c>
      <c r="F1094" t="s">
        <v>4</v>
      </c>
      <c r="G1094" t="s">
        <v>5</v>
      </c>
      <c r="H1094" t="s">
        <v>5609</v>
      </c>
      <c r="I1094" t="s">
        <v>7</v>
      </c>
      <c r="J1094">
        <v>196756</v>
      </c>
      <c r="K1094" t="s">
        <v>6650</v>
      </c>
      <c r="L1094" t="s">
        <v>9</v>
      </c>
      <c r="M1094" t="s">
        <v>6651</v>
      </c>
      <c r="O1094" t="s">
        <v>5888</v>
      </c>
      <c r="P1094" t="s">
        <v>5613</v>
      </c>
      <c r="U1094" t="b">
        <v>0</v>
      </c>
      <c r="V1094" s="1">
        <v>44916.234310312502</v>
      </c>
      <c r="X1094" t="str">
        <f>IF(_xlfn.XLOOKUP(Table1[[#This Row],[pvs_id]],Table5[pvs_id],Table5[pvs_id],"",0)=Table1[[#This Row],[pvs_id]],"Yes","No")</f>
        <v>No</v>
      </c>
      <c r="Y1094" t="str" cm="1">
        <f t="array" ref="Y1094">IF(_xlfn.XLOOKUP(Table1[[#This Row],[pvs_id]],Table6[[#All],[pvs_id]],Table6[[#All],[pvs_id]],"",0)=Table1[[#This Row],[pvs_id]],"no","yes")</f>
        <v>yes</v>
      </c>
    </row>
    <row r="1095" spans="1:25" hidden="1" x14ac:dyDescent="0.25">
      <c r="A1095" t="s">
        <v>5885</v>
      </c>
      <c r="B1095">
        <v>1994</v>
      </c>
      <c r="C1095" t="s">
        <v>22</v>
      </c>
      <c r="D1095" t="s">
        <v>178</v>
      </c>
      <c r="E1095" t="s">
        <v>3</v>
      </c>
      <c r="F1095" t="s">
        <v>4</v>
      </c>
      <c r="G1095" t="s">
        <v>5</v>
      </c>
      <c r="H1095" t="s">
        <v>5609</v>
      </c>
      <c r="I1095" t="s">
        <v>7</v>
      </c>
      <c r="J1095">
        <v>196757</v>
      </c>
      <c r="K1095" t="s">
        <v>5886</v>
      </c>
      <c r="L1095" t="s">
        <v>9</v>
      </c>
      <c r="M1095" t="s">
        <v>5887</v>
      </c>
      <c r="O1095" t="s">
        <v>5888</v>
      </c>
      <c r="P1095" t="s">
        <v>5613</v>
      </c>
      <c r="U1095" t="b">
        <v>0</v>
      </c>
      <c r="V1095" s="1">
        <v>44916.234297997682</v>
      </c>
      <c r="X1095" t="str">
        <f>IF(_xlfn.XLOOKUP(Table1[[#This Row],[pvs_id]],Table5[pvs_id],Table5[pvs_id],"",0)=Table1[[#This Row],[pvs_id]],"Yes","No")</f>
        <v>No</v>
      </c>
      <c r="Y1095" t="str" cm="1">
        <f t="array" ref="Y1095">IF(_xlfn.XLOOKUP(Table1[[#This Row],[pvs_id]],Table6[[#All],[pvs_id]],Table6[[#All],[pvs_id]],"",0)=Table1[[#This Row],[pvs_id]],"no","yes")</f>
        <v>yes</v>
      </c>
    </row>
    <row r="1096" spans="1:25" hidden="1" x14ac:dyDescent="0.25">
      <c r="A1096" t="s">
        <v>7345</v>
      </c>
      <c r="B1096">
        <v>1994</v>
      </c>
      <c r="C1096" t="s">
        <v>22</v>
      </c>
      <c r="D1096" t="s">
        <v>178</v>
      </c>
      <c r="E1096" t="s">
        <v>3</v>
      </c>
      <c r="F1096" t="s">
        <v>4</v>
      </c>
      <c r="G1096" t="s">
        <v>5</v>
      </c>
      <c r="H1096" t="s">
        <v>5609</v>
      </c>
      <c r="I1096" t="s">
        <v>7</v>
      </c>
      <c r="J1096">
        <v>196758</v>
      </c>
      <c r="K1096" t="s">
        <v>7346</v>
      </c>
      <c r="L1096" t="s">
        <v>9</v>
      </c>
      <c r="M1096" t="s">
        <v>7347</v>
      </c>
      <c r="O1096" t="s">
        <v>5888</v>
      </c>
      <c r="P1096" t="s">
        <v>5613</v>
      </c>
      <c r="U1096" t="b">
        <v>0</v>
      </c>
      <c r="V1096" s="1">
        <v>44916.234326805556</v>
      </c>
      <c r="X1096" t="str">
        <f>IF(_xlfn.XLOOKUP(Table1[[#This Row],[pvs_id]],Table5[pvs_id],Table5[pvs_id],"",0)=Table1[[#This Row],[pvs_id]],"Yes","No")</f>
        <v>No</v>
      </c>
      <c r="Y1096" t="str" cm="1">
        <f t="array" ref="Y1096">IF(_xlfn.XLOOKUP(Table1[[#This Row],[pvs_id]],Table6[[#All],[pvs_id]],Table6[[#All],[pvs_id]],"",0)=Table1[[#This Row],[pvs_id]],"no","yes")</f>
        <v>yes</v>
      </c>
    </row>
    <row r="1097" spans="1:25" hidden="1" x14ac:dyDescent="0.25">
      <c r="A1097" t="s">
        <v>7536</v>
      </c>
      <c r="B1097">
        <v>1994</v>
      </c>
      <c r="C1097" t="s">
        <v>22</v>
      </c>
      <c r="D1097" t="s">
        <v>178</v>
      </c>
      <c r="E1097" t="s">
        <v>3</v>
      </c>
      <c r="F1097" t="s">
        <v>4</v>
      </c>
      <c r="G1097" t="s">
        <v>5</v>
      </c>
      <c r="H1097" t="s">
        <v>5609</v>
      </c>
      <c r="I1097" t="s">
        <v>7</v>
      </c>
      <c r="J1097">
        <v>217031</v>
      </c>
      <c r="K1097" t="s">
        <v>7537</v>
      </c>
      <c r="L1097" t="s">
        <v>9</v>
      </c>
      <c r="M1097" t="s">
        <v>7538</v>
      </c>
      <c r="O1097" t="s">
        <v>6105</v>
      </c>
      <c r="P1097" t="s">
        <v>5613</v>
      </c>
      <c r="U1097" t="b">
        <v>0</v>
      </c>
      <c r="V1097" s="1">
        <v>44916.234331990738</v>
      </c>
      <c r="X1097" t="str">
        <f>IF(_xlfn.XLOOKUP(Table1[[#This Row],[pvs_id]],Table5[pvs_id],Table5[pvs_id],"",0)=Table1[[#This Row],[pvs_id]],"Yes","No")</f>
        <v>No</v>
      </c>
      <c r="Y1097" t="str" cm="1">
        <f t="array" ref="Y1097">IF(_xlfn.XLOOKUP(Table1[[#This Row],[pvs_id]],Table6[[#All],[pvs_id]],Table6[[#All],[pvs_id]],"",0)=Table1[[#This Row],[pvs_id]],"no","yes")</f>
        <v>yes</v>
      </c>
    </row>
    <row r="1098" spans="1:25" hidden="1" x14ac:dyDescent="0.25">
      <c r="A1098" t="s">
        <v>6818</v>
      </c>
      <c r="B1098">
        <v>1994</v>
      </c>
      <c r="C1098" t="s">
        <v>22</v>
      </c>
      <c r="D1098" t="s">
        <v>178</v>
      </c>
      <c r="E1098" t="s">
        <v>3</v>
      </c>
      <c r="F1098" t="s">
        <v>4</v>
      </c>
      <c r="G1098" t="s">
        <v>5</v>
      </c>
      <c r="H1098" t="s">
        <v>5609</v>
      </c>
      <c r="I1098" t="s">
        <v>7</v>
      </c>
      <c r="J1098">
        <v>217032</v>
      </c>
      <c r="K1098" t="s">
        <v>6819</v>
      </c>
      <c r="L1098" t="s">
        <v>9</v>
      </c>
      <c r="M1098" t="s">
        <v>6820</v>
      </c>
      <c r="O1098" t="s">
        <v>6105</v>
      </c>
      <c r="P1098" t="s">
        <v>5613</v>
      </c>
      <c r="U1098" t="b">
        <v>0</v>
      </c>
      <c r="V1098" s="1">
        <v>44916.234313703702</v>
      </c>
      <c r="X1098" t="str">
        <f>IF(_xlfn.XLOOKUP(Table1[[#This Row],[pvs_id]],Table5[pvs_id],Table5[pvs_id],"",0)=Table1[[#This Row],[pvs_id]],"Yes","No")</f>
        <v>No</v>
      </c>
      <c r="Y1098" t="str" cm="1">
        <f t="array" ref="Y1098">IF(_xlfn.XLOOKUP(Table1[[#This Row],[pvs_id]],Table6[[#All],[pvs_id]],Table6[[#All],[pvs_id]],"",0)=Table1[[#This Row],[pvs_id]],"no","yes")</f>
        <v>yes</v>
      </c>
    </row>
    <row r="1099" spans="1:25" hidden="1" x14ac:dyDescent="0.25">
      <c r="A1099" t="s">
        <v>7437</v>
      </c>
      <c r="B1099">
        <v>1994</v>
      </c>
      <c r="C1099" t="s">
        <v>22</v>
      </c>
      <c r="D1099" t="s">
        <v>178</v>
      </c>
      <c r="E1099" t="s">
        <v>3</v>
      </c>
      <c r="F1099" t="s">
        <v>4</v>
      </c>
      <c r="G1099" t="s">
        <v>5</v>
      </c>
      <c r="H1099" t="s">
        <v>5609</v>
      </c>
      <c r="I1099" t="s">
        <v>7</v>
      </c>
      <c r="J1099">
        <v>217033</v>
      </c>
      <c r="K1099" t="s">
        <v>7438</v>
      </c>
      <c r="L1099" t="s">
        <v>9</v>
      </c>
      <c r="M1099" t="s">
        <v>7439</v>
      </c>
      <c r="O1099" t="s">
        <v>6105</v>
      </c>
      <c r="P1099" t="s">
        <v>5613</v>
      </c>
      <c r="U1099" t="b">
        <v>0</v>
      </c>
      <c r="V1099" s="1">
        <v>44916.234329212966</v>
      </c>
      <c r="X1099" t="str">
        <f>IF(_xlfn.XLOOKUP(Table1[[#This Row],[pvs_id]],Table5[pvs_id],Table5[pvs_id],"",0)=Table1[[#This Row],[pvs_id]],"Yes","No")</f>
        <v>No</v>
      </c>
      <c r="Y1099" t="str" cm="1">
        <f t="array" ref="Y1099">IF(_xlfn.XLOOKUP(Table1[[#This Row],[pvs_id]],Table6[[#All],[pvs_id]],Table6[[#All],[pvs_id]],"",0)=Table1[[#This Row],[pvs_id]],"no","yes")</f>
        <v>yes</v>
      </c>
    </row>
    <row r="1100" spans="1:25" hidden="1" x14ac:dyDescent="0.25">
      <c r="A1100" t="s">
        <v>6849</v>
      </c>
      <c r="B1100">
        <v>1994</v>
      </c>
      <c r="C1100" t="s">
        <v>22</v>
      </c>
      <c r="D1100" t="s">
        <v>178</v>
      </c>
      <c r="E1100" t="s">
        <v>3</v>
      </c>
      <c r="F1100" t="s">
        <v>4</v>
      </c>
      <c r="G1100" t="s">
        <v>5</v>
      </c>
      <c r="H1100" t="s">
        <v>5609</v>
      </c>
      <c r="I1100" t="s">
        <v>7</v>
      </c>
      <c r="J1100">
        <v>217034</v>
      </c>
      <c r="K1100" t="s">
        <v>6850</v>
      </c>
      <c r="L1100" t="s">
        <v>9</v>
      </c>
      <c r="M1100" t="s">
        <v>6851</v>
      </c>
      <c r="O1100" t="s">
        <v>6105</v>
      </c>
      <c r="P1100" t="s">
        <v>5613</v>
      </c>
      <c r="U1100" t="b">
        <v>0</v>
      </c>
      <c r="V1100" s="1">
        <v>44916.234314467591</v>
      </c>
      <c r="X1100" t="str">
        <f>IF(_xlfn.XLOOKUP(Table1[[#This Row],[pvs_id]],Table5[pvs_id],Table5[pvs_id],"",0)=Table1[[#This Row],[pvs_id]],"Yes","No")</f>
        <v>No</v>
      </c>
      <c r="Y1100" t="str" cm="1">
        <f t="array" ref="Y1100">IF(_xlfn.XLOOKUP(Table1[[#This Row],[pvs_id]],Table6[[#All],[pvs_id]],Table6[[#All],[pvs_id]],"",0)=Table1[[#This Row],[pvs_id]],"no","yes")</f>
        <v>yes</v>
      </c>
    </row>
    <row r="1101" spans="1:25" hidden="1" x14ac:dyDescent="0.25">
      <c r="A1101" t="s">
        <v>7239</v>
      </c>
      <c r="B1101">
        <v>1994</v>
      </c>
      <c r="C1101" t="s">
        <v>22</v>
      </c>
      <c r="D1101" t="s">
        <v>178</v>
      </c>
      <c r="E1101" t="s">
        <v>3</v>
      </c>
      <c r="F1101" t="s">
        <v>4</v>
      </c>
      <c r="G1101" t="s">
        <v>5</v>
      </c>
      <c r="H1101" t="s">
        <v>5609</v>
      </c>
      <c r="I1101" t="s">
        <v>7</v>
      </c>
      <c r="J1101">
        <v>217035</v>
      </c>
      <c r="K1101" t="s">
        <v>7240</v>
      </c>
      <c r="L1101" t="s">
        <v>9</v>
      </c>
      <c r="M1101" t="s">
        <v>7241</v>
      </c>
      <c r="O1101" t="s">
        <v>6105</v>
      </c>
      <c r="P1101" t="s">
        <v>5613</v>
      </c>
      <c r="U1101" t="b">
        <v>0</v>
      </c>
      <c r="V1101" s="1">
        <v>44916.234324131947</v>
      </c>
      <c r="X1101" t="str">
        <f>IF(_xlfn.XLOOKUP(Table1[[#This Row],[pvs_id]],Table5[pvs_id],Table5[pvs_id],"",0)=Table1[[#This Row],[pvs_id]],"Yes","No")</f>
        <v>No</v>
      </c>
      <c r="Y1101" t="str" cm="1">
        <f t="array" ref="Y1101">IF(_xlfn.XLOOKUP(Table1[[#This Row],[pvs_id]],Table6[[#All],[pvs_id]],Table6[[#All],[pvs_id]],"",0)=Table1[[#This Row],[pvs_id]],"no","yes")</f>
        <v>yes</v>
      </c>
    </row>
    <row r="1102" spans="1:25" hidden="1" x14ac:dyDescent="0.25">
      <c r="A1102" s="2" t="s">
        <v>6102</v>
      </c>
      <c r="B1102">
        <v>1994</v>
      </c>
      <c r="C1102" t="s">
        <v>22</v>
      </c>
      <c r="D1102" t="s">
        <v>178</v>
      </c>
      <c r="E1102" t="s">
        <v>3</v>
      </c>
      <c r="F1102" t="s">
        <v>4</v>
      </c>
      <c r="G1102" t="s">
        <v>5</v>
      </c>
      <c r="H1102" t="s">
        <v>5609</v>
      </c>
      <c r="I1102" t="s">
        <v>7</v>
      </c>
      <c r="J1102">
        <v>217036</v>
      </c>
      <c r="K1102" t="s">
        <v>6103</v>
      </c>
      <c r="L1102" t="s">
        <v>9</v>
      </c>
      <c r="M1102" t="s">
        <v>6104</v>
      </c>
      <c r="O1102" t="s">
        <v>6105</v>
      </c>
      <c r="P1102" t="s">
        <v>5613</v>
      </c>
      <c r="U1102" t="b">
        <v>0</v>
      </c>
      <c r="V1102" s="1">
        <v>44916.234301122684</v>
      </c>
      <c r="X1102" t="str">
        <f>IF(_xlfn.XLOOKUP(Table1[[#This Row],[pvs_id]],Table5[pvs_id],Table5[pvs_id],"",0)=Table1[[#This Row],[pvs_id]],"Yes","No")</f>
        <v>No</v>
      </c>
      <c r="Y1102" t="str" cm="1">
        <f t="array" ref="Y1102">IF(_xlfn.XLOOKUP(Table1[[#This Row],[pvs_id]],Table6[[#All],[pvs_id]],Table6[[#All],[pvs_id]],"",0)=Table1[[#This Row],[pvs_id]],"no","yes")</f>
        <v>yes</v>
      </c>
    </row>
    <row r="1103" spans="1:25" hidden="1" x14ac:dyDescent="0.25">
      <c r="A1103" t="s">
        <v>6693</v>
      </c>
      <c r="B1103">
        <v>1994</v>
      </c>
      <c r="C1103" t="s">
        <v>22</v>
      </c>
      <c r="D1103" t="s">
        <v>178</v>
      </c>
      <c r="E1103" t="s">
        <v>3</v>
      </c>
      <c r="F1103" t="s">
        <v>4</v>
      </c>
      <c r="G1103" t="s">
        <v>5</v>
      </c>
      <c r="H1103" t="s">
        <v>5609</v>
      </c>
      <c r="I1103" t="s">
        <v>7</v>
      </c>
      <c r="J1103">
        <v>217037</v>
      </c>
      <c r="K1103" t="s">
        <v>6694</v>
      </c>
      <c r="L1103" t="s">
        <v>9</v>
      </c>
      <c r="M1103" t="s">
        <v>6695</v>
      </c>
      <c r="O1103" t="s">
        <v>6105</v>
      </c>
      <c r="P1103" t="s">
        <v>5613</v>
      </c>
      <c r="U1103" t="b">
        <v>0</v>
      </c>
      <c r="V1103" s="1">
        <v>44916.234311284723</v>
      </c>
      <c r="X1103" t="str">
        <f>IF(_xlfn.XLOOKUP(Table1[[#This Row],[pvs_id]],Table5[pvs_id],Table5[pvs_id],"",0)=Table1[[#This Row],[pvs_id]],"Yes","No")</f>
        <v>No</v>
      </c>
      <c r="Y1103" t="str" cm="1">
        <f t="array" ref="Y1103">IF(_xlfn.XLOOKUP(Table1[[#This Row],[pvs_id]],Table6[[#All],[pvs_id]],Table6[[#All],[pvs_id]],"",0)=Table1[[#This Row],[pvs_id]],"no","yes")</f>
        <v>yes</v>
      </c>
    </row>
    <row r="1104" spans="1:25" hidden="1" x14ac:dyDescent="0.25">
      <c r="A1104" t="s">
        <v>7402</v>
      </c>
      <c r="B1104">
        <v>1994</v>
      </c>
      <c r="C1104" t="s">
        <v>22</v>
      </c>
      <c r="D1104" t="s">
        <v>178</v>
      </c>
      <c r="E1104" t="s">
        <v>3</v>
      </c>
      <c r="F1104" t="s">
        <v>4</v>
      </c>
      <c r="G1104" t="s">
        <v>5</v>
      </c>
      <c r="H1104" t="s">
        <v>5609</v>
      </c>
      <c r="I1104" t="s">
        <v>7</v>
      </c>
      <c r="J1104">
        <v>217038</v>
      </c>
      <c r="K1104" t="s">
        <v>7403</v>
      </c>
      <c r="L1104" t="s">
        <v>9</v>
      </c>
      <c r="M1104" t="s">
        <v>7404</v>
      </c>
      <c r="O1104" t="s">
        <v>6105</v>
      </c>
      <c r="P1104" t="s">
        <v>5613</v>
      </c>
      <c r="U1104" t="b">
        <v>0</v>
      </c>
      <c r="V1104" s="1">
        <v>44916.234328298611</v>
      </c>
      <c r="X1104" t="str">
        <f>IF(_xlfn.XLOOKUP(Table1[[#This Row],[pvs_id]],Table5[pvs_id],Table5[pvs_id],"",0)=Table1[[#This Row],[pvs_id]],"Yes","No")</f>
        <v>No</v>
      </c>
      <c r="Y1104" t="str" cm="1">
        <f t="array" ref="Y1104">IF(_xlfn.XLOOKUP(Table1[[#This Row],[pvs_id]],Table6[[#All],[pvs_id]],Table6[[#All],[pvs_id]],"",0)=Table1[[#This Row],[pvs_id]],"no","yes")</f>
        <v>yes</v>
      </c>
    </row>
    <row r="1105" spans="1:25" hidden="1" x14ac:dyDescent="0.25">
      <c r="A1105" t="s">
        <v>7236</v>
      </c>
      <c r="B1105">
        <v>1994</v>
      </c>
      <c r="C1105" t="s">
        <v>22</v>
      </c>
      <c r="D1105" t="s">
        <v>178</v>
      </c>
      <c r="E1105" t="s">
        <v>3</v>
      </c>
      <c r="F1105" t="s">
        <v>4</v>
      </c>
      <c r="G1105" t="s">
        <v>5</v>
      </c>
      <c r="H1105" t="s">
        <v>5609</v>
      </c>
      <c r="I1105" t="s">
        <v>7</v>
      </c>
      <c r="J1105">
        <v>217039</v>
      </c>
      <c r="K1105" t="s">
        <v>7237</v>
      </c>
      <c r="L1105" t="s">
        <v>9</v>
      </c>
      <c r="M1105" t="s">
        <v>7238</v>
      </c>
      <c r="O1105" t="s">
        <v>6105</v>
      </c>
      <c r="P1105" t="s">
        <v>5613</v>
      </c>
      <c r="U1105" t="b">
        <v>0</v>
      </c>
      <c r="V1105" s="1">
        <v>44916.234324097219</v>
      </c>
      <c r="X1105" t="str">
        <f>IF(_xlfn.XLOOKUP(Table1[[#This Row],[pvs_id]],Table5[pvs_id],Table5[pvs_id],"",0)=Table1[[#This Row],[pvs_id]],"Yes","No")</f>
        <v>No</v>
      </c>
      <c r="Y1105" t="str" cm="1">
        <f t="array" ref="Y1105">IF(_xlfn.XLOOKUP(Table1[[#This Row],[pvs_id]],Table6[[#All],[pvs_id]],Table6[[#All],[pvs_id]],"",0)=Table1[[#This Row],[pvs_id]],"no","yes")</f>
        <v>yes</v>
      </c>
    </row>
    <row r="1106" spans="1:25" hidden="1" x14ac:dyDescent="0.25">
      <c r="A1106" t="s">
        <v>7339</v>
      </c>
      <c r="B1106">
        <v>1994</v>
      </c>
      <c r="C1106" t="s">
        <v>22</v>
      </c>
      <c r="D1106" t="s">
        <v>178</v>
      </c>
      <c r="E1106" t="s">
        <v>3</v>
      </c>
      <c r="F1106" t="s">
        <v>4</v>
      </c>
      <c r="G1106" t="s">
        <v>5</v>
      </c>
      <c r="H1106" t="s">
        <v>5609</v>
      </c>
      <c r="I1106" t="s">
        <v>7</v>
      </c>
      <c r="J1106">
        <v>217052</v>
      </c>
      <c r="K1106" t="s">
        <v>7340</v>
      </c>
      <c r="L1106" t="s">
        <v>9</v>
      </c>
      <c r="M1106" t="s">
        <v>7341</v>
      </c>
      <c r="O1106" t="s">
        <v>5672</v>
      </c>
      <c r="P1106" t="s">
        <v>5613</v>
      </c>
      <c r="U1106" t="b">
        <v>0</v>
      </c>
      <c r="V1106" s="1">
        <v>44916.234326631944</v>
      </c>
      <c r="X1106" t="str">
        <f>IF(_xlfn.XLOOKUP(Table1[[#This Row],[pvs_id]],Table5[pvs_id],Table5[pvs_id],"",0)=Table1[[#This Row],[pvs_id]],"Yes","No")</f>
        <v>No</v>
      </c>
      <c r="Y1106" t="str" cm="1">
        <f t="array" ref="Y1106">IF(_xlfn.XLOOKUP(Table1[[#This Row],[pvs_id]],Table6[[#All],[pvs_id]],Table6[[#All],[pvs_id]],"",0)=Table1[[#This Row],[pvs_id]],"no","yes")</f>
        <v>yes</v>
      </c>
    </row>
    <row r="1107" spans="1:25" hidden="1" x14ac:dyDescent="0.25">
      <c r="A1107" t="s">
        <v>5669</v>
      </c>
      <c r="B1107">
        <v>1994</v>
      </c>
      <c r="C1107" t="s">
        <v>22</v>
      </c>
      <c r="D1107" t="s">
        <v>178</v>
      </c>
      <c r="E1107" t="s">
        <v>3</v>
      </c>
      <c r="F1107" t="s">
        <v>4</v>
      </c>
      <c r="G1107" t="s">
        <v>5</v>
      </c>
      <c r="H1107" t="s">
        <v>5609</v>
      </c>
      <c r="I1107" t="s">
        <v>7</v>
      </c>
      <c r="J1107">
        <v>217053</v>
      </c>
      <c r="K1107" t="s">
        <v>5670</v>
      </c>
      <c r="L1107" t="s">
        <v>9</v>
      </c>
      <c r="M1107" t="s">
        <v>5671</v>
      </c>
      <c r="O1107" t="s">
        <v>5672</v>
      </c>
      <c r="P1107" t="s">
        <v>5613</v>
      </c>
      <c r="U1107" t="b">
        <v>0</v>
      </c>
      <c r="V1107" s="1">
        <v>44916.234295648152</v>
      </c>
      <c r="X1107" t="str">
        <f>IF(_xlfn.XLOOKUP(Table1[[#This Row],[pvs_id]],Table5[pvs_id],Table5[pvs_id],"",0)=Table1[[#This Row],[pvs_id]],"Yes","No")</f>
        <v>No</v>
      </c>
      <c r="Y1107" t="str" cm="1">
        <f t="array" ref="Y1107">IF(_xlfn.XLOOKUP(Table1[[#This Row],[pvs_id]],Table6[[#All],[pvs_id]],Table6[[#All],[pvs_id]],"",0)=Table1[[#This Row],[pvs_id]],"no","yes")</f>
        <v>yes</v>
      </c>
    </row>
    <row r="1108" spans="1:25" hidden="1" x14ac:dyDescent="0.25">
      <c r="A1108" t="s">
        <v>7407</v>
      </c>
      <c r="B1108">
        <v>1994</v>
      </c>
      <c r="C1108" t="s">
        <v>22</v>
      </c>
      <c r="D1108" t="s">
        <v>178</v>
      </c>
      <c r="E1108" t="s">
        <v>3</v>
      </c>
      <c r="F1108" t="s">
        <v>4</v>
      </c>
      <c r="G1108" t="s">
        <v>5</v>
      </c>
      <c r="H1108" t="s">
        <v>5609</v>
      </c>
      <c r="I1108" t="s">
        <v>7</v>
      </c>
      <c r="J1108">
        <v>223063</v>
      </c>
      <c r="K1108" t="s">
        <v>7408</v>
      </c>
      <c r="L1108" t="s">
        <v>9</v>
      </c>
      <c r="M1108" t="s">
        <v>7409</v>
      </c>
      <c r="O1108" t="s">
        <v>5612</v>
      </c>
      <c r="P1108" t="s">
        <v>5613</v>
      </c>
      <c r="U1108" t="b">
        <v>0</v>
      </c>
      <c r="V1108" s="1">
        <v>44916.234328425926</v>
      </c>
      <c r="X1108" t="str">
        <f>IF(_xlfn.XLOOKUP(Table1[[#This Row],[pvs_id]],Table5[pvs_id],Table5[pvs_id],"",0)=Table1[[#This Row],[pvs_id]],"Yes","No")</f>
        <v>No</v>
      </c>
      <c r="Y1108" t="str" cm="1">
        <f t="array" ref="Y1108">IF(_xlfn.XLOOKUP(Table1[[#This Row],[pvs_id]],Table6[[#All],[pvs_id]],Table6[[#All],[pvs_id]],"",0)=Table1[[#This Row],[pvs_id]],"no","yes")</f>
        <v>yes</v>
      </c>
    </row>
    <row r="1109" spans="1:25" hidden="1" x14ac:dyDescent="0.25">
      <c r="A1109" t="s">
        <v>5608</v>
      </c>
      <c r="B1109">
        <v>1994</v>
      </c>
      <c r="C1109" t="s">
        <v>22</v>
      </c>
      <c r="D1109" t="s">
        <v>178</v>
      </c>
      <c r="E1109" t="s">
        <v>3</v>
      </c>
      <c r="F1109" t="s">
        <v>4</v>
      </c>
      <c r="G1109" t="s">
        <v>5</v>
      </c>
      <c r="H1109" t="s">
        <v>5609</v>
      </c>
      <c r="I1109" t="s">
        <v>7</v>
      </c>
      <c r="J1109">
        <v>223064</v>
      </c>
      <c r="K1109" t="s">
        <v>5610</v>
      </c>
      <c r="L1109" t="s">
        <v>9</v>
      </c>
      <c r="M1109" t="s">
        <v>5611</v>
      </c>
      <c r="O1109" t="s">
        <v>5612</v>
      </c>
      <c r="P1109" t="s">
        <v>5613</v>
      </c>
      <c r="U1109" t="b">
        <v>0</v>
      </c>
      <c r="V1109" s="1">
        <v>44916.234295127317</v>
      </c>
      <c r="X1109" t="str">
        <f>IF(_xlfn.XLOOKUP(Table1[[#This Row],[pvs_id]],Table5[pvs_id],Table5[pvs_id],"",0)=Table1[[#This Row],[pvs_id]],"Yes","No")</f>
        <v>No</v>
      </c>
      <c r="Y1109" t="str" cm="1">
        <f t="array" ref="Y1109">IF(_xlfn.XLOOKUP(Table1[[#This Row],[pvs_id]],Table6[[#All],[pvs_id]],Table6[[#All],[pvs_id]],"",0)=Table1[[#This Row],[pvs_id]],"no","yes")</f>
        <v>yes</v>
      </c>
    </row>
    <row r="1110" spans="1:25" hidden="1" x14ac:dyDescent="0.25">
      <c r="A1110" t="s">
        <v>6275</v>
      </c>
      <c r="B1110">
        <v>1994</v>
      </c>
      <c r="C1110" t="s">
        <v>22</v>
      </c>
      <c r="D1110" t="s">
        <v>178</v>
      </c>
      <c r="E1110" t="s">
        <v>3</v>
      </c>
      <c r="F1110" t="s">
        <v>4</v>
      </c>
      <c r="G1110" t="s">
        <v>5</v>
      </c>
      <c r="H1110" t="s">
        <v>5609</v>
      </c>
      <c r="I1110" t="s">
        <v>7</v>
      </c>
      <c r="J1110">
        <v>223065</v>
      </c>
      <c r="K1110" t="s">
        <v>6276</v>
      </c>
      <c r="L1110" t="s">
        <v>9</v>
      </c>
      <c r="M1110" t="s">
        <v>6277</v>
      </c>
      <c r="O1110" t="s">
        <v>5612</v>
      </c>
      <c r="P1110" t="s">
        <v>5613</v>
      </c>
      <c r="U1110" t="b">
        <v>0</v>
      </c>
      <c r="V1110" s="1">
        <v>44916.234303831021</v>
      </c>
      <c r="X1110" t="str">
        <f>IF(_xlfn.XLOOKUP(Table1[[#This Row],[pvs_id]],Table5[pvs_id],Table5[pvs_id],"",0)=Table1[[#This Row],[pvs_id]],"Yes","No")</f>
        <v>No</v>
      </c>
      <c r="Y1110" t="str" cm="1">
        <f t="array" ref="Y1110">IF(_xlfn.XLOOKUP(Table1[[#This Row],[pvs_id]],Table6[[#All],[pvs_id]],Table6[[#All],[pvs_id]],"",0)=Table1[[#This Row],[pvs_id]],"no","yes")</f>
        <v>yes</v>
      </c>
    </row>
    <row r="1111" spans="1:25" hidden="1" x14ac:dyDescent="0.25">
      <c r="A1111" t="s">
        <v>7351</v>
      </c>
      <c r="B1111">
        <v>1994</v>
      </c>
      <c r="C1111" t="s">
        <v>22</v>
      </c>
      <c r="D1111" t="s">
        <v>178</v>
      </c>
      <c r="E1111" t="s">
        <v>3</v>
      </c>
      <c r="F1111" t="s">
        <v>4</v>
      </c>
      <c r="G1111" t="s">
        <v>5</v>
      </c>
      <c r="H1111" t="s">
        <v>5609</v>
      </c>
      <c r="I1111" t="s">
        <v>7</v>
      </c>
      <c r="J1111">
        <v>223066</v>
      </c>
      <c r="K1111" t="s">
        <v>7352</v>
      </c>
      <c r="L1111" t="s">
        <v>9</v>
      </c>
      <c r="M1111" t="s">
        <v>7353</v>
      </c>
      <c r="O1111" t="s">
        <v>5612</v>
      </c>
      <c r="P1111" t="s">
        <v>5613</v>
      </c>
      <c r="U1111" t="b">
        <v>0</v>
      </c>
      <c r="V1111" s="1">
        <v>44916.234326886573</v>
      </c>
      <c r="X1111" t="str">
        <f>IF(_xlfn.XLOOKUP(Table1[[#This Row],[pvs_id]],Table5[pvs_id],Table5[pvs_id],"",0)=Table1[[#This Row],[pvs_id]],"Yes","No")</f>
        <v>No</v>
      </c>
      <c r="Y1111" t="str" cm="1">
        <f t="array" ref="Y1111">IF(_xlfn.XLOOKUP(Table1[[#This Row],[pvs_id]],Table6[[#All],[pvs_id]],Table6[[#All],[pvs_id]],"",0)=Table1[[#This Row],[pvs_id]],"no","yes")</f>
        <v>yes</v>
      </c>
    </row>
    <row r="1112" spans="1:25" hidden="1" x14ac:dyDescent="0.25">
      <c r="A1112" t="s">
        <v>7336</v>
      </c>
      <c r="B1112">
        <v>1994</v>
      </c>
      <c r="C1112" t="s">
        <v>22</v>
      </c>
      <c r="D1112" t="s">
        <v>178</v>
      </c>
      <c r="E1112" t="s">
        <v>3</v>
      </c>
      <c r="F1112" t="s">
        <v>4</v>
      </c>
      <c r="G1112" t="s">
        <v>5</v>
      </c>
      <c r="H1112" t="s">
        <v>5609</v>
      </c>
      <c r="I1112" t="s">
        <v>7</v>
      </c>
      <c r="J1112">
        <v>223067</v>
      </c>
      <c r="K1112" t="s">
        <v>7337</v>
      </c>
      <c r="L1112" t="s">
        <v>9</v>
      </c>
      <c r="M1112" t="s">
        <v>7338</v>
      </c>
      <c r="O1112" t="s">
        <v>5612</v>
      </c>
      <c r="P1112" t="s">
        <v>5613</v>
      </c>
      <c r="U1112" t="b">
        <v>0</v>
      </c>
      <c r="V1112" s="1">
        <v>44916.234326597223</v>
      </c>
      <c r="X1112" t="str">
        <f>IF(_xlfn.XLOOKUP(Table1[[#This Row],[pvs_id]],Table5[pvs_id],Table5[pvs_id],"",0)=Table1[[#This Row],[pvs_id]],"Yes","No")</f>
        <v>No</v>
      </c>
      <c r="Y1112" t="str" cm="1">
        <f t="array" ref="Y1112">IF(_xlfn.XLOOKUP(Table1[[#This Row],[pvs_id]],Table6[[#All],[pvs_id]],Table6[[#All],[pvs_id]],"",0)=Table1[[#This Row],[pvs_id]],"no","yes")</f>
        <v>yes</v>
      </c>
    </row>
    <row r="1113" spans="1:25" hidden="1" x14ac:dyDescent="0.25">
      <c r="A1113" t="s">
        <v>6169</v>
      </c>
      <c r="B1113">
        <v>1994</v>
      </c>
      <c r="C1113" t="s">
        <v>22</v>
      </c>
      <c r="D1113" t="s">
        <v>178</v>
      </c>
      <c r="E1113" t="s">
        <v>3</v>
      </c>
      <c r="F1113" t="s">
        <v>4</v>
      </c>
      <c r="G1113" t="s">
        <v>5</v>
      </c>
      <c r="H1113" t="s">
        <v>5609</v>
      </c>
      <c r="I1113" t="s">
        <v>7</v>
      </c>
      <c r="J1113">
        <v>227177</v>
      </c>
      <c r="K1113" t="s">
        <v>6170</v>
      </c>
      <c r="L1113" t="s">
        <v>9</v>
      </c>
      <c r="M1113" t="s">
        <v>6171</v>
      </c>
      <c r="O1113" t="s">
        <v>6140</v>
      </c>
      <c r="P1113" t="s">
        <v>5613</v>
      </c>
      <c r="U1113" t="b">
        <v>0</v>
      </c>
      <c r="V1113" s="1">
        <v>44916.234302118057</v>
      </c>
      <c r="X1113" t="str">
        <f>IF(_xlfn.XLOOKUP(Table1[[#This Row],[pvs_id]],Table5[pvs_id],Table5[pvs_id],"",0)=Table1[[#This Row],[pvs_id]],"Yes","No")</f>
        <v>No</v>
      </c>
      <c r="Y1113" t="str" cm="1">
        <f t="array" ref="Y1113">IF(_xlfn.XLOOKUP(Table1[[#This Row],[pvs_id]],Table6[[#All],[pvs_id]],Table6[[#All],[pvs_id]],"",0)=Table1[[#This Row],[pvs_id]],"no","yes")</f>
        <v>yes</v>
      </c>
    </row>
    <row r="1114" spans="1:25" hidden="1" x14ac:dyDescent="0.25">
      <c r="A1114" t="s">
        <v>7177</v>
      </c>
      <c r="B1114">
        <v>1994</v>
      </c>
      <c r="C1114" t="s">
        <v>22</v>
      </c>
      <c r="D1114" t="s">
        <v>178</v>
      </c>
      <c r="E1114" t="s">
        <v>3</v>
      </c>
      <c r="F1114" t="s">
        <v>4</v>
      </c>
      <c r="G1114" t="s">
        <v>5</v>
      </c>
      <c r="H1114" t="s">
        <v>5609</v>
      </c>
      <c r="I1114" t="s">
        <v>7</v>
      </c>
      <c r="J1114">
        <v>227178</v>
      </c>
      <c r="K1114" t="s">
        <v>7178</v>
      </c>
      <c r="L1114" t="s">
        <v>9</v>
      </c>
      <c r="M1114" t="s">
        <v>7179</v>
      </c>
      <c r="O1114" t="s">
        <v>6140</v>
      </c>
      <c r="P1114" t="s">
        <v>5613</v>
      </c>
      <c r="U1114" t="b">
        <v>0</v>
      </c>
      <c r="V1114" s="1">
        <v>44916.234322789351</v>
      </c>
      <c r="X1114" t="str">
        <f>IF(_xlfn.XLOOKUP(Table1[[#This Row],[pvs_id]],Table5[pvs_id],Table5[pvs_id],"",0)=Table1[[#This Row],[pvs_id]],"Yes","No")</f>
        <v>No</v>
      </c>
      <c r="Y1114" t="str" cm="1">
        <f t="array" ref="Y1114">IF(_xlfn.XLOOKUP(Table1[[#This Row],[pvs_id]],Table6[[#All],[pvs_id]],Table6[[#All],[pvs_id]],"",0)=Table1[[#This Row],[pvs_id]],"no","yes")</f>
        <v>yes</v>
      </c>
    </row>
    <row r="1115" spans="1:25" hidden="1" x14ac:dyDescent="0.25">
      <c r="A1115" t="s">
        <v>7348</v>
      </c>
      <c r="B1115">
        <v>1994</v>
      </c>
      <c r="C1115" t="s">
        <v>22</v>
      </c>
      <c r="D1115" t="s">
        <v>178</v>
      </c>
      <c r="E1115" t="s">
        <v>3</v>
      </c>
      <c r="F1115" t="s">
        <v>4</v>
      </c>
      <c r="G1115" t="s">
        <v>5</v>
      </c>
      <c r="H1115" t="s">
        <v>5609</v>
      </c>
      <c r="I1115" t="s">
        <v>7</v>
      </c>
      <c r="J1115">
        <v>227179</v>
      </c>
      <c r="K1115" t="s">
        <v>7349</v>
      </c>
      <c r="L1115" t="s">
        <v>9</v>
      </c>
      <c r="M1115" t="s">
        <v>7350</v>
      </c>
      <c r="O1115" t="s">
        <v>6140</v>
      </c>
      <c r="P1115" t="s">
        <v>5613</v>
      </c>
      <c r="U1115" t="b">
        <v>0</v>
      </c>
      <c r="V1115" s="1">
        <v>44916.234326851853</v>
      </c>
      <c r="X1115" t="str">
        <f>IF(_xlfn.XLOOKUP(Table1[[#This Row],[pvs_id]],Table5[pvs_id],Table5[pvs_id],"",0)=Table1[[#This Row],[pvs_id]],"Yes","No")</f>
        <v>No</v>
      </c>
      <c r="Y1115" t="str" cm="1">
        <f t="array" ref="Y1115">IF(_xlfn.XLOOKUP(Table1[[#This Row],[pvs_id]],Table6[[#All],[pvs_id]],Table6[[#All],[pvs_id]],"",0)=Table1[[#This Row],[pvs_id]],"no","yes")</f>
        <v>yes</v>
      </c>
    </row>
    <row r="1116" spans="1:25" hidden="1" x14ac:dyDescent="0.25">
      <c r="A1116" s="2" t="s">
        <v>6137</v>
      </c>
      <c r="B1116">
        <v>1994</v>
      </c>
      <c r="C1116" t="s">
        <v>22</v>
      </c>
      <c r="D1116" t="s">
        <v>178</v>
      </c>
      <c r="E1116" t="s">
        <v>3</v>
      </c>
      <c r="F1116" t="s">
        <v>4</v>
      </c>
      <c r="G1116" t="s">
        <v>5</v>
      </c>
      <c r="H1116" t="s">
        <v>5609</v>
      </c>
      <c r="I1116" t="s">
        <v>7</v>
      </c>
      <c r="J1116">
        <v>227180</v>
      </c>
      <c r="K1116" t="s">
        <v>6138</v>
      </c>
      <c r="L1116" t="s">
        <v>9</v>
      </c>
      <c r="M1116" t="s">
        <v>6139</v>
      </c>
      <c r="O1116" t="s">
        <v>6140</v>
      </c>
      <c r="P1116" t="s">
        <v>5613</v>
      </c>
      <c r="U1116" t="b">
        <v>0</v>
      </c>
      <c r="V1116" s="1">
        <v>44916.234301631943</v>
      </c>
      <c r="X1116" t="str">
        <f>IF(_xlfn.XLOOKUP(Table1[[#This Row],[pvs_id]],Table5[pvs_id],Table5[pvs_id],"",0)=Table1[[#This Row],[pvs_id]],"Yes","No")</f>
        <v>No</v>
      </c>
      <c r="Y1116" t="str" cm="1">
        <f t="array" ref="Y1116">IF(_xlfn.XLOOKUP(Table1[[#This Row],[pvs_id]],Table6[[#All],[pvs_id]],Table6[[#All],[pvs_id]],"",0)=Table1[[#This Row],[pvs_id]],"no","yes")</f>
        <v>yes</v>
      </c>
    </row>
    <row r="1117" spans="1:25" hidden="1" x14ac:dyDescent="0.25">
      <c r="A1117" t="s">
        <v>7674</v>
      </c>
      <c r="B1117">
        <v>1994</v>
      </c>
      <c r="C1117" t="s">
        <v>22</v>
      </c>
      <c r="D1117" t="s">
        <v>178</v>
      </c>
      <c r="E1117" t="s">
        <v>3</v>
      </c>
      <c r="F1117" t="s">
        <v>4</v>
      </c>
      <c r="G1117" t="s">
        <v>5</v>
      </c>
      <c r="H1117" t="s">
        <v>7666</v>
      </c>
      <c r="I1117" t="s">
        <v>7</v>
      </c>
      <c r="J1117">
        <v>240807</v>
      </c>
      <c r="K1117" t="s">
        <v>7675</v>
      </c>
      <c r="L1117" t="s">
        <v>9</v>
      </c>
      <c r="M1117" t="s">
        <v>7676</v>
      </c>
      <c r="O1117" t="s">
        <v>7669</v>
      </c>
      <c r="P1117" t="s">
        <v>7669</v>
      </c>
      <c r="U1117" t="b">
        <v>0</v>
      </c>
      <c r="V1117" s="1">
        <v>44952.528770358796</v>
      </c>
      <c r="X1117" t="str">
        <f>IF(_xlfn.XLOOKUP(Table1[[#This Row],[pvs_id]],Table5[pvs_id],Table5[pvs_id],"",0)=Table1[[#This Row],[pvs_id]],"Yes","No")</f>
        <v>No</v>
      </c>
      <c r="Y1117" t="str" cm="1">
        <f t="array" ref="Y1117">IF(_xlfn.XLOOKUP(Table1[[#This Row],[pvs_id]],Table6[[#All],[pvs_id]],Table6[[#All],[pvs_id]],"",0)=Table1[[#This Row],[pvs_id]],"no","yes")</f>
        <v>yes</v>
      </c>
    </row>
    <row r="1118" spans="1:25" hidden="1" x14ac:dyDescent="0.25">
      <c r="A1118" t="s">
        <v>7665</v>
      </c>
      <c r="B1118">
        <v>1994</v>
      </c>
      <c r="C1118" t="s">
        <v>22</v>
      </c>
      <c r="D1118" t="s">
        <v>178</v>
      </c>
      <c r="E1118" t="s">
        <v>3</v>
      </c>
      <c r="F1118" t="s">
        <v>4</v>
      </c>
      <c r="G1118" t="s">
        <v>5</v>
      </c>
      <c r="H1118" t="s">
        <v>7666</v>
      </c>
      <c r="I1118" t="s">
        <v>7</v>
      </c>
      <c r="J1118">
        <v>240808</v>
      </c>
      <c r="K1118" t="s">
        <v>7667</v>
      </c>
      <c r="L1118" t="s">
        <v>9</v>
      </c>
      <c r="M1118" t="s">
        <v>7668</v>
      </c>
      <c r="O1118" t="s">
        <v>7669</v>
      </c>
      <c r="P1118" t="s">
        <v>7669</v>
      </c>
      <c r="U1118" t="b">
        <v>0</v>
      </c>
      <c r="V1118" s="1">
        <v>44952.528770185185</v>
      </c>
      <c r="X1118" t="str">
        <f>IF(_xlfn.XLOOKUP(Table1[[#This Row],[pvs_id]],Table5[pvs_id],Table5[pvs_id],"",0)=Table1[[#This Row],[pvs_id]],"Yes","No")</f>
        <v>No</v>
      </c>
      <c r="Y1118" t="str" cm="1">
        <f t="array" ref="Y1118">IF(_xlfn.XLOOKUP(Table1[[#This Row],[pvs_id]],Table6[[#All],[pvs_id]],Table6[[#All],[pvs_id]],"",0)=Table1[[#This Row],[pvs_id]],"no","yes")</f>
        <v>yes</v>
      </c>
    </row>
    <row r="1119" spans="1:25" hidden="1" x14ac:dyDescent="0.25">
      <c r="A1119" t="s">
        <v>10315</v>
      </c>
      <c r="B1119">
        <v>1994</v>
      </c>
      <c r="C1119" t="s">
        <v>22</v>
      </c>
      <c r="D1119" t="s">
        <v>178</v>
      </c>
      <c r="E1119" t="s">
        <v>3</v>
      </c>
      <c r="F1119" t="s">
        <v>4</v>
      </c>
      <c r="G1119" t="s">
        <v>5</v>
      </c>
      <c r="H1119" t="s">
        <v>10316</v>
      </c>
      <c r="I1119" t="s">
        <v>7</v>
      </c>
      <c r="J1119">
        <v>255548</v>
      </c>
      <c r="K1119" t="s">
        <v>10309</v>
      </c>
      <c r="L1119" t="s">
        <v>9</v>
      </c>
      <c r="M1119" t="s">
        <v>10310</v>
      </c>
      <c r="N1119" t="s">
        <v>3188</v>
      </c>
      <c r="O1119" t="s">
        <v>10317</v>
      </c>
      <c r="P1119" t="s">
        <v>10318</v>
      </c>
      <c r="U1119" t="b">
        <v>0</v>
      </c>
      <c r="V1119" s="1">
        <v>45240.428622025465</v>
      </c>
      <c r="X1119" t="str">
        <f>IF(_xlfn.XLOOKUP(Table1[[#This Row],[pvs_id]],Table5[pvs_id],Table5[pvs_id],"",0)=Table1[[#This Row],[pvs_id]],"Yes","No")</f>
        <v>No</v>
      </c>
      <c r="Y1119" t="str" cm="1">
        <f t="array" ref="Y1119">IF(_xlfn.XLOOKUP(Table1[[#This Row],[pvs_id]],Table6[[#All],[pvs_id]],Table6[[#All],[pvs_id]],"",0)=Table1[[#This Row],[pvs_id]],"no","yes")</f>
        <v>yes</v>
      </c>
    </row>
    <row r="1120" spans="1:25" hidden="1" x14ac:dyDescent="0.25">
      <c r="A1120" t="s">
        <v>703</v>
      </c>
      <c r="B1120">
        <v>2509</v>
      </c>
      <c r="C1120" t="s">
        <v>54</v>
      </c>
      <c r="D1120" t="s">
        <v>704</v>
      </c>
      <c r="E1120" t="s">
        <v>3</v>
      </c>
      <c r="F1120" t="s">
        <v>4</v>
      </c>
      <c r="G1120" t="s">
        <v>5</v>
      </c>
      <c r="H1120" t="s">
        <v>705</v>
      </c>
      <c r="I1120" t="s">
        <v>7</v>
      </c>
      <c r="J1120">
        <v>45727</v>
      </c>
      <c r="K1120" t="s">
        <v>706</v>
      </c>
      <c r="L1120" t="s">
        <v>9</v>
      </c>
      <c r="M1120" t="s">
        <v>707</v>
      </c>
      <c r="O1120" t="s">
        <v>27</v>
      </c>
      <c r="P1120" t="s">
        <v>671</v>
      </c>
      <c r="U1120" t="b">
        <v>0</v>
      </c>
      <c r="V1120" s="1">
        <v>44532.856541655092</v>
      </c>
      <c r="X1120" t="str">
        <f>IF(_xlfn.XLOOKUP(Table1[[#This Row],[pvs_id]],Table5[pvs_id],Table5[pvs_id],"",0)=Table1[[#This Row],[pvs_id]],"Yes","No")</f>
        <v>No</v>
      </c>
      <c r="Y1120" t="str" cm="1">
        <f t="array" ref="Y1120">IF(_xlfn.XLOOKUP(Table1[[#This Row],[pvs_id]],Table6[[#All],[pvs_id]],Table6[[#All],[pvs_id]],"",0)=Table1[[#This Row],[pvs_id]],"no","yes")</f>
        <v>yes</v>
      </c>
    </row>
    <row r="1121" spans="1:25" hidden="1" x14ac:dyDescent="0.25">
      <c r="A1121" t="s">
        <v>4260</v>
      </c>
      <c r="B1121">
        <v>2509</v>
      </c>
      <c r="C1121" t="s">
        <v>54</v>
      </c>
      <c r="D1121" t="s">
        <v>704</v>
      </c>
      <c r="E1121" t="s">
        <v>3</v>
      </c>
      <c r="F1121" t="s">
        <v>4</v>
      </c>
      <c r="G1121" t="s">
        <v>5</v>
      </c>
      <c r="H1121" t="s">
        <v>705</v>
      </c>
      <c r="I1121" t="s">
        <v>7</v>
      </c>
      <c r="J1121">
        <v>45728</v>
      </c>
      <c r="K1121" t="s">
        <v>1738</v>
      </c>
      <c r="L1121" t="s">
        <v>9</v>
      </c>
      <c r="M1121" t="s">
        <v>2142</v>
      </c>
      <c r="O1121" t="s">
        <v>27</v>
      </c>
      <c r="P1121" t="s">
        <v>671</v>
      </c>
      <c r="U1121" t="b">
        <v>0</v>
      </c>
      <c r="V1121" s="1">
        <v>44532.856722951386</v>
      </c>
      <c r="X1121" t="str">
        <f>IF(_xlfn.XLOOKUP(Table1[[#This Row],[pvs_id]],Table5[pvs_id],Table5[pvs_id],"",0)=Table1[[#This Row],[pvs_id]],"Yes","No")</f>
        <v>No</v>
      </c>
      <c r="Y1121" t="str" cm="1">
        <f t="array" ref="Y1121">IF(_xlfn.XLOOKUP(Table1[[#This Row],[pvs_id]],Table6[[#All],[pvs_id]],Table6[[#All],[pvs_id]],"",0)=Table1[[#This Row],[pvs_id]],"no","yes")</f>
        <v>yes</v>
      </c>
    </row>
    <row r="1122" spans="1:25" hidden="1" x14ac:dyDescent="0.25">
      <c r="A1122" t="s">
        <v>5006</v>
      </c>
      <c r="B1122">
        <v>2509</v>
      </c>
      <c r="C1122" t="s">
        <v>54</v>
      </c>
      <c r="D1122" t="s">
        <v>704</v>
      </c>
      <c r="E1122" t="s">
        <v>3</v>
      </c>
      <c r="F1122" t="s">
        <v>4</v>
      </c>
      <c r="G1122" t="s">
        <v>5</v>
      </c>
      <c r="H1122" t="s">
        <v>705</v>
      </c>
      <c r="I1122" t="s">
        <v>7</v>
      </c>
      <c r="J1122">
        <v>45729</v>
      </c>
      <c r="K1122" t="s">
        <v>4474</v>
      </c>
      <c r="L1122" t="s">
        <v>9</v>
      </c>
      <c r="M1122" t="s">
        <v>4475</v>
      </c>
      <c r="O1122" t="s">
        <v>27</v>
      </c>
      <c r="P1122" t="s">
        <v>671</v>
      </c>
      <c r="U1122" t="b">
        <v>0</v>
      </c>
      <c r="V1122" s="1">
        <v>44532.856746168982</v>
      </c>
      <c r="X1122" t="str">
        <f>IF(_xlfn.XLOOKUP(Table1[[#This Row],[pvs_id]],Table5[pvs_id],Table5[pvs_id],"",0)=Table1[[#This Row],[pvs_id]],"Yes","No")</f>
        <v>No</v>
      </c>
      <c r="Y1122" t="str" cm="1">
        <f t="array" ref="Y1122">IF(_xlfn.XLOOKUP(Table1[[#This Row],[pvs_id]],Table6[[#All],[pvs_id]],Table6[[#All],[pvs_id]],"",0)=Table1[[#This Row],[pvs_id]],"no","yes")</f>
        <v>yes</v>
      </c>
    </row>
    <row r="1123" spans="1:25" hidden="1" x14ac:dyDescent="0.25">
      <c r="A1123" t="s">
        <v>3021</v>
      </c>
      <c r="B1123">
        <v>2509</v>
      </c>
      <c r="C1123" t="s">
        <v>54</v>
      </c>
      <c r="D1123" t="s">
        <v>704</v>
      </c>
      <c r="E1123" t="s">
        <v>3</v>
      </c>
      <c r="F1123" t="s">
        <v>4</v>
      </c>
      <c r="G1123" t="s">
        <v>5</v>
      </c>
      <c r="H1123" t="s">
        <v>705</v>
      </c>
      <c r="I1123" t="s">
        <v>7</v>
      </c>
      <c r="J1123">
        <v>45730</v>
      </c>
      <c r="K1123" t="s">
        <v>1129</v>
      </c>
      <c r="L1123" t="s">
        <v>9</v>
      </c>
      <c r="M1123" t="s">
        <v>1130</v>
      </c>
      <c r="O1123" t="s">
        <v>27</v>
      </c>
      <c r="P1123" t="s">
        <v>671</v>
      </c>
      <c r="U1123" t="b">
        <v>0</v>
      </c>
      <c r="V1123" s="1">
        <v>44532.856587152775</v>
      </c>
      <c r="X1123" t="str">
        <f>IF(_xlfn.XLOOKUP(Table1[[#This Row],[pvs_id]],Table5[pvs_id],Table5[pvs_id],"",0)=Table1[[#This Row],[pvs_id]],"Yes","No")</f>
        <v>No</v>
      </c>
      <c r="Y1123" t="str" cm="1">
        <f t="array" ref="Y1123">IF(_xlfn.XLOOKUP(Table1[[#This Row],[pvs_id]],Table6[[#All],[pvs_id]],Table6[[#All],[pvs_id]],"",0)=Table1[[#This Row],[pvs_id]],"no","yes")</f>
        <v>yes</v>
      </c>
    </row>
    <row r="1124" spans="1:25" hidden="1" x14ac:dyDescent="0.25">
      <c r="A1124" t="s">
        <v>3565</v>
      </c>
      <c r="B1124">
        <v>2509</v>
      </c>
      <c r="C1124" t="s">
        <v>54</v>
      </c>
      <c r="D1124" t="s">
        <v>704</v>
      </c>
      <c r="E1124" t="s">
        <v>3</v>
      </c>
      <c r="F1124" t="s">
        <v>4</v>
      </c>
      <c r="G1124" t="s">
        <v>5</v>
      </c>
      <c r="H1124" t="s">
        <v>705</v>
      </c>
      <c r="I1124" t="s">
        <v>7</v>
      </c>
      <c r="J1124">
        <v>45731</v>
      </c>
      <c r="K1124" t="s">
        <v>2311</v>
      </c>
      <c r="L1124" t="s">
        <v>9</v>
      </c>
      <c r="M1124" t="s">
        <v>2312</v>
      </c>
      <c r="O1124" t="s">
        <v>27</v>
      </c>
      <c r="P1124" t="s">
        <v>671</v>
      </c>
      <c r="U1124" t="b">
        <v>0</v>
      </c>
      <c r="V1124" s="1">
        <v>44532.856704305559</v>
      </c>
      <c r="X1124" t="str">
        <f>IF(_xlfn.XLOOKUP(Table1[[#This Row],[pvs_id]],Table5[pvs_id],Table5[pvs_id],"",0)=Table1[[#This Row],[pvs_id]],"Yes","No")</f>
        <v>No</v>
      </c>
      <c r="Y1124" t="str" cm="1">
        <f t="array" ref="Y1124">IF(_xlfn.XLOOKUP(Table1[[#This Row],[pvs_id]],Table6[[#All],[pvs_id]],Table6[[#All],[pvs_id]],"",0)=Table1[[#This Row],[pvs_id]],"no","yes")</f>
        <v>yes</v>
      </c>
    </row>
    <row r="1125" spans="1:25" hidden="1" x14ac:dyDescent="0.25">
      <c r="A1125" t="s">
        <v>1433</v>
      </c>
      <c r="B1125">
        <v>2509</v>
      </c>
      <c r="C1125" t="s">
        <v>54</v>
      </c>
      <c r="D1125" t="s">
        <v>704</v>
      </c>
      <c r="E1125" t="s">
        <v>3</v>
      </c>
      <c r="F1125" t="s">
        <v>4</v>
      </c>
      <c r="G1125" t="s">
        <v>5</v>
      </c>
      <c r="H1125" t="s">
        <v>705</v>
      </c>
      <c r="I1125" t="s">
        <v>7</v>
      </c>
      <c r="J1125">
        <v>45732</v>
      </c>
      <c r="K1125" t="s">
        <v>1139</v>
      </c>
      <c r="L1125" t="s">
        <v>9</v>
      </c>
      <c r="M1125" t="s">
        <v>1140</v>
      </c>
      <c r="O1125" t="s">
        <v>27</v>
      </c>
      <c r="P1125" t="s">
        <v>671</v>
      </c>
      <c r="U1125" t="b">
        <v>0</v>
      </c>
      <c r="V1125" s="1">
        <v>44532.856553993057</v>
      </c>
      <c r="X1125" t="str">
        <f>IF(_xlfn.XLOOKUP(Table1[[#This Row],[pvs_id]],Table5[pvs_id],Table5[pvs_id],"",0)=Table1[[#This Row],[pvs_id]],"Yes","No")</f>
        <v>No</v>
      </c>
      <c r="Y1125" t="str" cm="1">
        <f t="array" ref="Y1125">IF(_xlfn.XLOOKUP(Table1[[#This Row],[pvs_id]],Table6[[#All],[pvs_id]],Table6[[#All],[pvs_id]],"",0)=Table1[[#This Row],[pvs_id]],"no","yes")</f>
        <v>yes</v>
      </c>
    </row>
    <row r="1126" spans="1:25" hidden="1" x14ac:dyDescent="0.25">
      <c r="A1126" t="s">
        <v>4011</v>
      </c>
      <c r="B1126">
        <v>2509</v>
      </c>
      <c r="C1126" t="s">
        <v>54</v>
      </c>
      <c r="D1126" t="s">
        <v>704</v>
      </c>
      <c r="E1126" t="s">
        <v>3</v>
      </c>
      <c r="F1126" t="s">
        <v>4</v>
      </c>
      <c r="G1126" t="s">
        <v>5</v>
      </c>
      <c r="H1126" t="s">
        <v>705</v>
      </c>
      <c r="I1126" t="s">
        <v>7</v>
      </c>
      <c r="J1126">
        <v>45733</v>
      </c>
      <c r="K1126" t="s">
        <v>81</v>
      </c>
      <c r="L1126" t="s">
        <v>9</v>
      </c>
      <c r="M1126" t="s">
        <v>4012</v>
      </c>
      <c r="O1126" t="s">
        <v>27</v>
      </c>
      <c r="P1126" t="s">
        <v>671</v>
      </c>
      <c r="U1126" t="b">
        <v>0</v>
      </c>
      <c r="V1126" s="1">
        <v>44532.856715960646</v>
      </c>
      <c r="X1126" t="str">
        <f>IF(_xlfn.XLOOKUP(Table1[[#This Row],[pvs_id]],Table5[pvs_id],Table5[pvs_id],"",0)=Table1[[#This Row],[pvs_id]],"Yes","No")</f>
        <v>No</v>
      </c>
      <c r="Y1126" t="str" cm="1">
        <f t="array" ref="Y1126">IF(_xlfn.XLOOKUP(Table1[[#This Row],[pvs_id]],Table6[[#All],[pvs_id]],Table6[[#All],[pvs_id]],"",0)=Table1[[#This Row],[pvs_id]],"no","yes")</f>
        <v>yes</v>
      </c>
    </row>
    <row r="1127" spans="1:25" hidden="1" x14ac:dyDescent="0.25">
      <c r="A1127" t="s">
        <v>2080</v>
      </c>
      <c r="B1127">
        <v>2510</v>
      </c>
      <c r="C1127" t="s">
        <v>54</v>
      </c>
      <c r="D1127" t="s">
        <v>1127</v>
      </c>
      <c r="E1127" t="s">
        <v>3</v>
      </c>
      <c r="F1127" t="s">
        <v>4</v>
      </c>
      <c r="G1127" t="s">
        <v>5</v>
      </c>
      <c r="H1127" t="s">
        <v>1128</v>
      </c>
      <c r="I1127" t="s">
        <v>7</v>
      </c>
      <c r="J1127">
        <v>45734</v>
      </c>
      <c r="K1127" t="s">
        <v>706</v>
      </c>
      <c r="L1127" t="s">
        <v>9</v>
      </c>
      <c r="M1127" t="s">
        <v>707</v>
      </c>
      <c r="O1127" t="s">
        <v>27</v>
      </c>
      <c r="P1127" t="s">
        <v>671</v>
      </c>
      <c r="U1127" t="b">
        <v>0</v>
      </c>
      <c r="V1127" s="1">
        <v>44532.856566875002</v>
      </c>
      <c r="X1127" t="str">
        <f>IF(_xlfn.XLOOKUP(Table1[[#This Row],[pvs_id]],Table5[pvs_id],Table5[pvs_id],"",0)=Table1[[#This Row],[pvs_id]],"Yes","No")</f>
        <v>No</v>
      </c>
      <c r="Y1127" t="str" cm="1">
        <f t="array" ref="Y1127">IF(_xlfn.XLOOKUP(Table1[[#This Row],[pvs_id]],Table6[[#All],[pvs_id]],Table6[[#All],[pvs_id]],"",0)=Table1[[#This Row],[pvs_id]],"no","yes")</f>
        <v>yes</v>
      </c>
    </row>
    <row r="1128" spans="1:25" hidden="1" x14ac:dyDescent="0.25">
      <c r="A1128" t="s">
        <v>2141</v>
      </c>
      <c r="B1128">
        <v>2510</v>
      </c>
      <c r="C1128" t="s">
        <v>54</v>
      </c>
      <c r="D1128" t="s">
        <v>1127</v>
      </c>
      <c r="E1128" t="s">
        <v>3</v>
      </c>
      <c r="F1128" t="s">
        <v>4</v>
      </c>
      <c r="G1128" t="s">
        <v>5</v>
      </c>
      <c r="H1128" t="s">
        <v>1128</v>
      </c>
      <c r="I1128" t="s">
        <v>7</v>
      </c>
      <c r="J1128">
        <v>45735</v>
      </c>
      <c r="K1128" t="s">
        <v>1738</v>
      </c>
      <c r="L1128" t="s">
        <v>9</v>
      </c>
      <c r="M1128" t="s">
        <v>2142</v>
      </c>
      <c r="O1128" t="s">
        <v>27</v>
      </c>
      <c r="P1128" t="s">
        <v>671</v>
      </c>
      <c r="U1128" t="b">
        <v>0</v>
      </c>
      <c r="V1128" s="1">
        <v>44532.856568356481</v>
      </c>
      <c r="X1128" t="str">
        <f>IF(_xlfn.XLOOKUP(Table1[[#This Row],[pvs_id]],Table5[pvs_id],Table5[pvs_id],"",0)=Table1[[#This Row],[pvs_id]],"Yes","No")</f>
        <v>No</v>
      </c>
      <c r="Y1128" t="str" cm="1">
        <f t="array" ref="Y1128">IF(_xlfn.XLOOKUP(Table1[[#This Row],[pvs_id]],Table6[[#All],[pvs_id]],Table6[[#All],[pvs_id]],"",0)=Table1[[#This Row],[pvs_id]],"no","yes")</f>
        <v>yes</v>
      </c>
    </row>
    <row r="1129" spans="1:25" hidden="1" x14ac:dyDescent="0.25">
      <c r="A1129" t="s">
        <v>4473</v>
      </c>
      <c r="B1129">
        <v>2510</v>
      </c>
      <c r="C1129" t="s">
        <v>54</v>
      </c>
      <c r="D1129" t="s">
        <v>1127</v>
      </c>
      <c r="E1129" t="s">
        <v>3</v>
      </c>
      <c r="F1129" t="s">
        <v>4</v>
      </c>
      <c r="G1129" t="s">
        <v>5</v>
      </c>
      <c r="H1129" t="s">
        <v>1128</v>
      </c>
      <c r="I1129" t="s">
        <v>7</v>
      </c>
      <c r="J1129">
        <v>45736</v>
      </c>
      <c r="K1129" t="s">
        <v>4474</v>
      </c>
      <c r="L1129" t="s">
        <v>9</v>
      </c>
      <c r="M1129" t="s">
        <v>4475</v>
      </c>
      <c r="O1129" t="s">
        <v>27</v>
      </c>
      <c r="P1129" t="s">
        <v>671</v>
      </c>
      <c r="U1129" t="b">
        <v>0</v>
      </c>
      <c r="V1129" s="1">
        <v>44532.856728842591</v>
      </c>
      <c r="X1129" t="str">
        <f>IF(_xlfn.XLOOKUP(Table1[[#This Row],[pvs_id]],Table5[pvs_id],Table5[pvs_id],"",0)=Table1[[#This Row],[pvs_id]],"Yes","No")</f>
        <v>No</v>
      </c>
      <c r="Y1129" t="str" cm="1">
        <f t="array" ref="Y1129">IF(_xlfn.XLOOKUP(Table1[[#This Row],[pvs_id]],Table6[[#All],[pvs_id]],Table6[[#All],[pvs_id]],"",0)=Table1[[#This Row],[pvs_id]],"no","yes")</f>
        <v>yes</v>
      </c>
    </row>
    <row r="1130" spans="1:25" hidden="1" x14ac:dyDescent="0.25">
      <c r="A1130" t="s">
        <v>1126</v>
      </c>
      <c r="B1130">
        <v>2510</v>
      </c>
      <c r="C1130" t="s">
        <v>54</v>
      </c>
      <c r="D1130" t="s">
        <v>1127</v>
      </c>
      <c r="E1130" t="s">
        <v>3</v>
      </c>
      <c r="F1130" t="s">
        <v>4</v>
      </c>
      <c r="G1130" t="s">
        <v>5</v>
      </c>
      <c r="H1130" t="s">
        <v>1128</v>
      </c>
      <c r="I1130" t="s">
        <v>7</v>
      </c>
      <c r="J1130">
        <v>45737</v>
      </c>
      <c r="K1130" t="s">
        <v>1129</v>
      </c>
      <c r="L1130" t="s">
        <v>9</v>
      </c>
      <c r="M1130" t="s">
        <v>1130</v>
      </c>
      <c r="O1130" t="s">
        <v>27</v>
      </c>
      <c r="P1130" t="s">
        <v>671</v>
      </c>
      <c r="U1130" t="b">
        <v>0</v>
      </c>
      <c r="V1130" s="1">
        <v>44532.856548761571</v>
      </c>
      <c r="X1130" t="str">
        <f>IF(_xlfn.XLOOKUP(Table1[[#This Row],[pvs_id]],Table5[pvs_id],Table5[pvs_id],"",0)=Table1[[#This Row],[pvs_id]],"Yes","No")</f>
        <v>No</v>
      </c>
      <c r="Y1130" t="str" cm="1">
        <f t="array" ref="Y1130">IF(_xlfn.XLOOKUP(Table1[[#This Row],[pvs_id]],Table6[[#All],[pvs_id]],Table6[[#All],[pvs_id]],"",0)=Table1[[#This Row],[pvs_id]],"no","yes")</f>
        <v>yes</v>
      </c>
    </row>
    <row r="1131" spans="1:25" hidden="1" x14ac:dyDescent="0.25">
      <c r="A1131" t="s">
        <v>2310</v>
      </c>
      <c r="B1131">
        <v>2510</v>
      </c>
      <c r="C1131" t="s">
        <v>54</v>
      </c>
      <c r="D1131" t="s">
        <v>1127</v>
      </c>
      <c r="E1131" t="s">
        <v>3</v>
      </c>
      <c r="F1131" t="s">
        <v>4</v>
      </c>
      <c r="G1131" t="s">
        <v>5</v>
      </c>
      <c r="H1131" t="s">
        <v>1128</v>
      </c>
      <c r="I1131" t="s">
        <v>7</v>
      </c>
      <c r="J1131">
        <v>45738</v>
      </c>
      <c r="K1131" t="s">
        <v>2311</v>
      </c>
      <c r="L1131" t="s">
        <v>9</v>
      </c>
      <c r="M1131" t="s">
        <v>2312</v>
      </c>
      <c r="O1131" t="s">
        <v>27</v>
      </c>
      <c r="P1131" t="s">
        <v>671</v>
      </c>
      <c r="U1131" t="b">
        <v>0</v>
      </c>
      <c r="V1131" s="1">
        <v>44532.856571793978</v>
      </c>
      <c r="X1131" t="str">
        <f>IF(_xlfn.XLOOKUP(Table1[[#This Row],[pvs_id]],Table5[pvs_id],Table5[pvs_id],"",0)=Table1[[#This Row],[pvs_id]],"Yes","No")</f>
        <v>No</v>
      </c>
      <c r="Y1131" t="str" cm="1">
        <f t="array" ref="Y1131">IF(_xlfn.XLOOKUP(Table1[[#This Row],[pvs_id]],Table6[[#All],[pvs_id]],Table6[[#All],[pvs_id]],"",0)=Table1[[#This Row],[pvs_id]],"no","yes")</f>
        <v>yes</v>
      </c>
    </row>
    <row r="1132" spans="1:25" hidden="1" x14ac:dyDescent="0.25">
      <c r="A1132" t="s">
        <v>1138</v>
      </c>
      <c r="B1132">
        <v>2510</v>
      </c>
      <c r="C1132" t="s">
        <v>54</v>
      </c>
      <c r="D1132" t="s">
        <v>1127</v>
      </c>
      <c r="E1132" t="s">
        <v>3</v>
      </c>
      <c r="F1132" t="s">
        <v>4</v>
      </c>
      <c r="G1132" t="s">
        <v>5</v>
      </c>
      <c r="H1132" t="s">
        <v>1128</v>
      </c>
      <c r="I1132" t="s">
        <v>7</v>
      </c>
      <c r="J1132">
        <v>45739</v>
      </c>
      <c r="K1132" t="s">
        <v>1139</v>
      </c>
      <c r="L1132" t="s">
        <v>9</v>
      </c>
      <c r="M1132" t="s">
        <v>1140</v>
      </c>
      <c r="O1132" t="s">
        <v>27</v>
      </c>
      <c r="P1132" t="s">
        <v>671</v>
      </c>
      <c r="U1132" t="b">
        <v>0</v>
      </c>
      <c r="V1132" s="1">
        <v>44532.856548993055</v>
      </c>
      <c r="X1132" t="str">
        <f>IF(_xlfn.XLOOKUP(Table1[[#This Row],[pvs_id]],Table5[pvs_id],Table5[pvs_id],"",0)=Table1[[#This Row],[pvs_id]],"Yes","No")</f>
        <v>No</v>
      </c>
      <c r="Y1132" t="str" cm="1">
        <f t="array" ref="Y1132">IF(_xlfn.XLOOKUP(Table1[[#This Row],[pvs_id]],Table6[[#All],[pvs_id]],Table6[[#All],[pvs_id]],"",0)=Table1[[#This Row],[pvs_id]],"no","yes")</f>
        <v>yes</v>
      </c>
    </row>
    <row r="1133" spans="1:25" hidden="1" x14ac:dyDescent="0.25">
      <c r="A1133" t="s">
        <v>4952</v>
      </c>
      <c r="B1133">
        <v>2510</v>
      </c>
      <c r="C1133" t="s">
        <v>54</v>
      </c>
      <c r="D1133" t="s">
        <v>1127</v>
      </c>
      <c r="E1133" t="s">
        <v>3</v>
      </c>
      <c r="F1133" t="s">
        <v>4</v>
      </c>
      <c r="G1133" t="s">
        <v>5</v>
      </c>
      <c r="H1133" t="s">
        <v>1128</v>
      </c>
      <c r="I1133" t="s">
        <v>7</v>
      </c>
      <c r="J1133">
        <v>45740</v>
      </c>
      <c r="K1133" t="s">
        <v>81</v>
      </c>
      <c r="L1133" t="s">
        <v>9</v>
      </c>
      <c r="M1133" t="s">
        <v>4012</v>
      </c>
      <c r="O1133" t="s">
        <v>27</v>
      </c>
      <c r="P1133" t="s">
        <v>671</v>
      </c>
      <c r="U1133" t="b">
        <v>0</v>
      </c>
      <c r="V1133" s="1">
        <v>44532.856744548611</v>
      </c>
      <c r="X1133" t="str">
        <f>IF(_xlfn.XLOOKUP(Table1[[#This Row],[pvs_id]],Table5[pvs_id],Table5[pvs_id],"",0)=Table1[[#This Row],[pvs_id]],"Yes","No")</f>
        <v>No</v>
      </c>
      <c r="Y1133" t="str" cm="1">
        <f t="array" ref="Y1133">IF(_xlfn.XLOOKUP(Table1[[#This Row],[pvs_id]],Table6[[#All],[pvs_id]],Table6[[#All],[pvs_id]],"",0)=Table1[[#This Row],[pvs_id]],"no","yes")</f>
        <v>yes</v>
      </c>
    </row>
    <row r="1134" spans="1:25" hidden="1" x14ac:dyDescent="0.25">
      <c r="A1134" t="s">
        <v>3090</v>
      </c>
      <c r="B1134">
        <v>2511</v>
      </c>
      <c r="C1134" t="s">
        <v>22</v>
      </c>
      <c r="D1134" t="s">
        <v>23</v>
      </c>
      <c r="E1134" t="s">
        <v>3</v>
      </c>
      <c r="F1134" t="s">
        <v>4</v>
      </c>
      <c r="G1134" t="s">
        <v>5</v>
      </c>
      <c r="H1134" t="s">
        <v>24</v>
      </c>
      <c r="I1134" t="s">
        <v>7</v>
      </c>
      <c r="J1134">
        <v>45741</v>
      </c>
      <c r="K1134" t="s">
        <v>3091</v>
      </c>
      <c r="L1134" t="s">
        <v>9</v>
      </c>
      <c r="M1134" t="s">
        <v>3092</v>
      </c>
      <c r="O1134" t="s">
        <v>27</v>
      </c>
      <c r="P1134" t="s">
        <v>28</v>
      </c>
      <c r="U1134" t="b">
        <v>0</v>
      </c>
      <c r="V1134" s="1">
        <v>44532.85669202546</v>
      </c>
      <c r="X1134" t="str">
        <f>IF(_xlfn.XLOOKUP(Table1[[#This Row],[pvs_id]],Table5[pvs_id],Table5[pvs_id],"",0)=Table1[[#This Row],[pvs_id]],"Yes","No")</f>
        <v>No</v>
      </c>
      <c r="Y1134" t="str" cm="1">
        <f t="array" ref="Y1134">IF(_xlfn.XLOOKUP(Table1[[#This Row],[pvs_id]],Table6[[#All],[pvs_id]],Table6[[#All],[pvs_id]],"",0)=Table1[[#This Row],[pvs_id]],"no","yes")</f>
        <v>yes</v>
      </c>
    </row>
    <row r="1135" spans="1:25" hidden="1" x14ac:dyDescent="0.25">
      <c r="A1135" t="s">
        <v>4246</v>
      </c>
      <c r="B1135">
        <v>2511</v>
      </c>
      <c r="C1135" t="s">
        <v>22</v>
      </c>
      <c r="D1135" t="s">
        <v>23</v>
      </c>
      <c r="E1135" t="s">
        <v>3</v>
      </c>
      <c r="F1135" t="s">
        <v>4</v>
      </c>
      <c r="G1135" t="s">
        <v>5</v>
      </c>
      <c r="H1135" t="s">
        <v>24</v>
      </c>
      <c r="I1135" t="s">
        <v>7</v>
      </c>
      <c r="J1135">
        <v>45742</v>
      </c>
      <c r="K1135" t="s">
        <v>1544</v>
      </c>
      <c r="L1135" t="s">
        <v>9</v>
      </c>
      <c r="M1135" t="s">
        <v>1545</v>
      </c>
      <c r="O1135" t="s">
        <v>27</v>
      </c>
      <c r="P1135" t="s">
        <v>28</v>
      </c>
      <c r="U1135" t="b">
        <v>0</v>
      </c>
      <c r="V1135" s="1">
        <v>44532.856722476849</v>
      </c>
      <c r="X1135" t="str">
        <f>IF(_xlfn.XLOOKUP(Table1[[#This Row],[pvs_id]],Table5[pvs_id],Table5[pvs_id],"",0)=Table1[[#This Row],[pvs_id]],"Yes","No")</f>
        <v>No</v>
      </c>
      <c r="Y1135" t="str" cm="1">
        <f t="array" ref="Y1135">IF(_xlfn.XLOOKUP(Table1[[#This Row],[pvs_id]],Table6[[#All],[pvs_id]],Table6[[#All],[pvs_id]],"",0)=Table1[[#This Row],[pvs_id]],"no","yes")</f>
        <v>yes</v>
      </c>
    </row>
    <row r="1136" spans="1:25" hidden="1" x14ac:dyDescent="0.25">
      <c r="A1136" t="s">
        <v>2694</v>
      </c>
      <c r="B1136">
        <v>2511</v>
      </c>
      <c r="C1136" t="s">
        <v>22</v>
      </c>
      <c r="D1136" t="s">
        <v>23</v>
      </c>
      <c r="E1136" t="s">
        <v>3</v>
      </c>
      <c r="F1136" t="s">
        <v>4</v>
      </c>
      <c r="G1136" t="s">
        <v>5</v>
      </c>
      <c r="H1136" t="s">
        <v>24</v>
      </c>
      <c r="I1136" t="s">
        <v>7</v>
      </c>
      <c r="J1136">
        <v>45743</v>
      </c>
      <c r="K1136" t="s">
        <v>2695</v>
      </c>
      <c r="L1136" t="s">
        <v>9</v>
      </c>
      <c r="M1136" t="s">
        <v>2696</v>
      </c>
      <c r="O1136" t="s">
        <v>27</v>
      </c>
      <c r="P1136" t="s">
        <v>28</v>
      </c>
      <c r="U1136" t="b">
        <v>0</v>
      </c>
      <c r="V1136" s="1">
        <v>44532.856579930558</v>
      </c>
      <c r="X1136" t="str">
        <f>IF(_xlfn.XLOOKUP(Table1[[#This Row],[pvs_id]],Table5[pvs_id],Table5[pvs_id],"",0)=Table1[[#This Row],[pvs_id]],"Yes","No")</f>
        <v>No</v>
      </c>
      <c r="Y1136" t="str" cm="1">
        <f t="array" ref="Y1136">IF(_xlfn.XLOOKUP(Table1[[#This Row],[pvs_id]],Table6[[#All],[pvs_id]],Table6[[#All],[pvs_id]],"",0)=Table1[[#This Row],[pvs_id]],"no","yes")</f>
        <v>yes</v>
      </c>
    </row>
    <row r="1137" spans="1:25" hidden="1" x14ac:dyDescent="0.25">
      <c r="A1137" t="s">
        <v>1537</v>
      </c>
      <c r="B1137">
        <v>2511</v>
      </c>
      <c r="C1137" t="s">
        <v>22</v>
      </c>
      <c r="D1137" t="s">
        <v>23</v>
      </c>
      <c r="E1137" t="s">
        <v>3</v>
      </c>
      <c r="F1137" t="s">
        <v>4</v>
      </c>
      <c r="G1137" t="s">
        <v>5</v>
      </c>
      <c r="H1137" t="s">
        <v>24</v>
      </c>
      <c r="I1137" t="s">
        <v>7</v>
      </c>
      <c r="J1137">
        <v>45744</v>
      </c>
      <c r="K1137" t="s">
        <v>1538</v>
      </c>
      <c r="L1137" t="s">
        <v>9</v>
      </c>
      <c r="M1137" t="s">
        <v>1539</v>
      </c>
      <c r="O1137" t="s">
        <v>27</v>
      </c>
      <c r="P1137" t="s">
        <v>28</v>
      </c>
      <c r="U1137" t="b">
        <v>0</v>
      </c>
      <c r="V1137" s="1">
        <v>44532.856555868057</v>
      </c>
      <c r="X1137" t="str">
        <f>IF(_xlfn.XLOOKUP(Table1[[#This Row],[pvs_id]],Table5[pvs_id],Table5[pvs_id],"",0)=Table1[[#This Row],[pvs_id]],"Yes","No")</f>
        <v>No</v>
      </c>
      <c r="Y1137" t="str" cm="1">
        <f t="array" ref="Y1137">IF(_xlfn.XLOOKUP(Table1[[#This Row],[pvs_id]],Table6[[#All],[pvs_id]],Table6[[#All],[pvs_id]],"",0)=Table1[[#This Row],[pvs_id]],"no","yes")</f>
        <v>yes</v>
      </c>
    </row>
    <row r="1138" spans="1:25" hidden="1" x14ac:dyDescent="0.25">
      <c r="A1138" t="s">
        <v>757</v>
      </c>
      <c r="B1138">
        <v>2511</v>
      </c>
      <c r="C1138" t="s">
        <v>22</v>
      </c>
      <c r="D1138" t="s">
        <v>23</v>
      </c>
      <c r="E1138" t="s">
        <v>3</v>
      </c>
      <c r="F1138" t="s">
        <v>4</v>
      </c>
      <c r="G1138" t="s">
        <v>5</v>
      </c>
      <c r="H1138" t="s">
        <v>24</v>
      </c>
      <c r="I1138" t="s">
        <v>7</v>
      </c>
      <c r="J1138">
        <v>45745</v>
      </c>
      <c r="K1138" t="s">
        <v>758</v>
      </c>
      <c r="L1138" t="s">
        <v>9</v>
      </c>
      <c r="M1138" t="s">
        <v>759</v>
      </c>
      <c r="O1138" t="s">
        <v>27</v>
      </c>
      <c r="P1138" t="s">
        <v>28</v>
      </c>
      <c r="U1138" t="b">
        <v>0</v>
      </c>
      <c r="V1138" s="1">
        <v>44532.85654252315</v>
      </c>
      <c r="X1138" t="str">
        <f>IF(_xlfn.XLOOKUP(Table1[[#This Row],[pvs_id]],Table5[pvs_id],Table5[pvs_id],"",0)=Table1[[#This Row],[pvs_id]],"Yes","No")</f>
        <v>No</v>
      </c>
      <c r="Y1138" t="str" cm="1">
        <f t="array" ref="Y1138">IF(_xlfn.XLOOKUP(Table1[[#This Row],[pvs_id]],Table6[[#All],[pvs_id]],Table6[[#All],[pvs_id]],"",0)=Table1[[#This Row],[pvs_id]],"no","yes")</f>
        <v>yes</v>
      </c>
    </row>
    <row r="1139" spans="1:25" hidden="1" x14ac:dyDescent="0.25">
      <c r="A1139" t="s">
        <v>2122</v>
      </c>
      <c r="B1139">
        <v>2511</v>
      </c>
      <c r="C1139" t="s">
        <v>22</v>
      </c>
      <c r="D1139" t="s">
        <v>23</v>
      </c>
      <c r="E1139" t="s">
        <v>3</v>
      </c>
      <c r="F1139" t="s">
        <v>4</v>
      </c>
      <c r="G1139" t="s">
        <v>5</v>
      </c>
      <c r="H1139" t="s">
        <v>24</v>
      </c>
      <c r="I1139" t="s">
        <v>7</v>
      </c>
      <c r="J1139">
        <v>45746</v>
      </c>
      <c r="K1139" t="s">
        <v>1945</v>
      </c>
      <c r="L1139" t="s">
        <v>9</v>
      </c>
      <c r="M1139" t="s">
        <v>1946</v>
      </c>
      <c r="O1139" t="s">
        <v>27</v>
      </c>
      <c r="P1139" t="s">
        <v>28</v>
      </c>
      <c r="U1139" t="b">
        <v>0</v>
      </c>
      <c r="V1139" s="1">
        <v>44532.856567870367</v>
      </c>
      <c r="X1139" t="str">
        <f>IF(_xlfn.XLOOKUP(Table1[[#This Row],[pvs_id]],Table5[pvs_id],Table5[pvs_id],"",0)=Table1[[#This Row],[pvs_id]],"Yes","No")</f>
        <v>No</v>
      </c>
      <c r="Y1139" t="str" cm="1">
        <f t="array" ref="Y1139">IF(_xlfn.XLOOKUP(Table1[[#This Row],[pvs_id]],Table6[[#All],[pvs_id]],Table6[[#All],[pvs_id]],"",0)=Table1[[#This Row],[pvs_id]],"no","yes")</f>
        <v>yes</v>
      </c>
    </row>
    <row r="1140" spans="1:25" hidden="1" x14ac:dyDescent="0.25">
      <c r="A1140" t="s">
        <v>1882</v>
      </c>
      <c r="B1140">
        <v>2511</v>
      </c>
      <c r="C1140" t="s">
        <v>22</v>
      </c>
      <c r="D1140" t="s">
        <v>23</v>
      </c>
      <c r="E1140" t="s">
        <v>3</v>
      </c>
      <c r="F1140" t="s">
        <v>4</v>
      </c>
      <c r="G1140" t="s">
        <v>5</v>
      </c>
      <c r="H1140" t="s">
        <v>24</v>
      </c>
      <c r="I1140" t="s">
        <v>7</v>
      </c>
      <c r="J1140">
        <v>45747</v>
      </c>
      <c r="K1140" t="s">
        <v>1883</v>
      </c>
      <c r="L1140" t="s">
        <v>9</v>
      </c>
      <c r="M1140" t="s">
        <v>1884</v>
      </c>
      <c r="O1140" t="s">
        <v>27</v>
      </c>
      <c r="P1140" t="s">
        <v>28</v>
      </c>
      <c r="U1140" t="b">
        <v>0</v>
      </c>
      <c r="V1140" s="1">
        <v>44532.856562766203</v>
      </c>
      <c r="X1140" t="str">
        <f>IF(_xlfn.XLOOKUP(Table1[[#This Row],[pvs_id]],Table5[pvs_id],Table5[pvs_id],"",0)=Table1[[#This Row],[pvs_id]],"Yes","No")</f>
        <v>No</v>
      </c>
      <c r="Y1140" t="str" cm="1">
        <f t="array" ref="Y1140">IF(_xlfn.XLOOKUP(Table1[[#This Row],[pvs_id]],Table6[[#All],[pvs_id]],Table6[[#All],[pvs_id]],"",0)=Table1[[#This Row],[pvs_id]],"no","yes")</f>
        <v>yes</v>
      </c>
    </row>
    <row r="1141" spans="1:25" hidden="1" x14ac:dyDescent="0.25">
      <c r="A1141" t="s">
        <v>1800</v>
      </c>
      <c r="B1141">
        <v>2511</v>
      </c>
      <c r="C1141" t="s">
        <v>22</v>
      </c>
      <c r="D1141" t="s">
        <v>23</v>
      </c>
      <c r="E1141" t="s">
        <v>3</v>
      </c>
      <c r="F1141" t="s">
        <v>4</v>
      </c>
      <c r="G1141" t="s">
        <v>5</v>
      </c>
      <c r="H1141" t="s">
        <v>24</v>
      </c>
      <c r="I1141" t="s">
        <v>7</v>
      </c>
      <c r="J1141">
        <v>45748</v>
      </c>
      <c r="K1141" t="s">
        <v>1801</v>
      </c>
      <c r="L1141" t="s">
        <v>9</v>
      </c>
      <c r="M1141" t="s">
        <v>1802</v>
      </c>
      <c r="O1141" t="s">
        <v>27</v>
      </c>
      <c r="P1141" t="s">
        <v>28</v>
      </c>
      <c r="U1141" t="b">
        <v>0</v>
      </c>
      <c r="V1141" s="1">
        <v>44532.856560960645</v>
      </c>
      <c r="X1141" t="str">
        <f>IF(_xlfn.XLOOKUP(Table1[[#This Row],[pvs_id]],Table5[pvs_id],Table5[pvs_id],"",0)=Table1[[#This Row],[pvs_id]],"Yes","No")</f>
        <v>No</v>
      </c>
      <c r="Y1141" t="str" cm="1">
        <f t="array" ref="Y1141">IF(_xlfn.XLOOKUP(Table1[[#This Row],[pvs_id]],Table6[[#All],[pvs_id]],Table6[[#All],[pvs_id]],"",0)=Table1[[#This Row],[pvs_id]],"no","yes")</f>
        <v>yes</v>
      </c>
    </row>
    <row r="1142" spans="1:25" hidden="1" x14ac:dyDescent="0.25">
      <c r="A1142" t="s">
        <v>413</v>
      </c>
      <c r="B1142">
        <v>2511</v>
      </c>
      <c r="C1142" t="s">
        <v>22</v>
      </c>
      <c r="D1142" t="s">
        <v>23</v>
      </c>
      <c r="E1142" t="s">
        <v>3</v>
      </c>
      <c r="F1142" t="s">
        <v>4</v>
      </c>
      <c r="G1142" t="s">
        <v>5</v>
      </c>
      <c r="H1142" t="s">
        <v>24</v>
      </c>
      <c r="I1142" t="s">
        <v>7</v>
      </c>
      <c r="J1142">
        <v>45749</v>
      </c>
      <c r="K1142" t="s">
        <v>414</v>
      </c>
      <c r="L1142" t="s">
        <v>9</v>
      </c>
      <c r="M1142" t="s">
        <v>415</v>
      </c>
      <c r="O1142" t="s">
        <v>27</v>
      </c>
      <c r="P1142" t="s">
        <v>28</v>
      </c>
      <c r="U1142" t="b">
        <v>0</v>
      </c>
      <c r="V1142" s="1">
        <v>44532.856538043983</v>
      </c>
      <c r="X1142" t="str">
        <f>IF(_xlfn.XLOOKUP(Table1[[#This Row],[pvs_id]],Table5[pvs_id],Table5[pvs_id],"",0)=Table1[[#This Row],[pvs_id]],"Yes","No")</f>
        <v>No</v>
      </c>
      <c r="Y1142" t="str" cm="1">
        <f t="array" ref="Y1142">IF(_xlfn.XLOOKUP(Table1[[#This Row],[pvs_id]],Table6[[#All],[pvs_id]],Table6[[#All],[pvs_id]],"",0)=Table1[[#This Row],[pvs_id]],"no","yes")</f>
        <v>yes</v>
      </c>
    </row>
    <row r="1143" spans="1:25" hidden="1" x14ac:dyDescent="0.25">
      <c r="A1143" t="s">
        <v>4336</v>
      </c>
      <c r="B1143">
        <v>2511</v>
      </c>
      <c r="C1143" t="s">
        <v>22</v>
      </c>
      <c r="D1143" t="s">
        <v>23</v>
      </c>
      <c r="E1143" t="s">
        <v>3</v>
      </c>
      <c r="F1143" t="s">
        <v>4</v>
      </c>
      <c r="G1143" t="s">
        <v>5</v>
      </c>
      <c r="H1143" t="s">
        <v>24</v>
      </c>
      <c r="I1143" t="s">
        <v>7</v>
      </c>
      <c r="J1143">
        <v>45750</v>
      </c>
      <c r="K1143" t="s">
        <v>3374</v>
      </c>
      <c r="L1143" t="s">
        <v>9</v>
      </c>
      <c r="M1143" t="s">
        <v>3375</v>
      </c>
      <c r="O1143" t="s">
        <v>27</v>
      </c>
      <c r="P1143" t="s">
        <v>28</v>
      </c>
      <c r="U1143" t="b">
        <v>0</v>
      </c>
      <c r="V1143" s="1">
        <v>44532.856725185185</v>
      </c>
      <c r="X1143" t="str">
        <f>IF(_xlfn.XLOOKUP(Table1[[#This Row],[pvs_id]],Table5[pvs_id],Table5[pvs_id],"",0)=Table1[[#This Row],[pvs_id]],"Yes","No")</f>
        <v>No</v>
      </c>
      <c r="Y1143" t="str" cm="1">
        <f t="array" ref="Y1143">IF(_xlfn.XLOOKUP(Table1[[#This Row],[pvs_id]],Table6[[#All],[pvs_id]],Table6[[#All],[pvs_id]],"",0)=Table1[[#This Row],[pvs_id]],"no","yes")</f>
        <v>yes</v>
      </c>
    </row>
    <row r="1144" spans="1:25" hidden="1" x14ac:dyDescent="0.25">
      <c r="A1144" t="s">
        <v>3714</v>
      </c>
      <c r="B1144">
        <v>2511</v>
      </c>
      <c r="C1144" t="s">
        <v>22</v>
      </c>
      <c r="D1144" t="s">
        <v>23</v>
      </c>
      <c r="E1144" t="s">
        <v>3</v>
      </c>
      <c r="F1144" t="s">
        <v>4</v>
      </c>
      <c r="G1144" t="s">
        <v>5</v>
      </c>
      <c r="H1144" t="s">
        <v>24</v>
      </c>
      <c r="I1144" t="s">
        <v>7</v>
      </c>
      <c r="J1144">
        <v>45751</v>
      </c>
      <c r="K1144" t="s">
        <v>570</v>
      </c>
      <c r="L1144" t="s">
        <v>9</v>
      </c>
      <c r="M1144" t="s">
        <v>571</v>
      </c>
      <c r="O1144" t="s">
        <v>27</v>
      </c>
      <c r="P1144" t="s">
        <v>28</v>
      </c>
      <c r="U1144" t="b">
        <v>0</v>
      </c>
      <c r="V1144" s="1">
        <v>44532.856708148145</v>
      </c>
      <c r="X1144" t="str">
        <f>IF(_xlfn.XLOOKUP(Table1[[#This Row],[pvs_id]],Table5[pvs_id],Table5[pvs_id],"",0)=Table1[[#This Row],[pvs_id]],"Yes","No")</f>
        <v>No</v>
      </c>
      <c r="Y1144" t="str" cm="1">
        <f t="array" ref="Y1144">IF(_xlfn.XLOOKUP(Table1[[#This Row],[pvs_id]],Table6[[#All],[pvs_id]],Table6[[#All],[pvs_id]],"",0)=Table1[[#This Row],[pvs_id]],"no","yes")</f>
        <v>yes</v>
      </c>
    </row>
    <row r="1145" spans="1:25" hidden="1" x14ac:dyDescent="0.25">
      <c r="A1145" t="s">
        <v>259</v>
      </c>
      <c r="B1145">
        <v>2511</v>
      </c>
      <c r="C1145" t="s">
        <v>22</v>
      </c>
      <c r="D1145" t="s">
        <v>23</v>
      </c>
      <c r="E1145" t="s">
        <v>3</v>
      </c>
      <c r="F1145" t="s">
        <v>4</v>
      </c>
      <c r="G1145" t="s">
        <v>5</v>
      </c>
      <c r="H1145" t="s">
        <v>24</v>
      </c>
      <c r="I1145" t="s">
        <v>7</v>
      </c>
      <c r="J1145">
        <v>45752</v>
      </c>
      <c r="K1145" t="s">
        <v>260</v>
      </c>
      <c r="L1145" t="s">
        <v>9</v>
      </c>
      <c r="M1145" t="s">
        <v>261</v>
      </c>
      <c r="O1145" t="s">
        <v>27</v>
      </c>
      <c r="P1145" t="s">
        <v>28</v>
      </c>
      <c r="U1145" t="b">
        <v>0</v>
      </c>
      <c r="V1145" s="1">
        <v>44532.856536168983</v>
      </c>
      <c r="X1145" t="str">
        <f>IF(_xlfn.XLOOKUP(Table1[[#This Row],[pvs_id]],Table5[pvs_id],Table5[pvs_id],"",0)=Table1[[#This Row],[pvs_id]],"Yes","No")</f>
        <v>No</v>
      </c>
      <c r="Y1145" t="str" cm="1">
        <f t="array" ref="Y1145">IF(_xlfn.XLOOKUP(Table1[[#This Row],[pvs_id]],Table6[[#All],[pvs_id]],Table6[[#All],[pvs_id]],"",0)=Table1[[#This Row],[pvs_id]],"no","yes")</f>
        <v>yes</v>
      </c>
    </row>
    <row r="1146" spans="1:25" hidden="1" x14ac:dyDescent="0.25">
      <c r="A1146" t="s">
        <v>2527</v>
      </c>
      <c r="B1146">
        <v>2511</v>
      </c>
      <c r="C1146" t="s">
        <v>22</v>
      </c>
      <c r="D1146" t="s">
        <v>23</v>
      </c>
      <c r="E1146" t="s">
        <v>3</v>
      </c>
      <c r="F1146" t="s">
        <v>4</v>
      </c>
      <c r="G1146" t="s">
        <v>5</v>
      </c>
      <c r="H1146" t="s">
        <v>24</v>
      </c>
      <c r="I1146" t="s">
        <v>7</v>
      </c>
      <c r="J1146">
        <v>45753</v>
      </c>
      <c r="K1146" t="s">
        <v>2528</v>
      </c>
      <c r="L1146" t="s">
        <v>9</v>
      </c>
      <c r="M1146" t="s">
        <v>2529</v>
      </c>
      <c r="O1146" t="s">
        <v>27</v>
      </c>
      <c r="P1146" t="s">
        <v>28</v>
      </c>
      <c r="U1146" t="b">
        <v>0</v>
      </c>
      <c r="V1146" s="1">
        <v>44532.856576388891</v>
      </c>
      <c r="X1146" t="str">
        <f>IF(_xlfn.XLOOKUP(Table1[[#This Row],[pvs_id]],Table5[pvs_id],Table5[pvs_id],"",0)=Table1[[#This Row],[pvs_id]],"Yes","No")</f>
        <v>No</v>
      </c>
      <c r="Y1146" t="str" cm="1">
        <f t="array" ref="Y1146">IF(_xlfn.XLOOKUP(Table1[[#This Row],[pvs_id]],Table6[[#All],[pvs_id]],Table6[[#All],[pvs_id]],"",0)=Table1[[#This Row],[pvs_id]],"no","yes")</f>
        <v>yes</v>
      </c>
    </row>
    <row r="1147" spans="1:25" hidden="1" x14ac:dyDescent="0.25">
      <c r="A1147" t="s">
        <v>3517</v>
      </c>
      <c r="B1147">
        <v>2511</v>
      </c>
      <c r="C1147" t="s">
        <v>22</v>
      </c>
      <c r="D1147" t="s">
        <v>23</v>
      </c>
      <c r="E1147" t="s">
        <v>3</v>
      </c>
      <c r="F1147" t="s">
        <v>4</v>
      </c>
      <c r="G1147" t="s">
        <v>5</v>
      </c>
      <c r="H1147" t="s">
        <v>24</v>
      </c>
      <c r="I1147" t="s">
        <v>7</v>
      </c>
      <c r="J1147">
        <v>45754</v>
      </c>
      <c r="K1147" t="s">
        <v>1655</v>
      </c>
      <c r="L1147" t="s">
        <v>9</v>
      </c>
      <c r="M1147" t="s">
        <v>1656</v>
      </c>
      <c r="O1147" t="s">
        <v>27</v>
      </c>
      <c r="P1147" t="s">
        <v>28</v>
      </c>
      <c r="U1147" t="b">
        <v>0</v>
      </c>
      <c r="V1147" s="1">
        <v>44532.856703090278</v>
      </c>
      <c r="X1147" t="str">
        <f>IF(_xlfn.XLOOKUP(Table1[[#This Row],[pvs_id]],Table5[pvs_id],Table5[pvs_id],"",0)=Table1[[#This Row],[pvs_id]],"Yes","No")</f>
        <v>No</v>
      </c>
      <c r="Y1147" t="str" cm="1">
        <f t="array" ref="Y1147">IF(_xlfn.XLOOKUP(Table1[[#This Row],[pvs_id]],Table6[[#All],[pvs_id]],Table6[[#All],[pvs_id]],"",0)=Table1[[#This Row],[pvs_id]],"no","yes")</f>
        <v>yes</v>
      </c>
    </row>
    <row r="1148" spans="1:25" hidden="1" x14ac:dyDescent="0.25">
      <c r="A1148" t="s">
        <v>2876</v>
      </c>
      <c r="B1148">
        <v>2511</v>
      </c>
      <c r="C1148" t="s">
        <v>22</v>
      </c>
      <c r="D1148" t="s">
        <v>23</v>
      </c>
      <c r="E1148" t="s">
        <v>3</v>
      </c>
      <c r="F1148" t="s">
        <v>4</v>
      </c>
      <c r="G1148" t="s">
        <v>5</v>
      </c>
      <c r="H1148" t="s">
        <v>24</v>
      </c>
      <c r="I1148" t="s">
        <v>7</v>
      </c>
      <c r="J1148">
        <v>45755</v>
      </c>
      <c r="K1148" t="s">
        <v>804</v>
      </c>
      <c r="L1148" t="s">
        <v>9</v>
      </c>
      <c r="M1148" t="s">
        <v>805</v>
      </c>
      <c r="O1148" t="s">
        <v>27</v>
      </c>
      <c r="P1148" t="s">
        <v>28</v>
      </c>
      <c r="U1148" t="b">
        <v>0</v>
      </c>
      <c r="V1148" s="1">
        <v>44532.856583900466</v>
      </c>
      <c r="X1148" t="str">
        <f>IF(_xlfn.XLOOKUP(Table1[[#This Row],[pvs_id]],Table5[pvs_id],Table5[pvs_id],"",0)=Table1[[#This Row],[pvs_id]],"Yes","No")</f>
        <v>No</v>
      </c>
      <c r="Y1148" t="str" cm="1">
        <f t="array" ref="Y1148">IF(_xlfn.XLOOKUP(Table1[[#This Row],[pvs_id]],Table6[[#All],[pvs_id]],Table6[[#All],[pvs_id]],"",0)=Table1[[#This Row],[pvs_id]],"no","yes")</f>
        <v>yes</v>
      </c>
    </row>
    <row r="1149" spans="1:25" hidden="1" x14ac:dyDescent="0.25">
      <c r="A1149" t="s">
        <v>2288</v>
      </c>
      <c r="B1149">
        <v>2511</v>
      </c>
      <c r="C1149" t="s">
        <v>22</v>
      </c>
      <c r="D1149" t="s">
        <v>23</v>
      </c>
      <c r="E1149" t="s">
        <v>3</v>
      </c>
      <c r="F1149" t="s">
        <v>4</v>
      </c>
      <c r="G1149" t="s">
        <v>5</v>
      </c>
      <c r="H1149" t="s">
        <v>24</v>
      </c>
      <c r="I1149" t="s">
        <v>7</v>
      </c>
      <c r="J1149">
        <v>45756</v>
      </c>
      <c r="K1149" t="s">
        <v>2289</v>
      </c>
      <c r="L1149" t="s">
        <v>9</v>
      </c>
      <c r="M1149" t="s">
        <v>2290</v>
      </c>
      <c r="O1149" t="s">
        <v>27</v>
      </c>
      <c r="P1149" t="s">
        <v>28</v>
      </c>
      <c r="U1149" t="b">
        <v>0</v>
      </c>
      <c r="V1149" s="1">
        <v>44532.856571319448</v>
      </c>
      <c r="X1149" t="str">
        <f>IF(_xlfn.XLOOKUP(Table1[[#This Row],[pvs_id]],Table5[pvs_id],Table5[pvs_id],"",0)=Table1[[#This Row],[pvs_id]],"Yes","No")</f>
        <v>No</v>
      </c>
      <c r="Y1149" t="str" cm="1">
        <f t="array" ref="Y1149">IF(_xlfn.XLOOKUP(Table1[[#This Row],[pvs_id]],Table6[[#All],[pvs_id]],Table6[[#All],[pvs_id]],"",0)=Table1[[#This Row],[pvs_id]],"no","yes")</f>
        <v>yes</v>
      </c>
    </row>
    <row r="1150" spans="1:25" hidden="1" x14ac:dyDescent="0.25">
      <c r="A1150" t="s">
        <v>3458</v>
      </c>
      <c r="B1150">
        <v>2511</v>
      </c>
      <c r="C1150" t="s">
        <v>22</v>
      </c>
      <c r="D1150" t="s">
        <v>23</v>
      </c>
      <c r="E1150" t="s">
        <v>3</v>
      </c>
      <c r="F1150" t="s">
        <v>4</v>
      </c>
      <c r="G1150" t="s">
        <v>5</v>
      </c>
      <c r="H1150" t="s">
        <v>24</v>
      </c>
      <c r="I1150" t="s">
        <v>7</v>
      </c>
      <c r="J1150">
        <v>45757</v>
      </c>
      <c r="K1150" t="s">
        <v>2078</v>
      </c>
      <c r="L1150" t="s">
        <v>9</v>
      </c>
      <c r="M1150" t="s">
        <v>2079</v>
      </c>
      <c r="O1150" t="s">
        <v>27</v>
      </c>
      <c r="P1150" t="s">
        <v>28</v>
      </c>
      <c r="U1150" t="b">
        <v>0</v>
      </c>
      <c r="V1150" s="1">
        <v>44532.856701493052</v>
      </c>
      <c r="X1150" t="str">
        <f>IF(_xlfn.XLOOKUP(Table1[[#This Row],[pvs_id]],Table5[pvs_id],Table5[pvs_id],"",0)=Table1[[#This Row],[pvs_id]],"Yes","No")</f>
        <v>No</v>
      </c>
      <c r="Y1150" t="str" cm="1">
        <f t="array" ref="Y1150">IF(_xlfn.XLOOKUP(Table1[[#This Row],[pvs_id]],Table6[[#All],[pvs_id]],Table6[[#All],[pvs_id]],"",0)=Table1[[#This Row],[pvs_id]],"no","yes")</f>
        <v>yes</v>
      </c>
    </row>
    <row r="1151" spans="1:25" hidden="1" x14ac:dyDescent="0.25">
      <c r="A1151" t="s">
        <v>21</v>
      </c>
      <c r="B1151">
        <v>2511</v>
      </c>
      <c r="C1151" t="s">
        <v>22</v>
      </c>
      <c r="D1151" t="s">
        <v>23</v>
      </c>
      <c r="E1151" t="s">
        <v>3</v>
      </c>
      <c r="F1151" t="s">
        <v>4</v>
      </c>
      <c r="G1151" t="s">
        <v>5</v>
      </c>
      <c r="H1151" t="s">
        <v>24</v>
      </c>
      <c r="I1151" t="s">
        <v>7</v>
      </c>
      <c r="J1151">
        <v>45758</v>
      </c>
      <c r="K1151" t="s">
        <v>25</v>
      </c>
      <c r="L1151" t="s">
        <v>9</v>
      </c>
      <c r="M1151" t="s">
        <v>26</v>
      </c>
      <c r="O1151" t="s">
        <v>27</v>
      </c>
      <c r="P1151" t="s">
        <v>28</v>
      </c>
      <c r="U1151" t="b">
        <v>0</v>
      </c>
      <c r="V1151" s="1">
        <v>44532.856534050923</v>
      </c>
      <c r="X1151" t="str">
        <f>IF(_xlfn.XLOOKUP(Table1[[#This Row],[pvs_id]],Table5[pvs_id],Table5[pvs_id],"",0)=Table1[[#This Row],[pvs_id]],"Yes","No")</f>
        <v>No</v>
      </c>
      <c r="Y1151" t="str" cm="1">
        <f t="array" ref="Y1151">IF(_xlfn.XLOOKUP(Table1[[#This Row],[pvs_id]],Table6[[#All],[pvs_id]],Table6[[#All],[pvs_id]],"",0)=Table1[[#This Row],[pvs_id]],"no","yes")</f>
        <v>yes</v>
      </c>
    </row>
    <row r="1152" spans="1:25" hidden="1" x14ac:dyDescent="0.25">
      <c r="A1152" t="s">
        <v>4318</v>
      </c>
      <c r="B1152">
        <v>2511</v>
      </c>
      <c r="C1152" t="s">
        <v>22</v>
      </c>
      <c r="D1152" t="s">
        <v>23</v>
      </c>
      <c r="E1152" t="s">
        <v>3</v>
      </c>
      <c r="F1152" t="s">
        <v>4</v>
      </c>
      <c r="G1152" t="s">
        <v>5</v>
      </c>
      <c r="H1152" t="s">
        <v>24</v>
      </c>
      <c r="I1152" t="s">
        <v>7</v>
      </c>
      <c r="J1152">
        <v>45759</v>
      </c>
      <c r="K1152" t="s">
        <v>4319</v>
      </c>
      <c r="L1152" t="s">
        <v>9</v>
      </c>
      <c r="M1152" t="s">
        <v>4320</v>
      </c>
      <c r="O1152" t="s">
        <v>27</v>
      </c>
      <c r="P1152" t="s">
        <v>28</v>
      </c>
      <c r="U1152" t="b">
        <v>0</v>
      </c>
      <c r="V1152" s="1">
        <v>44532.856724699071</v>
      </c>
      <c r="X1152" t="str">
        <f>IF(_xlfn.XLOOKUP(Table1[[#This Row],[pvs_id]],Table5[pvs_id],Table5[pvs_id],"",0)=Table1[[#This Row],[pvs_id]],"Yes","No")</f>
        <v>No</v>
      </c>
      <c r="Y1152" t="str" cm="1">
        <f t="array" ref="Y1152">IF(_xlfn.XLOOKUP(Table1[[#This Row],[pvs_id]],Table6[[#All],[pvs_id]],Table6[[#All],[pvs_id]],"",0)=Table1[[#This Row],[pvs_id]],"no","yes")</f>
        <v>yes</v>
      </c>
    </row>
    <row r="1153" spans="1:25" hidden="1" x14ac:dyDescent="0.25">
      <c r="A1153" t="s">
        <v>3506</v>
      </c>
      <c r="B1153">
        <v>2511</v>
      </c>
      <c r="C1153" t="s">
        <v>22</v>
      </c>
      <c r="D1153" t="s">
        <v>23</v>
      </c>
      <c r="E1153" t="s">
        <v>3</v>
      </c>
      <c r="F1153" t="s">
        <v>4</v>
      </c>
      <c r="G1153" t="s">
        <v>5</v>
      </c>
      <c r="H1153" t="s">
        <v>24</v>
      </c>
      <c r="I1153" t="s">
        <v>7</v>
      </c>
      <c r="J1153">
        <v>45760</v>
      </c>
      <c r="K1153" t="s">
        <v>3507</v>
      </c>
      <c r="L1153" t="s">
        <v>9</v>
      </c>
      <c r="M1153" t="s">
        <v>3508</v>
      </c>
      <c r="O1153" t="s">
        <v>27</v>
      </c>
      <c r="P1153" t="s">
        <v>28</v>
      </c>
      <c r="U1153" t="b">
        <v>0</v>
      </c>
      <c r="V1153" s="1">
        <v>44532.856702789351</v>
      </c>
      <c r="X1153" t="str">
        <f>IF(_xlfn.XLOOKUP(Table1[[#This Row],[pvs_id]],Table5[pvs_id],Table5[pvs_id],"",0)=Table1[[#This Row],[pvs_id]],"Yes","No")</f>
        <v>No</v>
      </c>
      <c r="Y1153" t="str" cm="1">
        <f t="array" ref="Y1153">IF(_xlfn.XLOOKUP(Table1[[#This Row],[pvs_id]],Table6[[#All],[pvs_id]],Table6[[#All],[pvs_id]],"",0)=Table1[[#This Row],[pvs_id]],"no","yes")</f>
        <v>yes</v>
      </c>
    </row>
    <row r="1154" spans="1:25" hidden="1" x14ac:dyDescent="0.25">
      <c r="A1154" t="s">
        <v>1425</v>
      </c>
      <c r="B1154">
        <v>2511</v>
      </c>
      <c r="C1154" t="s">
        <v>22</v>
      </c>
      <c r="D1154" t="s">
        <v>23</v>
      </c>
      <c r="E1154" t="s">
        <v>3</v>
      </c>
      <c r="F1154" t="s">
        <v>4</v>
      </c>
      <c r="G1154" t="s">
        <v>5</v>
      </c>
      <c r="H1154" t="s">
        <v>24</v>
      </c>
      <c r="I1154" t="s">
        <v>7</v>
      </c>
      <c r="J1154">
        <v>45761</v>
      </c>
      <c r="K1154" t="s">
        <v>1426</v>
      </c>
      <c r="L1154" t="s">
        <v>9</v>
      </c>
      <c r="M1154" t="s">
        <v>1427</v>
      </c>
      <c r="O1154" t="s">
        <v>27</v>
      </c>
      <c r="P1154" t="s">
        <v>28</v>
      </c>
      <c r="U1154" t="b">
        <v>0</v>
      </c>
      <c r="V1154" s="1">
        <v>44532.856553900463</v>
      </c>
      <c r="X1154" t="str">
        <f>IF(_xlfn.XLOOKUP(Table1[[#This Row],[pvs_id]],Table5[pvs_id],Table5[pvs_id],"",0)=Table1[[#This Row],[pvs_id]],"Yes","No")</f>
        <v>No</v>
      </c>
      <c r="Y1154" t="str" cm="1">
        <f t="array" ref="Y1154">IF(_xlfn.XLOOKUP(Table1[[#This Row],[pvs_id]],Table6[[#All],[pvs_id]],Table6[[#All],[pvs_id]],"",0)=Table1[[#This Row],[pvs_id]],"no","yes")</f>
        <v>yes</v>
      </c>
    </row>
    <row r="1155" spans="1:25" hidden="1" x14ac:dyDescent="0.25">
      <c r="A1155" t="s">
        <v>3196</v>
      </c>
      <c r="B1155">
        <v>2513</v>
      </c>
      <c r="C1155" t="s">
        <v>22</v>
      </c>
      <c r="D1155" t="s">
        <v>568</v>
      </c>
      <c r="E1155" t="s">
        <v>3</v>
      </c>
      <c r="F1155" t="s">
        <v>4</v>
      </c>
      <c r="G1155" t="s">
        <v>5</v>
      </c>
      <c r="H1155" t="s">
        <v>569</v>
      </c>
      <c r="I1155" t="s">
        <v>7</v>
      </c>
      <c r="J1155">
        <v>45783</v>
      </c>
      <c r="K1155" t="s">
        <v>3091</v>
      </c>
      <c r="L1155" t="s">
        <v>9</v>
      </c>
      <c r="M1155" t="s">
        <v>3092</v>
      </c>
      <c r="O1155" t="s">
        <v>27</v>
      </c>
      <c r="P1155" t="s">
        <v>28</v>
      </c>
      <c r="U1155" t="b">
        <v>0</v>
      </c>
      <c r="V1155" s="1">
        <v>44532.856694756942</v>
      </c>
      <c r="X1155" t="str">
        <f>IF(_xlfn.XLOOKUP(Table1[[#This Row],[pvs_id]],Table5[pvs_id],Table5[pvs_id],"",0)=Table1[[#This Row],[pvs_id]],"Yes","No")</f>
        <v>No</v>
      </c>
      <c r="Y1155" t="str" cm="1">
        <f t="array" ref="Y1155">IF(_xlfn.XLOOKUP(Table1[[#This Row],[pvs_id]],Table6[[#All],[pvs_id]],Table6[[#All],[pvs_id]],"",0)=Table1[[#This Row],[pvs_id]],"no","yes")</f>
        <v>yes</v>
      </c>
    </row>
    <row r="1156" spans="1:25" hidden="1" x14ac:dyDescent="0.25">
      <c r="A1156" t="s">
        <v>1543</v>
      </c>
      <c r="B1156">
        <v>2513</v>
      </c>
      <c r="C1156" t="s">
        <v>22</v>
      </c>
      <c r="D1156" t="s">
        <v>568</v>
      </c>
      <c r="E1156" t="s">
        <v>3</v>
      </c>
      <c r="F1156" t="s">
        <v>4</v>
      </c>
      <c r="G1156" t="s">
        <v>5</v>
      </c>
      <c r="H1156" t="s">
        <v>569</v>
      </c>
      <c r="I1156" t="s">
        <v>7</v>
      </c>
      <c r="J1156">
        <v>45784</v>
      </c>
      <c r="K1156" t="s">
        <v>1544</v>
      </c>
      <c r="L1156" t="s">
        <v>9</v>
      </c>
      <c r="M1156" t="s">
        <v>1545</v>
      </c>
      <c r="O1156" t="s">
        <v>27</v>
      </c>
      <c r="P1156" t="s">
        <v>28</v>
      </c>
      <c r="U1156" t="b">
        <v>0</v>
      </c>
      <c r="V1156" s="1">
        <v>44532.856555983795</v>
      </c>
      <c r="X1156" t="str">
        <f>IF(_xlfn.XLOOKUP(Table1[[#This Row],[pvs_id]],Table5[pvs_id],Table5[pvs_id],"",0)=Table1[[#This Row],[pvs_id]],"Yes","No")</f>
        <v>No</v>
      </c>
      <c r="Y1156" t="str" cm="1">
        <f t="array" ref="Y1156">IF(_xlfn.XLOOKUP(Table1[[#This Row],[pvs_id]],Table6[[#All],[pvs_id]],Table6[[#All],[pvs_id]],"",0)=Table1[[#This Row],[pvs_id]],"no","yes")</f>
        <v>yes</v>
      </c>
    </row>
    <row r="1157" spans="1:25" hidden="1" x14ac:dyDescent="0.25">
      <c r="A1157" t="s">
        <v>3168</v>
      </c>
      <c r="B1157">
        <v>2513</v>
      </c>
      <c r="C1157" t="s">
        <v>22</v>
      </c>
      <c r="D1157" t="s">
        <v>568</v>
      </c>
      <c r="E1157" t="s">
        <v>3</v>
      </c>
      <c r="F1157" t="s">
        <v>4</v>
      </c>
      <c r="G1157" t="s">
        <v>5</v>
      </c>
      <c r="H1157" t="s">
        <v>569</v>
      </c>
      <c r="I1157" t="s">
        <v>7</v>
      </c>
      <c r="J1157">
        <v>45785</v>
      </c>
      <c r="K1157" t="s">
        <v>2695</v>
      </c>
      <c r="L1157" t="s">
        <v>9</v>
      </c>
      <c r="M1157" t="s">
        <v>2696</v>
      </c>
      <c r="O1157" t="s">
        <v>27</v>
      </c>
      <c r="P1157" t="s">
        <v>28</v>
      </c>
      <c r="U1157" t="b">
        <v>0</v>
      </c>
      <c r="V1157" s="1">
        <v>44532.85669414352</v>
      </c>
      <c r="X1157" t="str">
        <f>IF(_xlfn.XLOOKUP(Table1[[#This Row],[pvs_id]],Table5[pvs_id],Table5[pvs_id],"",0)=Table1[[#This Row],[pvs_id]],"Yes","No")</f>
        <v>No</v>
      </c>
      <c r="Y1157" t="str" cm="1">
        <f t="array" ref="Y1157">IF(_xlfn.XLOOKUP(Table1[[#This Row],[pvs_id]],Table6[[#All],[pvs_id]],Table6[[#All],[pvs_id]],"",0)=Table1[[#This Row],[pvs_id]],"no","yes")</f>
        <v>yes</v>
      </c>
    </row>
    <row r="1158" spans="1:25" hidden="1" x14ac:dyDescent="0.25">
      <c r="A1158" t="s">
        <v>3472</v>
      </c>
      <c r="B1158">
        <v>2513</v>
      </c>
      <c r="C1158" t="s">
        <v>22</v>
      </c>
      <c r="D1158" t="s">
        <v>568</v>
      </c>
      <c r="E1158" t="s">
        <v>3</v>
      </c>
      <c r="F1158" t="s">
        <v>4</v>
      </c>
      <c r="G1158" t="s">
        <v>5</v>
      </c>
      <c r="H1158" t="s">
        <v>569</v>
      </c>
      <c r="I1158" t="s">
        <v>7</v>
      </c>
      <c r="J1158">
        <v>45786</v>
      </c>
      <c r="K1158" t="s">
        <v>1538</v>
      </c>
      <c r="L1158" t="s">
        <v>9</v>
      </c>
      <c r="M1158" t="s">
        <v>1539</v>
      </c>
      <c r="O1158" t="s">
        <v>27</v>
      </c>
      <c r="P1158" t="s">
        <v>28</v>
      </c>
      <c r="U1158" t="b">
        <v>0</v>
      </c>
      <c r="V1158" s="1">
        <v>44532.856701932869</v>
      </c>
      <c r="X1158" t="str">
        <f>IF(_xlfn.XLOOKUP(Table1[[#This Row],[pvs_id]],Table5[pvs_id],Table5[pvs_id],"",0)=Table1[[#This Row],[pvs_id]],"Yes","No")</f>
        <v>No</v>
      </c>
      <c r="Y1158" t="str" cm="1">
        <f t="array" ref="Y1158">IF(_xlfn.XLOOKUP(Table1[[#This Row],[pvs_id]],Table6[[#All],[pvs_id]],Table6[[#All],[pvs_id]],"",0)=Table1[[#This Row],[pvs_id]],"no","yes")</f>
        <v>yes</v>
      </c>
    </row>
    <row r="1159" spans="1:25" hidden="1" x14ac:dyDescent="0.25">
      <c r="A1159" t="s">
        <v>4858</v>
      </c>
      <c r="B1159">
        <v>2513</v>
      </c>
      <c r="C1159" t="s">
        <v>22</v>
      </c>
      <c r="D1159" t="s">
        <v>568</v>
      </c>
      <c r="E1159" t="s">
        <v>3</v>
      </c>
      <c r="F1159" t="s">
        <v>4</v>
      </c>
      <c r="G1159" t="s">
        <v>5</v>
      </c>
      <c r="H1159" t="s">
        <v>569</v>
      </c>
      <c r="I1159" t="s">
        <v>7</v>
      </c>
      <c r="J1159">
        <v>45787</v>
      </c>
      <c r="K1159" t="s">
        <v>758</v>
      </c>
      <c r="L1159" t="s">
        <v>9</v>
      </c>
      <c r="M1159" t="s">
        <v>759</v>
      </c>
      <c r="O1159" t="s">
        <v>27</v>
      </c>
      <c r="P1159" t="s">
        <v>28</v>
      </c>
      <c r="U1159" t="b">
        <v>0</v>
      </c>
      <c r="V1159" s="1">
        <v>44532.856741539355</v>
      </c>
      <c r="X1159" t="str">
        <f>IF(_xlfn.XLOOKUP(Table1[[#This Row],[pvs_id]],Table5[pvs_id],Table5[pvs_id],"",0)=Table1[[#This Row],[pvs_id]],"Yes","No")</f>
        <v>No</v>
      </c>
      <c r="Y1159" t="str" cm="1">
        <f t="array" ref="Y1159">IF(_xlfn.XLOOKUP(Table1[[#This Row],[pvs_id]],Table6[[#All],[pvs_id]],Table6[[#All],[pvs_id]],"",0)=Table1[[#This Row],[pvs_id]],"no","yes")</f>
        <v>yes</v>
      </c>
    </row>
    <row r="1160" spans="1:25" hidden="1" x14ac:dyDescent="0.25">
      <c r="A1160" t="s">
        <v>1944</v>
      </c>
      <c r="B1160">
        <v>2513</v>
      </c>
      <c r="C1160" t="s">
        <v>22</v>
      </c>
      <c r="D1160" t="s">
        <v>568</v>
      </c>
      <c r="E1160" t="s">
        <v>3</v>
      </c>
      <c r="F1160" t="s">
        <v>4</v>
      </c>
      <c r="G1160" t="s">
        <v>5</v>
      </c>
      <c r="H1160" t="s">
        <v>569</v>
      </c>
      <c r="I1160" t="s">
        <v>7</v>
      </c>
      <c r="J1160">
        <v>45788</v>
      </c>
      <c r="K1160" t="s">
        <v>1945</v>
      </c>
      <c r="L1160" t="s">
        <v>9</v>
      </c>
      <c r="M1160" t="s">
        <v>1946</v>
      </c>
      <c r="O1160" t="s">
        <v>27</v>
      </c>
      <c r="P1160" t="s">
        <v>28</v>
      </c>
      <c r="U1160" t="b">
        <v>0</v>
      </c>
      <c r="V1160" s="1">
        <v>44532.856563993053</v>
      </c>
      <c r="X1160" t="str">
        <f>IF(_xlfn.XLOOKUP(Table1[[#This Row],[pvs_id]],Table5[pvs_id],Table5[pvs_id],"",0)=Table1[[#This Row],[pvs_id]],"Yes","No")</f>
        <v>No</v>
      </c>
      <c r="Y1160" t="str" cm="1">
        <f t="array" ref="Y1160">IF(_xlfn.XLOOKUP(Table1[[#This Row],[pvs_id]],Table6[[#All],[pvs_id]],Table6[[#All],[pvs_id]],"",0)=Table1[[#This Row],[pvs_id]],"no","yes")</f>
        <v>yes</v>
      </c>
    </row>
    <row r="1161" spans="1:25" hidden="1" x14ac:dyDescent="0.25">
      <c r="A1161" t="s">
        <v>5106</v>
      </c>
      <c r="B1161">
        <v>2513</v>
      </c>
      <c r="C1161" t="s">
        <v>22</v>
      </c>
      <c r="D1161" t="s">
        <v>568</v>
      </c>
      <c r="E1161" t="s">
        <v>3</v>
      </c>
      <c r="F1161" t="s">
        <v>4</v>
      </c>
      <c r="G1161" t="s">
        <v>5</v>
      </c>
      <c r="H1161" t="s">
        <v>569</v>
      </c>
      <c r="I1161" t="s">
        <v>7</v>
      </c>
      <c r="J1161">
        <v>45789</v>
      </c>
      <c r="K1161" t="s">
        <v>1883</v>
      </c>
      <c r="L1161" t="s">
        <v>9</v>
      </c>
      <c r="M1161" t="s">
        <v>1884</v>
      </c>
      <c r="O1161" t="s">
        <v>27</v>
      </c>
      <c r="P1161" t="s">
        <v>28</v>
      </c>
      <c r="U1161" t="b">
        <v>0</v>
      </c>
      <c r="V1161" s="1">
        <v>44532.85674988426</v>
      </c>
      <c r="X1161" t="str">
        <f>IF(_xlfn.XLOOKUP(Table1[[#This Row],[pvs_id]],Table5[pvs_id],Table5[pvs_id],"",0)=Table1[[#This Row],[pvs_id]],"Yes","No")</f>
        <v>No</v>
      </c>
      <c r="Y1161" t="str" cm="1">
        <f t="array" ref="Y1161">IF(_xlfn.XLOOKUP(Table1[[#This Row],[pvs_id]],Table6[[#All],[pvs_id]],Table6[[#All],[pvs_id]],"",0)=Table1[[#This Row],[pvs_id]],"no","yes")</f>
        <v>yes</v>
      </c>
    </row>
    <row r="1162" spans="1:25" hidden="1" x14ac:dyDescent="0.25">
      <c r="A1162" t="s">
        <v>2856</v>
      </c>
      <c r="B1162">
        <v>2513</v>
      </c>
      <c r="C1162" t="s">
        <v>22</v>
      </c>
      <c r="D1162" t="s">
        <v>568</v>
      </c>
      <c r="E1162" t="s">
        <v>3</v>
      </c>
      <c r="F1162" t="s">
        <v>4</v>
      </c>
      <c r="G1162" t="s">
        <v>5</v>
      </c>
      <c r="H1162" t="s">
        <v>569</v>
      </c>
      <c r="I1162" t="s">
        <v>7</v>
      </c>
      <c r="J1162">
        <v>45790</v>
      </c>
      <c r="K1162" t="s">
        <v>1801</v>
      </c>
      <c r="L1162" t="s">
        <v>9</v>
      </c>
      <c r="M1162" t="s">
        <v>1802</v>
      </c>
      <c r="O1162" t="s">
        <v>27</v>
      </c>
      <c r="P1162" t="s">
        <v>28</v>
      </c>
      <c r="U1162" t="b">
        <v>0</v>
      </c>
      <c r="V1162" s="1">
        <v>44532.856583368055</v>
      </c>
      <c r="X1162" t="str">
        <f>IF(_xlfn.XLOOKUP(Table1[[#This Row],[pvs_id]],Table5[pvs_id],Table5[pvs_id],"",0)=Table1[[#This Row],[pvs_id]],"Yes","No")</f>
        <v>No</v>
      </c>
      <c r="Y1162" t="str" cm="1">
        <f t="array" ref="Y1162">IF(_xlfn.XLOOKUP(Table1[[#This Row],[pvs_id]],Table6[[#All],[pvs_id]],Table6[[#All],[pvs_id]],"",0)=Table1[[#This Row],[pvs_id]],"no","yes")</f>
        <v>yes</v>
      </c>
    </row>
    <row r="1163" spans="1:25" hidden="1" x14ac:dyDescent="0.25">
      <c r="A1163" t="s">
        <v>947</v>
      </c>
      <c r="B1163">
        <v>2513</v>
      </c>
      <c r="C1163" t="s">
        <v>22</v>
      </c>
      <c r="D1163" t="s">
        <v>568</v>
      </c>
      <c r="E1163" t="s">
        <v>3</v>
      </c>
      <c r="F1163" t="s">
        <v>4</v>
      </c>
      <c r="G1163" t="s">
        <v>5</v>
      </c>
      <c r="H1163" t="s">
        <v>569</v>
      </c>
      <c r="I1163" t="s">
        <v>7</v>
      </c>
      <c r="J1163">
        <v>45791</v>
      </c>
      <c r="K1163" t="s">
        <v>414</v>
      </c>
      <c r="L1163" t="s">
        <v>9</v>
      </c>
      <c r="M1163" t="s">
        <v>415</v>
      </c>
      <c r="O1163" t="s">
        <v>27</v>
      </c>
      <c r="P1163" t="s">
        <v>28</v>
      </c>
      <c r="U1163" t="b">
        <v>0</v>
      </c>
      <c r="V1163" s="1">
        <v>44532.856545636576</v>
      </c>
      <c r="X1163" t="str">
        <f>IF(_xlfn.XLOOKUP(Table1[[#This Row],[pvs_id]],Table5[pvs_id],Table5[pvs_id],"",0)=Table1[[#This Row],[pvs_id]],"Yes","No")</f>
        <v>No</v>
      </c>
      <c r="Y1163" t="str" cm="1">
        <f t="array" ref="Y1163">IF(_xlfn.XLOOKUP(Table1[[#This Row],[pvs_id]],Table6[[#All],[pvs_id]],Table6[[#All],[pvs_id]],"",0)=Table1[[#This Row],[pvs_id]],"no","yes")</f>
        <v>yes</v>
      </c>
    </row>
    <row r="1164" spans="1:25" hidden="1" x14ac:dyDescent="0.25">
      <c r="A1164" t="s">
        <v>3373</v>
      </c>
      <c r="B1164">
        <v>2513</v>
      </c>
      <c r="C1164" t="s">
        <v>22</v>
      </c>
      <c r="D1164" t="s">
        <v>568</v>
      </c>
      <c r="E1164" t="s">
        <v>3</v>
      </c>
      <c r="F1164" t="s">
        <v>4</v>
      </c>
      <c r="G1164" t="s">
        <v>5</v>
      </c>
      <c r="H1164" t="s">
        <v>569</v>
      </c>
      <c r="I1164" t="s">
        <v>7</v>
      </c>
      <c r="J1164">
        <v>45792</v>
      </c>
      <c r="K1164" t="s">
        <v>3374</v>
      </c>
      <c r="L1164" t="s">
        <v>9</v>
      </c>
      <c r="M1164" t="s">
        <v>3375</v>
      </c>
      <c r="O1164" t="s">
        <v>27</v>
      </c>
      <c r="P1164" t="s">
        <v>28</v>
      </c>
      <c r="U1164" t="b">
        <v>0</v>
      </c>
      <c r="V1164" s="1">
        <v>44532.856699571763</v>
      </c>
      <c r="X1164" t="str">
        <f>IF(_xlfn.XLOOKUP(Table1[[#This Row],[pvs_id]],Table5[pvs_id],Table5[pvs_id],"",0)=Table1[[#This Row],[pvs_id]],"Yes","No")</f>
        <v>No</v>
      </c>
      <c r="Y1164" t="str" cm="1">
        <f t="array" ref="Y1164">IF(_xlfn.XLOOKUP(Table1[[#This Row],[pvs_id]],Table6[[#All],[pvs_id]],Table6[[#All],[pvs_id]],"",0)=Table1[[#This Row],[pvs_id]],"no","yes")</f>
        <v>yes</v>
      </c>
    </row>
    <row r="1165" spans="1:25" hidden="1" x14ac:dyDescent="0.25">
      <c r="A1165" t="s">
        <v>567</v>
      </c>
      <c r="B1165">
        <v>2513</v>
      </c>
      <c r="C1165" t="s">
        <v>22</v>
      </c>
      <c r="D1165" t="s">
        <v>568</v>
      </c>
      <c r="E1165" t="s">
        <v>3</v>
      </c>
      <c r="F1165" t="s">
        <v>4</v>
      </c>
      <c r="G1165" t="s">
        <v>5</v>
      </c>
      <c r="H1165" t="s">
        <v>569</v>
      </c>
      <c r="I1165" t="s">
        <v>7</v>
      </c>
      <c r="J1165">
        <v>45793</v>
      </c>
      <c r="K1165" t="s">
        <v>570</v>
      </c>
      <c r="L1165" t="s">
        <v>9</v>
      </c>
      <c r="M1165" t="s">
        <v>571</v>
      </c>
      <c r="O1165" t="s">
        <v>27</v>
      </c>
      <c r="P1165" t="s">
        <v>28</v>
      </c>
      <c r="U1165" t="b">
        <v>0</v>
      </c>
      <c r="V1165" s="1">
        <v>44532.856540000001</v>
      </c>
      <c r="X1165" t="str">
        <f>IF(_xlfn.XLOOKUP(Table1[[#This Row],[pvs_id]],Table5[pvs_id],Table5[pvs_id],"",0)=Table1[[#This Row],[pvs_id]],"Yes","No")</f>
        <v>No</v>
      </c>
      <c r="Y1165" t="str" cm="1">
        <f t="array" ref="Y1165">IF(_xlfn.XLOOKUP(Table1[[#This Row],[pvs_id]],Table6[[#All],[pvs_id]],Table6[[#All],[pvs_id]],"",0)=Table1[[#This Row],[pvs_id]],"no","yes")</f>
        <v>yes</v>
      </c>
    </row>
    <row r="1166" spans="1:25" hidden="1" x14ac:dyDescent="0.25">
      <c r="A1166" t="s">
        <v>4402</v>
      </c>
      <c r="B1166">
        <v>2513</v>
      </c>
      <c r="C1166" t="s">
        <v>22</v>
      </c>
      <c r="D1166" t="s">
        <v>568</v>
      </c>
      <c r="E1166" t="s">
        <v>3</v>
      </c>
      <c r="F1166" t="s">
        <v>4</v>
      </c>
      <c r="G1166" t="s">
        <v>5</v>
      </c>
      <c r="H1166" t="s">
        <v>569</v>
      </c>
      <c r="I1166" t="s">
        <v>7</v>
      </c>
      <c r="J1166">
        <v>45794</v>
      </c>
      <c r="K1166" t="s">
        <v>260</v>
      </c>
      <c r="L1166" t="s">
        <v>9</v>
      </c>
      <c r="M1166" t="s">
        <v>261</v>
      </c>
      <c r="O1166" t="s">
        <v>27</v>
      </c>
      <c r="P1166" t="s">
        <v>28</v>
      </c>
      <c r="U1166" t="b">
        <v>0</v>
      </c>
      <c r="V1166" s="1">
        <v>44532.856727048609</v>
      </c>
      <c r="X1166" t="str">
        <f>IF(_xlfn.XLOOKUP(Table1[[#This Row],[pvs_id]],Table5[pvs_id],Table5[pvs_id],"",0)=Table1[[#This Row],[pvs_id]],"Yes","No")</f>
        <v>No</v>
      </c>
      <c r="Y1166" t="str" cm="1">
        <f t="array" ref="Y1166">IF(_xlfn.XLOOKUP(Table1[[#This Row],[pvs_id]],Table6[[#All],[pvs_id]],Table6[[#All],[pvs_id]],"",0)=Table1[[#This Row],[pvs_id]],"no","yes")</f>
        <v>yes</v>
      </c>
    </row>
    <row r="1167" spans="1:25" hidden="1" x14ac:dyDescent="0.25">
      <c r="A1167" t="s">
        <v>4601</v>
      </c>
      <c r="B1167">
        <v>2513</v>
      </c>
      <c r="C1167" t="s">
        <v>22</v>
      </c>
      <c r="D1167" t="s">
        <v>568</v>
      </c>
      <c r="E1167" t="s">
        <v>3</v>
      </c>
      <c r="F1167" t="s">
        <v>4</v>
      </c>
      <c r="G1167" t="s">
        <v>5</v>
      </c>
      <c r="H1167" t="s">
        <v>569</v>
      </c>
      <c r="I1167" t="s">
        <v>7</v>
      </c>
      <c r="J1167">
        <v>45795</v>
      </c>
      <c r="K1167" t="s">
        <v>2528</v>
      </c>
      <c r="L1167" t="s">
        <v>9</v>
      </c>
      <c r="M1167" t="s">
        <v>2529</v>
      </c>
      <c r="O1167" t="s">
        <v>27</v>
      </c>
      <c r="P1167" t="s">
        <v>28</v>
      </c>
      <c r="U1167" t="b">
        <v>0</v>
      </c>
      <c r="V1167" s="1">
        <v>44532.856732395834</v>
      </c>
      <c r="X1167" t="str">
        <f>IF(_xlfn.XLOOKUP(Table1[[#This Row],[pvs_id]],Table5[pvs_id],Table5[pvs_id],"",0)=Table1[[#This Row],[pvs_id]],"Yes","No")</f>
        <v>No</v>
      </c>
      <c r="Y1167" t="str" cm="1">
        <f t="array" ref="Y1167">IF(_xlfn.XLOOKUP(Table1[[#This Row],[pvs_id]],Table6[[#All],[pvs_id]],Table6[[#All],[pvs_id]],"",0)=Table1[[#This Row],[pvs_id]],"no","yes")</f>
        <v>yes</v>
      </c>
    </row>
    <row r="1168" spans="1:25" hidden="1" x14ac:dyDescent="0.25">
      <c r="A1168" t="s">
        <v>1654</v>
      </c>
      <c r="B1168">
        <v>2513</v>
      </c>
      <c r="C1168" t="s">
        <v>22</v>
      </c>
      <c r="D1168" t="s">
        <v>568</v>
      </c>
      <c r="E1168" t="s">
        <v>3</v>
      </c>
      <c r="F1168" t="s">
        <v>4</v>
      </c>
      <c r="G1168" t="s">
        <v>5</v>
      </c>
      <c r="H1168" t="s">
        <v>569</v>
      </c>
      <c r="I1168" t="s">
        <v>7</v>
      </c>
      <c r="J1168">
        <v>45796</v>
      </c>
      <c r="K1168" t="s">
        <v>1655</v>
      </c>
      <c r="L1168" t="s">
        <v>9</v>
      </c>
      <c r="M1168" t="s">
        <v>1656</v>
      </c>
      <c r="O1168" t="s">
        <v>27</v>
      </c>
      <c r="P1168" t="s">
        <v>28</v>
      </c>
      <c r="U1168" t="b">
        <v>0</v>
      </c>
      <c r="V1168" s="1">
        <v>44532.85655798611</v>
      </c>
      <c r="X1168" t="str">
        <f>IF(_xlfn.XLOOKUP(Table1[[#This Row],[pvs_id]],Table5[pvs_id],Table5[pvs_id],"",0)=Table1[[#This Row],[pvs_id]],"Yes","No")</f>
        <v>No</v>
      </c>
      <c r="Y1168" t="str" cm="1">
        <f t="array" ref="Y1168">IF(_xlfn.XLOOKUP(Table1[[#This Row],[pvs_id]],Table6[[#All],[pvs_id]],Table6[[#All],[pvs_id]],"",0)=Table1[[#This Row],[pvs_id]],"no","yes")</f>
        <v>yes</v>
      </c>
    </row>
    <row r="1169" spans="1:25" hidden="1" x14ac:dyDescent="0.25">
      <c r="A1169" t="s">
        <v>803</v>
      </c>
      <c r="B1169">
        <v>2513</v>
      </c>
      <c r="C1169" t="s">
        <v>22</v>
      </c>
      <c r="D1169" t="s">
        <v>568</v>
      </c>
      <c r="E1169" t="s">
        <v>3</v>
      </c>
      <c r="F1169" t="s">
        <v>4</v>
      </c>
      <c r="G1169" t="s">
        <v>5</v>
      </c>
      <c r="H1169" t="s">
        <v>569</v>
      </c>
      <c r="I1169" t="s">
        <v>7</v>
      </c>
      <c r="J1169">
        <v>45797</v>
      </c>
      <c r="K1169" t="s">
        <v>804</v>
      </c>
      <c r="L1169" t="s">
        <v>9</v>
      </c>
      <c r="M1169" t="s">
        <v>805</v>
      </c>
      <c r="O1169" t="s">
        <v>27</v>
      </c>
      <c r="P1169" t="s">
        <v>28</v>
      </c>
      <c r="U1169" t="b">
        <v>0</v>
      </c>
      <c r="V1169" s="1">
        <v>44532.856543263886</v>
      </c>
      <c r="X1169" t="str">
        <f>IF(_xlfn.XLOOKUP(Table1[[#This Row],[pvs_id]],Table5[pvs_id],Table5[pvs_id],"",0)=Table1[[#This Row],[pvs_id]],"Yes","No")</f>
        <v>No</v>
      </c>
      <c r="Y1169" t="str" cm="1">
        <f t="array" ref="Y1169">IF(_xlfn.XLOOKUP(Table1[[#This Row],[pvs_id]],Table6[[#All],[pvs_id]],Table6[[#All],[pvs_id]],"",0)=Table1[[#This Row],[pvs_id]],"no","yes")</f>
        <v>yes</v>
      </c>
    </row>
    <row r="1170" spans="1:25" hidden="1" x14ac:dyDescent="0.25">
      <c r="A1170" t="s">
        <v>3949</v>
      </c>
      <c r="B1170">
        <v>2513</v>
      </c>
      <c r="C1170" t="s">
        <v>22</v>
      </c>
      <c r="D1170" t="s">
        <v>568</v>
      </c>
      <c r="E1170" t="s">
        <v>3</v>
      </c>
      <c r="F1170" t="s">
        <v>4</v>
      </c>
      <c r="G1170" t="s">
        <v>5</v>
      </c>
      <c r="H1170" t="s">
        <v>569</v>
      </c>
      <c r="I1170" t="s">
        <v>7</v>
      </c>
      <c r="J1170">
        <v>45798</v>
      </c>
      <c r="K1170" t="s">
        <v>2289</v>
      </c>
      <c r="L1170" t="s">
        <v>9</v>
      </c>
      <c r="M1170" t="s">
        <v>2290</v>
      </c>
      <c r="O1170" t="s">
        <v>27</v>
      </c>
      <c r="P1170" t="s">
        <v>28</v>
      </c>
      <c r="U1170" t="b">
        <v>0</v>
      </c>
      <c r="V1170" s="1">
        <v>44532.856714074071</v>
      </c>
      <c r="X1170" t="str">
        <f>IF(_xlfn.XLOOKUP(Table1[[#This Row],[pvs_id]],Table5[pvs_id],Table5[pvs_id],"",0)=Table1[[#This Row],[pvs_id]],"Yes","No")</f>
        <v>No</v>
      </c>
      <c r="Y1170" t="str" cm="1">
        <f t="array" ref="Y1170">IF(_xlfn.XLOOKUP(Table1[[#This Row],[pvs_id]],Table6[[#All],[pvs_id]],Table6[[#All],[pvs_id]],"",0)=Table1[[#This Row],[pvs_id]],"no","yes")</f>
        <v>yes</v>
      </c>
    </row>
    <row r="1171" spans="1:25" hidden="1" x14ac:dyDescent="0.25">
      <c r="A1171" t="s">
        <v>2077</v>
      </c>
      <c r="B1171">
        <v>2513</v>
      </c>
      <c r="C1171" t="s">
        <v>22</v>
      </c>
      <c r="D1171" t="s">
        <v>568</v>
      </c>
      <c r="E1171" t="s">
        <v>3</v>
      </c>
      <c r="F1171" t="s">
        <v>4</v>
      </c>
      <c r="G1171" t="s">
        <v>5</v>
      </c>
      <c r="H1171" t="s">
        <v>569</v>
      </c>
      <c r="I1171" t="s">
        <v>7</v>
      </c>
      <c r="J1171">
        <v>45799</v>
      </c>
      <c r="K1171" t="s">
        <v>2078</v>
      </c>
      <c r="L1171" t="s">
        <v>9</v>
      </c>
      <c r="M1171" t="s">
        <v>2079</v>
      </c>
      <c r="O1171" t="s">
        <v>27</v>
      </c>
      <c r="P1171" t="s">
        <v>28</v>
      </c>
      <c r="U1171" t="b">
        <v>0</v>
      </c>
      <c r="V1171" s="1">
        <v>44532.856566817129</v>
      </c>
      <c r="X1171" t="str">
        <f>IF(_xlfn.XLOOKUP(Table1[[#This Row],[pvs_id]],Table5[pvs_id],Table5[pvs_id],"",0)=Table1[[#This Row],[pvs_id]],"Yes","No")</f>
        <v>No</v>
      </c>
      <c r="Y1171" t="str" cm="1">
        <f t="array" ref="Y1171">IF(_xlfn.XLOOKUP(Table1[[#This Row],[pvs_id]],Table6[[#All],[pvs_id]],Table6[[#All],[pvs_id]],"",0)=Table1[[#This Row],[pvs_id]],"no","yes")</f>
        <v>yes</v>
      </c>
    </row>
    <row r="1172" spans="1:25" hidden="1" x14ac:dyDescent="0.25">
      <c r="A1172" t="s">
        <v>1660</v>
      </c>
      <c r="B1172">
        <v>2513</v>
      </c>
      <c r="C1172" t="s">
        <v>22</v>
      </c>
      <c r="D1172" t="s">
        <v>568</v>
      </c>
      <c r="E1172" t="s">
        <v>3</v>
      </c>
      <c r="F1172" t="s">
        <v>4</v>
      </c>
      <c r="G1172" t="s">
        <v>5</v>
      </c>
      <c r="H1172" t="s">
        <v>569</v>
      </c>
      <c r="I1172" t="s">
        <v>7</v>
      </c>
      <c r="J1172">
        <v>45800</v>
      </c>
      <c r="K1172" t="s">
        <v>25</v>
      </c>
      <c r="L1172" t="s">
        <v>9</v>
      </c>
      <c r="M1172" t="s">
        <v>26</v>
      </c>
      <c r="O1172" t="s">
        <v>27</v>
      </c>
      <c r="P1172" t="s">
        <v>28</v>
      </c>
      <c r="U1172" t="b">
        <v>0</v>
      </c>
      <c r="V1172" s="1">
        <v>44532.856558113424</v>
      </c>
      <c r="X1172" t="str">
        <f>IF(_xlfn.XLOOKUP(Table1[[#This Row],[pvs_id]],Table5[pvs_id],Table5[pvs_id],"",0)=Table1[[#This Row],[pvs_id]],"Yes","No")</f>
        <v>No</v>
      </c>
      <c r="Y1172" t="str" cm="1">
        <f t="array" ref="Y1172">IF(_xlfn.XLOOKUP(Table1[[#This Row],[pvs_id]],Table6[[#All],[pvs_id]],Table6[[#All],[pvs_id]],"",0)=Table1[[#This Row],[pvs_id]],"no","yes")</f>
        <v>yes</v>
      </c>
    </row>
    <row r="1173" spans="1:25" hidden="1" x14ac:dyDescent="0.25">
      <c r="A1173" t="s">
        <v>4425</v>
      </c>
      <c r="B1173">
        <v>2513</v>
      </c>
      <c r="C1173" t="s">
        <v>22</v>
      </c>
      <c r="D1173" t="s">
        <v>568</v>
      </c>
      <c r="E1173" t="s">
        <v>3</v>
      </c>
      <c r="F1173" t="s">
        <v>4</v>
      </c>
      <c r="G1173" t="s">
        <v>5</v>
      </c>
      <c r="H1173" t="s">
        <v>569</v>
      </c>
      <c r="I1173" t="s">
        <v>7</v>
      </c>
      <c r="J1173">
        <v>45801</v>
      </c>
      <c r="K1173" t="s">
        <v>4319</v>
      </c>
      <c r="L1173" t="s">
        <v>9</v>
      </c>
      <c r="M1173" t="s">
        <v>4320</v>
      </c>
      <c r="O1173" t="s">
        <v>27</v>
      </c>
      <c r="P1173" t="s">
        <v>28</v>
      </c>
      <c r="U1173" t="b">
        <v>0</v>
      </c>
      <c r="V1173" s="1">
        <v>44532.856727615741</v>
      </c>
      <c r="X1173" t="str">
        <f>IF(_xlfn.XLOOKUP(Table1[[#This Row],[pvs_id]],Table5[pvs_id],Table5[pvs_id],"",0)=Table1[[#This Row],[pvs_id]],"Yes","No")</f>
        <v>No</v>
      </c>
      <c r="Y1173" t="str" cm="1">
        <f t="array" ref="Y1173">IF(_xlfn.XLOOKUP(Table1[[#This Row],[pvs_id]],Table6[[#All],[pvs_id]],Table6[[#All],[pvs_id]],"",0)=Table1[[#This Row],[pvs_id]],"no","yes")</f>
        <v>yes</v>
      </c>
    </row>
    <row r="1174" spans="1:25" hidden="1" x14ac:dyDescent="0.25">
      <c r="A1174" t="s">
        <v>4317</v>
      </c>
      <c r="B1174">
        <v>2513</v>
      </c>
      <c r="C1174" t="s">
        <v>22</v>
      </c>
      <c r="D1174" t="s">
        <v>568</v>
      </c>
      <c r="E1174" t="s">
        <v>3</v>
      </c>
      <c r="F1174" t="s">
        <v>4</v>
      </c>
      <c r="G1174" t="s">
        <v>5</v>
      </c>
      <c r="H1174" t="s">
        <v>569</v>
      </c>
      <c r="I1174" t="s">
        <v>7</v>
      </c>
      <c r="J1174">
        <v>45802</v>
      </c>
      <c r="K1174" t="s">
        <v>3507</v>
      </c>
      <c r="L1174" t="s">
        <v>9</v>
      </c>
      <c r="M1174" t="s">
        <v>3508</v>
      </c>
      <c r="O1174" t="s">
        <v>27</v>
      </c>
      <c r="P1174" t="s">
        <v>28</v>
      </c>
      <c r="U1174" t="b">
        <v>0</v>
      </c>
      <c r="V1174" s="1">
        <v>44532.85672462963</v>
      </c>
      <c r="X1174" t="str">
        <f>IF(_xlfn.XLOOKUP(Table1[[#This Row],[pvs_id]],Table5[pvs_id],Table5[pvs_id],"",0)=Table1[[#This Row],[pvs_id]],"Yes","No")</f>
        <v>No</v>
      </c>
      <c r="Y1174" t="str" cm="1">
        <f t="array" ref="Y1174">IF(_xlfn.XLOOKUP(Table1[[#This Row],[pvs_id]],Table6[[#All],[pvs_id]],Table6[[#All],[pvs_id]],"",0)=Table1[[#This Row],[pvs_id]],"no","yes")</f>
        <v>yes</v>
      </c>
    </row>
    <row r="1175" spans="1:25" hidden="1" x14ac:dyDescent="0.25">
      <c r="A1175" t="s">
        <v>3974</v>
      </c>
      <c r="B1175">
        <v>2513</v>
      </c>
      <c r="C1175" t="s">
        <v>22</v>
      </c>
      <c r="D1175" t="s">
        <v>568</v>
      </c>
      <c r="E1175" t="s">
        <v>3</v>
      </c>
      <c r="F1175" t="s">
        <v>4</v>
      </c>
      <c r="G1175" t="s">
        <v>5</v>
      </c>
      <c r="H1175" t="s">
        <v>569</v>
      </c>
      <c r="I1175" t="s">
        <v>7</v>
      </c>
      <c r="J1175">
        <v>45803</v>
      </c>
      <c r="K1175" t="s">
        <v>1426</v>
      </c>
      <c r="L1175" t="s">
        <v>9</v>
      </c>
      <c r="M1175" t="s">
        <v>1427</v>
      </c>
      <c r="O1175" t="s">
        <v>27</v>
      </c>
      <c r="P1175" t="s">
        <v>28</v>
      </c>
      <c r="U1175" t="b">
        <v>0</v>
      </c>
      <c r="V1175" s="1">
        <v>44532.856714918984</v>
      </c>
      <c r="X1175" t="str">
        <f>IF(_xlfn.XLOOKUP(Table1[[#This Row],[pvs_id]],Table5[pvs_id],Table5[pvs_id],"",0)=Table1[[#This Row],[pvs_id]],"Yes","No")</f>
        <v>No</v>
      </c>
      <c r="Y1175" t="str" cm="1">
        <f t="array" ref="Y1175">IF(_xlfn.XLOOKUP(Table1[[#This Row],[pvs_id]],Table6[[#All],[pvs_id]],Table6[[#All],[pvs_id]],"",0)=Table1[[#This Row],[pvs_id]],"no","yes")</f>
        <v>yes</v>
      </c>
    </row>
    <row r="1176" spans="1:25" hidden="1" x14ac:dyDescent="0.25">
      <c r="A1176" t="s">
        <v>1356</v>
      </c>
      <c r="B1176">
        <v>2514</v>
      </c>
      <c r="C1176" t="s">
        <v>46</v>
      </c>
      <c r="D1176" t="s">
        <v>1357</v>
      </c>
      <c r="E1176" t="s">
        <v>3</v>
      </c>
      <c r="F1176" t="s">
        <v>4</v>
      </c>
      <c r="G1176" t="s">
        <v>5</v>
      </c>
      <c r="H1176" t="s">
        <v>1358</v>
      </c>
      <c r="I1176" t="s">
        <v>7</v>
      </c>
      <c r="J1176">
        <v>45804</v>
      </c>
      <c r="K1176" t="s">
        <v>1359</v>
      </c>
      <c r="L1176" t="s">
        <v>9</v>
      </c>
      <c r="M1176" t="s">
        <v>1360</v>
      </c>
      <c r="O1176" t="s">
        <v>27</v>
      </c>
      <c r="P1176" t="s">
        <v>188</v>
      </c>
      <c r="U1176" t="b">
        <v>0</v>
      </c>
      <c r="V1176" s="1">
        <v>44532.856552546298</v>
      </c>
      <c r="X1176" t="str">
        <f>IF(_xlfn.XLOOKUP(Table1[[#This Row],[pvs_id]],Table5[pvs_id],Table5[pvs_id],"",0)=Table1[[#This Row],[pvs_id]],"Yes","No")</f>
        <v>No</v>
      </c>
      <c r="Y1176" t="str" cm="1">
        <f t="array" ref="Y1176">IF(_xlfn.XLOOKUP(Table1[[#This Row],[pvs_id]],Table6[[#All],[pvs_id]],Table6[[#All],[pvs_id]],"",0)=Table1[[#This Row],[pvs_id]],"no","yes")</f>
        <v>yes</v>
      </c>
    </row>
    <row r="1177" spans="1:25" hidden="1" x14ac:dyDescent="0.25">
      <c r="A1177" t="s">
        <v>3267</v>
      </c>
      <c r="B1177">
        <v>2514</v>
      </c>
      <c r="C1177" t="s">
        <v>46</v>
      </c>
      <c r="D1177" t="s">
        <v>1357</v>
      </c>
      <c r="E1177" t="s">
        <v>3</v>
      </c>
      <c r="F1177" t="s">
        <v>4</v>
      </c>
      <c r="G1177" t="s">
        <v>5</v>
      </c>
      <c r="H1177" t="s">
        <v>1358</v>
      </c>
      <c r="I1177" t="s">
        <v>7</v>
      </c>
      <c r="J1177">
        <v>45805</v>
      </c>
      <c r="K1177" t="s">
        <v>2700</v>
      </c>
      <c r="L1177" t="s">
        <v>9</v>
      </c>
      <c r="M1177" t="s">
        <v>3268</v>
      </c>
      <c r="O1177" t="s">
        <v>27</v>
      </c>
      <c r="P1177" t="s">
        <v>188</v>
      </c>
      <c r="U1177" t="b">
        <v>0</v>
      </c>
      <c r="V1177" s="1">
        <v>44532.856696666669</v>
      </c>
      <c r="X1177" t="str">
        <f>IF(_xlfn.XLOOKUP(Table1[[#This Row],[pvs_id]],Table5[pvs_id],Table5[pvs_id],"",0)=Table1[[#This Row],[pvs_id]],"Yes","No")</f>
        <v>No</v>
      </c>
      <c r="Y1177" t="str" cm="1">
        <f t="array" ref="Y1177">IF(_xlfn.XLOOKUP(Table1[[#This Row],[pvs_id]],Table6[[#All],[pvs_id]],Table6[[#All],[pvs_id]],"",0)=Table1[[#This Row],[pvs_id]],"no","yes")</f>
        <v>yes</v>
      </c>
    </row>
    <row r="1178" spans="1:25" hidden="1" x14ac:dyDescent="0.25">
      <c r="A1178" s="2" t="s">
        <v>5033</v>
      </c>
      <c r="B1178">
        <v>2514</v>
      </c>
      <c r="C1178" t="s">
        <v>46</v>
      </c>
      <c r="D1178" t="s">
        <v>1357</v>
      </c>
      <c r="E1178" t="s">
        <v>3</v>
      </c>
      <c r="F1178" t="s">
        <v>4</v>
      </c>
      <c r="G1178" t="s">
        <v>5</v>
      </c>
      <c r="H1178" t="s">
        <v>1358</v>
      </c>
      <c r="I1178" t="s">
        <v>7</v>
      </c>
      <c r="J1178">
        <v>45806</v>
      </c>
      <c r="K1178" t="s">
        <v>1932</v>
      </c>
      <c r="L1178" t="s">
        <v>9</v>
      </c>
      <c r="M1178" t="s">
        <v>1933</v>
      </c>
      <c r="O1178" t="s">
        <v>27</v>
      </c>
      <c r="P1178" t="s">
        <v>188</v>
      </c>
      <c r="U1178" t="b">
        <v>0</v>
      </c>
      <c r="V1178" s="1">
        <v>44532.856747372687</v>
      </c>
      <c r="X1178" t="str">
        <f>IF(_xlfn.XLOOKUP(Table1[[#This Row],[pvs_id]],Table5[pvs_id],Table5[pvs_id],"",0)=Table1[[#This Row],[pvs_id]],"Yes","No")</f>
        <v>No</v>
      </c>
      <c r="Y1178" t="str" cm="1">
        <f t="array" ref="Y1178">IF(_xlfn.XLOOKUP(Table1[[#This Row],[pvs_id]],Table6[[#All],[pvs_id]],Table6[[#All],[pvs_id]],"",0)=Table1[[#This Row],[pvs_id]],"no","yes")</f>
        <v>yes</v>
      </c>
    </row>
    <row r="1179" spans="1:25" hidden="1" x14ac:dyDescent="0.25">
      <c r="A1179" t="s">
        <v>2679</v>
      </c>
      <c r="B1179">
        <v>2514</v>
      </c>
      <c r="C1179" t="s">
        <v>46</v>
      </c>
      <c r="D1179" t="s">
        <v>1357</v>
      </c>
      <c r="E1179" t="s">
        <v>3</v>
      </c>
      <c r="F1179" t="s">
        <v>4</v>
      </c>
      <c r="G1179" t="s">
        <v>5</v>
      </c>
      <c r="H1179" t="s">
        <v>1358</v>
      </c>
      <c r="I1179" t="s">
        <v>7</v>
      </c>
      <c r="J1179">
        <v>45807</v>
      </c>
      <c r="K1179" t="s">
        <v>2059</v>
      </c>
      <c r="L1179" t="s">
        <v>9</v>
      </c>
      <c r="M1179" t="s">
        <v>2060</v>
      </c>
      <c r="O1179" t="s">
        <v>27</v>
      </c>
      <c r="P1179" t="s">
        <v>188</v>
      </c>
      <c r="U1179" t="b">
        <v>0</v>
      </c>
      <c r="V1179" s="1">
        <v>44532.856579513886</v>
      </c>
      <c r="X1179" t="str">
        <f>IF(_xlfn.XLOOKUP(Table1[[#This Row],[pvs_id]],Table5[pvs_id],Table5[pvs_id],"",0)=Table1[[#This Row],[pvs_id]],"Yes","No")</f>
        <v>No</v>
      </c>
      <c r="Y1179" t="str" cm="1">
        <f t="array" ref="Y1179">IF(_xlfn.XLOOKUP(Table1[[#This Row],[pvs_id]],Table6[[#All],[pvs_id]],Table6[[#All],[pvs_id]],"",0)=Table1[[#This Row],[pvs_id]],"no","yes")</f>
        <v>yes</v>
      </c>
    </row>
    <row r="1180" spans="1:25" hidden="1" x14ac:dyDescent="0.25">
      <c r="A1180" t="s">
        <v>4354</v>
      </c>
      <c r="B1180">
        <v>2514</v>
      </c>
      <c r="C1180" t="s">
        <v>46</v>
      </c>
      <c r="D1180" t="s">
        <v>1357</v>
      </c>
      <c r="E1180" t="s">
        <v>3</v>
      </c>
      <c r="F1180" t="s">
        <v>4</v>
      </c>
      <c r="G1180" t="s">
        <v>5</v>
      </c>
      <c r="H1180" t="s">
        <v>1358</v>
      </c>
      <c r="I1180" t="s">
        <v>7</v>
      </c>
      <c r="J1180">
        <v>45808</v>
      </c>
      <c r="K1180" t="s">
        <v>3436</v>
      </c>
      <c r="L1180" t="s">
        <v>9</v>
      </c>
      <c r="M1180" t="s">
        <v>2886</v>
      </c>
      <c r="O1180" t="s">
        <v>27</v>
      </c>
      <c r="P1180" t="s">
        <v>188</v>
      </c>
      <c r="U1180" t="b">
        <v>0</v>
      </c>
      <c r="V1180" s="1">
        <v>44532.856725717589</v>
      </c>
      <c r="X1180" t="str">
        <f>IF(_xlfn.XLOOKUP(Table1[[#This Row],[pvs_id]],Table5[pvs_id],Table5[pvs_id],"",0)=Table1[[#This Row],[pvs_id]],"Yes","No")</f>
        <v>No</v>
      </c>
      <c r="Y1180" t="str" cm="1">
        <f t="array" ref="Y1180">IF(_xlfn.XLOOKUP(Table1[[#This Row],[pvs_id]],Table6[[#All],[pvs_id]],Table6[[#All],[pvs_id]],"",0)=Table1[[#This Row],[pvs_id]],"no","yes")</f>
        <v>yes</v>
      </c>
    </row>
    <row r="1181" spans="1:25" hidden="1" x14ac:dyDescent="0.25">
      <c r="A1181" s="2" t="s">
        <v>2039</v>
      </c>
      <c r="B1181">
        <v>2514</v>
      </c>
      <c r="C1181" t="s">
        <v>46</v>
      </c>
      <c r="D1181" t="s">
        <v>1357</v>
      </c>
      <c r="E1181" t="s">
        <v>3</v>
      </c>
      <c r="F1181" t="s">
        <v>4</v>
      </c>
      <c r="G1181" t="s">
        <v>5</v>
      </c>
      <c r="H1181" t="s">
        <v>1358</v>
      </c>
      <c r="I1181" t="s">
        <v>7</v>
      </c>
      <c r="J1181">
        <v>45809</v>
      </c>
      <c r="K1181" t="s">
        <v>1416</v>
      </c>
      <c r="L1181" t="s">
        <v>9</v>
      </c>
      <c r="M1181" t="s">
        <v>2040</v>
      </c>
      <c r="O1181" t="s">
        <v>27</v>
      </c>
      <c r="P1181" t="s">
        <v>188</v>
      </c>
      <c r="U1181" t="b">
        <v>0</v>
      </c>
      <c r="V1181" s="1">
        <v>44532.856565972223</v>
      </c>
      <c r="X1181" t="str">
        <f>IF(_xlfn.XLOOKUP(Table1[[#This Row],[pvs_id]],Table5[pvs_id],Table5[pvs_id],"",0)=Table1[[#This Row],[pvs_id]],"Yes","No")</f>
        <v>No</v>
      </c>
      <c r="Y1181" t="str" cm="1">
        <f t="array" ref="Y1181">IF(_xlfn.XLOOKUP(Table1[[#This Row],[pvs_id]],Table6[[#All],[pvs_id]],Table6[[#All],[pvs_id]],"",0)=Table1[[#This Row],[pvs_id]],"no","yes")</f>
        <v>yes</v>
      </c>
    </row>
    <row r="1182" spans="1:25" hidden="1" x14ac:dyDescent="0.25">
      <c r="A1182" t="s">
        <v>2486</v>
      </c>
      <c r="B1182">
        <v>2514</v>
      </c>
      <c r="C1182" t="s">
        <v>46</v>
      </c>
      <c r="D1182" t="s">
        <v>1357</v>
      </c>
      <c r="E1182" t="s">
        <v>3</v>
      </c>
      <c r="F1182" t="s">
        <v>4</v>
      </c>
      <c r="G1182" t="s">
        <v>5</v>
      </c>
      <c r="H1182" t="s">
        <v>1358</v>
      </c>
      <c r="I1182" t="s">
        <v>7</v>
      </c>
      <c r="J1182">
        <v>45810</v>
      </c>
      <c r="K1182" t="s">
        <v>2487</v>
      </c>
      <c r="L1182" t="s">
        <v>9</v>
      </c>
      <c r="M1182" t="s">
        <v>2488</v>
      </c>
      <c r="O1182" t="s">
        <v>27</v>
      </c>
      <c r="P1182" t="s">
        <v>188</v>
      </c>
      <c r="U1182" t="b">
        <v>0</v>
      </c>
      <c r="V1182" s="1">
        <v>44532.856575520833</v>
      </c>
      <c r="X1182" t="str">
        <f>IF(_xlfn.XLOOKUP(Table1[[#This Row],[pvs_id]],Table5[pvs_id],Table5[pvs_id],"",0)=Table1[[#This Row],[pvs_id]],"Yes","No")</f>
        <v>No</v>
      </c>
      <c r="Y1182" t="str" cm="1">
        <f t="array" ref="Y1182">IF(_xlfn.XLOOKUP(Table1[[#This Row],[pvs_id]],Table6[[#All],[pvs_id]],Table6[[#All],[pvs_id]],"",0)=Table1[[#This Row],[pvs_id]],"no","yes")</f>
        <v>yes</v>
      </c>
    </row>
    <row r="1183" spans="1:25" hidden="1" x14ac:dyDescent="0.25">
      <c r="A1183" t="s">
        <v>2670</v>
      </c>
      <c r="B1183">
        <v>2514</v>
      </c>
      <c r="C1183" t="s">
        <v>46</v>
      </c>
      <c r="D1183" t="s">
        <v>1357</v>
      </c>
      <c r="E1183" t="s">
        <v>3</v>
      </c>
      <c r="F1183" t="s">
        <v>4</v>
      </c>
      <c r="G1183" t="s">
        <v>5</v>
      </c>
      <c r="H1183" t="s">
        <v>1358</v>
      </c>
      <c r="I1183" t="s">
        <v>7</v>
      </c>
      <c r="J1183">
        <v>45811</v>
      </c>
      <c r="K1183" t="s">
        <v>2671</v>
      </c>
      <c r="L1183" t="s">
        <v>9</v>
      </c>
      <c r="M1183" t="s">
        <v>2672</v>
      </c>
      <c r="O1183" t="s">
        <v>27</v>
      </c>
      <c r="P1183" t="s">
        <v>188</v>
      </c>
      <c r="U1183" t="b">
        <v>0</v>
      </c>
      <c r="V1183" s="1">
        <v>44532.856579328705</v>
      </c>
      <c r="X1183" t="str">
        <f>IF(_xlfn.XLOOKUP(Table1[[#This Row],[pvs_id]],Table5[pvs_id],Table5[pvs_id],"",0)=Table1[[#This Row],[pvs_id]],"Yes","No")</f>
        <v>No</v>
      </c>
      <c r="Y1183" t="str" cm="1">
        <f t="array" ref="Y1183">IF(_xlfn.XLOOKUP(Table1[[#This Row],[pvs_id]],Table6[[#All],[pvs_id]],Table6[[#All],[pvs_id]],"",0)=Table1[[#This Row],[pvs_id]],"no","yes")</f>
        <v>yes</v>
      </c>
    </row>
    <row r="1184" spans="1:25" hidden="1" x14ac:dyDescent="0.25">
      <c r="A1184" t="s">
        <v>2690</v>
      </c>
      <c r="B1184">
        <v>2514</v>
      </c>
      <c r="C1184" t="s">
        <v>46</v>
      </c>
      <c r="D1184" t="s">
        <v>1357</v>
      </c>
      <c r="E1184" t="s">
        <v>3</v>
      </c>
      <c r="F1184" t="s">
        <v>4</v>
      </c>
      <c r="G1184" t="s">
        <v>5</v>
      </c>
      <c r="H1184" t="s">
        <v>1358</v>
      </c>
      <c r="I1184" t="s">
        <v>7</v>
      </c>
      <c r="J1184">
        <v>45812</v>
      </c>
      <c r="K1184" t="s">
        <v>2691</v>
      </c>
      <c r="L1184" t="s">
        <v>9</v>
      </c>
      <c r="M1184" t="s">
        <v>2692</v>
      </c>
      <c r="O1184" t="s">
        <v>27</v>
      </c>
      <c r="P1184" t="s">
        <v>188</v>
      </c>
      <c r="U1184" t="b">
        <v>0</v>
      </c>
      <c r="V1184" s="1">
        <v>44532.856579814812</v>
      </c>
      <c r="X1184" t="str">
        <f>IF(_xlfn.XLOOKUP(Table1[[#This Row],[pvs_id]],Table5[pvs_id],Table5[pvs_id],"",0)=Table1[[#This Row],[pvs_id]],"Yes","No")</f>
        <v>No</v>
      </c>
      <c r="Y1184" t="str" cm="1">
        <f t="array" ref="Y1184">IF(_xlfn.XLOOKUP(Table1[[#This Row],[pvs_id]],Table6[[#All],[pvs_id]],Table6[[#All],[pvs_id]],"",0)=Table1[[#This Row],[pvs_id]],"no","yes")</f>
        <v>yes</v>
      </c>
    </row>
    <row r="1185" spans="1:25" hidden="1" x14ac:dyDescent="0.25">
      <c r="A1185" t="s">
        <v>2896</v>
      </c>
      <c r="B1185">
        <v>2514</v>
      </c>
      <c r="C1185" t="s">
        <v>46</v>
      </c>
      <c r="D1185" t="s">
        <v>1357</v>
      </c>
      <c r="E1185" t="s">
        <v>3</v>
      </c>
      <c r="F1185" t="s">
        <v>4</v>
      </c>
      <c r="G1185" t="s">
        <v>5</v>
      </c>
      <c r="H1185" t="s">
        <v>1358</v>
      </c>
      <c r="I1185" t="s">
        <v>7</v>
      </c>
      <c r="J1185">
        <v>45813</v>
      </c>
      <c r="K1185" t="s">
        <v>1895</v>
      </c>
      <c r="L1185" t="s">
        <v>9</v>
      </c>
      <c r="M1185" t="s">
        <v>2897</v>
      </c>
      <c r="O1185" t="s">
        <v>27</v>
      </c>
      <c r="P1185" t="s">
        <v>188</v>
      </c>
      <c r="U1185" t="b">
        <v>0</v>
      </c>
      <c r="V1185" s="1">
        <v>44532.856584456022</v>
      </c>
      <c r="X1185" t="str">
        <f>IF(_xlfn.XLOOKUP(Table1[[#This Row],[pvs_id]],Table5[pvs_id],Table5[pvs_id],"",0)=Table1[[#This Row],[pvs_id]],"Yes","No")</f>
        <v>No</v>
      </c>
      <c r="Y1185" t="str" cm="1">
        <f t="array" ref="Y1185">IF(_xlfn.XLOOKUP(Table1[[#This Row],[pvs_id]],Table6[[#All],[pvs_id]],Table6[[#All],[pvs_id]],"",0)=Table1[[#This Row],[pvs_id]],"no","yes")</f>
        <v>yes</v>
      </c>
    </row>
    <row r="1186" spans="1:25" hidden="1" x14ac:dyDescent="0.25">
      <c r="A1186" t="s">
        <v>4426</v>
      </c>
      <c r="B1186">
        <v>2514</v>
      </c>
      <c r="C1186" t="s">
        <v>46</v>
      </c>
      <c r="D1186" t="s">
        <v>1357</v>
      </c>
      <c r="E1186" t="s">
        <v>3</v>
      </c>
      <c r="F1186" t="s">
        <v>4</v>
      </c>
      <c r="G1186" t="s">
        <v>5</v>
      </c>
      <c r="H1186" t="s">
        <v>1358</v>
      </c>
      <c r="I1186" t="s">
        <v>7</v>
      </c>
      <c r="J1186">
        <v>45814</v>
      </c>
      <c r="K1186" t="s">
        <v>186</v>
      </c>
      <c r="L1186" t="s">
        <v>9</v>
      </c>
      <c r="M1186" t="s">
        <v>187</v>
      </c>
      <c r="O1186" t="s">
        <v>27</v>
      </c>
      <c r="P1186" t="s">
        <v>188</v>
      </c>
      <c r="U1186" t="b">
        <v>0</v>
      </c>
      <c r="V1186" s="1">
        <v>44532.856727673614</v>
      </c>
      <c r="X1186" t="str">
        <f>IF(_xlfn.XLOOKUP(Table1[[#This Row],[pvs_id]],Table5[pvs_id],Table5[pvs_id],"",0)=Table1[[#This Row],[pvs_id]],"Yes","No")</f>
        <v>No</v>
      </c>
      <c r="Y1186" t="str" cm="1">
        <f t="array" ref="Y1186">IF(_xlfn.XLOOKUP(Table1[[#This Row],[pvs_id]],Table6[[#All],[pvs_id]],Table6[[#All],[pvs_id]],"",0)=Table1[[#This Row],[pvs_id]],"no","yes")</f>
        <v>yes</v>
      </c>
    </row>
    <row r="1187" spans="1:25" hidden="1" x14ac:dyDescent="0.25">
      <c r="A1187" t="s">
        <v>3383</v>
      </c>
      <c r="B1187">
        <v>2514</v>
      </c>
      <c r="C1187" t="s">
        <v>46</v>
      </c>
      <c r="D1187" t="s">
        <v>1357</v>
      </c>
      <c r="E1187" t="s">
        <v>3</v>
      </c>
      <c r="F1187" t="s">
        <v>4</v>
      </c>
      <c r="G1187" t="s">
        <v>5</v>
      </c>
      <c r="H1187" t="s">
        <v>1358</v>
      </c>
      <c r="I1187" t="s">
        <v>7</v>
      </c>
      <c r="J1187">
        <v>45815</v>
      </c>
      <c r="K1187" t="s">
        <v>1051</v>
      </c>
      <c r="L1187" t="s">
        <v>9</v>
      </c>
      <c r="M1187" t="s">
        <v>1980</v>
      </c>
      <c r="O1187" t="s">
        <v>27</v>
      </c>
      <c r="P1187" t="s">
        <v>188</v>
      </c>
      <c r="U1187" t="b">
        <v>0</v>
      </c>
      <c r="V1187" s="1">
        <v>44532.856699722222</v>
      </c>
      <c r="X1187" t="str">
        <f>IF(_xlfn.XLOOKUP(Table1[[#This Row],[pvs_id]],Table5[pvs_id],Table5[pvs_id],"",0)=Table1[[#This Row],[pvs_id]],"Yes","No")</f>
        <v>No</v>
      </c>
      <c r="Y1187" t="str" cm="1">
        <f t="array" ref="Y1187">IF(_xlfn.XLOOKUP(Table1[[#This Row],[pvs_id]],Table6[[#All],[pvs_id]],Table6[[#All],[pvs_id]],"",0)=Table1[[#This Row],[pvs_id]],"no","yes")</f>
        <v>yes</v>
      </c>
    </row>
    <row r="1188" spans="1:25" hidden="1" x14ac:dyDescent="0.25">
      <c r="A1188" t="s">
        <v>4264</v>
      </c>
      <c r="B1188">
        <v>2516</v>
      </c>
      <c r="C1188" t="s">
        <v>46</v>
      </c>
      <c r="D1188" t="s">
        <v>184</v>
      </c>
      <c r="E1188" t="s">
        <v>3</v>
      </c>
      <c r="F1188" t="s">
        <v>4</v>
      </c>
      <c r="G1188" t="s">
        <v>5</v>
      </c>
      <c r="H1188" t="s">
        <v>185</v>
      </c>
      <c r="I1188" t="s">
        <v>7</v>
      </c>
      <c r="J1188">
        <v>45828</v>
      </c>
      <c r="K1188" t="s">
        <v>1359</v>
      </c>
      <c r="L1188" t="s">
        <v>9</v>
      </c>
      <c r="M1188" t="s">
        <v>1360</v>
      </c>
      <c r="O1188" t="s">
        <v>27</v>
      </c>
      <c r="P1188" t="s">
        <v>188</v>
      </c>
      <c r="U1188" t="b">
        <v>0</v>
      </c>
      <c r="V1188" s="1">
        <v>44532.85672314815</v>
      </c>
      <c r="X1188" t="str">
        <f>IF(_xlfn.XLOOKUP(Table1[[#This Row],[pvs_id]],Table5[pvs_id],Table5[pvs_id],"",0)=Table1[[#This Row],[pvs_id]],"Yes","No")</f>
        <v>No</v>
      </c>
      <c r="Y1188" t="str" cm="1">
        <f t="array" ref="Y1188">IF(_xlfn.XLOOKUP(Table1[[#This Row],[pvs_id]],Table6[[#All],[pvs_id]],Table6[[#All],[pvs_id]],"",0)=Table1[[#This Row],[pvs_id]],"no","yes")</f>
        <v>yes</v>
      </c>
    </row>
    <row r="1189" spans="1:25" hidden="1" x14ac:dyDescent="0.25">
      <c r="A1189" s="2" t="s">
        <v>4953</v>
      </c>
      <c r="B1189">
        <v>2516</v>
      </c>
      <c r="C1189" t="s">
        <v>46</v>
      </c>
      <c r="D1189" t="s">
        <v>184</v>
      </c>
      <c r="E1189" t="s">
        <v>3</v>
      </c>
      <c r="F1189" t="s">
        <v>4</v>
      </c>
      <c r="G1189" t="s">
        <v>5</v>
      </c>
      <c r="H1189" t="s">
        <v>185</v>
      </c>
      <c r="I1189" t="s">
        <v>7</v>
      </c>
      <c r="J1189">
        <v>45829</v>
      </c>
      <c r="K1189" t="s">
        <v>2700</v>
      </c>
      <c r="L1189" t="s">
        <v>9</v>
      </c>
      <c r="M1189" t="s">
        <v>3268</v>
      </c>
      <c r="O1189" t="s">
        <v>27</v>
      </c>
      <c r="P1189" t="s">
        <v>188</v>
      </c>
      <c r="U1189" t="b">
        <v>0</v>
      </c>
      <c r="V1189" s="1">
        <v>44532.856744618053</v>
      </c>
      <c r="X1189" t="str">
        <f>IF(_xlfn.XLOOKUP(Table1[[#This Row],[pvs_id]],Table5[pvs_id],Table5[pvs_id],"",0)=Table1[[#This Row],[pvs_id]],"Yes","No")</f>
        <v>No</v>
      </c>
      <c r="Y1189" t="str" cm="1">
        <f t="array" ref="Y1189">IF(_xlfn.XLOOKUP(Table1[[#This Row],[pvs_id]],Table6[[#All],[pvs_id]],Table6[[#All],[pvs_id]],"",0)=Table1[[#This Row],[pvs_id]],"no","yes")</f>
        <v>yes</v>
      </c>
    </row>
    <row r="1190" spans="1:25" hidden="1" x14ac:dyDescent="0.25">
      <c r="A1190" t="s">
        <v>1931</v>
      </c>
      <c r="B1190">
        <v>2516</v>
      </c>
      <c r="C1190" t="s">
        <v>46</v>
      </c>
      <c r="D1190" t="s">
        <v>184</v>
      </c>
      <c r="E1190" t="s">
        <v>3</v>
      </c>
      <c r="F1190" t="s">
        <v>4</v>
      </c>
      <c r="G1190" t="s">
        <v>5</v>
      </c>
      <c r="H1190" t="s">
        <v>185</v>
      </c>
      <c r="I1190" t="s">
        <v>7</v>
      </c>
      <c r="J1190">
        <v>45830</v>
      </c>
      <c r="K1190" t="s">
        <v>1932</v>
      </c>
      <c r="L1190" t="s">
        <v>9</v>
      </c>
      <c r="M1190" t="s">
        <v>1933</v>
      </c>
      <c r="O1190" t="s">
        <v>27</v>
      </c>
      <c r="P1190" t="s">
        <v>188</v>
      </c>
      <c r="U1190" t="b">
        <v>0</v>
      </c>
      <c r="V1190" s="1">
        <v>44532.856563692127</v>
      </c>
      <c r="X1190" t="str">
        <f>IF(_xlfn.XLOOKUP(Table1[[#This Row],[pvs_id]],Table5[pvs_id],Table5[pvs_id],"",0)=Table1[[#This Row],[pvs_id]],"Yes","No")</f>
        <v>No</v>
      </c>
      <c r="Y1190" t="str" cm="1">
        <f t="array" ref="Y1190">IF(_xlfn.XLOOKUP(Table1[[#This Row],[pvs_id]],Table6[[#All],[pvs_id]],Table6[[#All],[pvs_id]],"",0)=Table1[[#This Row],[pvs_id]],"no","yes")</f>
        <v>yes</v>
      </c>
    </row>
    <row r="1191" spans="1:25" hidden="1" x14ac:dyDescent="0.25">
      <c r="A1191" t="s">
        <v>5350</v>
      </c>
      <c r="B1191">
        <v>2516</v>
      </c>
      <c r="C1191" t="s">
        <v>46</v>
      </c>
      <c r="D1191" t="s">
        <v>184</v>
      </c>
      <c r="E1191" t="s">
        <v>3</v>
      </c>
      <c r="F1191" t="s">
        <v>4</v>
      </c>
      <c r="G1191" t="s">
        <v>5</v>
      </c>
      <c r="H1191" t="s">
        <v>185</v>
      </c>
      <c r="I1191" t="s">
        <v>7</v>
      </c>
      <c r="J1191">
        <v>45831</v>
      </c>
      <c r="K1191" t="s">
        <v>2059</v>
      </c>
      <c r="L1191" t="s">
        <v>9</v>
      </c>
      <c r="M1191" t="s">
        <v>2060</v>
      </c>
      <c r="O1191" t="s">
        <v>27</v>
      </c>
      <c r="P1191" t="s">
        <v>188</v>
      </c>
      <c r="U1191" t="b">
        <v>0</v>
      </c>
      <c r="V1191" s="1">
        <v>44532.856582789354</v>
      </c>
      <c r="X1191" t="str">
        <f>IF(_xlfn.XLOOKUP(Table1[[#This Row],[pvs_id]],Table5[pvs_id],Table5[pvs_id],"",0)=Table1[[#This Row],[pvs_id]],"Yes","No")</f>
        <v>No</v>
      </c>
      <c r="Y1191" t="str" cm="1">
        <f t="array" ref="Y1191">IF(_xlfn.XLOOKUP(Table1[[#This Row],[pvs_id]],Table6[[#All],[pvs_id]],Table6[[#All],[pvs_id]],"",0)=Table1[[#This Row],[pvs_id]],"no","yes")</f>
        <v>yes</v>
      </c>
    </row>
    <row r="1192" spans="1:25" hidden="1" x14ac:dyDescent="0.25">
      <c r="A1192" t="s">
        <v>3435</v>
      </c>
      <c r="B1192">
        <v>2516</v>
      </c>
      <c r="C1192" t="s">
        <v>46</v>
      </c>
      <c r="D1192" t="s">
        <v>184</v>
      </c>
      <c r="E1192" t="s">
        <v>3</v>
      </c>
      <c r="F1192" t="s">
        <v>4</v>
      </c>
      <c r="G1192" t="s">
        <v>5</v>
      </c>
      <c r="H1192" t="s">
        <v>185</v>
      </c>
      <c r="I1192" t="s">
        <v>7</v>
      </c>
      <c r="J1192">
        <v>45832</v>
      </c>
      <c r="K1192" t="s">
        <v>3436</v>
      </c>
      <c r="L1192" t="s">
        <v>9</v>
      </c>
      <c r="M1192" t="s">
        <v>2886</v>
      </c>
      <c r="O1192" t="s">
        <v>27</v>
      </c>
      <c r="P1192" t="s">
        <v>188</v>
      </c>
      <c r="U1192" t="b">
        <v>0</v>
      </c>
      <c r="V1192" s="1">
        <v>44532.856701006946</v>
      </c>
      <c r="X1192" t="str">
        <f>IF(_xlfn.XLOOKUP(Table1[[#This Row],[pvs_id]],Table5[pvs_id],Table5[pvs_id],"",0)=Table1[[#This Row],[pvs_id]],"Yes","No")</f>
        <v>No</v>
      </c>
      <c r="Y1192" t="str" cm="1">
        <f t="array" ref="Y1192">IF(_xlfn.XLOOKUP(Table1[[#This Row],[pvs_id]],Table6[[#All],[pvs_id]],Table6[[#All],[pvs_id]],"",0)=Table1[[#This Row],[pvs_id]],"no","yes")</f>
        <v>yes</v>
      </c>
    </row>
    <row r="1193" spans="1:25" hidden="1" x14ac:dyDescent="0.25">
      <c r="A1193" t="s">
        <v>2878</v>
      </c>
      <c r="B1193">
        <v>2516</v>
      </c>
      <c r="C1193" t="s">
        <v>46</v>
      </c>
      <c r="D1193" t="s">
        <v>184</v>
      </c>
      <c r="E1193" t="s">
        <v>3</v>
      </c>
      <c r="F1193" t="s">
        <v>4</v>
      </c>
      <c r="G1193" t="s">
        <v>5</v>
      </c>
      <c r="H1193" t="s">
        <v>185</v>
      </c>
      <c r="I1193" t="s">
        <v>7</v>
      </c>
      <c r="J1193">
        <v>45833</v>
      </c>
      <c r="K1193" t="s">
        <v>1416</v>
      </c>
      <c r="L1193" t="s">
        <v>9</v>
      </c>
      <c r="M1193" t="s">
        <v>2040</v>
      </c>
      <c r="O1193" t="s">
        <v>27</v>
      </c>
      <c r="P1193" t="s">
        <v>188</v>
      </c>
      <c r="U1193" t="b">
        <v>0</v>
      </c>
      <c r="V1193" s="1">
        <v>44532.856584027781</v>
      </c>
      <c r="X1193" t="str">
        <f>IF(_xlfn.XLOOKUP(Table1[[#This Row],[pvs_id]],Table5[pvs_id],Table5[pvs_id],"",0)=Table1[[#This Row],[pvs_id]],"Yes","No")</f>
        <v>No</v>
      </c>
      <c r="Y1193" t="str" cm="1">
        <f t="array" ref="Y1193">IF(_xlfn.XLOOKUP(Table1[[#This Row],[pvs_id]],Table6[[#All],[pvs_id]],Table6[[#All],[pvs_id]],"",0)=Table1[[#This Row],[pvs_id]],"no","yes")</f>
        <v>yes</v>
      </c>
    </row>
    <row r="1194" spans="1:25" hidden="1" x14ac:dyDescent="0.25">
      <c r="A1194" t="s">
        <v>5349</v>
      </c>
      <c r="B1194">
        <v>2516</v>
      </c>
      <c r="C1194" t="s">
        <v>46</v>
      </c>
      <c r="D1194" t="s">
        <v>184</v>
      </c>
      <c r="E1194" t="s">
        <v>3</v>
      </c>
      <c r="F1194" t="s">
        <v>4</v>
      </c>
      <c r="G1194" t="s">
        <v>5</v>
      </c>
      <c r="H1194" t="s">
        <v>185</v>
      </c>
      <c r="I1194" t="s">
        <v>7</v>
      </c>
      <c r="J1194">
        <v>45834</v>
      </c>
      <c r="K1194" t="s">
        <v>2487</v>
      </c>
      <c r="L1194" t="s">
        <v>9</v>
      </c>
      <c r="M1194" t="s">
        <v>2488</v>
      </c>
      <c r="O1194" t="s">
        <v>27</v>
      </c>
      <c r="P1194" t="s">
        <v>188</v>
      </c>
      <c r="U1194" t="b">
        <v>0</v>
      </c>
      <c r="V1194" s="1">
        <v>44532.856538657405</v>
      </c>
      <c r="X1194" t="str">
        <f>IF(_xlfn.XLOOKUP(Table1[[#This Row],[pvs_id]],Table5[pvs_id],Table5[pvs_id],"",0)=Table1[[#This Row],[pvs_id]],"Yes","No")</f>
        <v>No</v>
      </c>
      <c r="Y1194" t="str" cm="1">
        <f t="array" ref="Y1194">IF(_xlfn.XLOOKUP(Table1[[#This Row],[pvs_id]],Table6[[#All],[pvs_id]],Table6[[#All],[pvs_id]],"",0)=Table1[[#This Row],[pvs_id]],"no","yes")</f>
        <v>yes</v>
      </c>
    </row>
    <row r="1195" spans="1:25" hidden="1" x14ac:dyDescent="0.25">
      <c r="A1195" t="s">
        <v>4824</v>
      </c>
      <c r="B1195">
        <v>2516</v>
      </c>
      <c r="C1195" t="s">
        <v>46</v>
      </c>
      <c r="D1195" t="s">
        <v>184</v>
      </c>
      <c r="E1195" t="s">
        <v>3</v>
      </c>
      <c r="F1195" t="s">
        <v>4</v>
      </c>
      <c r="G1195" t="s">
        <v>5</v>
      </c>
      <c r="H1195" t="s">
        <v>185</v>
      </c>
      <c r="I1195" t="s">
        <v>7</v>
      </c>
      <c r="J1195">
        <v>45835</v>
      </c>
      <c r="K1195" t="s">
        <v>2671</v>
      </c>
      <c r="L1195" t="s">
        <v>9</v>
      </c>
      <c r="M1195" t="s">
        <v>2672</v>
      </c>
      <c r="O1195" t="s">
        <v>27</v>
      </c>
      <c r="P1195" t="s">
        <v>188</v>
      </c>
      <c r="U1195" t="b">
        <v>0</v>
      </c>
      <c r="V1195" s="1">
        <v>44532.856740428244</v>
      </c>
      <c r="X1195" t="str">
        <f>IF(_xlfn.XLOOKUP(Table1[[#This Row],[pvs_id]],Table5[pvs_id],Table5[pvs_id],"",0)=Table1[[#This Row],[pvs_id]],"Yes","No")</f>
        <v>No</v>
      </c>
      <c r="Y1195" t="str" cm="1">
        <f t="array" ref="Y1195">IF(_xlfn.XLOOKUP(Table1[[#This Row],[pvs_id]],Table6[[#All],[pvs_id]],Table6[[#All],[pvs_id]],"",0)=Table1[[#This Row],[pvs_id]],"no","yes")</f>
        <v>yes</v>
      </c>
    </row>
    <row r="1196" spans="1:25" hidden="1" x14ac:dyDescent="0.25">
      <c r="A1196" t="s">
        <v>4920</v>
      </c>
      <c r="B1196">
        <v>2516</v>
      </c>
      <c r="C1196" t="s">
        <v>46</v>
      </c>
      <c r="D1196" t="s">
        <v>184</v>
      </c>
      <c r="E1196" t="s">
        <v>3</v>
      </c>
      <c r="F1196" t="s">
        <v>4</v>
      </c>
      <c r="G1196" t="s">
        <v>5</v>
      </c>
      <c r="H1196" t="s">
        <v>185</v>
      </c>
      <c r="I1196" t="s">
        <v>7</v>
      </c>
      <c r="J1196">
        <v>45836</v>
      </c>
      <c r="K1196" t="s">
        <v>2691</v>
      </c>
      <c r="L1196" t="s">
        <v>9</v>
      </c>
      <c r="M1196" t="s">
        <v>2692</v>
      </c>
      <c r="O1196" t="s">
        <v>27</v>
      </c>
      <c r="P1196" t="s">
        <v>188</v>
      </c>
      <c r="U1196" t="b">
        <v>0</v>
      </c>
      <c r="V1196" s="1">
        <v>44532.856743634256</v>
      </c>
      <c r="X1196" t="str">
        <f>IF(_xlfn.XLOOKUP(Table1[[#This Row],[pvs_id]],Table5[pvs_id],Table5[pvs_id],"",0)=Table1[[#This Row],[pvs_id]],"Yes","No")</f>
        <v>No</v>
      </c>
      <c r="Y1196" t="str" cm="1">
        <f t="array" ref="Y1196">IF(_xlfn.XLOOKUP(Table1[[#This Row],[pvs_id]],Table6[[#All],[pvs_id]],Table6[[#All],[pvs_id]],"",0)=Table1[[#This Row],[pvs_id]],"no","yes")</f>
        <v>yes</v>
      </c>
    </row>
    <row r="1197" spans="1:25" hidden="1" x14ac:dyDescent="0.25">
      <c r="A1197" t="s">
        <v>4068</v>
      </c>
      <c r="B1197">
        <v>2516</v>
      </c>
      <c r="C1197" t="s">
        <v>46</v>
      </c>
      <c r="D1197" t="s">
        <v>184</v>
      </c>
      <c r="E1197" t="s">
        <v>3</v>
      </c>
      <c r="F1197" t="s">
        <v>4</v>
      </c>
      <c r="G1197" t="s">
        <v>5</v>
      </c>
      <c r="H1197" t="s">
        <v>185</v>
      </c>
      <c r="I1197" t="s">
        <v>7</v>
      </c>
      <c r="J1197">
        <v>45837</v>
      </c>
      <c r="K1197" t="s">
        <v>1895</v>
      </c>
      <c r="L1197" t="s">
        <v>9</v>
      </c>
      <c r="M1197" t="s">
        <v>2897</v>
      </c>
      <c r="O1197" t="s">
        <v>27</v>
      </c>
      <c r="P1197" t="s">
        <v>188</v>
      </c>
      <c r="U1197" t="b">
        <v>0</v>
      </c>
      <c r="V1197" s="1">
        <v>44532.856717395836</v>
      </c>
      <c r="X1197" t="str">
        <f>IF(_xlfn.XLOOKUP(Table1[[#This Row],[pvs_id]],Table5[pvs_id],Table5[pvs_id],"",0)=Table1[[#This Row],[pvs_id]],"Yes","No")</f>
        <v>No</v>
      </c>
      <c r="Y1197" t="str" cm="1">
        <f t="array" ref="Y1197">IF(_xlfn.XLOOKUP(Table1[[#This Row],[pvs_id]],Table6[[#All],[pvs_id]],Table6[[#All],[pvs_id]],"",0)=Table1[[#This Row],[pvs_id]],"no","yes")</f>
        <v>yes</v>
      </c>
    </row>
    <row r="1198" spans="1:25" hidden="1" x14ac:dyDescent="0.25">
      <c r="A1198" t="s">
        <v>183</v>
      </c>
      <c r="B1198">
        <v>2516</v>
      </c>
      <c r="C1198" t="s">
        <v>46</v>
      </c>
      <c r="D1198" t="s">
        <v>184</v>
      </c>
      <c r="E1198" t="s">
        <v>3</v>
      </c>
      <c r="F1198" t="s">
        <v>4</v>
      </c>
      <c r="G1198" t="s">
        <v>5</v>
      </c>
      <c r="H1198" t="s">
        <v>185</v>
      </c>
      <c r="I1198" t="s">
        <v>7</v>
      </c>
      <c r="J1198">
        <v>45838</v>
      </c>
      <c r="K1198" t="s">
        <v>186</v>
      </c>
      <c r="L1198" t="s">
        <v>9</v>
      </c>
      <c r="M1198" t="s">
        <v>187</v>
      </c>
      <c r="O1198" t="s">
        <v>27</v>
      </c>
      <c r="P1198" t="s">
        <v>188</v>
      </c>
      <c r="U1198" t="b">
        <v>0</v>
      </c>
      <c r="V1198" s="1">
        <v>44532.85653542824</v>
      </c>
      <c r="X1198" t="str">
        <f>IF(_xlfn.XLOOKUP(Table1[[#This Row],[pvs_id]],Table5[pvs_id],Table5[pvs_id],"",0)=Table1[[#This Row],[pvs_id]],"Yes","No")</f>
        <v>No</v>
      </c>
      <c r="Y1198" t="str" cm="1">
        <f t="array" ref="Y1198">IF(_xlfn.XLOOKUP(Table1[[#This Row],[pvs_id]],Table6[[#All],[pvs_id]],Table6[[#All],[pvs_id]],"",0)=Table1[[#This Row],[pvs_id]],"no","yes")</f>
        <v>yes</v>
      </c>
    </row>
    <row r="1199" spans="1:25" hidden="1" x14ac:dyDescent="0.25">
      <c r="A1199" s="2" t="s">
        <v>1979</v>
      </c>
      <c r="B1199">
        <v>2516</v>
      </c>
      <c r="C1199" t="s">
        <v>46</v>
      </c>
      <c r="D1199" t="s">
        <v>184</v>
      </c>
      <c r="E1199" t="s">
        <v>3</v>
      </c>
      <c r="F1199" t="s">
        <v>4</v>
      </c>
      <c r="G1199" t="s">
        <v>5</v>
      </c>
      <c r="H1199" t="s">
        <v>185</v>
      </c>
      <c r="I1199" t="s">
        <v>7</v>
      </c>
      <c r="J1199">
        <v>45839</v>
      </c>
      <c r="K1199" t="s">
        <v>1051</v>
      </c>
      <c r="L1199" t="s">
        <v>9</v>
      </c>
      <c r="M1199" t="s">
        <v>1980</v>
      </c>
      <c r="O1199" t="s">
        <v>27</v>
      </c>
      <c r="P1199" t="s">
        <v>188</v>
      </c>
      <c r="U1199" t="b">
        <v>0</v>
      </c>
      <c r="V1199" s="1">
        <v>44532.856564675923</v>
      </c>
      <c r="X1199" t="str">
        <f>IF(_xlfn.XLOOKUP(Table1[[#This Row],[pvs_id]],Table5[pvs_id],Table5[pvs_id],"",0)=Table1[[#This Row],[pvs_id]],"Yes","No")</f>
        <v>No</v>
      </c>
      <c r="Y1199" t="str" cm="1">
        <f t="array" ref="Y1199">IF(_xlfn.XLOOKUP(Table1[[#This Row],[pvs_id]],Table6[[#All],[pvs_id]],Table6[[#All],[pvs_id]],"",0)=Table1[[#This Row],[pvs_id]],"no","yes")</f>
        <v>yes</v>
      </c>
    </row>
    <row r="1200" spans="1:25" hidden="1" x14ac:dyDescent="0.25">
      <c r="A1200" t="s">
        <v>1661</v>
      </c>
      <c r="B1200">
        <v>2517</v>
      </c>
      <c r="C1200" t="s">
        <v>114</v>
      </c>
      <c r="D1200" t="s">
        <v>426</v>
      </c>
      <c r="E1200" t="s">
        <v>3</v>
      </c>
      <c r="F1200" t="s">
        <v>4</v>
      </c>
      <c r="G1200" t="s">
        <v>5</v>
      </c>
      <c r="H1200" t="s">
        <v>427</v>
      </c>
      <c r="I1200" t="s">
        <v>7</v>
      </c>
      <c r="J1200">
        <v>45840</v>
      </c>
      <c r="K1200" t="s">
        <v>835</v>
      </c>
      <c r="L1200" t="s">
        <v>9</v>
      </c>
      <c r="M1200" t="s">
        <v>1662</v>
      </c>
      <c r="O1200" t="s">
        <v>27</v>
      </c>
      <c r="P1200" t="s">
        <v>430</v>
      </c>
      <c r="U1200" t="b">
        <v>0</v>
      </c>
      <c r="V1200" s="1">
        <v>44532.856558182873</v>
      </c>
      <c r="X1200" t="str">
        <f>IF(_xlfn.XLOOKUP(Table1[[#This Row],[pvs_id]],Table5[pvs_id],Table5[pvs_id],"",0)=Table1[[#This Row],[pvs_id]],"Yes","No")</f>
        <v>No</v>
      </c>
      <c r="Y1200" t="str" cm="1">
        <f t="array" ref="Y1200">IF(_xlfn.XLOOKUP(Table1[[#This Row],[pvs_id]],Table6[[#All],[pvs_id]],Table6[[#All],[pvs_id]],"",0)=Table1[[#This Row],[pvs_id]],"no","yes")</f>
        <v>yes</v>
      </c>
    </row>
    <row r="1201" spans="1:25" hidden="1" x14ac:dyDescent="0.25">
      <c r="A1201" t="s">
        <v>824</v>
      </c>
      <c r="B1201">
        <v>2517</v>
      </c>
      <c r="C1201" t="s">
        <v>114</v>
      </c>
      <c r="D1201" t="s">
        <v>426</v>
      </c>
      <c r="E1201" t="s">
        <v>3</v>
      </c>
      <c r="F1201" t="s">
        <v>4</v>
      </c>
      <c r="G1201" t="s">
        <v>5</v>
      </c>
      <c r="H1201" t="s">
        <v>427</v>
      </c>
      <c r="I1201" t="s">
        <v>7</v>
      </c>
      <c r="J1201">
        <v>45841</v>
      </c>
      <c r="K1201" t="s">
        <v>825</v>
      </c>
      <c r="L1201" t="s">
        <v>9</v>
      </c>
      <c r="M1201" t="s">
        <v>826</v>
      </c>
      <c r="O1201" t="s">
        <v>27</v>
      </c>
      <c r="P1201" t="s">
        <v>430</v>
      </c>
      <c r="U1201" t="b">
        <v>0</v>
      </c>
      <c r="V1201" s="1">
        <v>44532.856543611109</v>
      </c>
      <c r="X1201" t="str">
        <f>IF(_xlfn.XLOOKUP(Table1[[#This Row],[pvs_id]],Table5[pvs_id],Table5[pvs_id],"",0)=Table1[[#This Row],[pvs_id]],"Yes","No")</f>
        <v>No</v>
      </c>
      <c r="Y1201" t="str" cm="1">
        <f t="array" ref="Y1201">IF(_xlfn.XLOOKUP(Table1[[#This Row],[pvs_id]],Table6[[#All],[pvs_id]],Table6[[#All],[pvs_id]],"",0)=Table1[[#This Row],[pvs_id]],"no","yes")</f>
        <v>yes</v>
      </c>
    </row>
    <row r="1202" spans="1:25" hidden="1" x14ac:dyDescent="0.25">
      <c r="A1202" t="s">
        <v>2797</v>
      </c>
      <c r="B1202">
        <v>2517</v>
      </c>
      <c r="C1202" t="s">
        <v>114</v>
      </c>
      <c r="D1202" t="s">
        <v>426</v>
      </c>
      <c r="E1202" t="s">
        <v>3</v>
      </c>
      <c r="F1202" t="s">
        <v>4</v>
      </c>
      <c r="G1202" t="s">
        <v>5</v>
      </c>
      <c r="H1202" t="s">
        <v>427</v>
      </c>
      <c r="I1202" t="s">
        <v>7</v>
      </c>
      <c r="J1202">
        <v>45842</v>
      </c>
      <c r="K1202" t="s">
        <v>2798</v>
      </c>
      <c r="L1202" t="s">
        <v>9</v>
      </c>
      <c r="M1202" t="s">
        <v>2799</v>
      </c>
      <c r="O1202" t="s">
        <v>27</v>
      </c>
      <c r="P1202" t="s">
        <v>430</v>
      </c>
      <c r="U1202" t="b">
        <v>0</v>
      </c>
      <c r="V1202" s="1">
        <v>44532.856582060187</v>
      </c>
      <c r="X1202" t="str">
        <f>IF(_xlfn.XLOOKUP(Table1[[#This Row],[pvs_id]],Table5[pvs_id],Table5[pvs_id],"",0)=Table1[[#This Row],[pvs_id]],"Yes","No")</f>
        <v>No</v>
      </c>
      <c r="Y1202" t="str" cm="1">
        <f t="array" ref="Y1202">IF(_xlfn.XLOOKUP(Table1[[#This Row],[pvs_id]],Table6[[#All],[pvs_id]],Table6[[#All],[pvs_id]],"",0)=Table1[[#This Row],[pvs_id]],"no","yes")</f>
        <v>yes</v>
      </c>
    </row>
    <row r="1203" spans="1:25" hidden="1" x14ac:dyDescent="0.25">
      <c r="A1203" t="s">
        <v>1030</v>
      </c>
      <c r="B1203">
        <v>2517</v>
      </c>
      <c r="C1203" t="s">
        <v>114</v>
      </c>
      <c r="D1203" t="s">
        <v>426</v>
      </c>
      <c r="E1203" t="s">
        <v>3</v>
      </c>
      <c r="F1203" t="s">
        <v>4</v>
      </c>
      <c r="G1203" t="s">
        <v>5</v>
      </c>
      <c r="H1203" t="s">
        <v>427</v>
      </c>
      <c r="I1203" t="s">
        <v>7</v>
      </c>
      <c r="J1203">
        <v>45843</v>
      </c>
      <c r="K1203" t="s">
        <v>1031</v>
      </c>
      <c r="L1203" t="s">
        <v>9</v>
      </c>
      <c r="M1203" t="s">
        <v>1032</v>
      </c>
      <c r="O1203" t="s">
        <v>27</v>
      </c>
      <c r="P1203" t="s">
        <v>430</v>
      </c>
      <c r="U1203" t="b">
        <v>0</v>
      </c>
      <c r="V1203" s="1">
        <v>44532.856547256946</v>
      </c>
      <c r="X1203" t="str">
        <f>IF(_xlfn.XLOOKUP(Table1[[#This Row],[pvs_id]],Table5[pvs_id],Table5[pvs_id],"",0)=Table1[[#This Row],[pvs_id]],"Yes","No")</f>
        <v>No</v>
      </c>
      <c r="Y1203" t="str" cm="1">
        <f t="array" ref="Y1203">IF(_xlfn.XLOOKUP(Table1[[#This Row],[pvs_id]],Table6[[#All],[pvs_id]],Table6[[#All],[pvs_id]],"",0)=Table1[[#This Row],[pvs_id]],"no","yes")</f>
        <v>yes</v>
      </c>
    </row>
    <row r="1204" spans="1:25" hidden="1" x14ac:dyDescent="0.25">
      <c r="A1204" t="s">
        <v>447</v>
      </c>
      <c r="B1204">
        <v>2517</v>
      </c>
      <c r="C1204" t="s">
        <v>114</v>
      </c>
      <c r="D1204" t="s">
        <v>426</v>
      </c>
      <c r="E1204" t="s">
        <v>3</v>
      </c>
      <c r="F1204" t="s">
        <v>4</v>
      </c>
      <c r="G1204" t="s">
        <v>5</v>
      </c>
      <c r="H1204" t="s">
        <v>427</v>
      </c>
      <c r="I1204" t="s">
        <v>7</v>
      </c>
      <c r="J1204">
        <v>45844</v>
      </c>
      <c r="K1204" t="s">
        <v>448</v>
      </c>
      <c r="L1204" t="s">
        <v>9</v>
      </c>
      <c r="M1204" t="s">
        <v>449</v>
      </c>
      <c r="O1204" t="s">
        <v>27</v>
      </c>
      <c r="P1204" t="s">
        <v>430</v>
      </c>
      <c r="U1204" t="b">
        <v>0</v>
      </c>
      <c r="V1204" s="1">
        <v>44532.856538402775</v>
      </c>
      <c r="X1204" t="str">
        <f>IF(_xlfn.XLOOKUP(Table1[[#This Row],[pvs_id]],Table5[pvs_id],Table5[pvs_id],"",0)=Table1[[#This Row],[pvs_id]],"Yes","No")</f>
        <v>No</v>
      </c>
      <c r="Y1204" t="str" cm="1">
        <f t="array" ref="Y1204">IF(_xlfn.XLOOKUP(Table1[[#This Row],[pvs_id]],Table6[[#All],[pvs_id]],Table6[[#All],[pvs_id]],"",0)=Table1[[#This Row],[pvs_id]],"no","yes")</f>
        <v>yes</v>
      </c>
    </row>
    <row r="1205" spans="1:25" hidden="1" x14ac:dyDescent="0.25">
      <c r="A1205" t="s">
        <v>2596</v>
      </c>
      <c r="B1205">
        <v>2517</v>
      </c>
      <c r="C1205" t="s">
        <v>114</v>
      </c>
      <c r="D1205" t="s">
        <v>426</v>
      </c>
      <c r="E1205" t="s">
        <v>3</v>
      </c>
      <c r="F1205" t="s">
        <v>4</v>
      </c>
      <c r="G1205" t="s">
        <v>5</v>
      </c>
      <c r="H1205" t="s">
        <v>427</v>
      </c>
      <c r="I1205" t="s">
        <v>7</v>
      </c>
      <c r="J1205">
        <v>45845</v>
      </c>
      <c r="K1205" t="s">
        <v>2104</v>
      </c>
      <c r="L1205" t="s">
        <v>9</v>
      </c>
      <c r="M1205" t="s">
        <v>2597</v>
      </c>
      <c r="O1205" t="s">
        <v>27</v>
      </c>
      <c r="P1205" t="s">
        <v>430</v>
      </c>
      <c r="U1205" t="b">
        <v>0</v>
      </c>
      <c r="V1205" s="1">
        <v>44532.85657773148</v>
      </c>
      <c r="X1205" t="str">
        <f>IF(_xlfn.XLOOKUP(Table1[[#This Row],[pvs_id]],Table5[pvs_id],Table5[pvs_id],"",0)=Table1[[#This Row],[pvs_id]],"Yes","No")</f>
        <v>No</v>
      </c>
      <c r="Y1205" t="str" cm="1">
        <f t="array" ref="Y1205">IF(_xlfn.XLOOKUP(Table1[[#This Row],[pvs_id]],Table6[[#All],[pvs_id]],Table6[[#All],[pvs_id]],"",0)=Table1[[#This Row],[pvs_id]],"no","yes")</f>
        <v>yes</v>
      </c>
    </row>
    <row r="1206" spans="1:25" hidden="1" x14ac:dyDescent="0.25">
      <c r="A1206" t="s">
        <v>1692</v>
      </c>
      <c r="B1206">
        <v>2517</v>
      </c>
      <c r="C1206" t="s">
        <v>114</v>
      </c>
      <c r="D1206" t="s">
        <v>426</v>
      </c>
      <c r="E1206" t="s">
        <v>3</v>
      </c>
      <c r="F1206" t="s">
        <v>4</v>
      </c>
      <c r="G1206" t="s">
        <v>5</v>
      </c>
      <c r="H1206" t="s">
        <v>427</v>
      </c>
      <c r="I1206" t="s">
        <v>7</v>
      </c>
      <c r="J1206">
        <v>45846</v>
      </c>
      <c r="K1206" t="s">
        <v>1101</v>
      </c>
      <c r="L1206" t="s">
        <v>9</v>
      </c>
      <c r="M1206" t="s">
        <v>1693</v>
      </c>
      <c r="O1206" t="s">
        <v>27</v>
      </c>
      <c r="P1206" t="s">
        <v>430</v>
      </c>
      <c r="U1206" t="b">
        <v>0</v>
      </c>
      <c r="V1206" s="1">
        <v>44532.856558761574</v>
      </c>
      <c r="X1206" t="str">
        <f>IF(_xlfn.XLOOKUP(Table1[[#This Row],[pvs_id]],Table5[pvs_id],Table5[pvs_id],"",0)=Table1[[#This Row],[pvs_id]],"Yes","No")</f>
        <v>No</v>
      </c>
      <c r="Y1206" t="str" cm="1">
        <f t="array" ref="Y1206">IF(_xlfn.XLOOKUP(Table1[[#This Row],[pvs_id]],Table6[[#All],[pvs_id]],Table6[[#All],[pvs_id]],"",0)=Table1[[#This Row],[pvs_id]],"no","yes")</f>
        <v>yes</v>
      </c>
    </row>
    <row r="1207" spans="1:25" hidden="1" x14ac:dyDescent="0.25">
      <c r="A1207" t="s">
        <v>885</v>
      </c>
      <c r="B1207">
        <v>2517</v>
      </c>
      <c r="C1207" t="s">
        <v>114</v>
      </c>
      <c r="D1207" t="s">
        <v>426</v>
      </c>
      <c r="E1207" t="s">
        <v>3</v>
      </c>
      <c r="F1207" t="s">
        <v>4</v>
      </c>
      <c r="G1207" t="s">
        <v>5</v>
      </c>
      <c r="H1207" t="s">
        <v>427</v>
      </c>
      <c r="I1207" t="s">
        <v>7</v>
      </c>
      <c r="J1207">
        <v>45847</v>
      </c>
      <c r="K1207" t="s">
        <v>771</v>
      </c>
      <c r="L1207" t="s">
        <v>9</v>
      </c>
      <c r="M1207" t="s">
        <v>772</v>
      </c>
      <c r="O1207" t="s">
        <v>27</v>
      </c>
      <c r="P1207" t="s">
        <v>430</v>
      </c>
      <c r="U1207" t="b">
        <v>0</v>
      </c>
      <c r="V1207" s="1">
        <v>44532.856544606482</v>
      </c>
      <c r="X1207" t="str">
        <f>IF(_xlfn.XLOOKUP(Table1[[#This Row],[pvs_id]],Table5[pvs_id],Table5[pvs_id],"",0)=Table1[[#This Row],[pvs_id]],"Yes","No")</f>
        <v>No</v>
      </c>
      <c r="Y1207" t="str" cm="1">
        <f t="array" ref="Y1207">IF(_xlfn.XLOOKUP(Table1[[#This Row],[pvs_id]],Table6[[#All],[pvs_id]],Table6[[#All],[pvs_id]],"",0)=Table1[[#This Row],[pvs_id]],"no","yes")</f>
        <v>yes</v>
      </c>
    </row>
    <row r="1208" spans="1:25" hidden="1" x14ac:dyDescent="0.25">
      <c r="A1208" t="s">
        <v>3927</v>
      </c>
      <c r="B1208">
        <v>2517</v>
      </c>
      <c r="C1208" t="s">
        <v>114</v>
      </c>
      <c r="D1208" t="s">
        <v>426</v>
      </c>
      <c r="E1208" t="s">
        <v>3</v>
      </c>
      <c r="F1208" t="s">
        <v>4</v>
      </c>
      <c r="G1208" t="s">
        <v>5</v>
      </c>
      <c r="H1208" t="s">
        <v>427</v>
      </c>
      <c r="I1208" t="s">
        <v>7</v>
      </c>
      <c r="J1208">
        <v>45848</v>
      </c>
      <c r="K1208" t="s">
        <v>124</v>
      </c>
      <c r="L1208" t="s">
        <v>9</v>
      </c>
      <c r="M1208" t="s">
        <v>3928</v>
      </c>
      <c r="O1208" t="s">
        <v>27</v>
      </c>
      <c r="P1208" t="s">
        <v>430</v>
      </c>
      <c r="U1208" t="b">
        <v>0</v>
      </c>
      <c r="V1208" s="1">
        <v>44532.856713472225</v>
      </c>
      <c r="X1208" t="str">
        <f>IF(_xlfn.XLOOKUP(Table1[[#This Row],[pvs_id]],Table5[pvs_id],Table5[pvs_id],"",0)=Table1[[#This Row],[pvs_id]],"Yes","No")</f>
        <v>No</v>
      </c>
      <c r="Y1208" t="str" cm="1">
        <f t="array" ref="Y1208">IF(_xlfn.XLOOKUP(Table1[[#This Row],[pvs_id]],Table6[[#All],[pvs_id]],Table6[[#All],[pvs_id]],"",0)=Table1[[#This Row],[pvs_id]],"no","yes")</f>
        <v>yes</v>
      </c>
    </row>
    <row r="1209" spans="1:25" hidden="1" x14ac:dyDescent="0.25">
      <c r="A1209" t="s">
        <v>4082</v>
      </c>
      <c r="B1209">
        <v>2517</v>
      </c>
      <c r="C1209" t="s">
        <v>114</v>
      </c>
      <c r="D1209" t="s">
        <v>426</v>
      </c>
      <c r="E1209" t="s">
        <v>3</v>
      </c>
      <c r="F1209" t="s">
        <v>4</v>
      </c>
      <c r="G1209" t="s">
        <v>5</v>
      </c>
      <c r="H1209" t="s">
        <v>427</v>
      </c>
      <c r="I1209" t="s">
        <v>7</v>
      </c>
      <c r="J1209">
        <v>45849</v>
      </c>
      <c r="K1209" t="s">
        <v>475</v>
      </c>
      <c r="L1209" t="s">
        <v>9</v>
      </c>
      <c r="M1209" t="s">
        <v>4083</v>
      </c>
      <c r="O1209" t="s">
        <v>27</v>
      </c>
      <c r="P1209" t="s">
        <v>430</v>
      </c>
      <c r="U1209" t="b">
        <v>0</v>
      </c>
      <c r="V1209" s="1">
        <v>44532.856717789349</v>
      </c>
      <c r="X1209" t="str">
        <f>IF(_xlfn.XLOOKUP(Table1[[#This Row],[pvs_id]],Table5[pvs_id],Table5[pvs_id],"",0)=Table1[[#This Row],[pvs_id]],"Yes","No")</f>
        <v>No</v>
      </c>
      <c r="Y1209" t="str" cm="1">
        <f t="array" ref="Y1209">IF(_xlfn.XLOOKUP(Table1[[#This Row],[pvs_id]],Table6[[#All],[pvs_id]],Table6[[#All],[pvs_id]],"",0)=Table1[[#This Row],[pvs_id]],"no","yes")</f>
        <v>yes</v>
      </c>
    </row>
    <row r="1210" spans="1:25" hidden="1" x14ac:dyDescent="0.25">
      <c r="A1210" t="s">
        <v>1981</v>
      </c>
      <c r="B1210">
        <v>2517</v>
      </c>
      <c r="C1210" t="s">
        <v>114</v>
      </c>
      <c r="D1210" t="s">
        <v>426</v>
      </c>
      <c r="E1210" t="s">
        <v>3</v>
      </c>
      <c r="F1210" t="s">
        <v>4</v>
      </c>
      <c r="G1210" t="s">
        <v>5</v>
      </c>
      <c r="H1210" t="s">
        <v>427</v>
      </c>
      <c r="I1210" t="s">
        <v>7</v>
      </c>
      <c r="J1210">
        <v>45850</v>
      </c>
      <c r="K1210" t="s">
        <v>1769</v>
      </c>
      <c r="L1210" t="s">
        <v>9</v>
      </c>
      <c r="M1210" t="s">
        <v>1770</v>
      </c>
      <c r="O1210" t="s">
        <v>27</v>
      </c>
      <c r="P1210" t="s">
        <v>430</v>
      </c>
      <c r="U1210" t="b">
        <v>0</v>
      </c>
      <c r="V1210" s="1">
        <v>44532.856564745372</v>
      </c>
      <c r="X1210" t="str">
        <f>IF(_xlfn.XLOOKUP(Table1[[#This Row],[pvs_id]],Table5[pvs_id],Table5[pvs_id],"",0)=Table1[[#This Row],[pvs_id]],"Yes","No")</f>
        <v>No</v>
      </c>
      <c r="Y1210" t="str" cm="1">
        <f t="array" ref="Y1210">IF(_xlfn.XLOOKUP(Table1[[#This Row],[pvs_id]],Table6[[#All],[pvs_id]],Table6[[#All],[pvs_id]],"",0)=Table1[[#This Row],[pvs_id]],"no","yes")</f>
        <v>yes</v>
      </c>
    </row>
    <row r="1211" spans="1:25" hidden="1" x14ac:dyDescent="0.25">
      <c r="A1211" t="s">
        <v>425</v>
      </c>
      <c r="B1211">
        <v>2517</v>
      </c>
      <c r="C1211" t="s">
        <v>114</v>
      </c>
      <c r="D1211" t="s">
        <v>426</v>
      </c>
      <c r="E1211" t="s">
        <v>3</v>
      </c>
      <c r="F1211" t="s">
        <v>4</v>
      </c>
      <c r="G1211" t="s">
        <v>5</v>
      </c>
      <c r="H1211" t="s">
        <v>427</v>
      </c>
      <c r="I1211" t="s">
        <v>7</v>
      </c>
      <c r="J1211">
        <v>45851</v>
      </c>
      <c r="K1211" t="s">
        <v>428</v>
      </c>
      <c r="L1211" t="s">
        <v>9</v>
      </c>
      <c r="M1211" t="s">
        <v>429</v>
      </c>
      <c r="O1211" t="s">
        <v>27</v>
      </c>
      <c r="P1211" t="s">
        <v>430</v>
      </c>
      <c r="U1211" t="b">
        <v>0</v>
      </c>
      <c r="V1211" s="1">
        <v>44532.85653824074</v>
      </c>
      <c r="X1211" t="str">
        <f>IF(_xlfn.XLOOKUP(Table1[[#This Row],[pvs_id]],Table5[pvs_id],Table5[pvs_id],"",0)=Table1[[#This Row],[pvs_id]],"Yes","No")</f>
        <v>No</v>
      </c>
      <c r="Y1211" t="str" cm="1">
        <f t="array" ref="Y1211">IF(_xlfn.XLOOKUP(Table1[[#This Row],[pvs_id]],Table6[[#All],[pvs_id]],Table6[[#All],[pvs_id]],"",0)=Table1[[#This Row],[pvs_id]],"no","yes")</f>
        <v>yes</v>
      </c>
    </row>
    <row r="1212" spans="1:25" hidden="1" x14ac:dyDescent="0.25">
      <c r="A1212" t="s">
        <v>4429</v>
      </c>
      <c r="B1212">
        <v>2517</v>
      </c>
      <c r="C1212" t="s">
        <v>114</v>
      </c>
      <c r="D1212" t="s">
        <v>426</v>
      </c>
      <c r="E1212" t="s">
        <v>3</v>
      </c>
      <c r="F1212" t="s">
        <v>4</v>
      </c>
      <c r="G1212" t="s">
        <v>5</v>
      </c>
      <c r="H1212" t="s">
        <v>427</v>
      </c>
      <c r="I1212" t="s">
        <v>7</v>
      </c>
      <c r="J1212">
        <v>45852</v>
      </c>
      <c r="K1212" t="s">
        <v>3248</v>
      </c>
      <c r="L1212" t="s">
        <v>9</v>
      </c>
      <c r="M1212" t="s">
        <v>4430</v>
      </c>
      <c r="O1212" t="s">
        <v>27</v>
      </c>
      <c r="P1212" t="s">
        <v>430</v>
      </c>
      <c r="U1212" t="b">
        <v>0</v>
      </c>
      <c r="V1212" s="1">
        <v>44532.856727789353</v>
      </c>
      <c r="X1212" t="str">
        <f>IF(_xlfn.XLOOKUP(Table1[[#This Row],[pvs_id]],Table5[pvs_id],Table5[pvs_id],"",0)=Table1[[#This Row],[pvs_id]],"Yes","No")</f>
        <v>No</v>
      </c>
      <c r="Y1212" t="str" cm="1">
        <f t="array" ref="Y1212">IF(_xlfn.XLOOKUP(Table1[[#This Row],[pvs_id]],Table6[[#All],[pvs_id]],Table6[[#All],[pvs_id]],"",0)=Table1[[#This Row],[pvs_id]],"no","yes")</f>
        <v>yes</v>
      </c>
    </row>
    <row r="1213" spans="1:25" hidden="1" x14ac:dyDescent="0.25">
      <c r="A1213" t="s">
        <v>4534</v>
      </c>
      <c r="B1213">
        <v>2517</v>
      </c>
      <c r="C1213" t="s">
        <v>114</v>
      </c>
      <c r="D1213" t="s">
        <v>426</v>
      </c>
      <c r="E1213" t="s">
        <v>3</v>
      </c>
      <c r="F1213" t="s">
        <v>4</v>
      </c>
      <c r="G1213" t="s">
        <v>5</v>
      </c>
      <c r="H1213" t="s">
        <v>427</v>
      </c>
      <c r="I1213" t="s">
        <v>7</v>
      </c>
      <c r="J1213">
        <v>45853</v>
      </c>
      <c r="K1213" t="s">
        <v>816</v>
      </c>
      <c r="L1213" t="s">
        <v>9</v>
      </c>
      <c r="M1213" t="s">
        <v>2357</v>
      </c>
      <c r="O1213" t="s">
        <v>27</v>
      </c>
      <c r="P1213" t="s">
        <v>430</v>
      </c>
      <c r="U1213" t="b">
        <v>0</v>
      </c>
      <c r="V1213" s="1">
        <v>44532.856730613428</v>
      </c>
      <c r="X1213" t="str">
        <f>IF(_xlfn.XLOOKUP(Table1[[#This Row],[pvs_id]],Table5[pvs_id],Table5[pvs_id],"",0)=Table1[[#This Row],[pvs_id]],"Yes","No")</f>
        <v>No</v>
      </c>
      <c r="Y1213" t="str" cm="1">
        <f t="array" ref="Y1213">IF(_xlfn.XLOOKUP(Table1[[#This Row],[pvs_id]],Table6[[#All],[pvs_id]],Table6[[#All],[pvs_id]],"",0)=Table1[[#This Row],[pvs_id]],"no","yes")</f>
        <v>yes</v>
      </c>
    </row>
    <row r="1214" spans="1:25" hidden="1" x14ac:dyDescent="0.25">
      <c r="A1214" t="s">
        <v>3567</v>
      </c>
      <c r="B1214">
        <v>2517</v>
      </c>
      <c r="C1214" t="s">
        <v>114</v>
      </c>
      <c r="D1214" t="s">
        <v>426</v>
      </c>
      <c r="E1214" t="s">
        <v>3</v>
      </c>
      <c r="F1214" t="s">
        <v>4</v>
      </c>
      <c r="G1214" t="s">
        <v>5</v>
      </c>
      <c r="H1214" t="s">
        <v>427</v>
      </c>
      <c r="I1214" t="s">
        <v>7</v>
      </c>
      <c r="J1214">
        <v>45854</v>
      </c>
      <c r="K1214" t="s">
        <v>1707</v>
      </c>
      <c r="L1214" t="s">
        <v>9</v>
      </c>
      <c r="M1214" t="s">
        <v>1708</v>
      </c>
      <c r="O1214" t="s">
        <v>27</v>
      </c>
      <c r="P1214" t="s">
        <v>430</v>
      </c>
      <c r="U1214" t="b">
        <v>0</v>
      </c>
      <c r="V1214" s="1">
        <v>44532.856704409722</v>
      </c>
      <c r="X1214" t="str">
        <f>IF(_xlfn.XLOOKUP(Table1[[#This Row],[pvs_id]],Table5[pvs_id],Table5[pvs_id],"",0)=Table1[[#This Row],[pvs_id]],"Yes","No")</f>
        <v>No</v>
      </c>
      <c r="Y1214" t="str" cm="1">
        <f t="array" ref="Y1214">IF(_xlfn.XLOOKUP(Table1[[#This Row],[pvs_id]],Table6[[#All],[pvs_id]],Table6[[#All],[pvs_id]],"",0)=Table1[[#This Row],[pvs_id]],"no","yes")</f>
        <v>yes</v>
      </c>
    </row>
    <row r="1215" spans="1:25" hidden="1" x14ac:dyDescent="0.25">
      <c r="A1215" t="s">
        <v>1053</v>
      </c>
      <c r="B1215">
        <v>2517</v>
      </c>
      <c r="C1215" t="s">
        <v>114</v>
      </c>
      <c r="D1215" t="s">
        <v>426</v>
      </c>
      <c r="E1215" t="s">
        <v>3</v>
      </c>
      <c r="F1215" t="s">
        <v>4</v>
      </c>
      <c r="G1215" t="s">
        <v>5</v>
      </c>
      <c r="H1215" t="s">
        <v>427</v>
      </c>
      <c r="I1215" t="s">
        <v>7</v>
      </c>
      <c r="J1215">
        <v>45855</v>
      </c>
      <c r="K1215" t="s">
        <v>1054</v>
      </c>
      <c r="L1215" t="s">
        <v>9</v>
      </c>
      <c r="M1215" t="s">
        <v>1055</v>
      </c>
      <c r="O1215" t="s">
        <v>27</v>
      </c>
      <c r="P1215" t="s">
        <v>430</v>
      </c>
      <c r="U1215" t="b">
        <v>0</v>
      </c>
      <c r="V1215" s="1">
        <v>44532.856547592593</v>
      </c>
      <c r="X1215" t="str">
        <f>IF(_xlfn.XLOOKUP(Table1[[#This Row],[pvs_id]],Table5[pvs_id],Table5[pvs_id],"",0)=Table1[[#This Row],[pvs_id]],"Yes","No")</f>
        <v>No</v>
      </c>
      <c r="Y1215" t="str" cm="1">
        <f t="array" ref="Y1215">IF(_xlfn.XLOOKUP(Table1[[#This Row],[pvs_id]],Table6[[#All],[pvs_id]],Table6[[#All],[pvs_id]],"",0)=Table1[[#This Row],[pvs_id]],"no","yes")</f>
        <v>yes</v>
      </c>
    </row>
    <row r="1216" spans="1:25" hidden="1" x14ac:dyDescent="0.25">
      <c r="A1216" t="s">
        <v>3627</v>
      </c>
      <c r="B1216">
        <v>2517</v>
      </c>
      <c r="C1216" t="s">
        <v>114</v>
      </c>
      <c r="D1216" t="s">
        <v>426</v>
      </c>
      <c r="E1216" t="s">
        <v>3</v>
      </c>
      <c r="F1216" t="s">
        <v>4</v>
      </c>
      <c r="G1216" t="s">
        <v>5</v>
      </c>
      <c r="H1216" t="s">
        <v>427</v>
      </c>
      <c r="I1216" t="s">
        <v>7</v>
      </c>
      <c r="J1216">
        <v>45856</v>
      </c>
      <c r="K1216" t="s">
        <v>2330</v>
      </c>
      <c r="L1216" t="s">
        <v>9</v>
      </c>
      <c r="M1216" t="s">
        <v>2331</v>
      </c>
      <c r="O1216" t="s">
        <v>27</v>
      </c>
      <c r="P1216" t="s">
        <v>430</v>
      </c>
      <c r="U1216" t="b">
        <v>0</v>
      </c>
      <c r="V1216" s="1">
        <v>44532.856706041668</v>
      </c>
      <c r="X1216" t="str">
        <f>IF(_xlfn.XLOOKUP(Table1[[#This Row],[pvs_id]],Table5[pvs_id],Table5[pvs_id],"",0)=Table1[[#This Row],[pvs_id]],"Yes","No")</f>
        <v>No</v>
      </c>
      <c r="Y1216" t="str" cm="1">
        <f t="array" ref="Y1216">IF(_xlfn.XLOOKUP(Table1[[#This Row],[pvs_id]],Table6[[#All],[pvs_id]],Table6[[#All],[pvs_id]],"",0)=Table1[[#This Row],[pvs_id]],"no","yes")</f>
        <v>yes</v>
      </c>
    </row>
    <row r="1217" spans="1:25" hidden="1" x14ac:dyDescent="0.25">
      <c r="A1217" t="s">
        <v>7274</v>
      </c>
      <c r="B1217">
        <v>2517</v>
      </c>
      <c r="C1217" t="s">
        <v>114</v>
      </c>
      <c r="D1217" t="s">
        <v>426</v>
      </c>
      <c r="E1217" t="s">
        <v>3</v>
      </c>
      <c r="F1217" t="s">
        <v>4</v>
      </c>
      <c r="G1217" t="s">
        <v>5</v>
      </c>
      <c r="H1217" t="s">
        <v>5583</v>
      </c>
      <c r="I1217" t="s">
        <v>7</v>
      </c>
      <c r="J1217">
        <v>227217</v>
      </c>
      <c r="K1217" t="s">
        <v>1479</v>
      </c>
      <c r="L1217" t="s">
        <v>9</v>
      </c>
      <c r="M1217" t="s">
        <v>1480</v>
      </c>
      <c r="O1217" t="s">
        <v>5584</v>
      </c>
      <c r="P1217" t="s">
        <v>5585</v>
      </c>
      <c r="U1217" t="b">
        <v>0</v>
      </c>
      <c r="V1217" s="1">
        <v>44916.234324872683</v>
      </c>
      <c r="X1217" t="str">
        <f>IF(_xlfn.XLOOKUP(Table1[[#This Row],[pvs_id]],Table5[pvs_id],Table5[pvs_id],"",0)=Table1[[#This Row],[pvs_id]],"Yes","No")</f>
        <v>No</v>
      </c>
      <c r="Y1217" t="str" cm="1">
        <f t="array" ref="Y1217">IF(_xlfn.XLOOKUP(Table1[[#This Row],[pvs_id]],Table6[[#All],[pvs_id]],Table6[[#All],[pvs_id]],"",0)=Table1[[#This Row],[pvs_id]],"no","yes")</f>
        <v>yes</v>
      </c>
    </row>
    <row r="1218" spans="1:25" hidden="1" x14ac:dyDescent="0.25">
      <c r="A1218" t="s">
        <v>7378</v>
      </c>
      <c r="B1218">
        <v>2517</v>
      </c>
      <c r="C1218" t="s">
        <v>114</v>
      </c>
      <c r="D1218" t="s">
        <v>426</v>
      </c>
      <c r="E1218" t="s">
        <v>3</v>
      </c>
      <c r="F1218" t="s">
        <v>4</v>
      </c>
      <c r="G1218" t="s">
        <v>5</v>
      </c>
      <c r="H1218" t="s">
        <v>5583</v>
      </c>
      <c r="I1218" t="s">
        <v>7</v>
      </c>
      <c r="J1218">
        <v>227218</v>
      </c>
      <c r="K1218" t="s">
        <v>128</v>
      </c>
      <c r="L1218" t="s">
        <v>9</v>
      </c>
      <c r="M1218" t="s">
        <v>513</v>
      </c>
      <c r="O1218" t="s">
        <v>5584</v>
      </c>
      <c r="P1218" t="s">
        <v>5585</v>
      </c>
      <c r="U1218" t="b">
        <v>0</v>
      </c>
      <c r="V1218" s="1">
        <v>44916.234327673614</v>
      </c>
      <c r="X1218" t="str">
        <f>IF(_xlfn.XLOOKUP(Table1[[#This Row],[pvs_id]],Table5[pvs_id],Table5[pvs_id],"",0)=Table1[[#This Row],[pvs_id]],"Yes","No")</f>
        <v>No</v>
      </c>
      <c r="Y1218" t="str" cm="1">
        <f t="array" ref="Y1218">IF(_xlfn.XLOOKUP(Table1[[#This Row],[pvs_id]],Table6[[#All],[pvs_id]],Table6[[#All],[pvs_id]],"",0)=Table1[[#This Row],[pvs_id]],"no","yes")</f>
        <v>yes</v>
      </c>
    </row>
    <row r="1219" spans="1:25" hidden="1" x14ac:dyDescent="0.25">
      <c r="A1219" t="s">
        <v>7487</v>
      </c>
      <c r="B1219">
        <v>2517</v>
      </c>
      <c r="C1219" t="s">
        <v>114</v>
      </c>
      <c r="D1219" t="s">
        <v>426</v>
      </c>
      <c r="E1219" t="s">
        <v>3</v>
      </c>
      <c r="F1219" t="s">
        <v>4</v>
      </c>
      <c r="G1219" t="s">
        <v>5</v>
      </c>
      <c r="H1219" t="s">
        <v>5583</v>
      </c>
      <c r="I1219" t="s">
        <v>7</v>
      </c>
      <c r="J1219">
        <v>227219</v>
      </c>
      <c r="K1219" t="s">
        <v>1611</v>
      </c>
      <c r="L1219" t="s">
        <v>9</v>
      </c>
      <c r="M1219" t="s">
        <v>1612</v>
      </c>
      <c r="O1219" t="s">
        <v>5584</v>
      </c>
      <c r="P1219" t="s">
        <v>5585</v>
      </c>
      <c r="U1219" t="b">
        <v>0</v>
      </c>
      <c r="V1219" s="1">
        <v>44916.234330636573</v>
      </c>
      <c r="X1219" t="str">
        <f>IF(_xlfn.XLOOKUP(Table1[[#This Row],[pvs_id]],Table5[pvs_id],Table5[pvs_id],"",0)=Table1[[#This Row],[pvs_id]],"Yes","No")</f>
        <v>No</v>
      </c>
      <c r="Y1219" t="str" cm="1">
        <f t="array" ref="Y1219">IF(_xlfn.XLOOKUP(Table1[[#This Row],[pvs_id]],Table6[[#All],[pvs_id]],Table6[[#All],[pvs_id]],"",0)=Table1[[#This Row],[pvs_id]],"no","yes")</f>
        <v>yes</v>
      </c>
    </row>
    <row r="1220" spans="1:25" hidden="1" x14ac:dyDescent="0.25">
      <c r="A1220" t="s">
        <v>7242</v>
      </c>
      <c r="B1220">
        <v>2517</v>
      </c>
      <c r="C1220" t="s">
        <v>114</v>
      </c>
      <c r="D1220" t="s">
        <v>426</v>
      </c>
      <c r="E1220" t="s">
        <v>3</v>
      </c>
      <c r="F1220" t="s">
        <v>4</v>
      </c>
      <c r="G1220" t="s">
        <v>5</v>
      </c>
      <c r="H1220" t="s">
        <v>5583</v>
      </c>
      <c r="I1220" t="s">
        <v>7</v>
      </c>
      <c r="J1220">
        <v>227220</v>
      </c>
      <c r="K1220" t="s">
        <v>785</v>
      </c>
      <c r="L1220" t="s">
        <v>9</v>
      </c>
      <c r="M1220" t="s">
        <v>786</v>
      </c>
      <c r="O1220" t="s">
        <v>5584</v>
      </c>
      <c r="P1220" t="s">
        <v>5585</v>
      </c>
      <c r="U1220" t="b">
        <v>0</v>
      </c>
      <c r="V1220" s="1">
        <v>44916.234324178244</v>
      </c>
      <c r="X1220" t="str">
        <f>IF(_xlfn.XLOOKUP(Table1[[#This Row],[pvs_id]],Table5[pvs_id],Table5[pvs_id],"",0)=Table1[[#This Row],[pvs_id]],"Yes","No")</f>
        <v>No</v>
      </c>
      <c r="Y1220" t="str" cm="1">
        <f t="array" ref="Y1220">IF(_xlfn.XLOOKUP(Table1[[#This Row],[pvs_id]],Table6[[#All],[pvs_id]],Table6[[#All],[pvs_id]],"",0)=Table1[[#This Row],[pvs_id]],"no","yes")</f>
        <v>yes</v>
      </c>
    </row>
    <row r="1221" spans="1:25" hidden="1" x14ac:dyDescent="0.25">
      <c r="A1221" t="s">
        <v>7020</v>
      </c>
      <c r="B1221">
        <v>2517</v>
      </c>
      <c r="C1221" t="s">
        <v>114</v>
      </c>
      <c r="D1221" t="s">
        <v>426</v>
      </c>
      <c r="E1221" t="s">
        <v>3</v>
      </c>
      <c r="F1221" t="s">
        <v>4</v>
      </c>
      <c r="G1221" t="s">
        <v>5</v>
      </c>
      <c r="H1221" t="s">
        <v>5583</v>
      </c>
      <c r="I1221" t="s">
        <v>7</v>
      </c>
      <c r="J1221">
        <v>227221</v>
      </c>
      <c r="K1221" t="s">
        <v>651</v>
      </c>
      <c r="L1221" t="s">
        <v>9</v>
      </c>
      <c r="M1221" t="s">
        <v>3834</v>
      </c>
      <c r="O1221" t="s">
        <v>5584</v>
      </c>
      <c r="P1221" t="s">
        <v>5585</v>
      </c>
      <c r="U1221" t="b">
        <v>0</v>
      </c>
      <c r="V1221" s="1">
        <v>44916.234318877316</v>
      </c>
      <c r="X1221" t="str">
        <f>IF(_xlfn.XLOOKUP(Table1[[#This Row],[pvs_id]],Table5[pvs_id],Table5[pvs_id],"",0)=Table1[[#This Row],[pvs_id]],"Yes","No")</f>
        <v>No</v>
      </c>
      <c r="Y1221" t="str" cm="1">
        <f t="array" ref="Y1221">IF(_xlfn.XLOOKUP(Table1[[#This Row],[pvs_id]],Table6[[#All],[pvs_id]],Table6[[#All],[pvs_id]],"",0)=Table1[[#This Row],[pvs_id]],"no","yes")</f>
        <v>yes</v>
      </c>
    </row>
    <row r="1222" spans="1:25" hidden="1" x14ac:dyDescent="0.25">
      <c r="A1222" t="s">
        <v>7024</v>
      </c>
      <c r="B1222">
        <v>2517</v>
      </c>
      <c r="C1222" t="s">
        <v>114</v>
      </c>
      <c r="D1222" t="s">
        <v>426</v>
      </c>
      <c r="E1222" t="s">
        <v>3</v>
      </c>
      <c r="F1222" t="s">
        <v>4</v>
      </c>
      <c r="G1222" t="s">
        <v>5</v>
      </c>
      <c r="H1222" t="s">
        <v>5583</v>
      </c>
      <c r="I1222" t="s">
        <v>7</v>
      </c>
      <c r="J1222">
        <v>227222</v>
      </c>
      <c r="K1222" t="s">
        <v>1335</v>
      </c>
      <c r="L1222" t="s">
        <v>9</v>
      </c>
      <c r="M1222" t="s">
        <v>1336</v>
      </c>
      <c r="O1222" t="s">
        <v>5584</v>
      </c>
      <c r="P1222" t="s">
        <v>5585</v>
      </c>
      <c r="U1222" t="b">
        <v>0</v>
      </c>
      <c r="V1222" s="1">
        <v>44916.234318993054</v>
      </c>
      <c r="X1222" t="str">
        <f>IF(_xlfn.XLOOKUP(Table1[[#This Row],[pvs_id]],Table5[pvs_id],Table5[pvs_id],"",0)=Table1[[#This Row],[pvs_id]],"Yes","No")</f>
        <v>No</v>
      </c>
      <c r="Y1222" t="str" cm="1">
        <f t="array" ref="Y1222">IF(_xlfn.XLOOKUP(Table1[[#This Row],[pvs_id]],Table6[[#All],[pvs_id]],Table6[[#All],[pvs_id]],"",0)=Table1[[#This Row],[pvs_id]],"no","yes")</f>
        <v>yes</v>
      </c>
    </row>
    <row r="1223" spans="1:25" hidden="1" x14ac:dyDescent="0.25">
      <c r="A1223" t="s">
        <v>6703</v>
      </c>
      <c r="B1223">
        <v>2517</v>
      </c>
      <c r="C1223" t="s">
        <v>114</v>
      </c>
      <c r="D1223" t="s">
        <v>426</v>
      </c>
      <c r="E1223" t="s">
        <v>3</v>
      </c>
      <c r="F1223" t="s">
        <v>4</v>
      </c>
      <c r="G1223" t="s">
        <v>5</v>
      </c>
      <c r="H1223" t="s">
        <v>5583</v>
      </c>
      <c r="I1223" t="s">
        <v>7</v>
      </c>
      <c r="J1223">
        <v>227223</v>
      </c>
      <c r="K1223" t="s">
        <v>6704</v>
      </c>
      <c r="L1223" t="s">
        <v>9</v>
      </c>
      <c r="M1223" t="s">
        <v>6705</v>
      </c>
      <c r="O1223" t="s">
        <v>5584</v>
      </c>
      <c r="P1223" t="s">
        <v>5585</v>
      </c>
      <c r="U1223" t="b">
        <v>0</v>
      </c>
      <c r="V1223" s="1">
        <v>44916.234311469911</v>
      </c>
      <c r="X1223" t="str">
        <f>IF(_xlfn.XLOOKUP(Table1[[#This Row],[pvs_id]],Table5[pvs_id],Table5[pvs_id],"",0)=Table1[[#This Row],[pvs_id]],"Yes","No")</f>
        <v>No</v>
      </c>
      <c r="Y1223" t="str" cm="1">
        <f t="array" ref="Y1223">IF(_xlfn.XLOOKUP(Table1[[#This Row],[pvs_id]],Table6[[#All],[pvs_id]],Table6[[#All],[pvs_id]],"",0)=Table1[[#This Row],[pvs_id]],"no","yes")</f>
        <v>yes</v>
      </c>
    </row>
    <row r="1224" spans="1:25" hidden="1" x14ac:dyDescent="0.25">
      <c r="A1224" t="s">
        <v>7406</v>
      </c>
      <c r="B1224">
        <v>2517</v>
      </c>
      <c r="C1224" t="s">
        <v>114</v>
      </c>
      <c r="D1224" t="s">
        <v>426</v>
      </c>
      <c r="E1224" t="s">
        <v>3</v>
      </c>
      <c r="F1224" t="s">
        <v>4</v>
      </c>
      <c r="G1224" t="s">
        <v>5</v>
      </c>
      <c r="H1224" t="s">
        <v>5583</v>
      </c>
      <c r="I1224" t="s">
        <v>7</v>
      </c>
      <c r="J1224">
        <v>227224</v>
      </c>
      <c r="K1224" t="s">
        <v>1782</v>
      </c>
      <c r="L1224" t="s">
        <v>9</v>
      </c>
      <c r="M1224" t="s">
        <v>4112</v>
      </c>
      <c r="O1224" t="s">
        <v>5584</v>
      </c>
      <c r="P1224" t="s">
        <v>5585</v>
      </c>
      <c r="U1224" t="b">
        <v>0</v>
      </c>
      <c r="V1224" s="1">
        <v>44916.234328379629</v>
      </c>
      <c r="X1224" t="str">
        <f>IF(_xlfn.XLOOKUP(Table1[[#This Row],[pvs_id]],Table5[pvs_id],Table5[pvs_id],"",0)=Table1[[#This Row],[pvs_id]],"Yes","No")</f>
        <v>No</v>
      </c>
      <c r="Y1224" t="str" cm="1">
        <f t="array" ref="Y1224">IF(_xlfn.XLOOKUP(Table1[[#This Row],[pvs_id]],Table6[[#All],[pvs_id]],Table6[[#All],[pvs_id]],"",0)=Table1[[#This Row],[pvs_id]],"no","yes")</f>
        <v>yes</v>
      </c>
    </row>
    <row r="1225" spans="1:25" hidden="1" x14ac:dyDescent="0.25">
      <c r="A1225" t="s">
        <v>6886</v>
      </c>
      <c r="B1225">
        <v>2517</v>
      </c>
      <c r="C1225" t="s">
        <v>114</v>
      </c>
      <c r="D1225" t="s">
        <v>426</v>
      </c>
      <c r="E1225" t="s">
        <v>3</v>
      </c>
      <c r="F1225" t="s">
        <v>4</v>
      </c>
      <c r="G1225" t="s">
        <v>5</v>
      </c>
      <c r="H1225" t="s">
        <v>5583</v>
      </c>
      <c r="I1225" t="s">
        <v>7</v>
      </c>
      <c r="J1225">
        <v>227225</v>
      </c>
      <c r="K1225" t="s">
        <v>1405</v>
      </c>
      <c r="L1225" t="s">
        <v>9</v>
      </c>
      <c r="M1225" t="s">
        <v>2408</v>
      </c>
      <c r="O1225" t="s">
        <v>5584</v>
      </c>
      <c r="P1225" t="s">
        <v>5585</v>
      </c>
      <c r="U1225" t="b">
        <v>0</v>
      </c>
      <c r="V1225" s="1">
        <v>44916.234315393522</v>
      </c>
      <c r="X1225" t="str">
        <f>IF(_xlfn.XLOOKUP(Table1[[#This Row],[pvs_id]],Table5[pvs_id],Table5[pvs_id],"",0)=Table1[[#This Row],[pvs_id]],"Yes","No")</f>
        <v>No</v>
      </c>
      <c r="Y1225" t="str" cm="1">
        <f t="array" ref="Y1225">IF(_xlfn.XLOOKUP(Table1[[#This Row],[pvs_id]],Table6[[#All],[pvs_id]],Table6[[#All],[pvs_id]],"",0)=Table1[[#This Row],[pvs_id]],"no","yes")</f>
        <v>yes</v>
      </c>
    </row>
    <row r="1226" spans="1:25" hidden="1" x14ac:dyDescent="0.25">
      <c r="A1226" t="s">
        <v>6633</v>
      </c>
      <c r="B1226">
        <v>2517</v>
      </c>
      <c r="C1226" t="s">
        <v>114</v>
      </c>
      <c r="D1226" t="s">
        <v>426</v>
      </c>
      <c r="E1226" t="s">
        <v>3</v>
      </c>
      <c r="F1226" t="s">
        <v>4</v>
      </c>
      <c r="G1226" t="s">
        <v>5</v>
      </c>
      <c r="H1226" t="s">
        <v>5583</v>
      </c>
      <c r="I1226" t="s">
        <v>7</v>
      </c>
      <c r="J1226">
        <v>227226</v>
      </c>
      <c r="K1226" t="s">
        <v>3081</v>
      </c>
      <c r="L1226" t="s">
        <v>9</v>
      </c>
      <c r="M1226" t="s">
        <v>3082</v>
      </c>
      <c r="O1226" t="s">
        <v>5584</v>
      </c>
      <c r="P1226" t="s">
        <v>5585</v>
      </c>
      <c r="U1226" t="b">
        <v>0</v>
      </c>
      <c r="V1226" s="1">
        <v>44916.234309803243</v>
      </c>
      <c r="X1226" t="str">
        <f>IF(_xlfn.XLOOKUP(Table1[[#This Row],[pvs_id]],Table5[pvs_id],Table5[pvs_id],"",0)=Table1[[#This Row],[pvs_id]],"Yes","No")</f>
        <v>No</v>
      </c>
      <c r="Y1226" t="str" cm="1">
        <f t="array" ref="Y1226">IF(_xlfn.XLOOKUP(Table1[[#This Row],[pvs_id]],Table6[[#All],[pvs_id]],Table6[[#All],[pvs_id]],"",0)=Table1[[#This Row],[pvs_id]],"no","yes")</f>
        <v>yes</v>
      </c>
    </row>
    <row r="1227" spans="1:25" hidden="1" x14ac:dyDescent="0.25">
      <c r="A1227" t="s">
        <v>5582</v>
      </c>
      <c r="B1227">
        <v>2517</v>
      </c>
      <c r="C1227" t="s">
        <v>114</v>
      </c>
      <c r="D1227" t="s">
        <v>426</v>
      </c>
      <c r="E1227" t="s">
        <v>3</v>
      </c>
      <c r="F1227" t="s">
        <v>4</v>
      </c>
      <c r="G1227" t="s">
        <v>5</v>
      </c>
      <c r="H1227" t="s">
        <v>5583</v>
      </c>
      <c r="I1227" t="s">
        <v>7</v>
      </c>
      <c r="J1227">
        <v>227227</v>
      </c>
      <c r="K1227" t="s">
        <v>3719</v>
      </c>
      <c r="L1227" t="s">
        <v>9</v>
      </c>
      <c r="M1227" t="s">
        <v>4659</v>
      </c>
      <c r="O1227" t="s">
        <v>5584</v>
      </c>
      <c r="P1227" t="s">
        <v>5585</v>
      </c>
      <c r="U1227" t="b">
        <v>0</v>
      </c>
      <c r="V1227" s="1">
        <v>44916.234294918984</v>
      </c>
      <c r="X1227" t="str">
        <f>IF(_xlfn.XLOOKUP(Table1[[#This Row],[pvs_id]],Table5[pvs_id],Table5[pvs_id],"",0)=Table1[[#This Row],[pvs_id]],"Yes","No")</f>
        <v>No</v>
      </c>
      <c r="Y1227" t="str" cm="1">
        <f t="array" ref="Y1227">IF(_xlfn.XLOOKUP(Table1[[#This Row],[pvs_id]],Table6[[#All],[pvs_id]],Table6[[#All],[pvs_id]],"",0)=Table1[[#This Row],[pvs_id]],"no","yes")</f>
        <v>yes</v>
      </c>
    </row>
    <row r="1228" spans="1:25" hidden="1" x14ac:dyDescent="0.25">
      <c r="A1228" t="s">
        <v>6772</v>
      </c>
      <c r="B1228">
        <v>2517</v>
      </c>
      <c r="C1228" t="s">
        <v>114</v>
      </c>
      <c r="D1228" t="s">
        <v>426</v>
      </c>
      <c r="E1228" t="s">
        <v>3</v>
      </c>
      <c r="F1228" t="s">
        <v>4</v>
      </c>
      <c r="G1228" t="s">
        <v>5</v>
      </c>
      <c r="H1228" t="s">
        <v>5583</v>
      </c>
      <c r="I1228" t="s">
        <v>7</v>
      </c>
      <c r="J1228">
        <v>227228</v>
      </c>
      <c r="K1228" t="s">
        <v>6773</v>
      </c>
      <c r="L1228" t="s">
        <v>9</v>
      </c>
      <c r="M1228" t="s">
        <v>6774</v>
      </c>
      <c r="O1228" t="s">
        <v>5584</v>
      </c>
      <c r="P1228" t="s">
        <v>5585</v>
      </c>
      <c r="U1228" t="b">
        <v>0</v>
      </c>
      <c r="V1228" s="1">
        <v>44916.234312673609</v>
      </c>
      <c r="X1228" t="str">
        <f>IF(_xlfn.XLOOKUP(Table1[[#This Row],[pvs_id]],Table5[pvs_id],Table5[pvs_id],"",0)=Table1[[#This Row],[pvs_id]],"Yes","No")</f>
        <v>No</v>
      </c>
      <c r="Y1228" t="str" cm="1">
        <f t="array" ref="Y1228">IF(_xlfn.XLOOKUP(Table1[[#This Row],[pvs_id]],Table6[[#All],[pvs_id]],Table6[[#All],[pvs_id]],"",0)=Table1[[#This Row],[pvs_id]],"no","yes")</f>
        <v>yes</v>
      </c>
    </row>
    <row r="1229" spans="1:25" hidden="1" x14ac:dyDescent="0.25">
      <c r="A1229" t="s">
        <v>6843</v>
      </c>
      <c r="B1229">
        <v>2517</v>
      </c>
      <c r="C1229" t="s">
        <v>114</v>
      </c>
      <c r="D1229" t="s">
        <v>426</v>
      </c>
      <c r="E1229" t="s">
        <v>3</v>
      </c>
      <c r="F1229" t="s">
        <v>4</v>
      </c>
      <c r="G1229" t="s">
        <v>5</v>
      </c>
      <c r="H1229" t="s">
        <v>5583</v>
      </c>
      <c r="I1229" t="s">
        <v>7</v>
      </c>
      <c r="J1229">
        <v>227229</v>
      </c>
      <c r="K1229" t="s">
        <v>453</v>
      </c>
      <c r="L1229" t="s">
        <v>9</v>
      </c>
      <c r="M1229" t="s">
        <v>454</v>
      </c>
      <c r="O1229" t="s">
        <v>5584</v>
      </c>
      <c r="P1229" t="s">
        <v>5585</v>
      </c>
      <c r="U1229" t="b">
        <v>0</v>
      </c>
      <c r="V1229" s="1">
        <v>44916.23431428241</v>
      </c>
      <c r="X1229" t="str">
        <f>IF(_xlfn.XLOOKUP(Table1[[#This Row],[pvs_id]],Table5[pvs_id],Table5[pvs_id],"",0)=Table1[[#This Row],[pvs_id]],"Yes","No")</f>
        <v>No</v>
      </c>
      <c r="Y1229" t="str" cm="1">
        <f t="array" ref="Y1229">IF(_xlfn.XLOOKUP(Table1[[#This Row],[pvs_id]],Table6[[#All],[pvs_id]],Table6[[#All],[pvs_id]],"",0)=Table1[[#This Row],[pvs_id]],"no","yes")</f>
        <v>yes</v>
      </c>
    </row>
    <row r="1230" spans="1:25" hidden="1" x14ac:dyDescent="0.25">
      <c r="A1230" t="s">
        <v>7163</v>
      </c>
      <c r="B1230">
        <v>2517</v>
      </c>
      <c r="C1230" t="s">
        <v>114</v>
      </c>
      <c r="D1230" t="s">
        <v>426</v>
      </c>
      <c r="E1230" t="s">
        <v>3</v>
      </c>
      <c r="F1230" t="s">
        <v>4</v>
      </c>
      <c r="G1230" t="s">
        <v>5</v>
      </c>
      <c r="H1230" t="s">
        <v>5583</v>
      </c>
      <c r="I1230" t="s">
        <v>7</v>
      </c>
      <c r="J1230">
        <v>227230</v>
      </c>
      <c r="K1230" t="s">
        <v>2299</v>
      </c>
      <c r="L1230" t="s">
        <v>9</v>
      </c>
      <c r="M1230" t="s">
        <v>2300</v>
      </c>
      <c r="O1230" t="s">
        <v>5584</v>
      </c>
      <c r="P1230" t="s">
        <v>5585</v>
      </c>
      <c r="U1230" t="b">
        <v>0</v>
      </c>
      <c r="V1230" s="1">
        <v>44916.234322303244</v>
      </c>
      <c r="X1230" t="str">
        <f>IF(_xlfn.XLOOKUP(Table1[[#This Row],[pvs_id]],Table5[pvs_id],Table5[pvs_id],"",0)=Table1[[#This Row],[pvs_id]],"Yes","No")</f>
        <v>No</v>
      </c>
      <c r="Y1230" t="str" cm="1">
        <f t="array" ref="Y1230">IF(_xlfn.XLOOKUP(Table1[[#This Row],[pvs_id]],Table6[[#All],[pvs_id]],Table6[[#All],[pvs_id]],"",0)=Table1[[#This Row],[pvs_id]],"no","yes")</f>
        <v>yes</v>
      </c>
    </row>
    <row r="1231" spans="1:25" hidden="1" x14ac:dyDescent="0.25">
      <c r="A1231" t="s">
        <v>7034</v>
      </c>
      <c r="B1231">
        <v>2517</v>
      </c>
      <c r="C1231" t="s">
        <v>114</v>
      </c>
      <c r="D1231" t="s">
        <v>426</v>
      </c>
      <c r="E1231" t="s">
        <v>3</v>
      </c>
      <c r="F1231" t="s">
        <v>4</v>
      </c>
      <c r="G1231" t="s">
        <v>5</v>
      </c>
      <c r="H1231" t="s">
        <v>5583</v>
      </c>
      <c r="I1231" t="s">
        <v>7</v>
      </c>
      <c r="J1231">
        <v>227231</v>
      </c>
      <c r="K1231" t="s">
        <v>1256</v>
      </c>
      <c r="L1231" t="s">
        <v>9</v>
      </c>
      <c r="M1231" t="s">
        <v>4305</v>
      </c>
      <c r="O1231" t="s">
        <v>5584</v>
      </c>
      <c r="P1231" t="s">
        <v>5585</v>
      </c>
      <c r="U1231" t="b">
        <v>0</v>
      </c>
      <c r="V1231" s="1">
        <v>44916.23431915509</v>
      </c>
      <c r="X1231" t="str">
        <f>IF(_xlfn.XLOOKUP(Table1[[#This Row],[pvs_id]],Table5[pvs_id],Table5[pvs_id],"",0)=Table1[[#This Row],[pvs_id]],"Yes","No")</f>
        <v>No</v>
      </c>
      <c r="Y1231" t="str" cm="1">
        <f t="array" ref="Y1231">IF(_xlfn.XLOOKUP(Table1[[#This Row],[pvs_id]],Table6[[#All],[pvs_id]],Table6[[#All],[pvs_id]],"",0)=Table1[[#This Row],[pvs_id]],"no","yes")</f>
        <v>yes</v>
      </c>
    </row>
    <row r="1232" spans="1:25" hidden="1" x14ac:dyDescent="0.25">
      <c r="A1232" t="s">
        <v>7255</v>
      </c>
      <c r="B1232">
        <v>2517</v>
      </c>
      <c r="C1232" t="s">
        <v>114</v>
      </c>
      <c r="D1232" t="s">
        <v>426</v>
      </c>
      <c r="E1232" t="s">
        <v>3</v>
      </c>
      <c r="F1232" t="s">
        <v>4</v>
      </c>
      <c r="G1232" t="s">
        <v>5</v>
      </c>
      <c r="H1232" t="s">
        <v>5583</v>
      </c>
      <c r="I1232" t="s">
        <v>7</v>
      </c>
      <c r="J1232">
        <v>227232</v>
      </c>
      <c r="K1232" t="s">
        <v>2454</v>
      </c>
      <c r="L1232" t="s">
        <v>9</v>
      </c>
      <c r="M1232" t="s">
        <v>2455</v>
      </c>
      <c r="O1232" t="s">
        <v>5584</v>
      </c>
      <c r="P1232" t="s">
        <v>5585</v>
      </c>
      <c r="U1232" t="b">
        <v>0</v>
      </c>
      <c r="V1232" s="1">
        <v>44916.234324502315</v>
      </c>
      <c r="X1232" t="str">
        <f>IF(_xlfn.XLOOKUP(Table1[[#This Row],[pvs_id]],Table5[pvs_id],Table5[pvs_id],"",0)=Table1[[#This Row],[pvs_id]],"Yes","No")</f>
        <v>No</v>
      </c>
      <c r="Y1232" t="str" cm="1">
        <f t="array" ref="Y1232">IF(_xlfn.XLOOKUP(Table1[[#This Row],[pvs_id]],Table6[[#All],[pvs_id]],Table6[[#All],[pvs_id]],"",0)=Table1[[#This Row],[pvs_id]],"no","yes")</f>
        <v>yes</v>
      </c>
    </row>
    <row r="1233" spans="1:25" hidden="1" x14ac:dyDescent="0.25">
      <c r="A1233" t="s">
        <v>6629</v>
      </c>
      <c r="B1233">
        <v>2517</v>
      </c>
      <c r="C1233" t="s">
        <v>114</v>
      </c>
      <c r="D1233" t="s">
        <v>426</v>
      </c>
      <c r="E1233" t="s">
        <v>3</v>
      </c>
      <c r="F1233" t="s">
        <v>4</v>
      </c>
      <c r="G1233" t="s">
        <v>5</v>
      </c>
      <c r="H1233" t="s">
        <v>5583</v>
      </c>
      <c r="I1233" t="s">
        <v>7</v>
      </c>
      <c r="J1233">
        <v>227233</v>
      </c>
      <c r="K1233" t="s">
        <v>2090</v>
      </c>
      <c r="L1233" t="s">
        <v>9</v>
      </c>
      <c r="M1233" t="s">
        <v>2091</v>
      </c>
      <c r="O1233" t="s">
        <v>5584</v>
      </c>
      <c r="P1233" t="s">
        <v>5585</v>
      </c>
      <c r="U1233" t="b">
        <v>0</v>
      </c>
      <c r="V1233" s="1">
        <v>44916.234309733794</v>
      </c>
      <c r="X1233" t="str">
        <f>IF(_xlfn.XLOOKUP(Table1[[#This Row],[pvs_id]],Table5[pvs_id],Table5[pvs_id],"",0)=Table1[[#This Row],[pvs_id]],"Yes","No")</f>
        <v>No</v>
      </c>
      <c r="Y1233" t="str" cm="1">
        <f t="array" ref="Y1233">IF(_xlfn.XLOOKUP(Table1[[#This Row],[pvs_id]],Table6[[#All],[pvs_id]],Table6[[#All],[pvs_id]],"",0)=Table1[[#This Row],[pvs_id]],"no","yes")</f>
        <v>yes</v>
      </c>
    </row>
    <row r="1234" spans="1:25" hidden="1" x14ac:dyDescent="0.25">
      <c r="A1234" t="s">
        <v>6986</v>
      </c>
      <c r="B1234">
        <v>2517</v>
      </c>
      <c r="C1234" t="s">
        <v>114</v>
      </c>
      <c r="D1234" t="s">
        <v>426</v>
      </c>
      <c r="E1234" t="s">
        <v>3</v>
      </c>
      <c r="F1234" t="s">
        <v>4</v>
      </c>
      <c r="G1234" t="s">
        <v>5</v>
      </c>
      <c r="H1234" t="s">
        <v>5583</v>
      </c>
      <c r="I1234" t="s">
        <v>7</v>
      </c>
      <c r="J1234">
        <v>227234</v>
      </c>
      <c r="K1234" t="s">
        <v>420</v>
      </c>
      <c r="L1234" t="s">
        <v>9</v>
      </c>
      <c r="M1234" t="s">
        <v>4116</v>
      </c>
      <c r="O1234" t="s">
        <v>5584</v>
      </c>
      <c r="P1234" t="s">
        <v>5585</v>
      </c>
      <c r="U1234" t="b">
        <v>0</v>
      </c>
      <c r="V1234" s="1">
        <v>44916.23431792824</v>
      </c>
      <c r="X1234" t="str">
        <f>IF(_xlfn.XLOOKUP(Table1[[#This Row],[pvs_id]],Table5[pvs_id],Table5[pvs_id],"",0)=Table1[[#This Row],[pvs_id]],"Yes","No")</f>
        <v>No</v>
      </c>
      <c r="Y1234" t="str" cm="1">
        <f t="array" ref="Y1234">IF(_xlfn.XLOOKUP(Table1[[#This Row],[pvs_id]],Table6[[#All],[pvs_id]],Table6[[#All],[pvs_id]],"",0)=Table1[[#This Row],[pvs_id]],"no","yes")</f>
        <v>yes</v>
      </c>
    </row>
    <row r="1235" spans="1:25" hidden="1" x14ac:dyDescent="0.25">
      <c r="A1235" t="s">
        <v>6623</v>
      </c>
      <c r="B1235">
        <v>2517</v>
      </c>
      <c r="C1235" t="s">
        <v>114</v>
      </c>
      <c r="D1235" t="s">
        <v>426</v>
      </c>
      <c r="E1235" t="s">
        <v>3</v>
      </c>
      <c r="F1235" t="s">
        <v>4</v>
      </c>
      <c r="G1235" t="s">
        <v>5</v>
      </c>
      <c r="H1235" t="s">
        <v>5583</v>
      </c>
      <c r="I1235" t="s">
        <v>7</v>
      </c>
      <c r="J1235">
        <v>227235</v>
      </c>
      <c r="K1235" t="s">
        <v>2813</v>
      </c>
      <c r="L1235" t="s">
        <v>9</v>
      </c>
      <c r="M1235" t="s">
        <v>3395</v>
      </c>
      <c r="O1235" t="s">
        <v>5584</v>
      </c>
      <c r="P1235" t="s">
        <v>5585</v>
      </c>
      <c r="U1235" t="b">
        <v>0</v>
      </c>
      <c r="V1235" s="1">
        <v>44916.234309548614</v>
      </c>
      <c r="X1235" t="str">
        <f>IF(_xlfn.XLOOKUP(Table1[[#This Row],[pvs_id]],Table5[pvs_id],Table5[pvs_id],"",0)=Table1[[#This Row],[pvs_id]],"Yes","No")</f>
        <v>No</v>
      </c>
      <c r="Y1235" t="str" cm="1">
        <f t="array" ref="Y1235">IF(_xlfn.XLOOKUP(Table1[[#This Row],[pvs_id]],Table6[[#All],[pvs_id]],Table6[[#All],[pvs_id]],"",0)=Table1[[#This Row],[pvs_id]],"no","yes")</f>
        <v>yes</v>
      </c>
    </row>
    <row r="1236" spans="1:25" hidden="1" x14ac:dyDescent="0.25">
      <c r="A1236" t="s">
        <v>6361</v>
      </c>
      <c r="B1236">
        <v>2517</v>
      </c>
      <c r="C1236" t="s">
        <v>114</v>
      </c>
      <c r="D1236" t="s">
        <v>426</v>
      </c>
      <c r="E1236" t="s">
        <v>3</v>
      </c>
      <c r="F1236" t="s">
        <v>4</v>
      </c>
      <c r="G1236" t="s">
        <v>5</v>
      </c>
      <c r="H1236" t="s">
        <v>5583</v>
      </c>
      <c r="I1236" t="s">
        <v>7</v>
      </c>
      <c r="J1236">
        <v>227236</v>
      </c>
      <c r="K1236" t="s">
        <v>1785</v>
      </c>
      <c r="L1236" t="s">
        <v>9</v>
      </c>
      <c r="M1236" t="s">
        <v>3051</v>
      </c>
      <c r="O1236" t="s">
        <v>5584</v>
      </c>
      <c r="P1236" t="s">
        <v>5585</v>
      </c>
      <c r="U1236" t="b">
        <v>0</v>
      </c>
      <c r="V1236" s="1">
        <v>44916.234305219907</v>
      </c>
      <c r="X1236" t="str">
        <f>IF(_xlfn.XLOOKUP(Table1[[#This Row],[pvs_id]],Table5[pvs_id],Table5[pvs_id],"",0)=Table1[[#This Row],[pvs_id]],"Yes","No")</f>
        <v>No</v>
      </c>
      <c r="Y1236" t="str" cm="1">
        <f t="array" ref="Y1236">IF(_xlfn.XLOOKUP(Table1[[#This Row],[pvs_id]],Table6[[#All],[pvs_id]],Table6[[#All],[pvs_id]],"",0)=Table1[[#This Row],[pvs_id]],"no","yes")</f>
        <v>yes</v>
      </c>
    </row>
    <row r="1237" spans="1:25" hidden="1" x14ac:dyDescent="0.25">
      <c r="A1237" t="s">
        <v>6692</v>
      </c>
      <c r="B1237">
        <v>2517</v>
      </c>
      <c r="C1237" t="s">
        <v>114</v>
      </c>
      <c r="D1237" t="s">
        <v>426</v>
      </c>
      <c r="E1237" t="s">
        <v>3</v>
      </c>
      <c r="F1237" t="s">
        <v>4</v>
      </c>
      <c r="G1237" t="s">
        <v>5</v>
      </c>
      <c r="H1237" t="s">
        <v>5583</v>
      </c>
      <c r="I1237" t="s">
        <v>7</v>
      </c>
      <c r="J1237">
        <v>227237</v>
      </c>
      <c r="K1237" t="s">
        <v>298</v>
      </c>
      <c r="L1237" t="s">
        <v>9</v>
      </c>
      <c r="M1237" t="s">
        <v>5050</v>
      </c>
      <c r="O1237" t="s">
        <v>5584</v>
      </c>
      <c r="P1237" t="s">
        <v>5585</v>
      </c>
      <c r="U1237" t="b">
        <v>0</v>
      </c>
      <c r="V1237" s="1">
        <v>44916.234311238426</v>
      </c>
      <c r="X1237" t="str">
        <f>IF(_xlfn.XLOOKUP(Table1[[#This Row],[pvs_id]],Table5[pvs_id],Table5[pvs_id],"",0)=Table1[[#This Row],[pvs_id]],"Yes","No")</f>
        <v>No</v>
      </c>
      <c r="Y1237" t="str" cm="1">
        <f t="array" ref="Y1237">IF(_xlfn.XLOOKUP(Table1[[#This Row],[pvs_id]],Table6[[#All],[pvs_id]],Table6[[#All],[pvs_id]],"",0)=Table1[[#This Row],[pvs_id]],"no","yes")</f>
        <v>yes</v>
      </c>
    </row>
    <row r="1238" spans="1:25" hidden="1" x14ac:dyDescent="0.25">
      <c r="A1238" t="s">
        <v>6533</v>
      </c>
      <c r="B1238">
        <v>2517</v>
      </c>
      <c r="C1238" t="s">
        <v>114</v>
      </c>
      <c r="D1238" t="s">
        <v>426</v>
      </c>
      <c r="E1238" t="s">
        <v>3</v>
      </c>
      <c r="F1238" t="s">
        <v>4</v>
      </c>
      <c r="G1238" t="s">
        <v>5</v>
      </c>
      <c r="H1238" t="s">
        <v>5583</v>
      </c>
      <c r="I1238" t="s">
        <v>7</v>
      </c>
      <c r="J1238">
        <v>227238</v>
      </c>
      <c r="K1238" t="s">
        <v>844</v>
      </c>
      <c r="L1238" t="s">
        <v>9</v>
      </c>
      <c r="M1238" t="s">
        <v>845</v>
      </c>
      <c r="O1238" t="s">
        <v>5584</v>
      </c>
      <c r="P1238" t="s">
        <v>5585</v>
      </c>
      <c r="U1238" t="b">
        <v>0</v>
      </c>
      <c r="V1238" s="1">
        <v>44916.234308101855</v>
      </c>
      <c r="X1238" t="str">
        <f>IF(_xlfn.XLOOKUP(Table1[[#This Row],[pvs_id]],Table5[pvs_id],Table5[pvs_id],"",0)=Table1[[#This Row],[pvs_id]],"Yes","No")</f>
        <v>No</v>
      </c>
      <c r="Y1238" t="str" cm="1">
        <f t="array" ref="Y1238">IF(_xlfn.XLOOKUP(Table1[[#This Row],[pvs_id]],Table6[[#All],[pvs_id]],Table6[[#All],[pvs_id]],"",0)=Table1[[#This Row],[pvs_id]],"no","yes")</f>
        <v>yes</v>
      </c>
    </row>
    <row r="1239" spans="1:25" hidden="1" x14ac:dyDescent="0.25">
      <c r="A1239" t="s">
        <v>7195</v>
      </c>
      <c r="B1239">
        <v>2517</v>
      </c>
      <c r="C1239" t="s">
        <v>114</v>
      </c>
      <c r="D1239" t="s">
        <v>426</v>
      </c>
      <c r="E1239" t="s">
        <v>3</v>
      </c>
      <c r="F1239" t="s">
        <v>4</v>
      </c>
      <c r="G1239" t="s">
        <v>5</v>
      </c>
      <c r="H1239" t="s">
        <v>5583</v>
      </c>
      <c r="I1239" t="s">
        <v>7</v>
      </c>
      <c r="J1239">
        <v>227239</v>
      </c>
      <c r="K1239" t="s">
        <v>599</v>
      </c>
      <c r="L1239" t="s">
        <v>9</v>
      </c>
      <c r="M1239" t="s">
        <v>2819</v>
      </c>
      <c r="O1239" t="s">
        <v>5584</v>
      </c>
      <c r="P1239" t="s">
        <v>5585</v>
      </c>
      <c r="U1239" t="b">
        <v>0</v>
      </c>
      <c r="V1239" s="1">
        <v>44916.234323194447</v>
      </c>
      <c r="X1239" t="str">
        <f>IF(_xlfn.XLOOKUP(Table1[[#This Row],[pvs_id]],Table5[pvs_id],Table5[pvs_id],"",0)=Table1[[#This Row],[pvs_id]],"Yes","No")</f>
        <v>No</v>
      </c>
      <c r="Y1239" t="str" cm="1">
        <f t="array" ref="Y1239">IF(_xlfn.XLOOKUP(Table1[[#This Row],[pvs_id]],Table6[[#All],[pvs_id]],Table6[[#All],[pvs_id]],"",0)=Table1[[#This Row],[pvs_id]],"no","yes")</f>
        <v>yes</v>
      </c>
    </row>
    <row r="1240" spans="1:25" hidden="1" x14ac:dyDescent="0.25">
      <c r="A1240" t="s">
        <v>6418</v>
      </c>
      <c r="B1240">
        <v>2517</v>
      </c>
      <c r="C1240" t="s">
        <v>114</v>
      </c>
      <c r="D1240" t="s">
        <v>426</v>
      </c>
      <c r="E1240" t="s">
        <v>3</v>
      </c>
      <c r="F1240" t="s">
        <v>4</v>
      </c>
      <c r="G1240" t="s">
        <v>5</v>
      </c>
      <c r="H1240" t="s">
        <v>5583</v>
      </c>
      <c r="I1240" t="s">
        <v>7</v>
      </c>
      <c r="J1240">
        <v>227240</v>
      </c>
      <c r="K1240" t="s">
        <v>2043</v>
      </c>
      <c r="L1240" t="s">
        <v>9</v>
      </c>
      <c r="M1240" t="s">
        <v>2044</v>
      </c>
      <c r="O1240" t="s">
        <v>5584</v>
      </c>
      <c r="P1240" t="s">
        <v>5585</v>
      </c>
      <c r="U1240" t="b">
        <v>0</v>
      </c>
      <c r="V1240" s="1">
        <v>44916.234306134262</v>
      </c>
      <c r="X1240" t="str">
        <f>IF(_xlfn.XLOOKUP(Table1[[#This Row],[pvs_id]],Table5[pvs_id],Table5[pvs_id],"",0)=Table1[[#This Row],[pvs_id]],"Yes","No")</f>
        <v>No</v>
      </c>
      <c r="Y1240" t="str" cm="1">
        <f t="array" ref="Y1240">IF(_xlfn.XLOOKUP(Table1[[#This Row],[pvs_id]],Table6[[#All],[pvs_id]],Table6[[#All],[pvs_id]],"",0)=Table1[[#This Row],[pvs_id]],"no","yes")</f>
        <v>yes</v>
      </c>
    </row>
    <row r="1241" spans="1:25" hidden="1" x14ac:dyDescent="0.25">
      <c r="A1241" t="s">
        <v>7203</v>
      </c>
      <c r="B1241">
        <v>2517</v>
      </c>
      <c r="C1241" t="s">
        <v>114</v>
      </c>
      <c r="D1241" t="s">
        <v>426</v>
      </c>
      <c r="E1241" t="s">
        <v>3</v>
      </c>
      <c r="F1241" t="s">
        <v>4</v>
      </c>
      <c r="G1241" t="s">
        <v>5</v>
      </c>
      <c r="H1241" t="s">
        <v>5583</v>
      </c>
      <c r="I1241" t="s">
        <v>7</v>
      </c>
      <c r="J1241">
        <v>227241</v>
      </c>
      <c r="K1241" t="s">
        <v>2302</v>
      </c>
      <c r="L1241" t="s">
        <v>9</v>
      </c>
      <c r="M1241" t="s">
        <v>2303</v>
      </c>
      <c r="O1241" t="s">
        <v>5584</v>
      </c>
      <c r="P1241" t="s">
        <v>5585</v>
      </c>
      <c r="U1241" t="b">
        <v>0</v>
      </c>
      <c r="V1241" s="1">
        <v>44916.2343234375</v>
      </c>
      <c r="X1241" t="str">
        <f>IF(_xlfn.XLOOKUP(Table1[[#This Row],[pvs_id]],Table5[pvs_id],Table5[pvs_id],"",0)=Table1[[#This Row],[pvs_id]],"Yes","No")</f>
        <v>No</v>
      </c>
      <c r="Y1241" t="str" cm="1">
        <f t="array" ref="Y1241">IF(_xlfn.XLOOKUP(Table1[[#This Row],[pvs_id]],Table6[[#All],[pvs_id]],Table6[[#All],[pvs_id]],"",0)=Table1[[#This Row],[pvs_id]],"no","yes")</f>
        <v>yes</v>
      </c>
    </row>
    <row r="1242" spans="1:25" hidden="1" x14ac:dyDescent="0.25">
      <c r="A1242" t="s">
        <v>5994</v>
      </c>
      <c r="B1242">
        <v>2517</v>
      </c>
      <c r="C1242" t="s">
        <v>114</v>
      </c>
      <c r="D1242" t="s">
        <v>426</v>
      </c>
      <c r="E1242" t="s">
        <v>3</v>
      </c>
      <c r="F1242" t="s">
        <v>4</v>
      </c>
      <c r="G1242" t="s">
        <v>5</v>
      </c>
      <c r="H1242" t="s">
        <v>5583</v>
      </c>
      <c r="I1242" t="s">
        <v>7</v>
      </c>
      <c r="J1242">
        <v>227242</v>
      </c>
      <c r="K1242" t="s">
        <v>838</v>
      </c>
      <c r="L1242" t="s">
        <v>9</v>
      </c>
      <c r="M1242" t="s">
        <v>839</v>
      </c>
      <c r="O1242" t="s">
        <v>5584</v>
      </c>
      <c r="P1242" t="s">
        <v>5585</v>
      </c>
      <c r="U1242" t="b">
        <v>0</v>
      </c>
      <c r="V1242" s="1">
        <v>44916.234299363423</v>
      </c>
      <c r="X1242" t="str">
        <f>IF(_xlfn.XLOOKUP(Table1[[#This Row],[pvs_id]],Table5[pvs_id],Table5[pvs_id],"",0)=Table1[[#This Row],[pvs_id]],"Yes","No")</f>
        <v>No</v>
      </c>
      <c r="Y1242" t="str" cm="1">
        <f t="array" ref="Y1242">IF(_xlfn.XLOOKUP(Table1[[#This Row],[pvs_id]],Table6[[#All],[pvs_id]],Table6[[#All],[pvs_id]],"",0)=Table1[[#This Row],[pvs_id]],"no","yes")</f>
        <v>yes</v>
      </c>
    </row>
    <row r="1243" spans="1:25" hidden="1" x14ac:dyDescent="0.25">
      <c r="A1243" t="s">
        <v>7539</v>
      </c>
      <c r="B1243">
        <v>2517</v>
      </c>
      <c r="C1243" t="s">
        <v>114</v>
      </c>
      <c r="D1243" t="s">
        <v>426</v>
      </c>
      <c r="E1243" t="s">
        <v>3</v>
      </c>
      <c r="F1243" t="s">
        <v>4</v>
      </c>
      <c r="G1243" t="s">
        <v>5</v>
      </c>
      <c r="H1243" t="s">
        <v>5583</v>
      </c>
      <c r="I1243" t="s">
        <v>7</v>
      </c>
      <c r="J1243">
        <v>227243</v>
      </c>
      <c r="K1243" t="s">
        <v>4995</v>
      </c>
      <c r="L1243" t="s">
        <v>9</v>
      </c>
      <c r="M1243" t="s">
        <v>4996</v>
      </c>
      <c r="O1243" t="s">
        <v>5584</v>
      </c>
      <c r="P1243" t="s">
        <v>5585</v>
      </c>
      <c r="U1243" t="b">
        <v>0</v>
      </c>
      <c r="V1243" s="1">
        <v>44916.234332025466</v>
      </c>
      <c r="X1243" t="str">
        <f>IF(_xlfn.XLOOKUP(Table1[[#This Row],[pvs_id]],Table5[pvs_id],Table5[pvs_id],"",0)=Table1[[#This Row],[pvs_id]],"Yes","No")</f>
        <v>No</v>
      </c>
      <c r="Y1243" t="str" cm="1">
        <f t="array" ref="Y1243">IF(_xlfn.XLOOKUP(Table1[[#This Row],[pvs_id]],Table6[[#All],[pvs_id]],Table6[[#All],[pvs_id]],"",0)=Table1[[#This Row],[pvs_id]],"no","yes")</f>
        <v>yes</v>
      </c>
    </row>
    <row r="1244" spans="1:25" hidden="1" x14ac:dyDescent="0.25">
      <c r="A1244" t="s">
        <v>6340</v>
      </c>
      <c r="B1244">
        <v>2517</v>
      </c>
      <c r="C1244" t="s">
        <v>114</v>
      </c>
      <c r="D1244" t="s">
        <v>426</v>
      </c>
      <c r="E1244" t="s">
        <v>3</v>
      </c>
      <c r="F1244" t="s">
        <v>4</v>
      </c>
      <c r="G1244" t="s">
        <v>5</v>
      </c>
      <c r="H1244" t="s">
        <v>5583</v>
      </c>
      <c r="I1244" t="s">
        <v>7</v>
      </c>
      <c r="J1244">
        <v>227244</v>
      </c>
      <c r="K1244" t="s">
        <v>1798</v>
      </c>
      <c r="L1244" t="s">
        <v>9</v>
      </c>
      <c r="M1244" t="s">
        <v>2182</v>
      </c>
      <c r="O1244" t="s">
        <v>5584</v>
      </c>
      <c r="P1244" t="s">
        <v>5585</v>
      </c>
      <c r="U1244" t="b">
        <v>0</v>
      </c>
      <c r="V1244" s="1">
        <v>44916.234304791666</v>
      </c>
      <c r="X1244" t="str">
        <f>IF(_xlfn.XLOOKUP(Table1[[#This Row],[pvs_id]],Table5[pvs_id],Table5[pvs_id],"",0)=Table1[[#This Row],[pvs_id]],"Yes","No")</f>
        <v>No</v>
      </c>
      <c r="Y1244" t="str" cm="1">
        <f t="array" ref="Y1244">IF(_xlfn.XLOOKUP(Table1[[#This Row],[pvs_id]],Table6[[#All],[pvs_id]],Table6[[#All],[pvs_id]],"",0)=Table1[[#This Row],[pvs_id]],"no","yes")</f>
        <v>yes</v>
      </c>
    </row>
    <row r="1245" spans="1:25" hidden="1" x14ac:dyDescent="0.25">
      <c r="A1245" t="s">
        <v>7505</v>
      </c>
      <c r="B1245">
        <v>2517</v>
      </c>
      <c r="C1245" t="s">
        <v>114</v>
      </c>
      <c r="D1245" t="s">
        <v>426</v>
      </c>
      <c r="E1245" t="s">
        <v>3</v>
      </c>
      <c r="F1245" t="s">
        <v>4</v>
      </c>
      <c r="G1245" t="s">
        <v>5</v>
      </c>
      <c r="H1245" t="s">
        <v>5583</v>
      </c>
      <c r="I1245" t="s">
        <v>7</v>
      </c>
      <c r="J1245">
        <v>227245</v>
      </c>
      <c r="K1245" t="s">
        <v>3579</v>
      </c>
      <c r="L1245" t="s">
        <v>9</v>
      </c>
      <c r="M1245" t="s">
        <v>3580</v>
      </c>
      <c r="O1245" t="s">
        <v>5584</v>
      </c>
      <c r="P1245" t="s">
        <v>5585</v>
      </c>
      <c r="U1245" t="b">
        <v>0</v>
      </c>
      <c r="V1245" s="1">
        <v>44916.234331180553</v>
      </c>
      <c r="X1245" t="str">
        <f>IF(_xlfn.XLOOKUP(Table1[[#This Row],[pvs_id]],Table5[pvs_id],Table5[pvs_id],"",0)=Table1[[#This Row],[pvs_id]],"Yes","No")</f>
        <v>No</v>
      </c>
      <c r="Y1245" t="str" cm="1">
        <f t="array" ref="Y1245">IF(_xlfn.XLOOKUP(Table1[[#This Row],[pvs_id]],Table6[[#All],[pvs_id]],Table6[[#All],[pvs_id]],"",0)=Table1[[#This Row],[pvs_id]],"no","yes")</f>
        <v>yes</v>
      </c>
    </row>
    <row r="1246" spans="1:25" hidden="1" x14ac:dyDescent="0.25">
      <c r="A1246" t="s">
        <v>7328</v>
      </c>
      <c r="B1246">
        <v>2517</v>
      </c>
      <c r="C1246" t="s">
        <v>114</v>
      </c>
      <c r="D1246" t="s">
        <v>426</v>
      </c>
      <c r="E1246" t="s">
        <v>3</v>
      </c>
      <c r="F1246" t="s">
        <v>4</v>
      </c>
      <c r="G1246" t="s">
        <v>5</v>
      </c>
      <c r="H1246" t="s">
        <v>5583</v>
      </c>
      <c r="I1246" t="s">
        <v>7</v>
      </c>
      <c r="J1246">
        <v>227246</v>
      </c>
      <c r="K1246" t="s">
        <v>3220</v>
      </c>
      <c r="L1246" t="s">
        <v>9</v>
      </c>
      <c r="M1246" t="s">
        <v>3221</v>
      </c>
      <c r="O1246" t="s">
        <v>5584</v>
      </c>
      <c r="P1246" t="s">
        <v>5585</v>
      </c>
      <c r="U1246" t="b">
        <v>0</v>
      </c>
      <c r="V1246" s="1">
        <v>44916.234326307873</v>
      </c>
      <c r="X1246" t="str">
        <f>IF(_xlfn.XLOOKUP(Table1[[#This Row],[pvs_id]],Table5[pvs_id],Table5[pvs_id],"",0)=Table1[[#This Row],[pvs_id]],"Yes","No")</f>
        <v>No</v>
      </c>
      <c r="Y1246" t="str" cm="1">
        <f t="array" ref="Y1246">IF(_xlfn.XLOOKUP(Table1[[#This Row],[pvs_id]],Table6[[#All],[pvs_id]],Table6[[#All],[pvs_id]],"",0)=Table1[[#This Row],[pvs_id]],"no","yes")</f>
        <v>yes</v>
      </c>
    </row>
    <row r="1247" spans="1:25" hidden="1" x14ac:dyDescent="0.25">
      <c r="A1247" t="s">
        <v>6360</v>
      </c>
      <c r="B1247">
        <v>2517</v>
      </c>
      <c r="C1247" t="s">
        <v>114</v>
      </c>
      <c r="D1247" t="s">
        <v>426</v>
      </c>
      <c r="E1247" t="s">
        <v>3</v>
      </c>
      <c r="F1247" t="s">
        <v>4</v>
      </c>
      <c r="G1247" t="s">
        <v>5</v>
      </c>
      <c r="H1247" t="s">
        <v>5583</v>
      </c>
      <c r="I1247" t="s">
        <v>7</v>
      </c>
      <c r="J1247">
        <v>227247</v>
      </c>
      <c r="K1247" t="s">
        <v>1253</v>
      </c>
      <c r="L1247" t="s">
        <v>9</v>
      </c>
      <c r="M1247" t="s">
        <v>3916</v>
      </c>
      <c r="O1247" t="s">
        <v>5584</v>
      </c>
      <c r="P1247" t="s">
        <v>5585</v>
      </c>
      <c r="U1247" t="b">
        <v>0</v>
      </c>
      <c r="V1247" s="1">
        <v>44916.234305185186</v>
      </c>
      <c r="X1247" t="str">
        <f>IF(_xlfn.XLOOKUP(Table1[[#This Row],[pvs_id]],Table5[pvs_id],Table5[pvs_id],"",0)=Table1[[#This Row],[pvs_id]],"Yes","No")</f>
        <v>No</v>
      </c>
      <c r="Y1247" t="str" cm="1">
        <f t="array" ref="Y1247">IF(_xlfn.XLOOKUP(Table1[[#This Row],[pvs_id]],Table6[[#All],[pvs_id]],Table6[[#All],[pvs_id]],"",0)=Table1[[#This Row],[pvs_id]],"no","yes")</f>
        <v>yes</v>
      </c>
    </row>
    <row r="1248" spans="1:25" hidden="1" x14ac:dyDescent="0.25">
      <c r="A1248" t="s">
        <v>7547</v>
      </c>
      <c r="B1248">
        <v>2517</v>
      </c>
      <c r="C1248" t="s">
        <v>114</v>
      </c>
      <c r="D1248" t="s">
        <v>426</v>
      </c>
      <c r="E1248" t="s">
        <v>3</v>
      </c>
      <c r="F1248" t="s">
        <v>4</v>
      </c>
      <c r="G1248" t="s">
        <v>5</v>
      </c>
      <c r="H1248" t="s">
        <v>5583</v>
      </c>
      <c r="I1248" t="s">
        <v>7</v>
      </c>
      <c r="J1248">
        <v>227248</v>
      </c>
      <c r="K1248" t="s">
        <v>2400</v>
      </c>
      <c r="L1248" t="s">
        <v>9</v>
      </c>
      <c r="M1248" t="s">
        <v>2401</v>
      </c>
      <c r="O1248" t="s">
        <v>5584</v>
      </c>
      <c r="P1248" t="s">
        <v>5585</v>
      </c>
      <c r="U1248" t="b">
        <v>0</v>
      </c>
      <c r="V1248" s="1">
        <v>44916.234332280095</v>
      </c>
      <c r="X1248" t="str">
        <f>IF(_xlfn.XLOOKUP(Table1[[#This Row],[pvs_id]],Table5[pvs_id],Table5[pvs_id],"",0)=Table1[[#This Row],[pvs_id]],"Yes","No")</f>
        <v>No</v>
      </c>
      <c r="Y1248" t="str" cm="1">
        <f t="array" ref="Y1248">IF(_xlfn.XLOOKUP(Table1[[#This Row],[pvs_id]],Table6[[#All],[pvs_id]],Table6[[#All],[pvs_id]],"",0)=Table1[[#This Row],[pvs_id]],"no","yes")</f>
        <v>yes</v>
      </c>
    </row>
    <row r="1249" spans="1:25" hidden="1" x14ac:dyDescent="0.25">
      <c r="A1249" t="s">
        <v>5846</v>
      </c>
      <c r="B1249">
        <v>2517</v>
      </c>
      <c r="C1249" t="s">
        <v>114</v>
      </c>
      <c r="D1249" t="s">
        <v>426</v>
      </c>
      <c r="E1249" t="s">
        <v>3</v>
      </c>
      <c r="F1249" t="s">
        <v>4</v>
      </c>
      <c r="G1249" t="s">
        <v>5</v>
      </c>
      <c r="H1249" t="s">
        <v>5583</v>
      </c>
      <c r="I1249" t="s">
        <v>7</v>
      </c>
      <c r="J1249">
        <v>227249</v>
      </c>
      <c r="K1249" t="s">
        <v>2461</v>
      </c>
      <c r="L1249" t="s">
        <v>9</v>
      </c>
      <c r="M1249" t="s">
        <v>4368</v>
      </c>
      <c r="O1249" t="s">
        <v>5584</v>
      </c>
      <c r="P1249" t="s">
        <v>5585</v>
      </c>
      <c r="U1249" t="b">
        <v>0</v>
      </c>
      <c r="V1249" s="1">
        <v>44916.234297476854</v>
      </c>
      <c r="X1249" t="str">
        <f>IF(_xlfn.XLOOKUP(Table1[[#This Row],[pvs_id]],Table5[pvs_id],Table5[pvs_id],"",0)=Table1[[#This Row],[pvs_id]],"Yes","No")</f>
        <v>No</v>
      </c>
      <c r="Y1249" t="str" cm="1">
        <f t="array" ref="Y1249">IF(_xlfn.XLOOKUP(Table1[[#This Row],[pvs_id]],Table6[[#All],[pvs_id]],Table6[[#All],[pvs_id]],"",0)=Table1[[#This Row],[pvs_id]],"no","yes")</f>
        <v>yes</v>
      </c>
    </row>
    <row r="1250" spans="1:25" hidden="1" x14ac:dyDescent="0.25">
      <c r="A1250" t="s">
        <v>5980</v>
      </c>
      <c r="B1250">
        <v>2517</v>
      </c>
      <c r="C1250" t="s">
        <v>114</v>
      </c>
      <c r="D1250" t="s">
        <v>426</v>
      </c>
      <c r="E1250" t="s">
        <v>3</v>
      </c>
      <c r="F1250" t="s">
        <v>4</v>
      </c>
      <c r="G1250" t="s">
        <v>5</v>
      </c>
      <c r="H1250" t="s">
        <v>5583</v>
      </c>
      <c r="I1250" t="s">
        <v>7</v>
      </c>
      <c r="J1250">
        <v>227250</v>
      </c>
      <c r="K1250" t="s">
        <v>2403</v>
      </c>
      <c r="L1250" t="s">
        <v>9</v>
      </c>
      <c r="M1250" t="s">
        <v>2404</v>
      </c>
      <c r="O1250" t="s">
        <v>5584</v>
      </c>
      <c r="P1250" t="s">
        <v>5585</v>
      </c>
      <c r="U1250" t="b">
        <v>0</v>
      </c>
      <c r="V1250" s="1">
        <v>44916.23429912037</v>
      </c>
      <c r="X1250" t="str">
        <f>IF(_xlfn.XLOOKUP(Table1[[#This Row],[pvs_id]],Table5[pvs_id],Table5[pvs_id],"",0)=Table1[[#This Row],[pvs_id]],"Yes","No")</f>
        <v>No</v>
      </c>
      <c r="Y1250" t="str" cm="1">
        <f t="array" ref="Y1250">IF(_xlfn.XLOOKUP(Table1[[#This Row],[pvs_id]],Table6[[#All],[pvs_id]],Table6[[#All],[pvs_id]],"",0)=Table1[[#This Row],[pvs_id]],"no","yes")</f>
        <v>yes</v>
      </c>
    </row>
    <row r="1251" spans="1:25" hidden="1" x14ac:dyDescent="0.25">
      <c r="A1251" t="s">
        <v>7368</v>
      </c>
      <c r="B1251">
        <v>2517</v>
      </c>
      <c r="C1251" t="s">
        <v>114</v>
      </c>
      <c r="D1251" t="s">
        <v>426</v>
      </c>
      <c r="E1251" t="s">
        <v>3</v>
      </c>
      <c r="F1251" t="s">
        <v>4</v>
      </c>
      <c r="G1251" t="s">
        <v>5</v>
      </c>
      <c r="H1251" t="s">
        <v>5583</v>
      </c>
      <c r="I1251" t="s">
        <v>7</v>
      </c>
      <c r="J1251">
        <v>227251</v>
      </c>
      <c r="K1251" t="s">
        <v>804</v>
      </c>
      <c r="L1251" t="s">
        <v>9</v>
      </c>
      <c r="M1251" t="s">
        <v>805</v>
      </c>
      <c r="O1251" t="s">
        <v>5584</v>
      </c>
      <c r="P1251" t="s">
        <v>5585</v>
      </c>
      <c r="U1251" t="b">
        <v>0</v>
      </c>
      <c r="V1251" s="1">
        <v>44916.234327430553</v>
      </c>
      <c r="X1251" t="str">
        <f>IF(_xlfn.XLOOKUP(Table1[[#This Row],[pvs_id]],Table5[pvs_id],Table5[pvs_id],"",0)=Table1[[#This Row],[pvs_id]],"Yes","No")</f>
        <v>No</v>
      </c>
      <c r="Y1251" t="str" cm="1">
        <f t="array" ref="Y1251">IF(_xlfn.XLOOKUP(Table1[[#This Row],[pvs_id]],Table6[[#All],[pvs_id]],Table6[[#All],[pvs_id]],"",0)=Table1[[#This Row],[pvs_id]],"no","yes")</f>
        <v>yes</v>
      </c>
    </row>
    <row r="1252" spans="1:25" hidden="1" x14ac:dyDescent="0.25">
      <c r="A1252" t="s">
        <v>7476</v>
      </c>
      <c r="B1252">
        <v>2517</v>
      </c>
      <c r="C1252" t="s">
        <v>114</v>
      </c>
      <c r="D1252" t="s">
        <v>426</v>
      </c>
      <c r="E1252" t="s">
        <v>3</v>
      </c>
      <c r="F1252" t="s">
        <v>4</v>
      </c>
      <c r="G1252" t="s">
        <v>5</v>
      </c>
      <c r="H1252" t="s">
        <v>5583</v>
      </c>
      <c r="I1252" t="s">
        <v>7</v>
      </c>
      <c r="J1252">
        <v>227252</v>
      </c>
      <c r="K1252" t="s">
        <v>2266</v>
      </c>
      <c r="L1252" t="s">
        <v>9</v>
      </c>
      <c r="M1252" t="s">
        <v>2267</v>
      </c>
      <c r="O1252" t="s">
        <v>5584</v>
      </c>
      <c r="P1252" t="s">
        <v>5585</v>
      </c>
      <c r="U1252" t="b">
        <v>0</v>
      </c>
      <c r="V1252" s="1">
        <v>44916.234330486113</v>
      </c>
      <c r="X1252" t="str">
        <f>IF(_xlfn.XLOOKUP(Table1[[#This Row],[pvs_id]],Table5[pvs_id],Table5[pvs_id],"",0)=Table1[[#This Row],[pvs_id]],"Yes","No")</f>
        <v>No</v>
      </c>
      <c r="Y1252" t="str" cm="1">
        <f t="array" ref="Y1252">IF(_xlfn.XLOOKUP(Table1[[#This Row],[pvs_id]],Table6[[#All],[pvs_id]],Table6[[#All],[pvs_id]],"",0)=Table1[[#This Row],[pvs_id]],"no","yes")</f>
        <v>yes</v>
      </c>
    </row>
    <row r="1253" spans="1:25" hidden="1" x14ac:dyDescent="0.25">
      <c r="A1253" t="s">
        <v>6783</v>
      </c>
      <c r="B1253">
        <v>2517</v>
      </c>
      <c r="C1253" t="s">
        <v>114</v>
      </c>
      <c r="D1253" t="s">
        <v>426</v>
      </c>
      <c r="E1253" t="s">
        <v>3</v>
      </c>
      <c r="F1253" t="s">
        <v>4</v>
      </c>
      <c r="G1253" t="s">
        <v>5</v>
      </c>
      <c r="H1253" t="s">
        <v>5583</v>
      </c>
      <c r="I1253" t="s">
        <v>7</v>
      </c>
      <c r="J1253">
        <v>227253</v>
      </c>
      <c r="K1253" t="s">
        <v>2495</v>
      </c>
      <c r="L1253" t="s">
        <v>9</v>
      </c>
      <c r="M1253" t="s">
        <v>4289</v>
      </c>
      <c r="O1253" t="s">
        <v>5584</v>
      </c>
      <c r="P1253" t="s">
        <v>5585</v>
      </c>
      <c r="U1253" t="b">
        <v>0</v>
      </c>
      <c r="V1253" s="1">
        <v>44916.234313020832</v>
      </c>
      <c r="X1253" t="str">
        <f>IF(_xlfn.XLOOKUP(Table1[[#This Row],[pvs_id]],Table5[pvs_id],Table5[pvs_id],"",0)=Table1[[#This Row],[pvs_id]],"Yes","No")</f>
        <v>No</v>
      </c>
      <c r="Y1253" t="str" cm="1">
        <f t="array" ref="Y1253">IF(_xlfn.XLOOKUP(Table1[[#This Row],[pvs_id]],Table6[[#All],[pvs_id]],Table6[[#All],[pvs_id]],"",0)=Table1[[#This Row],[pvs_id]],"no","yes")</f>
        <v>yes</v>
      </c>
    </row>
    <row r="1254" spans="1:25" hidden="1" x14ac:dyDescent="0.25">
      <c r="A1254" t="s">
        <v>1478</v>
      </c>
      <c r="B1254">
        <v>2518</v>
      </c>
      <c r="C1254" t="s">
        <v>114</v>
      </c>
      <c r="D1254" t="s">
        <v>451</v>
      </c>
      <c r="E1254" t="s">
        <v>3</v>
      </c>
      <c r="F1254" t="s">
        <v>4</v>
      </c>
      <c r="G1254" t="s">
        <v>5</v>
      </c>
      <c r="H1254" t="s">
        <v>452</v>
      </c>
      <c r="I1254" t="s">
        <v>7</v>
      </c>
      <c r="J1254">
        <v>45857</v>
      </c>
      <c r="K1254" t="s">
        <v>1479</v>
      </c>
      <c r="L1254" t="s">
        <v>9</v>
      </c>
      <c r="M1254" t="s">
        <v>1480</v>
      </c>
      <c r="O1254" t="s">
        <v>27</v>
      </c>
      <c r="P1254" t="s">
        <v>455</v>
      </c>
      <c r="U1254" t="b">
        <v>0</v>
      </c>
      <c r="V1254" s="1">
        <v>44532.856554699072</v>
      </c>
      <c r="X1254" t="str">
        <f>IF(_xlfn.XLOOKUP(Table1[[#This Row],[pvs_id]],Table5[pvs_id],Table5[pvs_id],"",0)=Table1[[#This Row],[pvs_id]],"Yes","No")</f>
        <v>No</v>
      </c>
      <c r="Y1254" t="str" cm="1">
        <f t="array" ref="Y1254">IF(_xlfn.XLOOKUP(Table1[[#This Row],[pvs_id]],Table6[[#All],[pvs_id]],Table6[[#All],[pvs_id]],"",0)=Table1[[#This Row],[pvs_id]],"no","yes")</f>
        <v>yes</v>
      </c>
    </row>
    <row r="1255" spans="1:25" hidden="1" x14ac:dyDescent="0.25">
      <c r="A1255" t="s">
        <v>512</v>
      </c>
      <c r="B1255">
        <v>2518</v>
      </c>
      <c r="C1255" t="s">
        <v>114</v>
      </c>
      <c r="D1255" t="s">
        <v>451</v>
      </c>
      <c r="E1255" t="s">
        <v>3</v>
      </c>
      <c r="F1255" t="s">
        <v>4</v>
      </c>
      <c r="G1255" t="s">
        <v>5</v>
      </c>
      <c r="H1255" t="s">
        <v>452</v>
      </c>
      <c r="I1255" t="s">
        <v>7</v>
      </c>
      <c r="J1255">
        <v>45858</v>
      </c>
      <c r="K1255" t="s">
        <v>128</v>
      </c>
      <c r="L1255" t="s">
        <v>9</v>
      </c>
      <c r="M1255" t="s">
        <v>513</v>
      </c>
      <c r="O1255" t="s">
        <v>27</v>
      </c>
      <c r="P1255" t="s">
        <v>455</v>
      </c>
      <c r="U1255" t="b">
        <v>0</v>
      </c>
      <c r="V1255" s="1">
        <v>44532.85653931713</v>
      </c>
      <c r="X1255" t="str">
        <f>IF(_xlfn.XLOOKUP(Table1[[#This Row],[pvs_id]],Table5[pvs_id],Table5[pvs_id],"",0)=Table1[[#This Row],[pvs_id]],"Yes","No")</f>
        <v>No</v>
      </c>
      <c r="Y1255" t="str" cm="1">
        <f t="array" ref="Y1255">IF(_xlfn.XLOOKUP(Table1[[#This Row],[pvs_id]],Table6[[#All],[pvs_id]],Table6[[#All],[pvs_id]],"",0)=Table1[[#This Row],[pvs_id]],"no","yes")</f>
        <v>yes</v>
      </c>
    </row>
    <row r="1256" spans="1:25" hidden="1" x14ac:dyDescent="0.25">
      <c r="A1256" t="s">
        <v>1712</v>
      </c>
      <c r="B1256">
        <v>2518</v>
      </c>
      <c r="C1256" t="s">
        <v>114</v>
      </c>
      <c r="D1256" t="s">
        <v>451</v>
      </c>
      <c r="E1256" t="s">
        <v>3</v>
      </c>
      <c r="F1256" t="s">
        <v>4</v>
      </c>
      <c r="G1256" t="s">
        <v>5</v>
      </c>
      <c r="H1256" t="s">
        <v>452</v>
      </c>
      <c r="I1256" t="s">
        <v>7</v>
      </c>
      <c r="J1256">
        <v>45859</v>
      </c>
      <c r="K1256" t="s">
        <v>835</v>
      </c>
      <c r="L1256" t="s">
        <v>9</v>
      </c>
      <c r="M1256" t="s">
        <v>1662</v>
      </c>
      <c r="O1256" t="s">
        <v>27</v>
      </c>
      <c r="P1256" t="s">
        <v>455</v>
      </c>
      <c r="U1256" t="b">
        <v>0</v>
      </c>
      <c r="V1256" s="1">
        <v>44532.856559143518</v>
      </c>
      <c r="X1256" t="str">
        <f>IF(_xlfn.XLOOKUP(Table1[[#This Row],[pvs_id]],Table5[pvs_id],Table5[pvs_id],"",0)=Table1[[#This Row],[pvs_id]],"Yes","No")</f>
        <v>No</v>
      </c>
      <c r="Y1256" t="str" cm="1">
        <f t="array" ref="Y1256">IF(_xlfn.XLOOKUP(Table1[[#This Row],[pvs_id]],Table6[[#All],[pvs_id]],Table6[[#All],[pvs_id]],"",0)=Table1[[#This Row],[pvs_id]],"no","yes")</f>
        <v>yes</v>
      </c>
    </row>
    <row r="1257" spans="1:25" hidden="1" x14ac:dyDescent="0.25">
      <c r="A1257" t="s">
        <v>1610</v>
      </c>
      <c r="B1257">
        <v>2518</v>
      </c>
      <c r="C1257" t="s">
        <v>114</v>
      </c>
      <c r="D1257" t="s">
        <v>451</v>
      </c>
      <c r="E1257" t="s">
        <v>3</v>
      </c>
      <c r="F1257" t="s">
        <v>4</v>
      </c>
      <c r="G1257" t="s">
        <v>5</v>
      </c>
      <c r="H1257" t="s">
        <v>452</v>
      </c>
      <c r="I1257" t="s">
        <v>7</v>
      </c>
      <c r="J1257">
        <v>45860</v>
      </c>
      <c r="K1257" t="s">
        <v>1611</v>
      </c>
      <c r="L1257" t="s">
        <v>9</v>
      </c>
      <c r="M1257" t="s">
        <v>1612</v>
      </c>
      <c r="O1257" t="s">
        <v>27</v>
      </c>
      <c r="P1257" t="s">
        <v>455</v>
      </c>
      <c r="U1257" t="b">
        <v>0</v>
      </c>
      <c r="V1257" s="1">
        <v>44532.856557094907</v>
      </c>
      <c r="X1257" t="str">
        <f>IF(_xlfn.XLOOKUP(Table1[[#This Row],[pvs_id]],Table5[pvs_id],Table5[pvs_id],"",0)=Table1[[#This Row],[pvs_id]],"Yes","No")</f>
        <v>No</v>
      </c>
      <c r="Y1257" t="str" cm="1">
        <f t="array" ref="Y1257">IF(_xlfn.XLOOKUP(Table1[[#This Row],[pvs_id]],Table6[[#All],[pvs_id]],Table6[[#All],[pvs_id]],"",0)=Table1[[#This Row],[pvs_id]],"no","yes")</f>
        <v>yes</v>
      </c>
    </row>
    <row r="1258" spans="1:25" hidden="1" x14ac:dyDescent="0.25">
      <c r="A1258" t="s">
        <v>784</v>
      </c>
      <c r="B1258">
        <v>2518</v>
      </c>
      <c r="C1258" t="s">
        <v>114</v>
      </c>
      <c r="D1258" t="s">
        <v>451</v>
      </c>
      <c r="E1258" t="s">
        <v>3</v>
      </c>
      <c r="F1258" t="s">
        <v>4</v>
      </c>
      <c r="G1258" t="s">
        <v>5</v>
      </c>
      <c r="H1258" t="s">
        <v>452</v>
      </c>
      <c r="I1258" t="s">
        <v>7</v>
      </c>
      <c r="J1258">
        <v>45861</v>
      </c>
      <c r="K1258" t="s">
        <v>785</v>
      </c>
      <c r="L1258" t="s">
        <v>9</v>
      </c>
      <c r="M1258" t="s">
        <v>786</v>
      </c>
      <c r="O1258" t="s">
        <v>27</v>
      </c>
      <c r="P1258" t="s">
        <v>455</v>
      </c>
      <c r="U1258" t="b">
        <v>0</v>
      </c>
      <c r="V1258" s="1">
        <v>44532.856542928239</v>
      </c>
      <c r="X1258" t="str">
        <f>IF(_xlfn.XLOOKUP(Table1[[#This Row],[pvs_id]],Table5[pvs_id],Table5[pvs_id],"",0)=Table1[[#This Row],[pvs_id]],"Yes","No")</f>
        <v>No</v>
      </c>
      <c r="Y1258" t="str" cm="1">
        <f t="array" ref="Y1258">IF(_xlfn.XLOOKUP(Table1[[#This Row],[pvs_id]],Table6[[#All],[pvs_id]],Table6[[#All],[pvs_id]],"",0)=Table1[[#This Row],[pvs_id]],"no","yes")</f>
        <v>yes</v>
      </c>
    </row>
    <row r="1259" spans="1:25" hidden="1" x14ac:dyDescent="0.25">
      <c r="A1259" t="s">
        <v>3833</v>
      </c>
      <c r="B1259">
        <v>2518</v>
      </c>
      <c r="C1259" t="s">
        <v>114</v>
      </c>
      <c r="D1259" t="s">
        <v>451</v>
      </c>
      <c r="E1259" t="s">
        <v>3</v>
      </c>
      <c r="F1259" t="s">
        <v>4</v>
      </c>
      <c r="G1259" t="s">
        <v>5</v>
      </c>
      <c r="H1259" t="s">
        <v>452</v>
      </c>
      <c r="I1259" t="s">
        <v>7</v>
      </c>
      <c r="J1259">
        <v>45862</v>
      </c>
      <c r="K1259" t="s">
        <v>651</v>
      </c>
      <c r="L1259" t="s">
        <v>9</v>
      </c>
      <c r="M1259" t="s">
        <v>3834</v>
      </c>
      <c r="O1259" t="s">
        <v>27</v>
      </c>
      <c r="P1259" t="s">
        <v>455</v>
      </c>
      <c r="U1259" t="b">
        <v>0</v>
      </c>
      <c r="V1259" s="1">
        <v>44532.856711111112</v>
      </c>
      <c r="X1259" t="str">
        <f>IF(_xlfn.XLOOKUP(Table1[[#This Row],[pvs_id]],Table5[pvs_id],Table5[pvs_id],"",0)=Table1[[#This Row],[pvs_id]],"Yes","No")</f>
        <v>No</v>
      </c>
      <c r="Y1259" t="str" cm="1">
        <f t="array" ref="Y1259">IF(_xlfn.XLOOKUP(Table1[[#This Row],[pvs_id]],Table6[[#All],[pvs_id]],Table6[[#All],[pvs_id]],"",0)=Table1[[#This Row],[pvs_id]],"no","yes")</f>
        <v>yes</v>
      </c>
    </row>
    <row r="1260" spans="1:25" hidden="1" x14ac:dyDescent="0.25">
      <c r="A1260" t="s">
        <v>1334</v>
      </c>
      <c r="B1260">
        <v>2518</v>
      </c>
      <c r="C1260" t="s">
        <v>114</v>
      </c>
      <c r="D1260" t="s">
        <v>451</v>
      </c>
      <c r="E1260" t="s">
        <v>3</v>
      </c>
      <c r="F1260" t="s">
        <v>4</v>
      </c>
      <c r="G1260" t="s">
        <v>5</v>
      </c>
      <c r="H1260" t="s">
        <v>452</v>
      </c>
      <c r="I1260" t="s">
        <v>7</v>
      </c>
      <c r="J1260">
        <v>45863</v>
      </c>
      <c r="K1260" t="s">
        <v>1335</v>
      </c>
      <c r="L1260" t="s">
        <v>9</v>
      </c>
      <c r="M1260" t="s">
        <v>1336</v>
      </c>
      <c r="O1260" t="s">
        <v>27</v>
      </c>
      <c r="P1260" t="s">
        <v>455</v>
      </c>
      <c r="U1260" t="b">
        <v>0</v>
      </c>
      <c r="V1260" s="1">
        <v>44532.856552210651</v>
      </c>
      <c r="X1260" t="str">
        <f>IF(_xlfn.XLOOKUP(Table1[[#This Row],[pvs_id]],Table5[pvs_id],Table5[pvs_id],"",0)=Table1[[#This Row],[pvs_id]],"Yes","No")</f>
        <v>No</v>
      </c>
      <c r="Y1260" t="str" cm="1">
        <f t="array" ref="Y1260">IF(_xlfn.XLOOKUP(Table1[[#This Row],[pvs_id]],Table6[[#All],[pvs_id]],Table6[[#All],[pvs_id]],"",0)=Table1[[#This Row],[pvs_id]],"no","yes")</f>
        <v>yes</v>
      </c>
    </row>
    <row r="1261" spans="1:25" hidden="1" x14ac:dyDescent="0.25">
      <c r="A1261" t="s">
        <v>2877</v>
      </c>
      <c r="B1261">
        <v>2518</v>
      </c>
      <c r="C1261" t="s">
        <v>114</v>
      </c>
      <c r="D1261" t="s">
        <v>451</v>
      </c>
      <c r="E1261" t="s">
        <v>3</v>
      </c>
      <c r="F1261" t="s">
        <v>4</v>
      </c>
      <c r="G1261" t="s">
        <v>5</v>
      </c>
      <c r="H1261" t="s">
        <v>452</v>
      </c>
      <c r="I1261" t="s">
        <v>7</v>
      </c>
      <c r="J1261">
        <v>45864</v>
      </c>
      <c r="K1261" t="s">
        <v>825</v>
      </c>
      <c r="L1261" t="s">
        <v>9</v>
      </c>
      <c r="M1261" t="s">
        <v>826</v>
      </c>
      <c r="O1261" t="s">
        <v>27</v>
      </c>
      <c r="P1261" t="s">
        <v>455</v>
      </c>
      <c r="U1261" t="b">
        <v>0</v>
      </c>
      <c r="V1261" s="1">
        <v>44532.856583946763</v>
      </c>
      <c r="X1261" t="str">
        <f>IF(_xlfn.XLOOKUP(Table1[[#This Row],[pvs_id]],Table5[pvs_id],Table5[pvs_id],"",0)=Table1[[#This Row],[pvs_id]],"Yes","No")</f>
        <v>No</v>
      </c>
      <c r="Y1261" t="str" cm="1">
        <f t="array" ref="Y1261">IF(_xlfn.XLOOKUP(Table1[[#This Row],[pvs_id]],Table6[[#All],[pvs_id]],Table6[[#All],[pvs_id]],"",0)=Table1[[#This Row],[pvs_id]],"no","yes")</f>
        <v>yes</v>
      </c>
    </row>
    <row r="1262" spans="1:25" hidden="1" x14ac:dyDescent="0.25">
      <c r="A1262" t="s">
        <v>3482</v>
      </c>
      <c r="B1262">
        <v>2518</v>
      </c>
      <c r="C1262" t="s">
        <v>114</v>
      </c>
      <c r="D1262" t="s">
        <v>451</v>
      </c>
      <c r="E1262" t="s">
        <v>3</v>
      </c>
      <c r="F1262" t="s">
        <v>4</v>
      </c>
      <c r="G1262" t="s">
        <v>5</v>
      </c>
      <c r="H1262" t="s">
        <v>452</v>
      </c>
      <c r="I1262" t="s">
        <v>7</v>
      </c>
      <c r="J1262">
        <v>45865</v>
      </c>
      <c r="K1262" t="s">
        <v>2798</v>
      </c>
      <c r="L1262" t="s">
        <v>9</v>
      </c>
      <c r="M1262" t="s">
        <v>2799</v>
      </c>
      <c r="O1262" t="s">
        <v>27</v>
      </c>
      <c r="P1262" t="s">
        <v>455</v>
      </c>
      <c r="U1262" t="b">
        <v>0</v>
      </c>
      <c r="V1262" s="1">
        <v>44532.856702152778</v>
      </c>
      <c r="X1262" t="str">
        <f>IF(_xlfn.XLOOKUP(Table1[[#This Row],[pvs_id]],Table5[pvs_id],Table5[pvs_id],"",0)=Table1[[#This Row],[pvs_id]],"Yes","No")</f>
        <v>No</v>
      </c>
      <c r="Y1262" t="str" cm="1">
        <f t="array" ref="Y1262">IF(_xlfn.XLOOKUP(Table1[[#This Row],[pvs_id]],Table6[[#All],[pvs_id]],Table6[[#All],[pvs_id]],"",0)=Table1[[#This Row],[pvs_id]],"no","yes")</f>
        <v>yes</v>
      </c>
    </row>
    <row r="1263" spans="1:25" hidden="1" x14ac:dyDescent="0.25">
      <c r="A1263" t="s">
        <v>4111</v>
      </c>
      <c r="B1263">
        <v>2518</v>
      </c>
      <c r="C1263" t="s">
        <v>114</v>
      </c>
      <c r="D1263" t="s">
        <v>451</v>
      </c>
      <c r="E1263" t="s">
        <v>3</v>
      </c>
      <c r="F1263" t="s">
        <v>4</v>
      </c>
      <c r="G1263" t="s">
        <v>5</v>
      </c>
      <c r="H1263" t="s">
        <v>452</v>
      </c>
      <c r="I1263" t="s">
        <v>7</v>
      </c>
      <c r="J1263">
        <v>45866</v>
      </c>
      <c r="K1263" t="s">
        <v>1782</v>
      </c>
      <c r="L1263" t="s">
        <v>9</v>
      </c>
      <c r="M1263" t="s">
        <v>4112</v>
      </c>
      <c r="O1263" t="s">
        <v>27</v>
      </c>
      <c r="P1263" t="s">
        <v>455</v>
      </c>
      <c r="U1263" t="b">
        <v>0</v>
      </c>
      <c r="V1263" s="1">
        <v>44532.856718553237</v>
      </c>
      <c r="X1263" t="str">
        <f>IF(_xlfn.XLOOKUP(Table1[[#This Row],[pvs_id]],Table5[pvs_id],Table5[pvs_id],"",0)=Table1[[#This Row],[pvs_id]],"Yes","No")</f>
        <v>No</v>
      </c>
      <c r="Y1263" t="str" cm="1">
        <f t="array" ref="Y1263">IF(_xlfn.XLOOKUP(Table1[[#This Row],[pvs_id]],Table6[[#All],[pvs_id]],Table6[[#All],[pvs_id]],"",0)=Table1[[#This Row],[pvs_id]],"no","yes")</f>
        <v>yes</v>
      </c>
    </row>
    <row r="1264" spans="1:25" hidden="1" x14ac:dyDescent="0.25">
      <c r="A1264" t="s">
        <v>2407</v>
      </c>
      <c r="B1264">
        <v>2518</v>
      </c>
      <c r="C1264" t="s">
        <v>114</v>
      </c>
      <c r="D1264" t="s">
        <v>451</v>
      </c>
      <c r="E1264" t="s">
        <v>3</v>
      </c>
      <c r="F1264" t="s">
        <v>4</v>
      </c>
      <c r="G1264" t="s">
        <v>5</v>
      </c>
      <c r="H1264" t="s">
        <v>452</v>
      </c>
      <c r="I1264" t="s">
        <v>7</v>
      </c>
      <c r="J1264">
        <v>45867</v>
      </c>
      <c r="K1264" t="s">
        <v>1405</v>
      </c>
      <c r="L1264" t="s">
        <v>9</v>
      </c>
      <c r="M1264" t="s">
        <v>2408</v>
      </c>
      <c r="O1264" t="s">
        <v>27</v>
      </c>
      <c r="P1264" t="s">
        <v>455</v>
      </c>
      <c r="U1264" t="b">
        <v>0</v>
      </c>
      <c r="V1264" s="1">
        <v>44532.85657384259</v>
      </c>
      <c r="X1264" t="str">
        <f>IF(_xlfn.XLOOKUP(Table1[[#This Row],[pvs_id]],Table5[pvs_id],Table5[pvs_id],"",0)=Table1[[#This Row],[pvs_id]],"Yes","No")</f>
        <v>No</v>
      </c>
      <c r="Y1264" t="str" cm="1">
        <f t="array" ref="Y1264">IF(_xlfn.XLOOKUP(Table1[[#This Row],[pvs_id]],Table6[[#All],[pvs_id]],Table6[[#All],[pvs_id]],"",0)=Table1[[#This Row],[pvs_id]],"no","yes")</f>
        <v>yes</v>
      </c>
    </row>
    <row r="1265" spans="1:25" hidden="1" x14ac:dyDescent="0.25">
      <c r="A1265" t="s">
        <v>3080</v>
      </c>
      <c r="B1265">
        <v>2518</v>
      </c>
      <c r="C1265" t="s">
        <v>114</v>
      </c>
      <c r="D1265" t="s">
        <v>451</v>
      </c>
      <c r="E1265" t="s">
        <v>3</v>
      </c>
      <c r="F1265" t="s">
        <v>4</v>
      </c>
      <c r="G1265" t="s">
        <v>5</v>
      </c>
      <c r="H1265" t="s">
        <v>452</v>
      </c>
      <c r="I1265" t="s">
        <v>7</v>
      </c>
      <c r="J1265">
        <v>45868</v>
      </c>
      <c r="K1265" t="s">
        <v>3081</v>
      </c>
      <c r="L1265" t="s">
        <v>9</v>
      </c>
      <c r="M1265" t="s">
        <v>3082</v>
      </c>
      <c r="O1265" t="s">
        <v>27</v>
      </c>
      <c r="P1265" t="s">
        <v>455</v>
      </c>
      <c r="U1265" t="b">
        <v>0</v>
      </c>
      <c r="V1265" s="1">
        <v>44532.85669177083</v>
      </c>
      <c r="X1265" t="str">
        <f>IF(_xlfn.XLOOKUP(Table1[[#This Row],[pvs_id]],Table5[pvs_id],Table5[pvs_id],"",0)=Table1[[#This Row],[pvs_id]],"Yes","No")</f>
        <v>No</v>
      </c>
      <c r="Y1265" t="str" cm="1">
        <f t="array" ref="Y1265">IF(_xlfn.XLOOKUP(Table1[[#This Row],[pvs_id]],Table6[[#All],[pvs_id]],Table6[[#All],[pvs_id]],"",0)=Table1[[#This Row],[pvs_id]],"no","yes")</f>
        <v>yes</v>
      </c>
    </row>
    <row r="1266" spans="1:25" hidden="1" x14ac:dyDescent="0.25">
      <c r="A1266" t="s">
        <v>5019</v>
      </c>
      <c r="B1266">
        <v>2518</v>
      </c>
      <c r="C1266" t="s">
        <v>114</v>
      </c>
      <c r="D1266" t="s">
        <v>451</v>
      </c>
      <c r="E1266" t="s">
        <v>3</v>
      </c>
      <c r="F1266" t="s">
        <v>4</v>
      </c>
      <c r="G1266" t="s">
        <v>5</v>
      </c>
      <c r="H1266" t="s">
        <v>452</v>
      </c>
      <c r="I1266" t="s">
        <v>7</v>
      </c>
      <c r="J1266">
        <v>45869</v>
      </c>
      <c r="K1266" t="s">
        <v>1031</v>
      </c>
      <c r="L1266" t="s">
        <v>9</v>
      </c>
      <c r="M1266" t="s">
        <v>1032</v>
      </c>
      <c r="O1266" t="s">
        <v>27</v>
      </c>
      <c r="P1266" t="s">
        <v>455</v>
      </c>
      <c r="U1266" t="b">
        <v>0</v>
      </c>
      <c r="V1266" s="1">
        <v>44532.856746701385</v>
      </c>
      <c r="X1266" t="str">
        <f>IF(_xlfn.XLOOKUP(Table1[[#This Row],[pvs_id]],Table5[pvs_id],Table5[pvs_id],"",0)=Table1[[#This Row],[pvs_id]],"Yes","No")</f>
        <v>No</v>
      </c>
      <c r="Y1266" t="str" cm="1">
        <f t="array" ref="Y1266">IF(_xlfn.XLOOKUP(Table1[[#This Row],[pvs_id]],Table6[[#All],[pvs_id]],Table6[[#All],[pvs_id]],"",0)=Table1[[#This Row],[pvs_id]],"no","yes")</f>
        <v>yes</v>
      </c>
    </row>
    <row r="1267" spans="1:25" hidden="1" x14ac:dyDescent="0.25">
      <c r="A1267" t="s">
        <v>4658</v>
      </c>
      <c r="B1267">
        <v>2518</v>
      </c>
      <c r="C1267" t="s">
        <v>114</v>
      </c>
      <c r="D1267" t="s">
        <v>451</v>
      </c>
      <c r="E1267" t="s">
        <v>3</v>
      </c>
      <c r="F1267" t="s">
        <v>4</v>
      </c>
      <c r="G1267" t="s">
        <v>5</v>
      </c>
      <c r="H1267" t="s">
        <v>452</v>
      </c>
      <c r="I1267" t="s">
        <v>7</v>
      </c>
      <c r="J1267">
        <v>45870</v>
      </c>
      <c r="K1267" t="s">
        <v>3719</v>
      </c>
      <c r="L1267" t="s">
        <v>9</v>
      </c>
      <c r="M1267" t="s">
        <v>4659</v>
      </c>
      <c r="O1267" t="s">
        <v>27</v>
      </c>
      <c r="P1267" t="s">
        <v>455</v>
      </c>
      <c r="U1267" t="b">
        <v>0</v>
      </c>
      <c r="V1267" s="1">
        <v>44532.856733946763</v>
      </c>
      <c r="X1267" t="str">
        <f>IF(_xlfn.XLOOKUP(Table1[[#This Row],[pvs_id]],Table5[pvs_id],Table5[pvs_id],"",0)=Table1[[#This Row],[pvs_id]],"Yes","No")</f>
        <v>No</v>
      </c>
      <c r="Y1267" t="str" cm="1">
        <f t="array" ref="Y1267">IF(_xlfn.XLOOKUP(Table1[[#This Row],[pvs_id]],Table6[[#All],[pvs_id]],Table6[[#All],[pvs_id]],"",0)=Table1[[#This Row],[pvs_id]],"no","yes")</f>
        <v>yes</v>
      </c>
    </row>
    <row r="1268" spans="1:25" hidden="1" x14ac:dyDescent="0.25">
      <c r="A1268" t="s">
        <v>1434</v>
      </c>
      <c r="B1268">
        <v>2518</v>
      </c>
      <c r="C1268" t="s">
        <v>114</v>
      </c>
      <c r="D1268" t="s">
        <v>451</v>
      </c>
      <c r="E1268" t="s">
        <v>3</v>
      </c>
      <c r="F1268" t="s">
        <v>4</v>
      </c>
      <c r="G1268" t="s">
        <v>5</v>
      </c>
      <c r="H1268" t="s">
        <v>452</v>
      </c>
      <c r="I1268" t="s">
        <v>7</v>
      </c>
      <c r="J1268">
        <v>45871</v>
      </c>
      <c r="K1268" t="s">
        <v>448</v>
      </c>
      <c r="L1268" t="s">
        <v>9</v>
      </c>
      <c r="M1268" t="s">
        <v>449</v>
      </c>
      <c r="O1268" t="s">
        <v>27</v>
      </c>
      <c r="P1268" t="s">
        <v>455</v>
      </c>
      <c r="U1268" t="b">
        <v>0</v>
      </c>
      <c r="V1268" s="1">
        <v>44532.856554074075</v>
      </c>
      <c r="X1268" t="str">
        <f>IF(_xlfn.XLOOKUP(Table1[[#This Row],[pvs_id]],Table5[pvs_id],Table5[pvs_id],"",0)=Table1[[#This Row],[pvs_id]],"Yes","No")</f>
        <v>No</v>
      </c>
      <c r="Y1268" t="str" cm="1">
        <f t="array" ref="Y1268">IF(_xlfn.XLOOKUP(Table1[[#This Row],[pvs_id]],Table6[[#All],[pvs_id]],Table6[[#All],[pvs_id]],"",0)=Table1[[#This Row],[pvs_id]],"no","yes")</f>
        <v>yes</v>
      </c>
    </row>
    <row r="1269" spans="1:25" hidden="1" x14ac:dyDescent="0.25">
      <c r="A1269" t="s">
        <v>2843</v>
      </c>
      <c r="B1269">
        <v>2518</v>
      </c>
      <c r="C1269" t="s">
        <v>114</v>
      </c>
      <c r="D1269" t="s">
        <v>451</v>
      </c>
      <c r="E1269" t="s">
        <v>3</v>
      </c>
      <c r="F1269" t="s">
        <v>4</v>
      </c>
      <c r="G1269" t="s">
        <v>5</v>
      </c>
      <c r="H1269" t="s">
        <v>452</v>
      </c>
      <c r="I1269" t="s">
        <v>7</v>
      </c>
      <c r="J1269">
        <v>45872</v>
      </c>
      <c r="K1269" t="s">
        <v>2104</v>
      </c>
      <c r="L1269" t="s">
        <v>9</v>
      </c>
      <c r="M1269" t="s">
        <v>2597</v>
      </c>
      <c r="O1269" t="s">
        <v>27</v>
      </c>
      <c r="P1269" t="s">
        <v>455</v>
      </c>
      <c r="U1269" t="b">
        <v>0</v>
      </c>
      <c r="V1269" s="1">
        <v>44532.85658310185</v>
      </c>
      <c r="X1269" t="str">
        <f>IF(_xlfn.XLOOKUP(Table1[[#This Row],[pvs_id]],Table5[pvs_id],Table5[pvs_id],"",0)=Table1[[#This Row],[pvs_id]],"Yes","No")</f>
        <v>No</v>
      </c>
      <c r="Y1269" t="str" cm="1">
        <f t="array" ref="Y1269">IF(_xlfn.XLOOKUP(Table1[[#This Row],[pvs_id]],Table6[[#All],[pvs_id]],Table6[[#All],[pvs_id]],"",0)=Table1[[#This Row],[pvs_id]],"no","yes")</f>
        <v>yes</v>
      </c>
    </row>
    <row r="1270" spans="1:25" hidden="1" x14ac:dyDescent="0.25">
      <c r="A1270" t="s">
        <v>450</v>
      </c>
      <c r="B1270">
        <v>2518</v>
      </c>
      <c r="C1270" t="s">
        <v>114</v>
      </c>
      <c r="D1270" t="s">
        <v>451</v>
      </c>
      <c r="E1270" t="s">
        <v>3</v>
      </c>
      <c r="F1270" t="s">
        <v>4</v>
      </c>
      <c r="G1270" t="s">
        <v>5</v>
      </c>
      <c r="H1270" t="s">
        <v>452</v>
      </c>
      <c r="I1270" t="s">
        <v>7</v>
      </c>
      <c r="J1270">
        <v>45873</v>
      </c>
      <c r="K1270" t="s">
        <v>453</v>
      </c>
      <c r="L1270" t="s">
        <v>9</v>
      </c>
      <c r="M1270" t="s">
        <v>454</v>
      </c>
      <c r="O1270" t="s">
        <v>27</v>
      </c>
      <c r="P1270" t="s">
        <v>455</v>
      </c>
      <c r="U1270" t="b">
        <v>0</v>
      </c>
      <c r="V1270" s="1">
        <v>44532.856538437503</v>
      </c>
      <c r="X1270" t="str">
        <f>IF(_xlfn.XLOOKUP(Table1[[#This Row],[pvs_id]],Table5[pvs_id],Table5[pvs_id],"",0)=Table1[[#This Row],[pvs_id]],"Yes","No")</f>
        <v>No</v>
      </c>
      <c r="Y1270" t="str" cm="1">
        <f t="array" ref="Y1270">IF(_xlfn.XLOOKUP(Table1[[#This Row],[pvs_id]],Table6[[#All],[pvs_id]],Table6[[#All],[pvs_id]],"",0)=Table1[[#This Row],[pvs_id]],"no","yes")</f>
        <v>yes</v>
      </c>
    </row>
    <row r="1271" spans="1:25" hidden="1" x14ac:dyDescent="0.25">
      <c r="A1271" t="s">
        <v>2298</v>
      </c>
      <c r="B1271">
        <v>2518</v>
      </c>
      <c r="C1271" t="s">
        <v>114</v>
      </c>
      <c r="D1271" t="s">
        <v>451</v>
      </c>
      <c r="E1271" t="s">
        <v>3</v>
      </c>
      <c r="F1271" t="s">
        <v>4</v>
      </c>
      <c r="G1271" t="s">
        <v>5</v>
      </c>
      <c r="H1271" t="s">
        <v>452</v>
      </c>
      <c r="I1271" t="s">
        <v>7</v>
      </c>
      <c r="J1271">
        <v>45874</v>
      </c>
      <c r="K1271" t="s">
        <v>2299</v>
      </c>
      <c r="L1271" t="s">
        <v>9</v>
      </c>
      <c r="M1271" t="s">
        <v>2300</v>
      </c>
      <c r="O1271" t="s">
        <v>27</v>
      </c>
      <c r="P1271" t="s">
        <v>455</v>
      </c>
      <c r="U1271" t="b">
        <v>0</v>
      </c>
      <c r="V1271" s="1">
        <v>44532.856571574077</v>
      </c>
      <c r="X1271" t="str">
        <f>IF(_xlfn.XLOOKUP(Table1[[#This Row],[pvs_id]],Table5[pvs_id],Table5[pvs_id],"",0)=Table1[[#This Row],[pvs_id]],"Yes","No")</f>
        <v>No</v>
      </c>
      <c r="Y1271" t="str" cm="1">
        <f t="array" ref="Y1271">IF(_xlfn.XLOOKUP(Table1[[#This Row],[pvs_id]],Table6[[#All],[pvs_id]],Table6[[#All],[pvs_id]],"",0)=Table1[[#This Row],[pvs_id]],"no","yes")</f>
        <v>yes</v>
      </c>
    </row>
    <row r="1272" spans="1:25" hidden="1" x14ac:dyDescent="0.25">
      <c r="A1272" t="s">
        <v>4765</v>
      </c>
      <c r="B1272">
        <v>2518</v>
      </c>
      <c r="C1272" t="s">
        <v>114</v>
      </c>
      <c r="D1272" t="s">
        <v>451</v>
      </c>
      <c r="E1272" t="s">
        <v>3</v>
      </c>
      <c r="F1272" t="s">
        <v>4</v>
      </c>
      <c r="G1272" t="s">
        <v>5</v>
      </c>
      <c r="H1272" t="s">
        <v>452</v>
      </c>
      <c r="I1272" t="s">
        <v>7</v>
      </c>
      <c r="J1272">
        <v>45875</v>
      </c>
      <c r="K1272" t="s">
        <v>1101</v>
      </c>
      <c r="L1272" t="s">
        <v>9</v>
      </c>
      <c r="M1272" t="s">
        <v>1693</v>
      </c>
      <c r="O1272" t="s">
        <v>27</v>
      </c>
      <c r="P1272" t="s">
        <v>455</v>
      </c>
      <c r="U1272" t="b">
        <v>0</v>
      </c>
      <c r="V1272" s="1">
        <v>44532.856738437498</v>
      </c>
      <c r="X1272" t="str">
        <f>IF(_xlfn.XLOOKUP(Table1[[#This Row],[pvs_id]],Table5[pvs_id],Table5[pvs_id],"",0)=Table1[[#This Row],[pvs_id]],"Yes","No")</f>
        <v>No</v>
      </c>
      <c r="Y1272" t="str" cm="1">
        <f t="array" ref="Y1272">IF(_xlfn.XLOOKUP(Table1[[#This Row],[pvs_id]],Table6[[#All],[pvs_id]],Table6[[#All],[pvs_id]],"",0)=Table1[[#This Row],[pvs_id]],"no","yes")</f>
        <v>yes</v>
      </c>
    </row>
    <row r="1273" spans="1:25" hidden="1" x14ac:dyDescent="0.25">
      <c r="A1273" t="s">
        <v>770</v>
      </c>
      <c r="B1273">
        <v>2518</v>
      </c>
      <c r="C1273" t="s">
        <v>114</v>
      </c>
      <c r="D1273" t="s">
        <v>451</v>
      </c>
      <c r="E1273" t="s">
        <v>3</v>
      </c>
      <c r="F1273" t="s">
        <v>4</v>
      </c>
      <c r="G1273" t="s">
        <v>5</v>
      </c>
      <c r="H1273" t="s">
        <v>452</v>
      </c>
      <c r="I1273" t="s">
        <v>7</v>
      </c>
      <c r="J1273">
        <v>45876</v>
      </c>
      <c r="K1273" t="s">
        <v>771</v>
      </c>
      <c r="L1273" t="s">
        <v>9</v>
      </c>
      <c r="M1273" t="s">
        <v>772</v>
      </c>
      <c r="O1273" t="s">
        <v>27</v>
      </c>
      <c r="P1273" t="s">
        <v>455</v>
      </c>
      <c r="U1273" t="b">
        <v>0</v>
      </c>
      <c r="V1273" s="1">
        <v>44532.85654270833</v>
      </c>
      <c r="X1273" t="str">
        <f>IF(_xlfn.XLOOKUP(Table1[[#This Row],[pvs_id]],Table5[pvs_id],Table5[pvs_id],"",0)=Table1[[#This Row],[pvs_id]],"Yes","No")</f>
        <v>No</v>
      </c>
      <c r="Y1273" t="str" cm="1">
        <f t="array" ref="Y1273">IF(_xlfn.XLOOKUP(Table1[[#This Row],[pvs_id]],Table6[[#All],[pvs_id]],Table6[[#All],[pvs_id]],"",0)=Table1[[#This Row],[pvs_id]],"no","yes")</f>
        <v>yes</v>
      </c>
    </row>
    <row r="1274" spans="1:25" hidden="1" x14ac:dyDescent="0.25">
      <c r="A1274" t="s">
        <v>4304</v>
      </c>
      <c r="B1274">
        <v>2518</v>
      </c>
      <c r="C1274" t="s">
        <v>114</v>
      </c>
      <c r="D1274" t="s">
        <v>451</v>
      </c>
      <c r="E1274" t="s">
        <v>3</v>
      </c>
      <c r="F1274" t="s">
        <v>4</v>
      </c>
      <c r="G1274" t="s">
        <v>5</v>
      </c>
      <c r="H1274" t="s">
        <v>452</v>
      </c>
      <c r="I1274" t="s">
        <v>7</v>
      </c>
      <c r="J1274">
        <v>45877</v>
      </c>
      <c r="K1274" t="s">
        <v>1256</v>
      </c>
      <c r="L1274" t="s">
        <v>9</v>
      </c>
      <c r="M1274" t="s">
        <v>4305</v>
      </c>
      <c r="O1274" t="s">
        <v>27</v>
      </c>
      <c r="P1274" t="s">
        <v>455</v>
      </c>
      <c r="U1274" t="b">
        <v>0</v>
      </c>
      <c r="V1274" s="1">
        <v>44532.856724224534</v>
      </c>
      <c r="X1274" t="str">
        <f>IF(_xlfn.XLOOKUP(Table1[[#This Row],[pvs_id]],Table5[pvs_id],Table5[pvs_id],"",0)=Table1[[#This Row],[pvs_id]],"Yes","No")</f>
        <v>No</v>
      </c>
      <c r="Y1274" t="str" cm="1">
        <f t="array" ref="Y1274">IF(_xlfn.XLOOKUP(Table1[[#This Row],[pvs_id]],Table6[[#All],[pvs_id]],Table6[[#All],[pvs_id]],"",0)=Table1[[#This Row],[pvs_id]],"no","yes")</f>
        <v>yes</v>
      </c>
    </row>
    <row r="1275" spans="1:25" hidden="1" x14ac:dyDescent="0.25">
      <c r="A1275" t="s">
        <v>4018</v>
      </c>
      <c r="B1275">
        <v>2518</v>
      </c>
      <c r="C1275" t="s">
        <v>114</v>
      </c>
      <c r="D1275" t="s">
        <v>451</v>
      </c>
      <c r="E1275" t="s">
        <v>3</v>
      </c>
      <c r="F1275" t="s">
        <v>4</v>
      </c>
      <c r="G1275" t="s">
        <v>5</v>
      </c>
      <c r="H1275" t="s">
        <v>452</v>
      </c>
      <c r="I1275" t="s">
        <v>7</v>
      </c>
      <c r="J1275">
        <v>45878</v>
      </c>
      <c r="K1275" t="s">
        <v>124</v>
      </c>
      <c r="L1275" t="s">
        <v>9</v>
      </c>
      <c r="M1275" t="s">
        <v>3928</v>
      </c>
      <c r="O1275" t="s">
        <v>27</v>
      </c>
      <c r="P1275" t="s">
        <v>455</v>
      </c>
      <c r="U1275" t="b">
        <v>0</v>
      </c>
      <c r="V1275" s="1">
        <v>44532.856716203707</v>
      </c>
      <c r="X1275" t="str">
        <f>IF(_xlfn.XLOOKUP(Table1[[#This Row],[pvs_id]],Table5[pvs_id],Table5[pvs_id],"",0)=Table1[[#This Row],[pvs_id]],"Yes","No")</f>
        <v>No</v>
      </c>
      <c r="Y1275" t="str" cm="1">
        <f t="array" ref="Y1275">IF(_xlfn.XLOOKUP(Table1[[#This Row],[pvs_id]],Table6[[#All],[pvs_id]],Table6[[#All],[pvs_id]],"",0)=Table1[[#This Row],[pvs_id]],"no","yes")</f>
        <v>yes</v>
      </c>
    </row>
    <row r="1276" spans="1:25" hidden="1" x14ac:dyDescent="0.25">
      <c r="A1276" t="s">
        <v>2453</v>
      </c>
      <c r="B1276">
        <v>2518</v>
      </c>
      <c r="C1276" t="s">
        <v>114</v>
      </c>
      <c r="D1276" t="s">
        <v>451</v>
      </c>
      <c r="E1276" t="s">
        <v>3</v>
      </c>
      <c r="F1276" t="s">
        <v>4</v>
      </c>
      <c r="G1276" t="s">
        <v>5</v>
      </c>
      <c r="H1276" t="s">
        <v>452</v>
      </c>
      <c r="I1276" t="s">
        <v>7</v>
      </c>
      <c r="J1276">
        <v>45879</v>
      </c>
      <c r="K1276" t="s">
        <v>2454</v>
      </c>
      <c r="L1276" t="s">
        <v>9</v>
      </c>
      <c r="M1276" t="s">
        <v>2455</v>
      </c>
      <c r="O1276" t="s">
        <v>27</v>
      </c>
      <c r="P1276" t="s">
        <v>455</v>
      </c>
      <c r="U1276" t="b">
        <v>0</v>
      </c>
      <c r="V1276" s="1">
        <v>44532.856574826386</v>
      </c>
      <c r="X1276" t="str">
        <f>IF(_xlfn.XLOOKUP(Table1[[#This Row],[pvs_id]],Table5[pvs_id],Table5[pvs_id],"",0)=Table1[[#This Row],[pvs_id]],"Yes","No")</f>
        <v>No</v>
      </c>
      <c r="Y1276" t="str" cm="1">
        <f t="array" ref="Y1276">IF(_xlfn.XLOOKUP(Table1[[#This Row],[pvs_id]],Table6[[#All],[pvs_id]],Table6[[#All],[pvs_id]],"",0)=Table1[[#This Row],[pvs_id]],"no","yes")</f>
        <v>yes</v>
      </c>
    </row>
    <row r="1277" spans="1:25" hidden="1" x14ac:dyDescent="0.25">
      <c r="A1277" t="s">
        <v>2089</v>
      </c>
      <c r="B1277">
        <v>2518</v>
      </c>
      <c r="C1277" t="s">
        <v>114</v>
      </c>
      <c r="D1277" t="s">
        <v>451</v>
      </c>
      <c r="E1277" t="s">
        <v>3</v>
      </c>
      <c r="F1277" t="s">
        <v>4</v>
      </c>
      <c r="G1277" t="s">
        <v>5</v>
      </c>
      <c r="H1277" t="s">
        <v>452</v>
      </c>
      <c r="I1277" t="s">
        <v>7</v>
      </c>
      <c r="J1277">
        <v>45880</v>
      </c>
      <c r="K1277" t="s">
        <v>2090</v>
      </c>
      <c r="L1277" t="s">
        <v>9</v>
      </c>
      <c r="M1277" t="s">
        <v>2091</v>
      </c>
      <c r="O1277" t="s">
        <v>27</v>
      </c>
      <c r="P1277" t="s">
        <v>455</v>
      </c>
      <c r="U1277" t="b">
        <v>0</v>
      </c>
      <c r="V1277" s="1">
        <v>44532.856567164352</v>
      </c>
      <c r="X1277" t="str">
        <f>IF(_xlfn.XLOOKUP(Table1[[#This Row],[pvs_id]],Table5[pvs_id],Table5[pvs_id],"",0)=Table1[[#This Row],[pvs_id]],"Yes","No")</f>
        <v>No</v>
      </c>
      <c r="Y1277" t="str" cm="1">
        <f t="array" ref="Y1277">IF(_xlfn.XLOOKUP(Table1[[#This Row],[pvs_id]],Table6[[#All],[pvs_id]],Table6[[#All],[pvs_id]],"",0)=Table1[[#This Row],[pvs_id]],"no","yes")</f>
        <v>yes</v>
      </c>
    </row>
    <row r="1278" spans="1:25" hidden="1" x14ac:dyDescent="0.25">
      <c r="A1278" t="s">
        <v>4612</v>
      </c>
      <c r="B1278">
        <v>2518</v>
      </c>
      <c r="C1278" t="s">
        <v>114</v>
      </c>
      <c r="D1278" t="s">
        <v>451</v>
      </c>
      <c r="E1278" t="s">
        <v>3</v>
      </c>
      <c r="F1278" t="s">
        <v>4</v>
      </c>
      <c r="G1278" t="s">
        <v>5</v>
      </c>
      <c r="H1278" t="s">
        <v>452</v>
      </c>
      <c r="I1278" t="s">
        <v>7</v>
      </c>
      <c r="J1278">
        <v>45881</v>
      </c>
      <c r="K1278" t="s">
        <v>475</v>
      </c>
      <c r="L1278" t="s">
        <v>9</v>
      </c>
      <c r="M1278" t="s">
        <v>4083</v>
      </c>
      <c r="O1278" t="s">
        <v>27</v>
      </c>
      <c r="P1278" t="s">
        <v>455</v>
      </c>
      <c r="U1278" t="b">
        <v>0</v>
      </c>
      <c r="V1278" s="1">
        <v>44532.856732673608</v>
      </c>
      <c r="X1278" t="str">
        <f>IF(_xlfn.XLOOKUP(Table1[[#This Row],[pvs_id]],Table5[pvs_id],Table5[pvs_id],"",0)=Table1[[#This Row],[pvs_id]],"Yes","No")</f>
        <v>No</v>
      </c>
      <c r="Y1278" t="str" cm="1">
        <f t="array" ref="Y1278">IF(_xlfn.XLOOKUP(Table1[[#This Row],[pvs_id]],Table6[[#All],[pvs_id]],Table6[[#All],[pvs_id]],"",0)=Table1[[#This Row],[pvs_id]],"no","yes")</f>
        <v>yes</v>
      </c>
    </row>
    <row r="1279" spans="1:25" hidden="1" x14ac:dyDescent="0.25">
      <c r="A1279" t="s">
        <v>1768</v>
      </c>
      <c r="B1279">
        <v>2518</v>
      </c>
      <c r="C1279" t="s">
        <v>114</v>
      </c>
      <c r="D1279" t="s">
        <v>451</v>
      </c>
      <c r="E1279" t="s">
        <v>3</v>
      </c>
      <c r="F1279" t="s">
        <v>4</v>
      </c>
      <c r="G1279" t="s">
        <v>5</v>
      </c>
      <c r="H1279" t="s">
        <v>452</v>
      </c>
      <c r="I1279" t="s">
        <v>7</v>
      </c>
      <c r="J1279">
        <v>45882</v>
      </c>
      <c r="K1279" t="s">
        <v>1769</v>
      </c>
      <c r="L1279" t="s">
        <v>9</v>
      </c>
      <c r="M1279" t="s">
        <v>1770</v>
      </c>
      <c r="O1279" t="s">
        <v>27</v>
      </c>
      <c r="P1279" t="s">
        <v>455</v>
      </c>
      <c r="U1279" t="b">
        <v>0</v>
      </c>
      <c r="V1279" s="1">
        <v>44532.856560405089</v>
      </c>
      <c r="X1279" t="str">
        <f>IF(_xlfn.XLOOKUP(Table1[[#This Row],[pvs_id]],Table5[pvs_id],Table5[pvs_id],"",0)=Table1[[#This Row],[pvs_id]],"Yes","No")</f>
        <v>No</v>
      </c>
      <c r="Y1279" t="str" cm="1">
        <f t="array" ref="Y1279">IF(_xlfn.XLOOKUP(Table1[[#This Row],[pvs_id]],Table6[[#All],[pvs_id]],Table6[[#All],[pvs_id]],"",0)=Table1[[#This Row],[pvs_id]],"no","yes")</f>
        <v>yes</v>
      </c>
    </row>
    <row r="1280" spans="1:25" hidden="1" x14ac:dyDescent="0.25">
      <c r="A1280" t="s">
        <v>4115</v>
      </c>
      <c r="B1280">
        <v>2518</v>
      </c>
      <c r="C1280" t="s">
        <v>114</v>
      </c>
      <c r="D1280" t="s">
        <v>451</v>
      </c>
      <c r="E1280" t="s">
        <v>3</v>
      </c>
      <c r="F1280" t="s">
        <v>4</v>
      </c>
      <c r="G1280" t="s">
        <v>5</v>
      </c>
      <c r="H1280" t="s">
        <v>452</v>
      </c>
      <c r="I1280" t="s">
        <v>7</v>
      </c>
      <c r="J1280">
        <v>45883</v>
      </c>
      <c r="K1280" t="s">
        <v>420</v>
      </c>
      <c r="L1280" t="s">
        <v>9</v>
      </c>
      <c r="M1280" t="s">
        <v>4116</v>
      </c>
      <c r="O1280" t="s">
        <v>27</v>
      </c>
      <c r="P1280" t="s">
        <v>455</v>
      </c>
      <c r="U1280" t="b">
        <v>0</v>
      </c>
      <c r="V1280" s="1">
        <v>44532.856718680552</v>
      </c>
      <c r="X1280" t="str">
        <f>IF(_xlfn.XLOOKUP(Table1[[#This Row],[pvs_id]],Table5[pvs_id],Table5[pvs_id],"",0)=Table1[[#This Row],[pvs_id]],"Yes","No")</f>
        <v>No</v>
      </c>
      <c r="Y1280" t="str" cm="1">
        <f t="array" ref="Y1280">IF(_xlfn.XLOOKUP(Table1[[#This Row],[pvs_id]],Table6[[#All],[pvs_id]],Table6[[#All],[pvs_id]],"",0)=Table1[[#This Row],[pvs_id]],"no","yes")</f>
        <v>yes</v>
      </c>
    </row>
    <row r="1281" spans="1:25" hidden="1" x14ac:dyDescent="0.25">
      <c r="A1281" t="s">
        <v>2645</v>
      </c>
      <c r="B1281">
        <v>2518</v>
      </c>
      <c r="C1281" t="s">
        <v>114</v>
      </c>
      <c r="D1281" t="s">
        <v>451</v>
      </c>
      <c r="E1281" t="s">
        <v>3</v>
      </c>
      <c r="F1281" t="s">
        <v>4</v>
      </c>
      <c r="G1281" t="s">
        <v>5</v>
      </c>
      <c r="H1281" t="s">
        <v>452</v>
      </c>
      <c r="I1281" t="s">
        <v>7</v>
      </c>
      <c r="J1281">
        <v>45884</v>
      </c>
      <c r="K1281" t="s">
        <v>428</v>
      </c>
      <c r="L1281" t="s">
        <v>9</v>
      </c>
      <c r="M1281" t="s">
        <v>429</v>
      </c>
      <c r="O1281" t="s">
        <v>27</v>
      </c>
      <c r="P1281" t="s">
        <v>455</v>
      </c>
      <c r="U1281" t="b">
        <v>0</v>
      </c>
      <c r="V1281" s="1">
        <v>44532.856578796294</v>
      </c>
      <c r="X1281" t="str">
        <f>IF(_xlfn.XLOOKUP(Table1[[#This Row],[pvs_id]],Table5[pvs_id],Table5[pvs_id],"",0)=Table1[[#This Row],[pvs_id]],"Yes","No")</f>
        <v>No</v>
      </c>
      <c r="Y1281" t="str" cm="1">
        <f t="array" ref="Y1281">IF(_xlfn.XLOOKUP(Table1[[#This Row],[pvs_id]],Table6[[#All],[pvs_id]],Table6[[#All],[pvs_id]],"",0)=Table1[[#This Row],[pvs_id]],"no","yes")</f>
        <v>yes</v>
      </c>
    </row>
    <row r="1282" spans="1:25" hidden="1" x14ac:dyDescent="0.25">
      <c r="A1282" t="s">
        <v>3394</v>
      </c>
      <c r="B1282">
        <v>2518</v>
      </c>
      <c r="C1282" t="s">
        <v>114</v>
      </c>
      <c r="D1282" t="s">
        <v>451</v>
      </c>
      <c r="E1282" t="s">
        <v>3</v>
      </c>
      <c r="F1282" t="s">
        <v>4</v>
      </c>
      <c r="G1282" t="s">
        <v>5</v>
      </c>
      <c r="H1282" t="s">
        <v>452</v>
      </c>
      <c r="I1282" t="s">
        <v>7</v>
      </c>
      <c r="J1282">
        <v>45885</v>
      </c>
      <c r="K1282" t="s">
        <v>2813</v>
      </c>
      <c r="L1282" t="s">
        <v>9</v>
      </c>
      <c r="M1282" t="s">
        <v>3395</v>
      </c>
      <c r="O1282" t="s">
        <v>27</v>
      </c>
      <c r="P1282" t="s">
        <v>455</v>
      </c>
      <c r="U1282" t="b">
        <v>0</v>
      </c>
      <c r="V1282" s="1">
        <v>44532.856700104167</v>
      </c>
      <c r="X1282" t="str">
        <f>IF(_xlfn.XLOOKUP(Table1[[#This Row],[pvs_id]],Table5[pvs_id],Table5[pvs_id],"",0)=Table1[[#This Row],[pvs_id]],"Yes","No")</f>
        <v>No</v>
      </c>
      <c r="Y1282" t="str" cm="1">
        <f t="array" ref="Y1282">IF(_xlfn.XLOOKUP(Table1[[#This Row],[pvs_id]],Table6[[#All],[pvs_id]],Table6[[#All],[pvs_id]],"",0)=Table1[[#This Row],[pvs_id]],"no","yes")</f>
        <v>yes</v>
      </c>
    </row>
    <row r="1283" spans="1:25" hidden="1" x14ac:dyDescent="0.25">
      <c r="A1283" t="s">
        <v>4544</v>
      </c>
      <c r="B1283">
        <v>2518</v>
      </c>
      <c r="C1283" t="s">
        <v>114</v>
      </c>
      <c r="D1283" t="s">
        <v>451</v>
      </c>
      <c r="E1283" t="s">
        <v>3</v>
      </c>
      <c r="F1283" t="s">
        <v>4</v>
      </c>
      <c r="G1283" t="s">
        <v>5</v>
      </c>
      <c r="H1283" t="s">
        <v>452</v>
      </c>
      <c r="I1283" t="s">
        <v>7</v>
      </c>
      <c r="J1283">
        <v>45886</v>
      </c>
      <c r="K1283" t="s">
        <v>3248</v>
      </c>
      <c r="L1283" t="s">
        <v>9</v>
      </c>
      <c r="M1283" t="s">
        <v>4430</v>
      </c>
      <c r="O1283" t="s">
        <v>27</v>
      </c>
      <c r="P1283" t="s">
        <v>455</v>
      </c>
      <c r="U1283" t="b">
        <v>0</v>
      </c>
      <c r="V1283" s="1">
        <v>44532.856730949075</v>
      </c>
      <c r="X1283" t="str">
        <f>IF(_xlfn.XLOOKUP(Table1[[#This Row],[pvs_id]],Table5[pvs_id],Table5[pvs_id],"",0)=Table1[[#This Row],[pvs_id]],"Yes","No")</f>
        <v>No</v>
      </c>
      <c r="Y1283" t="str" cm="1">
        <f t="array" ref="Y1283">IF(_xlfn.XLOOKUP(Table1[[#This Row],[pvs_id]],Table6[[#All],[pvs_id]],Table6[[#All],[pvs_id]],"",0)=Table1[[#This Row],[pvs_id]],"no","yes")</f>
        <v>yes</v>
      </c>
    </row>
    <row r="1284" spans="1:25" hidden="1" x14ac:dyDescent="0.25">
      <c r="A1284" t="s">
        <v>2356</v>
      </c>
      <c r="B1284">
        <v>2518</v>
      </c>
      <c r="C1284" t="s">
        <v>114</v>
      </c>
      <c r="D1284" t="s">
        <v>451</v>
      </c>
      <c r="E1284" t="s">
        <v>3</v>
      </c>
      <c r="F1284" t="s">
        <v>4</v>
      </c>
      <c r="G1284" t="s">
        <v>5</v>
      </c>
      <c r="H1284" t="s">
        <v>452</v>
      </c>
      <c r="I1284" t="s">
        <v>7</v>
      </c>
      <c r="J1284">
        <v>45887</v>
      </c>
      <c r="K1284" t="s">
        <v>816</v>
      </c>
      <c r="L1284" t="s">
        <v>9</v>
      </c>
      <c r="M1284" t="s">
        <v>2357</v>
      </c>
      <c r="O1284" t="s">
        <v>27</v>
      </c>
      <c r="P1284" t="s">
        <v>455</v>
      </c>
      <c r="U1284" t="b">
        <v>0</v>
      </c>
      <c r="V1284" s="1">
        <v>44532.856572743054</v>
      </c>
      <c r="X1284" t="str">
        <f>IF(_xlfn.XLOOKUP(Table1[[#This Row],[pvs_id]],Table5[pvs_id],Table5[pvs_id],"",0)=Table1[[#This Row],[pvs_id]],"Yes","No")</f>
        <v>No</v>
      </c>
      <c r="Y1284" t="str" cm="1">
        <f t="array" ref="Y1284">IF(_xlfn.XLOOKUP(Table1[[#This Row],[pvs_id]],Table6[[#All],[pvs_id]],Table6[[#All],[pvs_id]],"",0)=Table1[[#This Row],[pvs_id]],"no","yes")</f>
        <v>yes</v>
      </c>
    </row>
    <row r="1285" spans="1:25" hidden="1" x14ac:dyDescent="0.25">
      <c r="A1285" t="s">
        <v>3050</v>
      </c>
      <c r="B1285">
        <v>2518</v>
      </c>
      <c r="C1285" t="s">
        <v>114</v>
      </c>
      <c r="D1285" t="s">
        <v>451</v>
      </c>
      <c r="E1285" t="s">
        <v>3</v>
      </c>
      <c r="F1285" t="s">
        <v>4</v>
      </c>
      <c r="G1285" t="s">
        <v>5</v>
      </c>
      <c r="H1285" t="s">
        <v>452</v>
      </c>
      <c r="I1285" t="s">
        <v>7</v>
      </c>
      <c r="J1285">
        <v>45888</v>
      </c>
      <c r="K1285" t="s">
        <v>1785</v>
      </c>
      <c r="L1285" t="s">
        <v>9</v>
      </c>
      <c r="M1285" t="s">
        <v>3051</v>
      </c>
      <c r="O1285" t="s">
        <v>27</v>
      </c>
      <c r="P1285" t="s">
        <v>455</v>
      </c>
      <c r="U1285" t="b">
        <v>0</v>
      </c>
      <c r="V1285" s="1">
        <v>44532.856587835646</v>
      </c>
      <c r="X1285" t="str">
        <f>IF(_xlfn.XLOOKUP(Table1[[#This Row],[pvs_id]],Table5[pvs_id],Table5[pvs_id],"",0)=Table1[[#This Row],[pvs_id]],"Yes","No")</f>
        <v>No</v>
      </c>
      <c r="Y1285" t="str" cm="1">
        <f t="array" ref="Y1285">IF(_xlfn.XLOOKUP(Table1[[#This Row],[pvs_id]],Table6[[#All],[pvs_id]],Table6[[#All],[pvs_id]],"",0)=Table1[[#This Row],[pvs_id]],"no","yes")</f>
        <v>yes</v>
      </c>
    </row>
    <row r="1286" spans="1:25" hidden="1" x14ac:dyDescent="0.25">
      <c r="A1286" t="s">
        <v>5049</v>
      </c>
      <c r="B1286">
        <v>2518</v>
      </c>
      <c r="C1286" t="s">
        <v>114</v>
      </c>
      <c r="D1286" t="s">
        <v>451</v>
      </c>
      <c r="E1286" t="s">
        <v>3</v>
      </c>
      <c r="F1286" t="s">
        <v>4</v>
      </c>
      <c r="G1286" t="s">
        <v>5</v>
      </c>
      <c r="H1286" t="s">
        <v>452</v>
      </c>
      <c r="I1286" t="s">
        <v>7</v>
      </c>
      <c r="J1286">
        <v>45889</v>
      </c>
      <c r="K1286" t="s">
        <v>298</v>
      </c>
      <c r="L1286" t="s">
        <v>9</v>
      </c>
      <c r="M1286" t="s">
        <v>5050</v>
      </c>
      <c r="O1286" t="s">
        <v>27</v>
      </c>
      <c r="P1286" t="s">
        <v>455</v>
      </c>
      <c r="U1286" t="b">
        <v>0</v>
      </c>
      <c r="V1286" s="1">
        <v>44532.856747951388</v>
      </c>
      <c r="X1286" t="str">
        <f>IF(_xlfn.XLOOKUP(Table1[[#This Row],[pvs_id]],Table5[pvs_id],Table5[pvs_id],"",0)=Table1[[#This Row],[pvs_id]],"Yes","No")</f>
        <v>No</v>
      </c>
      <c r="Y1286" t="str" cm="1">
        <f t="array" ref="Y1286">IF(_xlfn.XLOOKUP(Table1[[#This Row],[pvs_id]],Table6[[#All],[pvs_id]],Table6[[#All],[pvs_id]],"",0)=Table1[[#This Row],[pvs_id]],"no","yes")</f>
        <v>yes</v>
      </c>
    </row>
    <row r="1287" spans="1:25" hidden="1" x14ac:dyDescent="0.25">
      <c r="A1287" t="s">
        <v>843</v>
      </c>
      <c r="B1287">
        <v>2518</v>
      </c>
      <c r="C1287" t="s">
        <v>114</v>
      </c>
      <c r="D1287" t="s">
        <v>451</v>
      </c>
      <c r="E1287" t="s">
        <v>3</v>
      </c>
      <c r="F1287" t="s">
        <v>4</v>
      </c>
      <c r="G1287" t="s">
        <v>5</v>
      </c>
      <c r="H1287" t="s">
        <v>452</v>
      </c>
      <c r="I1287" t="s">
        <v>7</v>
      </c>
      <c r="J1287">
        <v>45890</v>
      </c>
      <c r="K1287" t="s">
        <v>844</v>
      </c>
      <c r="L1287" t="s">
        <v>9</v>
      </c>
      <c r="M1287" t="s">
        <v>845</v>
      </c>
      <c r="O1287" t="s">
        <v>27</v>
      </c>
      <c r="P1287" t="s">
        <v>455</v>
      </c>
      <c r="U1287" t="b">
        <v>0</v>
      </c>
      <c r="V1287" s="1">
        <v>44532.856543981485</v>
      </c>
      <c r="X1287" t="str">
        <f>IF(_xlfn.XLOOKUP(Table1[[#This Row],[pvs_id]],Table5[pvs_id],Table5[pvs_id],"",0)=Table1[[#This Row],[pvs_id]],"Yes","No")</f>
        <v>No</v>
      </c>
      <c r="Y1287" t="str" cm="1">
        <f t="array" ref="Y1287">IF(_xlfn.XLOOKUP(Table1[[#This Row],[pvs_id]],Table6[[#All],[pvs_id]],Table6[[#All],[pvs_id]],"",0)=Table1[[#This Row],[pvs_id]],"no","yes")</f>
        <v>yes</v>
      </c>
    </row>
    <row r="1288" spans="1:25" hidden="1" x14ac:dyDescent="0.25">
      <c r="A1288" t="s">
        <v>2818</v>
      </c>
      <c r="B1288">
        <v>2518</v>
      </c>
      <c r="C1288" t="s">
        <v>114</v>
      </c>
      <c r="D1288" t="s">
        <v>451</v>
      </c>
      <c r="E1288" t="s">
        <v>3</v>
      </c>
      <c r="F1288" t="s">
        <v>4</v>
      </c>
      <c r="G1288" t="s">
        <v>5</v>
      </c>
      <c r="H1288" t="s">
        <v>452</v>
      </c>
      <c r="I1288" t="s">
        <v>7</v>
      </c>
      <c r="J1288">
        <v>45891</v>
      </c>
      <c r="K1288" t="s">
        <v>599</v>
      </c>
      <c r="L1288" t="s">
        <v>9</v>
      </c>
      <c r="M1288" t="s">
        <v>2819</v>
      </c>
      <c r="O1288" t="s">
        <v>27</v>
      </c>
      <c r="P1288" t="s">
        <v>455</v>
      </c>
      <c r="U1288" t="b">
        <v>0</v>
      </c>
      <c r="V1288" s="1">
        <v>44532.856582476852</v>
      </c>
      <c r="X1288" t="str">
        <f>IF(_xlfn.XLOOKUP(Table1[[#This Row],[pvs_id]],Table5[pvs_id],Table5[pvs_id],"",0)=Table1[[#This Row],[pvs_id]],"Yes","No")</f>
        <v>No</v>
      </c>
      <c r="Y1288" t="str" cm="1">
        <f t="array" ref="Y1288">IF(_xlfn.XLOOKUP(Table1[[#This Row],[pvs_id]],Table6[[#All],[pvs_id]],Table6[[#All],[pvs_id]],"",0)=Table1[[#This Row],[pvs_id]],"no","yes")</f>
        <v>yes</v>
      </c>
    </row>
    <row r="1289" spans="1:25" hidden="1" x14ac:dyDescent="0.25">
      <c r="A1289" t="s">
        <v>2042</v>
      </c>
      <c r="B1289">
        <v>2518</v>
      </c>
      <c r="C1289" t="s">
        <v>114</v>
      </c>
      <c r="D1289" t="s">
        <v>451</v>
      </c>
      <c r="E1289" t="s">
        <v>3</v>
      </c>
      <c r="F1289" t="s">
        <v>4</v>
      </c>
      <c r="G1289" t="s">
        <v>5</v>
      </c>
      <c r="H1289" t="s">
        <v>452</v>
      </c>
      <c r="I1289" t="s">
        <v>7</v>
      </c>
      <c r="J1289">
        <v>45892</v>
      </c>
      <c r="K1289" t="s">
        <v>2043</v>
      </c>
      <c r="L1289" t="s">
        <v>9</v>
      </c>
      <c r="M1289" t="s">
        <v>2044</v>
      </c>
      <c r="O1289" t="s">
        <v>27</v>
      </c>
      <c r="P1289" t="s">
        <v>455</v>
      </c>
      <c r="U1289" t="b">
        <v>0</v>
      </c>
      <c r="V1289" s="1">
        <v>44532.856566064816</v>
      </c>
      <c r="X1289" t="str">
        <f>IF(_xlfn.XLOOKUP(Table1[[#This Row],[pvs_id]],Table5[pvs_id],Table5[pvs_id],"",0)=Table1[[#This Row],[pvs_id]],"Yes","No")</f>
        <v>No</v>
      </c>
      <c r="Y1289" t="str" cm="1">
        <f t="array" ref="Y1289">IF(_xlfn.XLOOKUP(Table1[[#This Row],[pvs_id]],Table6[[#All],[pvs_id]],Table6[[#All],[pvs_id]],"",0)=Table1[[#This Row],[pvs_id]],"no","yes")</f>
        <v>yes</v>
      </c>
    </row>
    <row r="1290" spans="1:25" hidden="1" x14ac:dyDescent="0.25">
      <c r="A1290" t="s">
        <v>2301</v>
      </c>
      <c r="B1290">
        <v>2518</v>
      </c>
      <c r="C1290" t="s">
        <v>114</v>
      </c>
      <c r="D1290" t="s">
        <v>451</v>
      </c>
      <c r="E1290" t="s">
        <v>3</v>
      </c>
      <c r="F1290" t="s">
        <v>4</v>
      </c>
      <c r="G1290" t="s">
        <v>5</v>
      </c>
      <c r="H1290" t="s">
        <v>452</v>
      </c>
      <c r="I1290" t="s">
        <v>7</v>
      </c>
      <c r="J1290">
        <v>45893</v>
      </c>
      <c r="K1290" t="s">
        <v>2302</v>
      </c>
      <c r="L1290" t="s">
        <v>9</v>
      </c>
      <c r="M1290" t="s">
        <v>2303</v>
      </c>
      <c r="O1290" t="s">
        <v>27</v>
      </c>
      <c r="P1290" t="s">
        <v>455</v>
      </c>
      <c r="U1290" t="b">
        <v>0</v>
      </c>
      <c r="V1290" s="1">
        <v>44532.856571631943</v>
      </c>
      <c r="X1290" t="str">
        <f>IF(_xlfn.XLOOKUP(Table1[[#This Row],[pvs_id]],Table5[pvs_id],Table5[pvs_id],"",0)=Table1[[#This Row],[pvs_id]],"Yes","No")</f>
        <v>No</v>
      </c>
      <c r="Y1290" t="str" cm="1">
        <f t="array" ref="Y1290">IF(_xlfn.XLOOKUP(Table1[[#This Row],[pvs_id]],Table6[[#All],[pvs_id]],Table6[[#All],[pvs_id]],"",0)=Table1[[#This Row],[pvs_id]],"no","yes")</f>
        <v>yes</v>
      </c>
    </row>
    <row r="1291" spans="1:25" hidden="1" x14ac:dyDescent="0.25">
      <c r="A1291" t="s">
        <v>837</v>
      </c>
      <c r="B1291">
        <v>2518</v>
      </c>
      <c r="C1291" t="s">
        <v>114</v>
      </c>
      <c r="D1291" t="s">
        <v>451</v>
      </c>
      <c r="E1291" t="s">
        <v>3</v>
      </c>
      <c r="F1291" t="s">
        <v>4</v>
      </c>
      <c r="G1291" t="s">
        <v>5</v>
      </c>
      <c r="H1291" t="s">
        <v>452</v>
      </c>
      <c r="I1291" t="s">
        <v>7</v>
      </c>
      <c r="J1291">
        <v>45894</v>
      </c>
      <c r="K1291" t="s">
        <v>838</v>
      </c>
      <c r="L1291" t="s">
        <v>9</v>
      </c>
      <c r="M1291" t="s">
        <v>839</v>
      </c>
      <c r="O1291" t="s">
        <v>27</v>
      </c>
      <c r="P1291" t="s">
        <v>455</v>
      </c>
      <c r="U1291" t="b">
        <v>0</v>
      </c>
      <c r="V1291" s="1">
        <v>44532.856543877315</v>
      </c>
      <c r="X1291" t="str">
        <f>IF(_xlfn.XLOOKUP(Table1[[#This Row],[pvs_id]],Table5[pvs_id],Table5[pvs_id],"",0)=Table1[[#This Row],[pvs_id]],"Yes","No")</f>
        <v>No</v>
      </c>
      <c r="Y1291" t="str" cm="1">
        <f t="array" ref="Y1291">IF(_xlfn.XLOOKUP(Table1[[#This Row],[pvs_id]],Table6[[#All],[pvs_id]],Table6[[#All],[pvs_id]],"",0)=Table1[[#This Row],[pvs_id]],"no","yes")</f>
        <v>yes</v>
      </c>
    </row>
    <row r="1292" spans="1:25" hidden="1" x14ac:dyDescent="0.25">
      <c r="A1292" t="s">
        <v>4994</v>
      </c>
      <c r="B1292">
        <v>2518</v>
      </c>
      <c r="C1292" t="s">
        <v>114</v>
      </c>
      <c r="D1292" t="s">
        <v>451</v>
      </c>
      <c r="E1292" t="s">
        <v>3</v>
      </c>
      <c r="F1292" t="s">
        <v>4</v>
      </c>
      <c r="G1292" t="s">
        <v>5</v>
      </c>
      <c r="H1292" t="s">
        <v>452</v>
      </c>
      <c r="I1292" t="s">
        <v>7</v>
      </c>
      <c r="J1292">
        <v>45895</v>
      </c>
      <c r="K1292" t="s">
        <v>4995</v>
      </c>
      <c r="L1292" t="s">
        <v>9</v>
      </c>
      <c r="M1292" t="s">
        <v>4996</v>
      </c>
      <c r="O1292" t="s">
        <v>27</v>
      </c>
      <c r="P1292" t="s">
        <v>455</v>
      </c>
      <c r="U1292" t="b">
        <v>0</v>
      </c>
      <c r="V1292" s="1">
        <v>44532.856745763886</v>
      </c>
      <c r="X1292" t="str">
        <f>IF(_xlfn.XLOOKUP(Table1[[#This Row],[pvs_id]],Table5[pvs_id],Table5[pvs_id],"",0)=Table1[[#This Row],[pvs_id]],"Yes","No")</f>
        <v>No</v>
      </c>
      <c r="Y1292" t="str" cm="1">
        <f t="array" ref="Y1292">IF(_xlfn.XLOOKUP(Table1[[#This Row],[pvs_id]],Table6[[#All],[pvs_id]],Table6[[#All],[pvs_id]],"",0)=Table1[[#This Row],[pvs_id]],"no","yes")</f>
        <v>yes</v>
      </c>
    </row>
    <row r="1293" spans="1:25" hidden="1" x14ac:dyDescent="0.25">
      <c r="A1293" t="s">
        <v>2181</v>
      </c>
      <c r="B1293">
        <v>2518</v>
      </c>
      <c r="C1293" t="s">
        <v>114</v>
      </c>
      <c r="D1293" t="s">
        <v>451</v>
      </c>
      <c r="E1293" t="s">
        <v>3</v>
      </c>
      <c r="F1293" t="s">
        <v>4</v>
      </c>
      <c r="G1293" t="s">
        <v>5</v>
      </c>
      <c r="H1293" t="s">
        <v>452</v>
      </c>
      <c r="I1293" t="s">
        <v>7</v>
      </c>
      <c r="J1293">
        <v>45896</v>
      </c>
      <c r="K1293" t="s">
        <v>1798</v>
      </c>
      <c r="L1293" t="s">
        <v>9</v>
      </c>
      <c r="M1293" t="s">
        <v>2182</v>
      </c>
      <c r="O1293" t="s">
        <v>27</v>
      </c>
      <c r="P1293" t="s">
        <v>455</v>
      </c>
      <c r="U1293" t="b">
        <v>0</v>
      </c>
      <c r="V1293" s="1">
        <v>44532.85656915509</v>
      </c>
      <c r="X1293" t="str">
        <f>IF(_xlfn.XLOOKUP(Table1[[#This Row],[pvs_id]],Table5[pvs_id],Table5[pvs_id],"",0)=Table1[[#This Row],[pvs_id]],"Yes","No")</f>
        <v>No</v>
      </c>
      <c r="Y1293" t="str" cm="1">
        <f t="array" ref="Y1293">IF(_xlfn.XLOOKUP(Table1[[#This Row],[pvs_id]],Table6[[#All],[pvs_id]],Table6[[#All],[pvs_id]],"",0)=Table1[[#This Row],[pvs_id]],"no","yes")</f>
        <v>yes</v>
      </c>
    </row>
    <row r="1294" spans="1:25" hidden="1" x14ac:dyDescent="0.25">
      <c r="A1294" t="s">
        <v>3578</v>
      </c>
      <c r="B1294">
        <v>2518</v>
      </c>
      <c r="C1294" t="s">
        <v>114</v>
      </c>
      <c r="D1294" t="s">
        <v>451</v>
      </c>
      <c r="E1294" t="s">
        <v>3</v>
      </c>
      <c r="F1294" t="s">
        <v>4</v>
      </c>
      <c r="G1294" t="s">
        <v>5</v>
      </c>
      <c r="H1294" t="s">
        <v>452</v>
      </c>
      <c r="I1294" t="s">
        <v>7</v>
      </c>
      <c r="J1294">
        <v>45897</v>
      </c>
      <c r="K1294" t="s">
        <v>3579</v>
      </c>
      <c r="L1294" t="s">
        <v>9</v>
      </c>
      <c r="M1294" t="s">
        <v>3580</v>
      </c>
      <c r="O1294" t="s">
        <v>27</v>
      </c>
      <c r="P1294" t="s">
        <v>455</v>
      </c>
      <c r="U1294" t="b">
        <v>0</v>
      </c>
      <c r="V1294" s="1">
        <v>44532.856704803242</v>
      </c>
      <c r="X1294" t="str">
        <f>IF(_xlfn.XLOOKUP(Table1[[#This Row],[pvs_id]],Table5[pvs_id],Table5[pvs_id],"",0)=Table1[[#This Row],[pvs_id]],"Yes","No")</f>
        <v>No</v>
      </c>
      <c r="Y1294" t="str" cm="1">
        <f t="array" ref="Y1294">IF(_xlfn.XLOOKUP(Table1[[#This Row],[pvs_id]],Table6[[#All],[pvs_id]],Table6[[#All],[pvs_id]],"",0)=Table1[[#This Row],[pvs_id]],"no","yes")</f>
        <v>yes</v>
      </c>
    </row>
    <row r="1295" spans="1:25" hidden="1" x14ac:dyDescent="0.25">
      <c r="A1295" t="s">
        <v>3219</v>
      </c>
      <c r="B1295">
        <v>2518</v>
      </c>
      <c r="C1295" t="s">
        <v>114</v>
      </c>
      <c r="D1295" t="s">
        <v>451</v>
      </c>
      <c r="E1295" t="s">
        <v>3</v>
      </c>
      <c r="F1295" t="s">
        <v>4</v>
      </c>
      <c r="G1295" t="s">
        <v>5</v>
      </c>
      <c r="H1295" t="s">
        <v>452</v>
      </c>
      <c r="I1295" t="s">
        <v>7</v>
      </c>
      <c r="J1295">
        <v>45898</v>
      </c>
      <c r="K1295" t="s">
        <v>3220</v>
      </c>
      <c r="L1295" t="s">
        <v>9</v>
      </c>
      <c r="M1295" t="s">
        <v>3221</v>
      </c>
      <c r="O1295" t="s">
        <v>27</v>
      </c>
      <c r="P1295" t="s">
        <v>455</v>
      </c>
      <c r="U1295" t="b">
        <v>0</v>
      </c>
      <c r="V1295" s="1">
        <v>44532.856695347225</v>
      </c>
      <c r="X1295" t="str">
        <f>IF(_xlfn.XLOOKUP(Table1[[#This Row],[pvs_id]],Table5[pvs_id],Table5[pvs_id],"",0)=Table1[[#This Row],[pvs_id]],"Yes","No")</f>
        <v>No</v>
      </c>
      <c r="Y1295" t="str" cm="1">
        <f t="array" ref="Y1295">IF(_xlfn.XLOOKUP(Table1[[#This Row],[pvs_id]],Table6[[#All],[pvs_id]],Table6[[#All],[pvs_id]],"",0)=Table1[[#This Row],[pvs_id]],"no","yes")</f>
        <v>yes</v>
      </c>
    </row>
    <row r="1296" spans="1:25" hidden="1" x14ac:dyDescent="0.25">
      <c r="A1296" t="s">
        <v>3915</v>
      </c>
      <c r="B1296">
        <v>2518</v>
      </c>
      <c r="C1296" t="s">
        <v>114</v>
      </c>
      <c r="D1296" t="s">
        <v>451</v>
      </c>
      <c r="E1296" t="s">
        <v>3</v>
      </c>
      <c r="F1296" t="s">
        <v>4</v>
      </c>
      <c r="G1296" t="s">
        <v>5</v>
      </c>
      <c r="H1296" t="s">
        <v>452</v>
      </c>
      <c r="I1296" t="s">
        <v>7</v>
      </c>
      <c r="J1296">
        <v>45899</v>
      </c>
      <c r="K1296" t="s">
        <v>1253</v>
      </c>
      <c r="L1296" t="s">
        <v>9</v>
      </c>
      <c r="M1296" t="s">
        <v>3916</v>
      </c>
      <c r="O1296" t="s">
        <v>27</v>
      </c>
      <c r="P1296" t="s">
        <v>455</v>
      </c>
      <c r="U1296" t="b">
        <v>0</v>
      </c>
      <c r="V1296" s="1">
        <v>44532.856713125002</v>
      </c>
      <c r="X1296" t="str">
        <f>IF(_xlfn.XLOOKUP(Table1[[#This Row],[pvs_id]],Table5[pvs_id],Table5[pvs_id],"",0)=Table1[[#This Row],[pvs_id]],"Yes","No")</f>
        <v>No</v>
      </c>
      <c r="Y1296" t="str" cm="1">
        <f t="array" ref="Y1296">IF(_xlfn.XLOOKUP(Table1[[#This Row],[pvs_id]],Table6[[#All],[pvs_id]],Table6[[#All],[pvs_id]],"",0)=Table1[[#This Row],[pvs_id]],"no","yes")</f>
        <v>yes</v>
      </c>
    </row>
    <row r="1297" spans="1:25" hidden="1" x14ac:dyDescent="0.25">
      <c r="A1297" t="s">
        <v>2399</v>
      </c>
      <c r="B1297">
        <v>2518</v>
      </c>
      <c r="C1297" t="s">
        <v>114</v>
      </c>
      <c r="D1297" t="s">
        <v>451</v>
      </c>
      <c r="E1297" t="s">
        <v>3</v>
      </c>
      <c r="F1297" t="s">
        <v>4</v>
      </c>
      <c r="G1297" t="s">
        <v>5</v>
      </c>
      <c r="H1297" t="s">
        <v>452</v>
      </c>
      <c r="I1297" t="s">
        <v>7</v>
      </c>
      <c r="J1297">
        <v>45900</v>
      </c>
      <c r="K1297" t="s">
        <v>2400</v>
      </c>
      <c r="L1297" t="s">
        <v>9</v>
      </c>
      <c r="M1297" t="s">
        <v>2401</v>
      </c>
      <c r="O1297" t="s">
        <v>27</v>
      </c>
      <c r="P1297" t="s">
        <v>455</v>
      </c>
      <c r="U1297" t="b">
        <v>0</v>
      </c>
      <c r="V1297" s="1">
        <v>44532.856573645833</v>
      </c>
      <c r="X1297" t="str">
        <f>IF(_xlfn.XLOOKUP(Table1[[#This Row],[pvs_id]],Table5[pvs_id],Table5[pvs_id],"",0)=Table1[[#This Row],[pvs_id]],"Yes","No")</f>
        <v>No</v>
      </c>
      <c r="Y1297" t="str" cm="1">
        <f t="array" ref="Y1297">IF(_xlfn.XLOOKUP(Table1[[#This Row],[pvs_id]],Table6[[#All],[pvs_id]],Table6[[#All],[pvs_id]],"",0)=Table1[[#This Row],[pvs_id]],"no","yes")</f>
        <v>yes</v>
      </c>
    </row>
    <row r="1298" spans="1:25" hidden="1" x14ac:dyDescent="0.25">
      <c r="A1298" t="s">
        <v>3231</v>
      </c>
      <c r="B1298">
        <v>2518</v>
      </c>
      <c r="C1298" t="s">
        <v>114</v>
      </c>
      <c r="D1298" t="s">
        <v>451</v>
      </c>
      <c r="E1298" t="s">
        <v>3</v>
      </c>
      <c r="F1298" t="s">
        <v>4</v>
      </c>
      <c r="G1298" t="s">
        <v>5</v>
      </c>
      <c r="H1298" t="s">
        <v>452</v>
      </c>
      <c r="I1298" t="s">
        <v>7</v>
      </c>
      <c r="J1298">
        <v>45901</v>
      </c>
      <c r="K1298" t="s">
        <v>1707</v>
      </c>
      <c r="L1298" t="s">
        <v>9</v>
      </c>
      <c r="M1298" t="s">
        <v>1708</v>
      </c>
      <c r="O1298" t="s">
        <v>27</v>
      </c>
      <c r="P1298" t="s">
        <v>455</v>
      </c>
      <c r="U1298" t="b">
        <v>0</v>
      </c>
      <c r="V1298" s="1">
        <v>44532.856695659721</v>
      </c>
      <c r="X1298" t="str">
        <f>IF(_xlfn.XLOOKUP(Table1[[#This Row],[pvs_id]],Table5[pvs_id],Table5[pvs_id],"",0)=Table1[[#This Row],[pvs_id]],"Yes","No")</f>
        <v>No</v>
      </c>
      <c r="Y1298" t="str" cm="1">
        <f t="array" ref="Y1298">IF(_xlfn.XLOOKUP(Table1[[#This Row],[pvs_id]],Table6[[#All],[pvs_id]],Table6[[#All],[pvs_id]],"",0)=Table1[[#This Row],[pvs_id]],"no","yes")</f>
        <v>yes</v>
      </c>
    </row>
    <row r="1299" spans="1:25" hidden="1" x14ac:dyDescent="0.25">
      <c r="A1299" t="s">
        <v>3780</v>
      </c>
      <c r="B1299">
        <v>2518</v>
      </c>
      <c r="C1299" t="s">
        <v>114</v>
      </c>
      <c r="D1299" t="s">
        <v>451</v>
      </c>
      <c r="E1299" t="s">
        <v>3</v>
      </c>
      <c r="F1299" t="s">
        <v>4</v>
      </c>
      <c r="G1299" t="s">
        <v>5</v>
      </c>
      <c r="H1299" t="s">
        <v>452</v>
      </c>
      <c r="I1299" t="s">
        <v>7</v>
      </c>
      <c r="J1299">
        <v>45902</v>
      </c>
      <c r="K1299" t="s">
        <v>1054</v>
      </c>
      <c r="L1299" t="s">
        <v>9</v>
      </c>
      <c r="M1299" t="s">
        <v>1055</v>
      </c>
      <c r="O1299" t="s">
        <v>27</v>
      </c>
      <c r="P1299" t="s">
        <v>455</v>
      </c>
      <c r="U1299" t="b">
        <v>0</v>
      </c>
      <c r="V1299" s="1">
        <v>44532.856709756947</v>
      </c>
      <c r="X1299" t="str">
        <f>IF(_xlfn.XLOOKUP(Table1[[#This Row],[pvs_id]],Table5[pvs_id],Table5[pvs_id],"",0)=Table1[[#This Row],[pvs_id]],"Yes","No")</f>
        <v>No</v>
      </c>
      <c r="Y1299" t="str" cm="1">
        <f t="array" ref="Y1299">IF(_xlfn.XLOOKUP(Table1[[#This Row],[pvs_id]],Table6[[#All],[pvs_id]],Table6[[#All],[pvs_id]],"",0)=Table1[[#This Row],[pvs_id]],"no","yes")</f>
        <v>yes</v>
      </c>
    </row>
    <row r="1300" spans="1:25" hidden="1" x14ac:dyDescent="0.25">
      <c r="A1300" t="s">
        <v>4367</v>
      </c>
      <c r="B1300">
        <v>2518</v>
      </c>
      <c r="C1300" t="s">
        <v>114</v>
      </c>
      <c r="D1300" t="s">
        <v>451</v>
      </c>
      <c r="E1300" t="s">
        <v>3</v>
      </c>
      <c r="F1300" t="s">
        <v>4</v>
      </c>
      <c r="G1300" t="s">
        <v>5</v>
      </c>
      <c r="H1300" t="s">
        <v>452</v>
      </c>
      <c r="I1300" t="s">
        <v>7</v>
      </c>
      <c r="J1300">
        <v>45903</v>
      </c>
      <c r="K1300" t="s">
        <v>2461</v>
      </c>
      <c r="L1300" t="s">
        <v>9</v>
      </c>
      <c r="M1300" t="s">
        <v>4368</v>
      </c>
      <c r="O1300" t="s">
        <v>27</v>
      </c>
      <c r="P1300" t="s">
        <v>455</v>
      </c>
      <c r="U1300" t="b">
        <v>0</v>
      </c>
      <c r="V1300" s="1">
        <v>44532.856726064812</v>
      </c>
      <c r="X1300" t="str">
        <f>IF(_xlfn.XLOOKUP(Table1[[#This Row],[pvs_id]],Table5[pvs_id],Table5[pvs_id],"",0)=Table1[[#This Row],[pvs_id]],"Yes","No")</f>
        <v>No</v>
      </c>
      <c r="Y1300" t="str" cm="1">
        <f t="array" ref="Y1300">IF(_xlfn.XLOOKUP(Table1[[#This Row],[pvs_id]],Table6[[#All],[pvs_id]],Table6[[#All],[pvs_id]],"",0)=Table1[[#This Row],[pvs_id]],"no","yes")</f>
        <v>yes</v>
      </c>
    </row>
    <row r="1301" spans="1:25" hidden="1" x14ac:dyDescent="0.25">
      <c r="A1301" t="s">
        <v>2402</v>
      </c>
      <c r="B1301">
        <v>2518</v>
      </c>
      <c r="C1301" t="s">
        <v>114</v>
      </c>
      <c r="D1301" t="s">
        <v>451</v>
      </c>
      <c r="E1301" t="s">
        <v>3</v>
      </c>
      <c r="F1301" t="s">
        <v>4</v>
      </c>
      <c r="G1301" t="s">
        <v>5</v>
      </c>
      <c r="H1301" t="s">
        <v>452</v>
      </c>
      <c r="I1301" t="s">
        <v>7</v>
      </c>
      <c r="J1301">
        <v>45904</v>
      </c>
      <c r="K1301" t="s">
        <v>2403</v>
      </c>
      <c r="L1301" t="s">
        <v>9</v>
      </c>
      <c r="M1301" t="s">
        <v>2404</v>
      </c>
      <c r="O1301" t="s">
        <v>27</v>
      </c>
      <c r="P1301" t="s">
        <v>455</v>
      </c>
      <c r="U1301" t="b">
        <v>0</v>
      </c>
      <c r="V1301" s="1">
        <v>44532.856573715275</v>
      </c>
      <c r="X1301" t="str">
        <f>IF(_xlfn.XLOOKUP(Table1[[#This Row],[pvs_id]],Table5[pvs_id],Table5[pvs_id],"",0)=Table1[[#This Row],[pvs_id]],"Yes","No")</f>
        <v>No</v>
      </c>
      <c r="Y1301" t="str" cm="1">
        <f t="array" ref="Y1301">IF(_xlfn.XLOOKUP(Table1[[#This Row],[pvs_id]],Table6[[#All],[pvs_id]],Table6[[#All],[pvs_id]],"",0)=Table1[[#This Row],[pvs_id]],"no","yes")</f>
        <v>yes</v>
      </c>
    </row>
    <row r="1302" spans="1:25" hidden="1" x14ac:dyDescent="0.25">
      <c r="A1302" t="s">
        <v>2329</v>
      </c>
      <c r="B1302">
        <v>2518</v>
      </c>
      <c r="C1302" t="s">
        <v>114</v>
      </c>
      <c r="D1302" t="s">
        <v>451</v>
      </c>
      <c r="E1302" t="s">
        <v>3</v>
      </c>
      <c r="F1302" t="s">
        <v>4</v>
      </c>
      <c r="G1302" t="s">
        <v>5</v>
      </c>
      <c r="H1302" t="s">
        <v>452</v>
      </c>
      <c r="I1302" t="s">
        <v>7</v>
      </c>
      <c r="J1302">
        <v>45905</v>
      </c>
      <c r="K1302" t="s">
        <v>2330</v>
      </c>
      <c r="L1302" t="s">
        <v>9</v>
      </c>
      <c r="M1302" t="s">
        <v>2331</v>
      </c>
      <c r="O1302" t="s">
        <v>27</v>
      </c>
      <c r="P1302" t="s">
        <v>455</v>
      </c>
      <c r="U1302" t="b">
        <v>0</v>
      </c>
      <c r="V1302" s="1">
        <v>44532.85657207176</v>
      </c>
      <c r="X1302" t="str">
        <f>IF(_xlfn.XLOOKUP(Table1[[#This Row],[pvs_id]],Table5[pvs_id],Table5[pvs_id],"",0)=Table1[[#This Row],[pvs_id]],"Yes","No")</f>
        <v>No</v>
      </c>
      <c r="Y1302" t="str" cm="1">
        <f t="array" ref="Y1302">IF(_xlfn.XLOOKUP(Table1[[#This Row],[pvs_id]],Table6[[#All],[pvs_id]],Table6[[#All],[pvs_id]],"",0)=Table1[[#This Row],[pvs_id]],"no","yes")</f>
        <v>yes</v>
      </c>
    </row>
    <row r="1303" spans="1:25" hidden="1" x14ac:dyDescent="0.25">
      <c r="A1303" t="s">
        <v>4622</v>
      </c>
      <c r="B1303">
        <v>2518</v>
      </c>
      <c r="C1303" t="s">
        <v>114</v>
      </c>
      <c r="D1303" t="s">
        <v>451</v>
      </c>
      <c r="E1303" t="s">
        <v>3</v>
      </c>
      <c r="F1303" t="s">
        <v>4</v>
      </c>
      <c r="G1303" t="s">
        <v>5</v>
      </c>
      <c r="H1303" t="s">
        <v>452</v>
      </c>
      <c r="I1303" t="s">
        <v>7</v>
      </c>
      <c r="J1303">
        <v>45906</v>
      </c>
      <c r="K1303" t="s">
        <v>804</v>
      </c>
      <c r="L1303" t="s">
        <v>9</v>
      </c>
      <c r="M1303" t="s">
        <v>805</v>
      </c>
      <c r="O1303" t="s">
        <v>27</v>
      </c>
      <c r="P1303" t="s">
        <v>455</v>
      </c>
      <c r="U1303" t="b">
        <v>0</v>
      </c>
      <c r="V1303" s="1">
        <v>44532.85673295139</v>
      </c>
      <c r="X1303" t="str">
        <f>IF(_xlfn.XLOOKUP(Table1[[#This Row],[pvs_id]],Table5[pvs_id],Table5[pvs_id],"",0)=Table1[[#This Row],[pvs_id]],"Yes","No")</f>
        <v>No</v>
      </c>
      <c r="Y1303" t="str" cm="1">
        <f t="array" ref="Y1303">IF(_xlfn.XLOOKUP(Table1[[#This Row],[pvs_id]],Table6[[#All],[pvs_id]],Table6[[#All],[pvs_id]],"",0)=Table1[[#This Row],[pvs_id]],"no","yes")</f>
        <v>yes</v>
      </c>
    </row>
    <row r="1304" spans="1:25" hidden="1" x14ac:dyDescent="0.25">
      <c r="A1304" t="s">
        <v>2265</v>
      </c>
      <c r="B1304">
        <v>2518</v>
      </c>
      <c r="C1304" t="s">
        <v>114</v>
      </c>
      <c r="D1304" t="s">
        <v>451</v>
      </c>
      <c r="E1304" t="s">
        <v>3</v>
      </c>
      <c r="F1304" t="s">
        <v>4</v>
      </c>
      <c r="G1304" t="s">
        <v>5</v>
      </c>
      <c r="H1304" t="s">
        <v>452</v>
      </c>
      <c r="I1304" t="s">
        <v>7</v>
      </c>
      <c r="J1304">
        <v>45907</v>
      </c>
      <c r="K1304" t="s">
        <v>2266</v>
      </c>
      <c r="L1304" t="s">
        <v>9</v>
      </c>
      <c r="M1304" t="s">
        <v>2267</v>
      </c>
      <c r="O1304" t="s">
        <v>27</v>
      </c>
      <c r="P1304" t="s">
        <v>455</v>
      </c>
      <c r="U1304" t="b">
        <v>0</v>
      </c>
      <c r="V1304" s="1">
        <v>44532.856570856478</v>
      </c>
      <c r="X1304" t="str">
        <f>IF(_xlfn.XLOOKUP(Table1[[#This Row],[pvs_id]],Table5[pvs_id],Table5[pvs_id],"",0)=Table1[[#This Row],[pvs_id]],"Yes","No")</f>
        <v>No</v>
      </c>
      <c r="Y1304" t="str" cm="1">
        <f t="array" ref="Y1304">IF(_xlfn.XLOOKUP(Table1[[#This Row],[pvs_id]],Table6[[#All],[pvs_id]],Table6[[#All],[pvs_id]],"",0)=Table1[[#This Row],[pvs_id]],"no","yes")</f>
        <v>yes</v>
      </c>
    </row>
    <row r="1305" spans="1:25" hidden="1" x14ac:dyDescent="0.25">
      <c r="A1305" t="s">
        <v>4288</v>
      </c>
      <c r="B1305">
        <v>2518</v>
      </c>
      <c r="C1305" t="s">
        <v>114</v>
      </c>
      <c r="D1305" t="s">
        <v>451</v>
      </c>
      <c r="E1305" t="s">
        <v>3</v>
      </c>
      <c r="F1305" t="s">
        <v>4</v>
      </c>
      <c r="G1305" t="s">
        <v>5</v>
      </c>
      <c r="H1305" t="s">
        <v>452</v>
      </c>
      <c r="I1305" t="s">
        <v>7</v>
      </c>
      <c r="J1305">
        <v>45908</v>
      </c>
      <c r="K1305" t="s">
        <v>2495</v>
      </c>
      <c r="L1305" t="s">
        <v>9</v>
      </c>
      <c r="M1305" t="s">
        <v>4289</v>
      </c>
      <c r="O1305" t="s">
        <v>27</v>
      </c>
      <c r="P1305" t="s">
        <v>455</v>
      </c>
      <c r="U1305" t="b">
        <v>0</v>
      </c>
      <c r="V1305" s="1">
        <v>44532.856723819445</v>
      </c>
      <c r="X1305" t="str">
        <f>IF(_xlfn.XLOOKUP(Table1[[#This Row],[pvs_id]],Table5[pvs_id],Table5[pvs_id],"",0)=Table1[[#This Row],[pvs_id]],"Yes","No")</f>
        <v>No</v>
      </c>
      <c r="Y1305" t="str" cm="1">
        <f t="array" ref="Y1305">IF(_xlfn.XLOOKUP(Table1[[#This Row],[pvs_id]],Table6[[#All],[pvs_id]],Table6[[#All],[pvs_id]],"",0)=Table1[[#This Row],[pvs_id]],"no","yes")</f>
        <v>yes</v>
      </c>
    </row>
    <row r="1306" spans="1:25" hidden="1" x14ac:dyDescent="0.25">
      <c r="A1306" t="s">
        <v>2611</v>
      </c>
      <c r="B1306">
        <v>2723</v>
      </c>
      <c r="C1306" t="s">
        <v>54</v>
      </c>
      <c r="D1306" t="s">
        <v>666</v>
      </c>
      <c r="E1306" t="s">
        <v>3</v>
      </c>
      <c r="F1306" t="s">
        <v>4</v>
      </c>
      <c r="G1306" t="s">
        <v>5</v>
      </c>
      <c r="H1306" t="s">
        <v>667</v>
      </c>
      <c r="I1306" t="s">
        <v>7</v>
      </c>
      <c r="J1306">
        <v>56527</v>
      </c>
      <c r="K1306" t="s">
        <v>2612</v>
      </c>
      <c r="L1306" t="s">
        <v>9</v>
      </c>
      <c r="M1306" t="s">
        <v>2613</v>
      </c>
      <c r="O1306" t="s">
        <v>670</v>
      </c>
      <c r="P1306" t="s">
        <v>671</v>
      </c>
      <c r="U1306" t="b">
        <v>0</v>
      </c>
      <c r="V1306" s="1">
        <v>44532.856578043982</v>
      </c>
      <c r="X1306" t="str">
        <f>IF(_xlfn.XLOOKUP(Table1[[#This Row],[pvs_id]],Table5[pvs_id],Table5[pvs_id],"",0)=Table1[[#This Row],[pvs_id]],"Yes","No")</f>
        <v>No</v>
      </c>
      <c r="Y1306" t="str" cm="1">
        <f t="array" ref="Y1306">IF(_xlfn.XLOOKUP(Table1[[#This Row],[pvs_id]],Table6[[#All],[pvs_id]],Table6[[#All],[pvs_id]],"",0)=Table1[[#This Row],[pvs_id]],"no","yes")</f>
        <v>yes</v>
      </c>
    </row>
    <row r="1307" spans="1:25" hidden="1" x14ac:dyDescent="0.25">
      <c r="A1307" t="s">
        <v>3096</v>
      </c>
      <c r="B1307">
        <v>2723</v>
      </c>
      <c r="C1307" t="s">
        <v>54</v>
      </c>
      <c r="D1307" t="s">
        <v>666</v>
      </c>
      <c r="E1307" t="s">
        <v>3</v>
      </c>
      <c r="F1307" t="s">
        <v>4</v>
      </c>
      <c r="G1307" t="s">
        <v>5</v>
      </c>
      <c r="H1307" t="s">
        <v>667</v>
      </c>
      <c r="I1307" t="s">
        <v>7</v>
      </c>
      <c r="J1307">
        <v>56528</v>
      </c>
      <c r="K1307" t="s">
        <v>3048</v>
      </c>
      <c r="L1307" t="s">
        <v>9</v>
      </c>
      <c r="M1307" t="s">
        <v>3049</v>
      </c>
      <c r="O1307" t="s">
        <v>670</v>
      </c>
      <c r="P1307" t="s">
        <v>671</v>
      </c>
      <c r="U1307" t="b">
        <v>0</v>
      </c>
      <c r="V1307" s="1">
        <v>44532.856692303241</v>
      </c>
      <c r="X1307" t="str">
        <f>IF(_xlfn.XLOOKUP(Table1[[#This Row],[pvs_id]],Table5[pvs_id],Table5[pvs_id],"",0)=Table1[[#This Row],[pvs_id]],"Yes","No")</f>
        <v>No</v>
      </c>
      <c r="Y1307" t="str" cm="1">
        <f t="array" ref="Y1307">IF(_xlfn.XLOOKUP(Table1[[#This Row],[pvs_id]],Table6[[#All],[pvs_id]],Table6[[#All],[pvs_id]],"",0)=Table1[[#This Row],[pvs_id]],"no","yes")</f>
        <v>yes</v>
      </c>
    </row>
    <row r="1308" spans="1:25" hidden="1" x14ac:dyDescent="0.25">
      <c r="A1308" t="s">
        <v>731</v>
      </c>
      <c r="B1308">
        <v>2723</v>
      </c>
      <c r="C1308" t="s">
        <v>54</v>
      </c>
      <c r="D1308" t="s">
        <v>666</v>
      </c>
      <c r="E1308" t="s">
        <v>3</v>
      </c>
      <c r="F1308" t="s">
        <v>4</v>
      </c>
      <c r="G1308" t="s">
        <v>5</v>
      </c>
      <c r="H1308" t="s">
        <v>667</v>
      </c>
      <c r="I1308" t="s">
        <v>7</v>
      </c>
      <c r="J1308">
        <v>56529</v>
      </c>
      <c r="K1308" t="s">
        <v>215</v>
      </c>
      <c r="L1308" t="s">
        <v>9</v>
      </c>
      <c r="M1308" t="s">
        <v>732</v>
      </c>
      <c r="O1308" t="s">
        <v>670</v>
      </c>
      <c r="P1308" t="s">
        <v>671</v>
      </c>
      <c r="U1308" t="b">
        <v>0</v>
      </c>
      <c r="V1308" s="1">
        <v>44532.856542094909</v>
      </c>
      <c r="X1308" t="str">
        <f>IF(_xlfn.XLOOKUP(Table1[[#This Row],[pvs_id]],Table5[pvs_id],Table5[pvs_id],"",0)=Table1[[#This Row],[pvs_id]],"Yes","No")</f>
        <v>No</v>
      </c>
      <c r="Y1308" t="str" cm="1">
        <f t="array" ref="Y1308">IF(_xlfn.XLOOKUP(Table1[[#This Row],[pvs_id]],Table6[[#All],[pvs_id]],Table6[[#All],[pvs_id]],"",0)=Table1[[#This Row],[pvs_id]],"no","yes")</f>
        <v>yes</v>
      </c>
    </row>
    <row r="1309" spans="1:25" hidden="1" x14ac:dyDescent="0.25">
      <c r="A1309" t="s">
        <v>2857</v>
      </c>
      <c r="B1309">
        <v>2723</v>
      </c>
      <c r="C1309" t="s">
        <v>54</v>
      </c>
      <c r="D1309" t="s">
        <v>666</v>
      </c>
      <c r="E1309" t="s">
        <v>3</v>
      </c>
      <c r="F1309" t="s">
        <v>4</v>
      </c>
      <c r="G1309" t="s">
        <v>5</v>
      </c>
      <c r="H1309" t="s">
        <v>667</v>
      </c>
      <c r="I1309" t="s">
        <v>7</v>
      </c>
      <c r="J1309">
        <v>56530</v>
      </c>
      <c r="K1309" t="s">
        <v>2858</v>
      </c>
      <c r="L1309" t="s">
        <v>9</v>
      </c>
      <c r="M1309" t="s">
        <v>2859</v>
      </c>
      <c r="O1309" t="s">
        <v>670</v>
      </c>
      <c r="P1309" t="s">
        <v>671</v>
      </c>
      <c r="U1309" t="b">
        <v>0</v>
      </c>
      <c r="V1309" s="1">
        <v>44532.856583460649</v>
      </c>
      <c r="X1309" t="str">
        <f>IF(_xlfn.XLOOKUP(Table1[[#This Row],[pvs_id]],Table5[pvs_id],Table5[pvs_id],"",0)=Table1[[#This Row],[pvs_id]],"Yes","No")</f>
        <v>No</v>
      </c>
      <c r="Y1309" t="str" cm="1">
        <f t="array" ref="Y1309">IF(_xlfn.XLOOKUP(Table1[[#This Row],[pvs_id]],Table6[[#All],[pvs_id]],Table6[[#All],[pvs_id]],"",0)=Table1[[#This Row],[pvs_id]],"no","yes")</f>
        <v>yes</v>
      </c>
    </row>
    <row r="1310" spans="1:25" hidden="1" x14ac:dyDescent="0.25">
      <c r="A1310" t="s">
        <v>4157</v>
      </c>
      <c r="B1310">
        <v>2723</v>
      </c>
      <c r="C1310" t="s">
        <v>54</v>
      </c>
      <c r="D1310" t="s">
        <v>666</v>
      </c>
      <c r="E1310" t="s">
        <v>3</v>
      </c>
      <c r="F1310" t="s">
        <v>4</v>
      </c>
      <c r="G1310" t="s">
        <v>5</v>
      </c>
      <c r="H1310" t="s">
        <v>667</v>
      </c>
      <c r="I1310" t="s">
        <v>7</v>
      </c>
      <c r="J1310">
        <v>56531</v>
      </c>
      <c r="K1310" t="s">
        <v>3541</v>
      </c>
      <c r="L1310" t="s">
        <v>9</v>
      </c>
      <c r="M1310" t="s">
        <v>4158</v>
      </c>
      <c r="O1310" t="s">
        <v>670</v>
      </c>
      <c r="P1310" t="s">
        <v>671</v>
      </c>
      <c r="U1310" t="b">
        <v>0</v>
      </c>
      <c r="V1310" s="1">
        <v>44532.856719988427</v>
      </c>
      <c r="X1310" t="str">
        <f>IF(_xlfn.XLOOKUP(Table1[[#This Row],[pvs_id]],Table5[pvs_id],Table5[pvs_id],"",0)=Table1[[#This Row],[pvs_id]],"Yes","No")</f>
        <v>No</v>
      </c>
      <c r="Y1310" t="str" cm="1">
        <f t="array" ref="Y1310">IF(_xlfn.XLOOKUP(Table1[[#This Row],[pvs_id]],Table6[[#All],[pvs_id]],Table6[[#All],[pvs_id]],"",0)=Table1[[#This Row],[pvs_id]],"no","yes")</f>
        <v>yes</v>
      </c>
    </row>
    <row r="1311" spans="1:25" hidden="1" x14ac:dyDescent="0.25">
      <c r="A1311" t="s">
        <v>2418</v>
      </c>
      <c r="B1311">
        <v>2723</v>
      </c>
      <c r="C1311" t="s">
        <v>54</v>
      </c>
      <c r="D1311" t="s">
        <v>666</v>
      </c>
      <c r="E1311" t="s">
        <v>3</v>
      </c>
      <c r="F1311" t="s">
        <v>4</v>
      </c>
      <c r="G1311" t="s">
        <v>5</v>
      </c>
      <c r="H1311" t="s">
        <v>667</v>
      </c>
      <c r="I1311" t="s">
        <v>7</v>
      </c>
      <c r="J1311">
        <v>56532</v>
      </c>
      <c r="K1311" t="s">
        <v>1939</v>
      </c>
      <c r="L1311" t="s">
        <v>9</v>
      </c>
      <c r="M1311" t="s">
        <v>1940</v>
      </c>
      <c r="O1311" t="s">
        <v>670</v>
      </c>
      <c r="P1311" t="s">
        <v>671</v>
      </c>
      <c r="U1311" t="b">
        <v>0</v>
      </c>
      <c r="V1311" s="1">
        <v>44532.85657408565</v>
      </c>
      <c r="X1311" t="str">
        <f>IF(_xlfn.XLOOKUP(Table1[[#This Row],[pvs_id]],Table5[pvs_id],Table5[pvs_id],"",0)=Table1[[#This Row],[pvs_id]],"Yes","No")</f>
        <v>No</v>
      </c>
      <c r="Y1311" t="str" cm="1">
        <f t="array" ref="Y1311">IF(_xlfn.XLOOKUP(Table1[[#This Row],[pvs_id]],Table6[[#All],[pvs_id]],Table6[[#All],[pvs_id]],"",0)=Table1[[#This Row],[pvs_id]],"no","yes")</f>
        <v>yes</v>
      </c>
    </row>
    <row r="1312" spans="1:25" hidden="1" x14ac:dyDescent="0.25">
      <c r="A1312" t="s">
        <v>4632</v>
      </c>
      <c r="B1312">
        <v>2723</v>
      </c>
      <c r="C1312" t="s">
        <v>54</v>
      </c>
      <c r="D1312" t="s">
        <v>666</v>
      </c>
      <c r="E1312" t="s">
        <v>3</v>
      </c>
      <c r="F1312" t="s">
        <v>4</v>
      </c>
      <c r="G1312" t="s">
        <v>5</v>
      </c>
      <c r="H1312" t="s">
        <v>667</v>
      </c>
      <c r="I1312" t="s">
        <v>7</v>
      </c>
      <c r="J1312">
        <v>56533</v>
      </c>
      <c r="K1312" t="s">
        <v>2173</v>
      </c>
      <c r="L1312" t="s">
        <v>9</v>
      </c>
      <c r="M1312" t="s">
        <v>3595</v>
      </c>
      <c r="O1312" t="s">
        <v>670</v>
      </c>
      <c r="P1312" t="s">
        <v>671</v>
      </c>
      <c r="U1312" t="b">
        <v>0</v>
      </c>
      <c r="V1312" s="1">
        <v>44532.856733171298</v>
      </c>
      <c r="X1312" t="str">
        <f>IF(_xlfn.XLOOKUP(Table1[[#This Row],[pvs_id]],Table5[pvs_id],Table5[pvs_id],"",0)=Table1[[#This Row],[pvs_id]],"Yes","No")</f>
        <v>No</v>
      </c>
      <c r="Y1312" t="str" cm="1">
        <f t="array" ref="Y1312">IF(_xlfn.XLOOKUP(Table1[[#This Row],[pvs_id]],Table6[[#All],[pvs_id]],Table6[[#All],[pvs_id]],"",0)=Table1[[#This Row],[pvs_id]],"no","yes")</f>
        <v>yes</v>
      </c>
    </row>
    <row r="1313" spans="1:25" hidden="1" x14ac:dyDescent="0.25">
      <c r="A1313" t="s">
        <v>1709</v>
      </c>
      <c r="B1313">
        <v>2723</v>
      </c>
      <c r="C1313" t="s">
        <v>54</v>
      </c>
      <c r="D1313" t="s">
        <v>666</v>
      </c>
      <c r="E1313" t="s">
        <v>3</v>
      </c>
      <c r="F1313" t="s">
        <v>4</v>
      </c>
      <c r="G1313" t="s">
        <v>5</v>
      </c>
      <c r="H1313" t="s">
        <v>667</v>
      </c>
      <c r="I1313" t="s">
        <v>7</v>
      </c>
      <c r="J1313">
        <v>56534</v>
      </c>
      <c r="K1313" t="s">
        <v>1710</v>
      </c>
      <c r="L1313" t="s">
        <v>9</v>
      </c>
      <c r="M1313" t="s">
        <v>1711</v>
      </c>
      <c r="O1313" t="s">
        <v>670</v>
      </c>
      <c r="P1313" t="s">
        <v>671</v>
      </c>
      <c r="U1313" t="b">
        <v>0</v>
      </c>
      <c r="V1313" s="1">
        <v>44532.856559085645</v>
      </c>
      <c r="X1313" t="str">
        <f>IF(_xlfn.XLOOKUP(Table1[[#This Row],[pvs_id]],Table5[pvs_id],Table5[pvs_id],"",0)=Table1[[#This Row],[pvs_id]],"Yes","No")</f>
        <v>No</v>
      </c>
      <c r="Y1313" t="str" cm="1">
        <f t="array" ref="Y1313">IF(_xlfn.XLOOKUP(Table1[[#This Row],[pvs_id]],Table6[[#All],[pvs_id]],Table6[[#All],[pvs_id]],"",0)=Table1[[#This Row],[pvs_id]],"no","yes")</f>
        <v>yes</v>
      </c>
    </row>
    <row r="1314" spans="1:25" hidden="1" x14ac:dyDescent="0.25">
      <c r="A1314" t="s">
        <v>665</v>
      </c>
      <c r="B1314">
        <v>2723</v>
      </c>
      <c r="C1314" t="s">
        <v>54</v>
      </c>
      <c r="D1314" t="s">
        <v>666</v>
      </c>
      <c r="E1314" t="s">
        <v>3</v>
      </c>
      <c r="F1314" t="s">
        <v>4</v>
      </c>
      <c r="G1314" t="s">
        <v>5</v>
      </c>
      <c r="H1314" t="s">
        <v>667</v>
      </c>
      <c r="I1314" t="s">
        <v>7</v>
      </c>
      <c r="J1314">
        <v>56535</v>
      </c>
      <c r="K1314" t="s">
        <v>668</v>
      </c>
      <c r="L1314" t="s">
        <v>9</v>
      </c>
      <c r="M1314" t="s">
        <v>669</v>
      </c>
      <c r="O1314" t="s">
        <v>670</v>
      </c>
      <c r="P1314" t="s">
        <v>671</v>
      </c>
      <c r="U1314" t="b">
        <v>0</v>
      </c>
      <c r="V1314" s="1">
        <v>44532.856541111112</v>
      </c>
      <c r="X1314" t="str">
        <f>IF(_xlfn.XLOOKUP(Table1[[#This Row],[pvs_id]],Table5[pvs_id],Table5[pvs_id],"",0)=Table1[[#This Row],[pvs_id]],"Yes","No")</f>
        <v>No</v>
      </c>
      <c r="Y1314" t="str" cm="1">
        <f t="array" ref="Y1314">IF(_xlfn.XLOOKUP(Table1[[#This Row],[pvs_id]],Table6[[#All],[pvs_id]],Table6[[#All],[pvs_id]],"",0)=Table1[[#This Row],[pvs_id]],"no","yes")</f>
        <v>yes</v>
      </c>
    </row>
    <row r="1315" spans="1:25" hidden="1" x14ac:dyDescent="0.25">
      <c r="A1315" t="s">
        <v>3693</v>
      </c>
      <c r="B1315">
        <v>2723</v>
      </c>
      <c r="C1315" t="s">
        <v>54</v>
      </c>
      <c r="D1315" t="s">
        <v>666</v>
      </c>
      <c r="E1315" t="s">
        <v>3</v>
      </c>
      <c r="F1315" t="s">
        <v>4</v>
      </c>
      <c r="G1315" t="s">
        <v>5</v>
      </c>
      <c r="H1315" t="s">
        <v>667</v>
      </c>
      <c r="I1315" t="s">
        <v>7</v>
      </c>
      <c r="J1315">
        <v>56536</v>
      </c>
      <c r="K1315" t="s">
        <v>2764</v>
      </c>
      <c r="L1315" t="s">
        <v>9</v>
      </c>
      <c r="M1315" t="s">
        <v>2765</v>
      </c>
      <c r="O1315" t="s">
        <v>670</v>
      </c>
      <c r="P1315" t="s">
        <v>671</v>
      </c>
      <c r="U1315" t="b">
        <v>0</v>
      </c>
      <c r="V1315" s="1">
        <v>44532.856707557869</v>
      </c>
      <c r="X1315" t="str">
        <f>IF(_xlfn.XLOOKUP(Table1[[#This Row],[pvs_id]],Table5[pvs_id],Table5[pvs_id],"",0)=Table1[[#This Row],[pvs_id]],"Yes","No")</f>
        <v>No</v>
      </c>
      <c r="Y1315" t="str" cm="1">
        <f t="array" ref="Y1315">IF(_xlfn.XLOOKUP(Table1[[#This Row],[pvs_id]],Table6[[#All],[pvs_id]],Table6[[#All],[pvs_id]],"",0)=Table1[[#This Row],[pvs_id]],"no","yes")</f>
        <v>yes</v>
      </c>
    </row>
    <row r="1316" spans="1:25" hidden="1" x14ac:dyDescent="0.25">
      <c r="A1316" t="s">
        <v>4147</v>
      </c>
      <c r="B1316">
        <v>2723</v>
      </c>
      <c r="C1316" t="s">
        <v>54</v>
      </c>
      <c r="D1316" t="s">
        <v>666</v>
      </c>
      <c r="E1316" t="s">
        <v>3</v>
      </c>
      <c r="F1316" t="s">
        <v>4</v>
      </c>
      <c r="G1316" t="s">
        <v>5</v>
      </c>
      <c r="H1316" t="s">
        <v>667</v>
      </c>
      <c r="I1316" t="s">
        <v>7</v>
      </c>
      <c r="J1316">
        <v>56537</v>
      </c>
      <c r="K1316" t="s">
        <v>2994</v>
      </c>
      <c r="L1316" t="s">
        <v>9</v>
      </c>
      <c r="M1316" t="s">
        <v>2995</v>
      </c>
      <c r="O1316" t="s">
        <v>670</v>
      </c>
      <c r="P1316" t="s">
        <v>671</v>
      </c>
      <c r="U1316" t="b">
        <v>0</v>
      </c>
      <c r="V1316" s="1">
        <v>44532.856719606483</v>
      </c>
      <c r="X1316" t="str">
        <f>IF(_xlfn.XLOOKUP(Table1[[#This Row],[pvs_id]],Table5[pvs_id],Table5[pvs_id],"",0)=Table1[[#This Row],[pvs_id]],"Yes","No")</f>
        <v>No</v>
      </c>
      <c r="Y1316" t="str" cm="1">
        <f t="array" ref="Y1316">IF(_xlfn.XLOOKUP(Table1[[#This Row],[pvs_id]],Table6[[#All],[pvs_id]],Table6[[#All],[pvs_id]],"",0)=Table1[[#This Row],[pvs_id]],"no","yes")</f>
        <v>yes</v>
      </c>
    </row>
    <row r="1317" spans="1:25" hidden="1" x14ac:dyDescent="0.25">
      <c r="A1317" t="s">
        <v>5030</v>
      </c>
      <c r="B1317">
        <v>2724</v>
      </c>
      <c r="C1317" t="s">
        <v>54</v>
      </c>
      <c r="D1317" t="s">
        <v>828</v>
      </c>
      <c r="E1317" t="s">
        <v>3</v>
      </c>
      <c r="F1317" t="s">
        <v>4</v>
      </c>
      <c r="G1317" t="s">
        <v>5</v>
      </c>
      <c r="H1317" t="s">
        <v>829</v>
      </c>
      <c r="I1317" t="s">
        <v>7</v>
      </c>
      <c r="J1317">
        <v>56538</v>
      </c>
      <c r="K1317" t="s">
        <v>2612</v>
      </c>
      <c r="L1317" t="s">
        <v>9</v>
      </c>
      <c r="M1317" t="s">
        <v>2613</v>
      </c>
      <c r="O1317" t="s">
        <v>670</v>
      </c>
      <c r="P1317" t="s">
        <v>671</v>
      </c>
      <c r="U1317" t="b">
        <v>0</v>
      </c>
      <c r="V1317" s="1">
        <v>44532.856747245372</v>
      </c>
      <c r="X1317" t="str">
        <f>IF(_xlfn.XLOOKUP(Table1[[#This Row],[pvs_id]],Table5[pvs_id],Table5[pvs_id],"",0)=Table1[[#This Row],[pvs_id]],"Yes","No")</f>
        <v>No</v>
      </c>
      <c r="Y1317" t="str" cm="1">
        <f t="array" ref="Y1317">IF(_xlfn.XLOOKUP(Table1[[#This Row],[pvs_id]],Table6[[#All],[pvs_id]],Table6[[#All],[pvs_id]],"",0)=Table1[[#This Row],[pvs_id]],"no","yes")</f>
        <v>yes</v>
      </c>
    </row>
    <row r="1318" spans="1:25" hidden="1" x14ac:dyDescent="0.25">
      <c r="A1318" t="s">
        <v>3047</v>
      </c>
      <c r="B1318">
        <v>2724</v>
      </c>
      <c r="C1318" t="s">
        <v>54</v>
      </c>
      <c r="D1318" t="s">
        <v>828</v>
      </c>
      <c r="E1318" t="s">
        <v>3</v>
      </c>
      <c r="F1318" t="s">
        <v>4</v>
      </c>
      <c r="G1318" t="s">
        <v>5</v>
      </c>
      <c r="H1318" t="s">
        <v>829</v>
      </c>
      <c r="I1318" t="s">
        <v>7</v>
      </c>
      <c r="J1318">
        <v>56539</v>
      </c>
      <c r="K1318" t="s">
        <v>3048</v>
      </c>
      <c r="L1318" t="s">
        <v>9</v>
      </c>
      <c r="M1318" t="s">
        <v>3049</v>
      </c>
      <c r="O1318" t="s">
        <v>670</v>
      </c>
      <c r="P1318" t="s">
        <v>671</v>
      </c>
      <c r="U1318" t="b">
        <v>0</v>
      </c>
      <c r="V1318" s="1">
        <v>44532.85658777778</v>
      </c>
      <c r="X1318" t="str">
        <f>IF(_xlfn.XLOOKUP(Table1[[#This Row],[pvs_id]],Table5[pvs_id],Table5[pvs_id],"",0)=Table1[[#This Row],[pvs_id]],"Yes","No")</f>
        <v>No</v>
      </c>
      <c r="Y1318" t="str" cm="1">
        <f t="array" ref="Y1318">IF(_xlfn.XLOOKUP(Table1[[#This Row],[pvs_id]],Table6[[#All],[pvs_id]],Table6[[#All],[pvs_id]],"",0)=Table1[[#This Row],[pvs_id]],"no","yes")</f>
        <v>yes</v>
      </c>
    </row>
    <row r="1319" spans="1:25" hidden="1" x14ac:dyDescent="0.25">
      <c r="A1319" t="s">
        <v>827</v>
      </c>
      <c r="B1319">
        <v>2724</v>
      </c>
      <c r="C1319" t="s">
        <v>54</v>
      </c>
      <c r="D1319" t="s">
        <v>828</v>
      </c>
      <c r="E1319" t="s">
        <v>3</v>
      </c>
      <c r="F1319" t="s">
        <v>4</v>
      </c>
      <c r="G1319" t="s">
        <v>5</v>
      </c>
      <c r="H1319" t="s">
        <v>829</v>
      </c>
      <c r="I1319" t="s">
        <v>7</v>
      </c>
      <c r="J1319">
        <v>56540</v>
      </c>
      <c r="K1319" t="s">
        <v>215</v>
      </c>
      <c r="L1319" t="s">
        <v>9</v>
      </c>
      <c r="M1319" t="s">
        <v>732</v>
      </c>
      <c r="O1319" t="s">
        <v>670</v>
      </c>
      <c r="P1319" t="s">
        <v>671</v>
      </c>
      <c r="U1319" t="b">
        <v>0</v>
      </c>
      <c r="V1319" s="1">
        <v>44532.856543657406</v>
      </c>
      <c r="X1319" t="str">
        <f>IF(_xlfn.XLOOKUP(Table1[[#This Row],[pvs_id]],Table5[pvs_id],Table5[pvs_id],"",0)=Table1[[#This Row],[pvs_id]],"Yes","No")</f>
        <v>No</v>
      </c>
      <c r="Y1319" t="str" cm="1">
        <f t="array" ref="Y1319">IF(_xlfn.XLOOKUP(Table1[[#This Row],[pvs_id]],Table6[[#All],[pvs_id]],Table6[[#All],[pvs_id]],"",0)=Table1[[#This Row],[pvs_id]],"no","yes")</f>
        <v>yes</v>
      </c>
    </row>
    <row r="1320" spans="1:25" hidden="1" x14ac:dyDescent="0.25">
      <c r="A1320" t="s">
        <v>3198</v>
      </c>
      <c r="B1320">
        <v>2724</v>
      </c>
      <c r="C1320" t="s">
        <v>54</v>
      </c>
      <c r="D1320" t="s">
        <v>828</v>
      </c>
      <c r="E1320" t="s">
        <v>3</v>
      </c>
      <c r="F1320" t="s">
        <v>4</v>
      </c>
      <c r="G1320" t="s">
        <v>5</v>
      </c>
      <c r="H1320" t="s">
        <v>829</v>
      </c>
      <c r="I1320" t="s">
        <v>7</v>
      </c>
      <c r="J1320">
        <v>56541</v>
      </c>
      <c r="K1320" t="s">
        <v>2858</v>
      </c>
      <c r="L1320" t="s">
        <v>9</v>
      </c>
      <c r="M1320" t="s">
        <v>2859</v>
      </c>
      <c r="O1320" t="s">
        <v>670</v>
      </c>
      <c r="P1320" t="s">
        <v>671</v>
      </c>
      <c r="U1320" t="b">
        <v>0</v>
      </c>
      <c r="V1320" s="1">
        <v>44532.856694907408</v>
      </c>
      <c r="X1320" t="str">
        <f>IF(_xlfn.XLOOKUP(Table1[[#This Row],[pvs_id]],Table5[pvs_id],Table5[pvs_id],"",0)=Table1[[#This Row],[pvs_id]],"Yes","No")</f>
        <v>No</v>
      </c>
      <c r="Y1320" t="str" cm="1">
        <f t="array" ref="Y1320">IF(_xlfn.XLOOKUP(Table1[[#This Row],[pvs_id]],Table6[[#All],[pvs_id]],Table6[[#All],[pvs_id]],"",0)=Table1[[#This Row],[pvs_id]],"no","yes")</f>
        <v>yes</v>
      </c>
    </row>
    <row r="1321" spans="1:25" hidden="1" x14ac:dyDescent="0.25">
      <c r="A1321" t="s">
        <v>5099</v>
      </c>
      <c r="B1321">
        <v>2724</v>
      </c>
      <c r="C1321" t="s">
        <v>54</v>
      </c>
      <c r="D1321" t="s">
        <v>828</v>
      </c>
      <c r="E1321" t="s">
        <v>3</v>
      </c>
      <c r="F1321" t="s">
        <v>4</v>
      </c>
      <c r="G1321" t="s">
        <v>5</v>
      </c>
      <c r="H1321" t="s">
        <v>829</v>
      </c>
      <c r="I1321" t="s">
        <v>7</v>
      </c>
      <c r="J1321">
        <v>56542</v>
      </c>
      <c r="K1321" t="s">
        <v>3541</v>
      </c>
      <c r="L1321" t="s">
        <v>9</v>
      </c>
      <c r="M1321" t="s">
        <v>4158</v>
      </c>
      <c r="O1321" t="s">
        <v>670</v>
      </c>
      <c r="P1321" t="s">
        <v>671</v>
      </c>
      <c r="U1321" t="b">
        <v>0</v>
      </c>
      <c r="V1321" s="1">
        <v>44532.856749583334</v>
      </c>
      <c r="X1321" t="str">
        <f>IF(_xlfn.XLOOKUP(Table1[[#This Row],[pvs_id]],Table5[pvs_id],Table5[pvs_id],"",0)=Table1[[#This Row],[pvs_id]],"Yes","No")</f>
        <v>No</v>
      </c>
      <c r="Y1321" t="str" cm="1">
        <f t="array" ref="Y1321">IF(_xlfn.XLOOKUP(Table1[[#This Row],[pvs_id]],Table6[[#All],[pvs_id]],Table6[[#All],[pvs_id]],"",0)=Table1[[#This Row],[pvs_id]],"no","yes")</f>
        <v>yes</v>
      </c>
    </row>
    <row r="1322" spans="1:25" hidden="1" x14ac:dyDescent="0.25">
      <c r="A1322" t="s">
        <v>1938</v>
      </c>
      <c r="B1322">
        <v>2724</v>
      </c>
      <c r="C1322" t="s">
        <v>54</v>
      </c>
      <c r="D1322" t="s">
        <v>828</v>
      </c>
      <c r="E1322" t="s">
        <v>3</v>
      </c>
      <c r="F1322" t="s">
        <v>4</v>
      </c>
      <c r="G1322" t="s">
        <v>5</v>
      </c>
      <c r="H1322" t="s">
        <v>829</v>
      </c>
      <c r="I1322" t="s">
        <v>7</v>
      </c>
      <c r="J1322">
        <v>56543</v>
      </c>
      <c r="K1322" t="s">
        <v>1939</v>
      </c>
      <c r="L1322" t="s">
        <v>9</v>
      </c>
      <c r="M1322" t="s">
        <v>1940</v>
      </c>
      <c r="O1322" t="s">
        <v>670</v>
      </c>
      <c r="P1322" t="s">
        <v>671</v>
      </c>
      <c r="U1322" t="b">
        <v>0</v>
      </c>
      <c r="V1322" s="1">
        <v>44532.856563865738</v>
      </c>
      <c r="X1322" t="str">
        <f>IF(_xlfn.XLOOKUP(Table1[[#This Row],[pvs_id]],Table5[pvs_id],Table5[pvs_id],"",0)=Table1[[#This Row],[pvs_id]],"Yes","No")</f>
        <v>No</v>
      </c>
      <c r="Y1322" t="str" cm="1">
        <f t="array" ref="Y1322">IF(_xlfn.XLOOKUP(Table1[[#This Row],[pvs_id]],Table6[[#All],[pvs_id]],Table6[[#All],[pvs_id]],"",0)=Table1[[#This Row],[pvs_id]],"no","yes")</f>
        <v>yes</v>
      </c>
    </row>
    <row r="1323" spans="1:25" hidden="1" x14ac:dyDescent="0.25">
      <c r="A1323" t="s">
        <v>3594</v>
      </c>
      <c r="B1323">
        <v>2724</v>
      </c>
      <c r="C1323" t="s">
        <v>54</v>
      </c>
      <c r="D1323" t="s">
        <v>828</v>
      </c>
      <c r="E1323" t="s">
        <v>3</v>
      </c>
      <c r="F1323" t="s">
        <v>4</v>
      </c>
      <c r="G1323" t="s">
        <v>5</v>
      </c>
      <c r="H1323" t="s">
        <v>829</v>
      </c>
      <c r="I1323" t="s">
        <v>7</v>
      </c>
      <c r="J1323">
        <v>56544</v>
      </c>
      <c r="K1323" t="s">
        <v>2173</v>
      </c>
      <c r="L1323" t="s">
        <v>9</v>
      </c>
      <c r="M1323" t="s">
        <v>3595</v>
      </c>
      <c r="O1323" t="s">
        <v>670</v>
      </c>
      <c r="P1323" t="s">
        <v>671</v>
      </c>
      <c r="U1323" t="b">
        <v>0</v>
      </c>
      <c r="V1323" s="1">
        <v>44532.856705231483</v>
      </c>
      <c r="X1323" t="str">
        <f>IF(_xlfn.XLOOKUP(Table1[[#This Row],[pvs_id]],Table5[pvs_id],Table5[pvs_id],"",0)=Table1[[#This Row],[pvs_id]],"Yes","No")</f>
        <v>No</v>
      </c>
      <c r="Y1323" t="str" cm="1">
        <f t="array" ref="Y1323">IF(_xlfn.XLOOKUP(Table1[[#This Row],[pvs_id]],Table6[[#All],[pvs_id]],Table6[[#All],[pvs_id]],"",0)=Table1[[#This Row],[pvs_id]],"no","yes")</f>
        <v>yes</v>
      </c>
    </row>
    <row r="1324" spans="1:25" hidden="1" x14ac:dyDescent="0.25">
      <c r="A1324" t="s">
        <v>3561</v>
      </c>
      <c r="B1324">
        <v>2724</v>
      </c>
      <c r="C1324" t="s">
        <v>54</v>
      </c>
      <c r="D1324" t="s">
        <v>828</v>
      </c>
      <c r="E1324" t="s">
        <v>3</v>
      </c>
      <c r="F1324" t="s">
        <v>4</v>
      </c>
      <c r="G1324" t="s">
        <v>5</v>
      </c>
      <c r="H1324" t="s">
        <v>829</v>
      </c>
      <c r="I1324" t="s">
        <v>7</v>
      </c>
      <c r="J1324">
        <v>56545</v>
      </c>
      <c r="K1324" t="s">
        <v>1710</v>
      </c>
      <c r="L1324" t="s">
        <v>9</v>
      </c>
      <c r="M1324" t="s">
        <v>1711</v>
      </c>
      <c r="O1324" t="s">
        <v>670</v>
      </c>
      <c r="P1324" t="s">
        <v>671</v>
      </c>
      <c r="U1324" t="b">
        <v>0</v>
      </c>
      <c r="V1324" s="1">
        <v>44532.856704201389</v>
      </c>
      <c r="X1324" t="str">
        <f>IF(_xlfn.XLOOKUP(Table1[[#This Row],[pvs_id]],Table5[pvs_id],Table5[pvs_id],"",0)=Table1[[#This Row],[pvs_id]],"Yes","No")</f>
        <v>No</v>
      </c>
      <c r="Y1324" t="str" cm="1">
        <f t="array" ref="Y1324">IF(_xlfn.XLOOKUP(Table1[[#This Row],[pvs_id]],Table6[[#All],[pvs_id]],Table6[[#All],[pvs_id]],"",0)=Table1[[#This Row],[pvs_id]],"no","yes")</f>
        <v>yes</v>
      </c>
    </row>
    <row r="1325" spans="1:25" hidden="1" x14ac:dyDescent="0.25">
      <c r="A1325" t="s">
        <v>1536</v>
      </c>
      <c r="B1325">
        <v>2724</v>
      </c>
      <c r="C1325" t="s">
        <v>54</v>
      </c>
      <c r="D1325" t="s">
        <v>828</v>
      </c>
      <c r="E1325" t="s">
        <v>3</v>
      </c>
      <c r="F1325" t="s">
        <v>4</v>
      </c>
      <c r="G1325" t="s">
        <v>5</v>
      </c>
      <c r="H1325" t="s">
        <v>829</v>
      </c>
      <c r="I1325" t="s">
        <v>7</v>
      </c>
      <c r="J1325">
        <v>56546</v>
      </c>
      <c r="K1325" t="s">
        <v>668</v>
      </c>
      <c r="L1325" t="s">
        <v>9</v>
      </c>
      <c r="M1325" t="s">
        <v>669</v>
      </c>
      <c r="O1325" t="s">
        <v>670</v>
      </c>
      <c r="P1325" t="s">
        <v>671</v>
      </c>
      <c r="U1325" t="b">
        <v>0</v>
      </c>
      <c r="V1325" s="1">
        <v>44532.856555810184</v>
      </c>
      <c r="X1325" t="str">
        <f>IF(_xlfn.XLOOKUP(Table1[[#This Row],[pvs_id]],Table5[pvs_id],Table5[pvs_id],"",0)=Table1[[#This Row],[pvs_id]],"Yes","No")</f>
        <v>No</v>
      </c>
      <c r="Y1325" t="str" cm="1">
        <f t="array" ref="Y1325">IF(_xlfn.XLOOKUP(Table1[[#This Row],[pvs_id]],Table6[[#All],[pvs_id]],Table6[[#All],[pvs_id]],"",0)=Table1[[#This Row],[pvs_id]],"no","yes")</f>
        <v>yes</v>
      </c>
    </row>
    <row r="1326" spans="1:25" hidden="1" x14ac:dyDescent="0.25">
      <c r="A1326" t="s">
        <v>2763</v>
      </c>
      <c r="B1326">
        <v>2724</v>
      </c>
      <c r="C1326" t="s">
        <v>54</v>
      </c>
      <c r="D1326" t="s">
        <v>828</v>
      </c>
      <c r="E1326" t="s">
        <v>3</v>
      </c>
      <c r="F1326" t="s">
        <v>4</v>
      </c>
      <c r="G1326" t="s">
        <v>5</v>
      </c>
      <c r="H1326" t="s">
        <v>829</v>
      </c>
      <c r="I1326" t="s">
        <v>7</v>
      </c>
      <c r="J1326">
        <v>56547</v>
      </c>
      <c r="K1326" t="s">
        <v>2764</v>
      </c>
      <c r="L1326" t="s">
        <v>9</v>
      </c>
      <c r="M1326" t="s">
        <v>2765</v>
      </c>
      <c r="O1326" t="s">
        <v>670</v>
      </c>
      <c r="P1326" t="s">
        <v>671</v>
      </c>
      <c r="U1326" t="b">
        <v>0</v>
      </c>
      <c r="V1326" s="1">
        <v>44532.856581354165</v>
      </c>
      <c r="X1326" t="str">
        <f>IF(_xlfn.XLOOKUP(Table1[[#This Row],[pvs_id]],Table5[pvs_id],Table5[pvs_id],"",0)=Table1[[#This Row],[pvs_id]],"Yes","No")</f>
        <v>No</v>
      </c>
      <c r="Y1326" t="str" cm="1">
        <f t="array" ref="Y1326">IF(_xlfn.XLOOKUP(Table1[[#This Row],[pvs_id]],Table6[[#All],[pvs_id]],Table6[[#All],[pvs_id]],"",0)=Table1[[#This Row],[pvs_id]],"no","yes")</f>
        <v>yes</v>
      </c>
    </row>
    <row r="1327" spans="1:25" hidden="1" x14ac:dyDescent="0.25">
      <c r="A1327" t="s">
        <v>2993</v>
      </c>
      <c r="B1327">
        <v>2724</v>
      </c>
      <c r="C1327" t="s">
        <v>54</v>
      </c>
      <c r="D1327" t="s">
        <v>828</v>
      </c>
      <c r="E1327" t="s">
        <v>3</v>
      </c>
      <c r="F1327" t="s">
        <v>4</v>
      </c>
      <c r="G1327" t="s">
        <v>5</v>
      </c>
      <c r="H1327" t="s">
        <v>829</v>
      </c>
      <c r="I1327" t="s">
        <v>7</v>
      </c>
      <c r="J1327">
        <v>56548</v>
      </c>
      <c r="K1327" t="s">
        <v>2994</v>
      </c>
      <c r="L1327" t="s">
        <v>9</v>
      </c>
      <c r="M1327" t="s">
        <v>2995</v>
      </c>
      <c r="O1327" t="s">
        <v>670</v>
      </c>
      <c r="P1327" t="s">
        <v>671</v>
      </c>
      <c r="U1327" t="b">
        <v>0</v>
      </c>
      <c r="V1327" s="1">
        <v>44532.856586608796</v>
      </c>
      <c r="X1327" t="str">
        <f>IF(_xlfn.XLOOKUP(Table1[[#This Row],[pvs_id]],Table5[pvs_id],Table5[pvs_id],"",0)=Table1[[#This Row],[pvs_id]],"Yes","No")</f>
        <v>No</v>
      </c>
      <c r="Y1327" t="str" cm="1">
        <f t="array" ref="Y1327">IF(_xlfn.XLOOKUP(Table1[[#This Row],[pvs_id]],Table6[[#All],[pvs_id]],Table6[[#All],[pvs_id]],"",0)=Table1[[#This Row],[pvs_id]],"no","yes")</f>
        <v>yes</v>
      </c>
    </row>
    <row r="1328" spans="1:25" hidden="1" x14ac:dyDescent="0.25">
      <c r="A1328" t="s">
        <v>2573</v>
      </c>
      <c r="B1328">
        <v>2747</v>
      </c>
      <c r="C1328" t="s">
        <v>856</v>
      </c>
      <c r="D1328" t="s">
        <v>857</v>
      </c>
      <c r="E1328" t="s">
        <v>3</v>
      </c>
      <c r="F1328" t="s">
        <v>4</v>
      </c>
      <c r="G1328" t="s">
        <v>5</v>
      </c>
      <c r="H1328" t="s">
        <v>858</v>
      </c>
      <c r="I1328" t="s">
        <v>7</v>
      </c>
      <c r="J1328">
        <v>56821</v>
      </c>
      <c r="K1328" t="s">
        <v>2574</v>
      </c>
      <c r="L1328" t="s">
        <v>9</v>
      </c>
      <c r="M1328" t="s">
        <v>2574</v>
      </c>
      <c r="O1328" t="s">
        <v>860</v>
      </c>
      <c r="P1328" t="s">
        <v>861</v>
      </c>
      <c r="U1328" t="b">
        <v>0</v>
      </c>
      <c r="V1328" s="1">
        <v>44532.856577303239</v>
      </c>
      <c r="X1328" t="str">
        <f>IF(_xlfn.XLOOKUP(Table1[[#This Row],[pvs_id]],Table5[pvs_id],Table5[pvs_id],"",0)=Table1[[#This Row],[pvs_id]],"Yes","No")</f>
        <v>No</v>
      </c>
      <c r="Y1328" t="str" cm="1">
        <f t="array" ref="Y1328">IF(_xlfn.XLOOKUP(Table1[[#This Row],[pvs_id]],Table6[[#All],[pvs_id]],Table6[[#All],[pvs_id]],"",0)=Table1[[#This Row],[pvs_id]],"no","yes")</f>
        <v>yes</v>
      </c>
    </row>
    <row r="1329" spans="1:25" hidden="1" x14ac:dyDescent="0.25">
      <c r="A1329" t="s">
        <v>3072</v>
      </c>
      <c r="B1329">
        <v>2747</v>
      </c>
      <c r="C1329" t="s">
        <v>856</v>
      </c>
      <c r="D1329" t="s">
        <v>857</v>
      </c>
      <c r="E1329" t="s">
        <v>3</v>
      </c>
      <c r="F1329" t="s">
        <v>4</v>
      </c>
      <c r="G1329" t="s">
        <v>5</v>
      </c>
      <c r="H1329" t="s">
        <v>858</v>
      </c>
      <c r="I1329" t="s">
        <v>7</v>
      </c>
      <c r="J1329">
        <v>56822</v>
      </c>
      <c r="K1329" t="s">
        <v>2348</v>
      </c>
      <c r="L1329" t="s">
        <v>9</v>
      </c>
      <c r="M1329" t="s">
        <v>2348</v>
      </c>
      <c r="O1329" t="s">
        <v>860</v>
      </c>
      <c r="P1329" t="s">
        <v>861</v>
      </c>
      <c r="U1329" t="b">
        <v>0</v>
      </c>
      <c r="V1329" s="1">
        <v>44532.85658832176</v>
      </c>
      <c r="X1329" t="str">
        <f>IF(_xlfn.XLOOKUP(Table1[[#This Row],[pvs_id]],Table5[pvs_id],Table5[pvs_id],"",0)=Table1[[#This Row],[pvs_id]],"Yes","No")</f>
        <v>No</v>
      </c>
      <c r="Y1329" t="str" cm="1">
        <f t="array" ref="Y1329">IF(_xlfn.XLOOKUP(Table1[[#This Row],[pvs_id]],Table6[[#All],[pvs_id]],Table6[[#All],[pvs_id]],"",0)=Table1[[#This Row],[pvs_id]],"no","yes")</f>
        <v>yes</v>
      </c>
    </row>
    <row r="1330" spans="1:25" hidden="1" x14ac:dyDescent="0.25">
      <c r="A1330" t="s">
        <v>3576</v>
      </c>
      <c r="B1330">
        <v>2747</v>
      </c>
      <c r="C1330" t="s">
        <v>856</v>
      </c>
      <c r="D1330" t="s">
        <v>857</v>
      </c>
      <c r="E1330" t="s">
        <v>3</v>
      </c>
      <c r="F1330" t="s">
        <v>4</v>
      </c>
      <c r="G1330" t="s">
        <v>5</v>
      </c>
      <c r="H1330" t="s">
        <v>858</v>
      </c>
      <c r="I1330" t="s">
        <v>7</v>
      </c>
      <c r="J1330">
        <v>56823</v>
      </c>
      <c r="K1330" t="s">
        <v>3577</v>
      </c>
      <c r="L1330" t="s">
        <v>9</v>
      </c>
      <c r="M1330" t="s">
        <v>3577</v>
      </c>
      <c r="O1330" t="s">
        <v>860</v>
      </c>
      <c r="P1330" t="s">
        <v>861</v>
      </c>
      <c r="U1330" t="b">
        <v>0</v>
      </c>
      <c r="V1330" s="1">
        <v>44532.856704745369</v>
      </c>
      <c r="X1330" t="str">
        <f>IF(_xlfn.XLOOKUP(Table1[[#This Row],[pvs_id]],Table5[pvs_id],Table5[pvs_id],"",0)=Table1[[#This Row],[pvs_id]],"Yes","No")</f>
        <v>No</v>
      </c>
      <c r="Y1330" t="str" cm="1">
        <f t="array" ref="Y1330">IF(_xlfn.XLOOKUP(Table1[[#This Row],[pvs_id]],Table6[[#All],[pvs_id]],Table6[[#All],[pvs_id]],"",0)=Table1[[#This Row],[pvs_id]],"no","yes")</f>
        <v>yes</v>
      </c>
    </row>
    <row r="1331" spans="1:25" hidden="1" x14ac:dyDescent="0.25">
      <c r="A1331" t="s">
        <v>4324</v>
      </c>
      <c r="B1331">
        <v>2747</v>
      </c>
      <c r="C1331" t="s">
        <v>856</v>
      </c>
      <c r="D1331" t="s">
        <v>857</v>
      </c>
      <c r="E1331" t="s">
        <v>3</v>
      </c>
      <c r="F1331" t="s">
        <v>4</v>
      </c>
      <c r="G1331" t="s">
        <v>5</v>
      </c>
      <c r="H1331" t="s">
        <v>858</v>
      </c>
      <c r="I1331" t="s">
        <v>7</v>
      </c>
      <c r="J1331">
        <v>56824</v>
      </c>
      <c r="K1331" t="s">
        <v>4325</v>
      </c>
      <c r="L1331" t="s">
        <v>9</v>
      </c>
      <c r="M1331" t="s">
        <v>4325</v>
      </c>
      <c r="O1331" t="s">
        <v>860</v>
      </c>
      <c r="P1331" t="s">
        <v>861</v>
      </c>
      <c r="U1331" t="b">
        <v>0</v>
      </c>
      <c r="V1331" s="1">
        <v>44532.856724849538</v>
      </c>
      <c r="X1331" t="str">
        <f>IF(_xlfn.XLOOKUP(Table1[[#This Row],[pvs_id]],Table5[pvs_id],Table5[pvs_id],"",0)=Table1[[#This Row],[pvs_id]],"Yes","No")</f>
        <v>No</v>
      </c>
      <c r="Y1331" t="str" cm="1">
        <f t="array" ref="Y1331">IF(_xlfn.XLOOKUP(Table1[[#This Row],[pvs_id]],Table6[[#All],[pvs_id]],Table6[[#All],[pvs_id]],"",0)=Table1[[#This Row],[pvs_id]],"no","yes")</f>
        <v>yes</v>
      </c>
    </row>
    <row r="1332" spans="1:25" hidden="1" x14ac:dyDescent="0.25">
      <c r="A1332" t="s">
        <v>855</v>
      </c>
      <c r="B1332">
        <v>2747</v>
      </c>
      <c r="C1332" t="s">
        <v>856</v>
      </c>
      <c r="D1332" t="s">
        <v>857</v>
      </c>
      <c r="E1332" t="s">
        <v>3</v>
      </c>
      <c r="F1332" t="s">
        <v>4</v>
      </c>
      <c r="G1332" t="s">
        <v>5</v>
      </c>
      <c r="H1332" t="s">
        <v>858</v>
      </c>
      <c r="I1332" t="s">
        <v>7</v>
      </c>
      <c r="J1332">
        <v>56825</v>
      </c>
      <c r="K1332" t="s">
        <v>859</v>
      </c>
      <c r="L1332" t="s">
        <v>9</v>
      </c>
      <c r="M1332" t="s">
        <v>859</v>
      </c>
      <c r="O1332" t="s">
        <v>860</v>
      </c>
      <c r="P1332" t="s">
        <v>861</v>
      </c>
      <c r="U1332" t="b">
        <v>0</v>
      </c>
      <c r="V1332" s="1">
        <v>44532.856544166665</v>
      </c>
      <c r="X1332" t="str">
        <f>IF(_xlfn.XLOOKUP(Table1[[#This Row],[pvs_id]],Table5[pvs_id],Table5[pvs_id],"",0)=Table1[[#This Row],[pvs_id]],"Yes","No")</f>
        <v>No</v>
      </c>
      <c r="Y1332" t="str" cm="1">
        <f t="array" ref="Y1332">IF(_xlfn.XLOOKUP(Table1[[#This Row],[pvs_id]],Table6[[#All],[pvs_id]],Table6[[#All],[pvs_id]],"",0)=Table1[[#This Row],[pvs_id]],"no","yes")</f>
        <v>yes</v>
      </c>
    </row>
    <row r="1333" spans="1:25" hidden="1" x14ac:dyDescent="0.25">
      <c r="A1333" t="s">
        <v>4644</v>
      </c>
      <c r="B1333">
        <v>2747</v>
      </c>
      <c r="C1333" t="s">
        <v>856</v>
      </c>
      <c r="D1333" t="s">
        <v>857</v>
      </c>
      <c r="E1333" t="s">
        <v>3</v>
      </c>
      <c r="F1333" t="s">
        <v>4</v>
      </c>
      <c r="G1333" t="s">
        <v>5</v>
      </c>
      <c r="H1333" t="s">
        <v>858</v>
      </c>
      <c r="I1333" t="s">
        <v>7</v>
      </c>
      <c r="J1333">
        <v>56826</v>
      </c>
      <c r="K1333" t="s">
        <v>4645</v>
      </c>
      <c r="L1333" t="s">
        <v>9</v>
      </c>
      <c r="M1333" t="s">
        <v>4645</v>
      </c>
      <c r="O1333" t="s">
        <v>860</v>
      </c>
      <c r="P1333" t="s">
        <v>861</v>
      </c>
      <c r="U1333" t="b">
        <v>0</v>
      </c>
      <c r="V1333" s="1">
        <v>44532.856733541666</v>
      </c>
      <c r="X1333" t="str">
        <f>IF(_xlfn.XLOOKUP(Table1[[#This Row],[pvs_id]],Table5[pvs_id],Table5[pvs_id],"",0)=Table1[[#This Row],[pvs_id]],"Yes","No")</f>
        <v>No</v>
      </c>
      <c r="Y1333" t="str" cm="1">
        <f t="array" ref="Y1333">IF(_xlfn.XLOOKUP(Table1[[#This Row],[pvs_id]],Table6[[#All],[pvs_id]],Table6[[#All],[pvs_id]],"",0)=Table1[[#This Row],[pvs_id]],"no","yes")</f>
        <v>yes</v>
      </c>
    </row>
    <row r="1334" spans="1:25" hidden="1" x14ac:dyDescent="0.25">
      <c r="A1334" t="s">
        <v>1083</v>
      </c>
      <c r="B1334">
        <v>2747</v>
      </c>
      <c r="C1334" t="s">
        <v>856</v>
      </c>
      <c r="D1334" t="s">
        <v>857</v>
      </c>
      <c r="E1334" t="s">
        <v>3</v>
      </c>
      <c r="F1334" t="s">
        <v>4</v>
      </c>
      <c r="G1334" t="s">
        <v>5</v>
      </c>
      <c r="H1334" t="s">
        <v>858</v>
      </c>
      <c r="I1334" t="s">
        <v>7</v>
      </c>
      <c r="J1334">
        <v>56827</v>
      </c>
      <c r="K1334" t="s">
        <v>1084</v>
      </c>
      <c r="L1334" t="s">
        <v>9</v>
      </c>
      <c r="M1334" t="s">
        <v>1084</v>
      </c>
      <c r="O1334" t="s">
        <v>860</v>
      </c>
      <c r="P1334" t="s">
        <v>861</v>
      </c>
      <c r="U1334" t="b">
        <v>0</v>
      </c>
      <c r="V1334" s="1">
        <v>44532.856548009258</v>
      </c>
      <c r="X1334" t="str">
        <f>IF(_xlfn.XLOOKUP(Table1[[#This Row],[pvs_id]],Table5[pvs_id],Table5[pvs_id],"",0)=Table1[[#This Row],[pvs_id]],"Yes","No")</f>
        <v>No</v>
      </c>
      <c r="Y1334" t="str" cm="1">
        <f t="array" ref="Y1334">IF(_xlfn.XLOOKUP(Table1[[#This Row],[pvs_id]],Table6[[#All],[pvs_id]],Table6[[#All],[pvs_id]],"",0)=Table1[[#This Row],[pvs_id]],"no","yes")</f>
        <v>yes</v>
      </c>
    </row>
    <row r="1335" spans="1:25" hidden="1" x14ac:dyDescent="0.25">
      <c r="A1335" t="s">
        <v>1863</v>
      </c>
      <c r="B1335">
        <v>2822</v>
      </c>
      <c r="C1335" t="s">
        <v>1</v>
      </c>
      <c r="D1335" t="s">
        <v>94</v>
      </c>
      <c r="E1335" t="s">
        <v>3</v>
      </c>
      <c r="F1335" t="s">
        <v>4</v>
      </c>
      <c r="G1335" t="s">
        <v>5</v>
      </c>
      <c r="H1335" t="s">
        <v>95</v>
      </c>
      <c r="I1335" t="s">
        <v>7</v>
      </c>
      <c r="J1335">
        <v>58845</v>
      </c>
      <c r="K1335" t="s">
        <v>1864</v>
      </c>
      <c r="L1335" t="s">
        <v>9</v>
      </c>
      <c r="M1335" t="s">
        <v>1865</v>
      </c>
      <c r="N1335" t="s">
        <v>1866</v>
      </c>
      <c r="O1335" t="s">
        <v>91</v>
      </c>
      <c r="P1335" t="s">
        <v>99</v>
      </c>
      <c r="U1335" t="b">
        <v>0</v>
      </c>
      <c r="V1335" s="1">
        <v>44532.85656241898</v>
      </c>
      <c r="X1335" t="str">
        <f>IF(_xlfn.XLOOKUP(Table1[[#This Row],[pvs_id]],Table5[pvs_id],Table5[pvs_id],"",0)=Table1[[#This Row],[pvs_id]],"Yes","No")</f>
        <v>No</v>
      </c>
      <c r="Y1335" t="str" cm="1">
        <f t="array" ref="Y1335">IF(_xlfn.XLOOKUP(Table1[[#This Row],[pvs_id]],Table6[[#All],[pvs_id]],Table6[[#All],[pvs_id]],"",0)=Table1[[#This Row],[pvs_id]],"no","yes")</f>
        <v>yes</v>
      </c>
    </row>
    <row r="1336" spans="1:25" hidden="1" x14ac:dyDescent="0.25">
      <c r="A1336" t="s">
        <v>3401</v>
      </c>
      <c r="B1336">
        <v>2822</v>
      </c>
      <c r="C1336" t="s">
        <v>1</v>
      </c>
      <c r="D1336" t="s">
        <v>94</v>
      </c>
      <c r="E1336" t="s">
        <v>3</v>
      </c>
      <c r="F1336" t="s">
        <v>4</v>
      </c>
      <c r="G1336" t="s">
        <v>5</v>
      </c>
      <c r="H1336" t="s">
        <v>95</v>
      </c>
      <c r="I1336" t="s">
        <v>7</v>
      </c>
      <c r="J1336">
        <v>58846</v>
      </c>
      <c r="K1336" t="s">
        <v>3402</v>
      </c>
      <c r="L1336" t="s">
        <v>9</v>
      </c>
      <c r="M1336" t="s">
        <v>3403</v>
      </c>
      <c r="N1336" t="s">
        <v>258</v>
      </c>
      <c r="O1336" t="s">
        <v>91</v>
      </c>
      <c r="P1336" t="s">
        <v>99</v>
      </c>
      <c r="U1336" t="b">
        <v>0</v>
      </c>
      <c r="V1336" s="1">
        <v>44532.856700300923</v>
      </c>
      <c r="X1336" t="str">
        <f>IF(_xlfn.XLOOKUP(Table1[[#This Row],[pvs_id]],Table5[pvs_id],Table5[pvs_id],"",0)=Table1[[#This Row],[pvs_id]],"Yes","No")</f>
        <v>No</v>
      </c>
      <c r="Y1336" t="str" cm="1">
        <f t="array" ref="Y1336">IF(_xlfn.XLOOKUP(Table1[[#This Row],[pvs_id]],Table6[[#All],[pvs_id]],Table6[[#All],[pvs_id]],"",0)=Table1[[#This Row],[pvs_id]],"no","yes")</f>
        <v>yes</v>
      </c>
    </row>
    <row r="1337" spans="1:25" hidden="1" x14ac:dyDescent="0.25">
      <c r="A1337" t="s">
        <v>1667</v>
      </c>
      <c r="B1337">
        <v>2822</v>
      </c>
      <c r="C1337" t="s">
        <v>1</v>
      </c>
      <c r="D1337" t="s">
        <v>94</v>
      </c>
      <c r="E1337" t="s">
        <v>3</v>
      </c>
      <c r="F1337" t="s">
        <v>4</v>
      </c>
      <c r="G1337" t="s">
        <v>5</v>
      </c>
      <c r="H1337" t="s">
        <v>95</v>
      </c>
      <c r="I1337" t="s">
        <v>7</v>
      </c>
      <c r="J1337">
        <v>58847</v>
      </c>
      <c r="K1337" t="s">
        <v>1668</v>
      </c>
      <c r="L1337" t="s">
        <v>9</v>
      </c>
      <c r="M1337" t="s">
        <v>1669</v>
      </c>
      <c r="N1337" t="s">
        <v>258</v>
      </c>
      <c r="O1337" t="s">
        <v>91</v>
      </c>
      <c r="P1337" t="s">
        <v>99</v>
      </c>
      <c r="U1337" t="b">
        <v>0</v>
      </c>
      <c r="V1337" s="1">
        <v>44532.856558287036</v>
      </c>
      <c r="X1337" t="str">
        <f>IF(_xlfn.XLOOKUP(Table1[[#This Row],[pvs_id]],Table5[pvs_id],Table5[pvs_id],"",0)=Table1[[#This Row],[pvs_id]],"Yes","No")</f>
        <v>No</v>
      </c>
      <c r="Y1337" t="str" cm="1">
        <f t="array" ref="Y1337">IF(_xlfn.XLOOKUP(Table1[[#This Row],[pvs_id]],Table6[[#All],[pvs_id]],Table6[[#All],[pvs_id]],"",0)=Table1[[#This Row],[pvs_id]],"no","yes")</f>
        <v>yes</v>
      </c>
    </row>
    <row r="1338" spans="1:25" hidden="1" x14ac:dyDescent="0.25">
      <c r="A1338" t="s">
        <v>2278</v>
      </c>
      <c r="B1338">
        <v>2822</v>
      </c>
      <c r="C1338" t="s">
        <v>1</v>
      </c>
      <c r="D1338" t="s">
        <v>94</v>
      </c>
      <c r="E1338" t="s">
        <v>3</v>
      </c>
      <c r="F1338" t="s">
        <v>4</v>
      </c>
      <c r="G1338" t="s">
        <v>5</v>
      </c>
      <c r="H1338" t="s">
        <v>95</v>
      </c>
      <c r="I1338" t="s">
        <v>7</v>
      </c>
      <c r="J1338">
        <v>58848</v>
      </c>
      <c r="K1338" t="s">
        <v>2279</v>
      </c>
      <c r="L1338" t="s">
        <v>9</v>
      </c>
      <c r="M1338" t="s">
        <v>2280</v>
      </c>
      <c r="N1338" t="s">
        <v>258</v>
      </c>
      <c r="O1338" t="s">
        <v>91</v>
      </c>
      <c r="P1338" t="s">
        <v>99</v>
      </c>
      <c r="U1338" t="b">
        <v>0</v>
      </c>
      <c r="V1338" s="1">
        <v>44532.856571099539</v>
      </c>
      <c r="X1338" t="str">
        <f>IF(_xlfn.XLOOKUP(Table1[[#This Row],[pvs_id]],Table5[pvs_id],Table5[pvs_id],"",0)=Table1[[#This Row],[pvs_id]],"Yes","No")</f>
        <v>No</v>
      </c>
      <c r="Y1338" t="str" cm="1">
        <f t="array" ref="Y1338">IF(_xlfn.XLOOKUP(Table1[[#This Row],[pvs_id]],Table6[[#All],[pvs_id]],Table6[[#All],[pvs_id]],"",0)=Table1[[#This Row],[pvs_id]],"no","yes")</f>
        <v>yes</v>
      </c>
    </row>
    <row r="1339" spans="1:25" hidden="1" x14ac:dyDescent="0.25">
      <c r="A1339" t="s">
        <v>3410</v>
      </c>
      <c r="B1339">
        <v>2822</v>
      </c>
      <c r="C1339" t="s">
        <v>1</v>
      </c>
      <c r="D1339" t="s">
        <v>94</v>
      </c>
      <c r="E1339" t="s">
        <v>3</v>
      </c>
      <c r="F1339" t="s">
        <v>4</v>
      </c>
      <c r="G1339" t="s">
        <v>5</v>
      </c>
      <c r="H1339" t="s">
        <v>95</v>
      </c>
      <c r="I1339" t="s">
        <v>7</v>
      </c>
      <c r="J1339">
        <v>58849</v>
      </c>
      <c r="K1339" t="s">
        <v>3411</v>
      </c>
      <c r="L1339" t="s">
        <v>9</v>
      </c>
      <c r="M1339" t="s">
        <v>3412</v>
      </c>
      <c r="N1339" t="s">
        <v>258</v>
      </c>
      <c r="O1339" t="s">
        <v>91</v>
      </c>
      <c r="P1339" t="s">
        <v>99</v>
      </c>
      <c r="U1339" t="b">
        <v>0</v>
      </c>
      <c r="V1339" s="1">
        <v>44532.856700474535</v>
      </c>
      <c r="X1339" t="str">
        <f>IF(_xlfn.XLOOKUP(Table1[[#This Row],[pvs_id]],Table5[pvs_id],Table5[pvs_id],"",0)=Table1[[#This Row],[pvs_id]],"Yes","No")</f>
        <v>No</v>
      </c>
      <c r="Y1339" t="str" cm="1">
        <f t="array" ref="Y1339">IF(_xlfn.XLOOKUP(Table1[[#This Row],[pvs_id]],Table6[[#All],[pvs_id]],Table6[[#All],[pvs_id]],"",0)=Table1[[#This Row],[pvs_id]],"no","yes")</f>
        <v>yes</v>
      </c>
    </row>
    <row r="1340" spans="1:25" hidden="1" x14ac:dyDescent="0.25">
      <c r="A1340" t="s">
        <v>4173</v>
      </c>
      <c r="B1340">
        <v>2822</v>
      </c>
      <c r="C1340" t="s">
        <v>1</v>
      </c>
      <c r="D1340" t="s">
        <v>94</v>
      </c>
      <c r="E1340" t="s">
        <v>3</v>
      </c>
      <c r="F1340" t="s">
        <v>4</v>
      </c>
      <c r="G1340" t="s">
        <v>5</v>
      </c>
      <c r="H1340" t="s">
        <v>95</v>
      </c>
      <c r="I1340" t="s">
        <v>7</v>
      </c>
      <c r="J1340">
        <v>58850</v>
      </c>
      <c r="K1340" t="s">
        <v>4174</v>
      </c>
      <c r="L1340" t="s">
        <v>9</v>
      </c>
      <c r="M1340" t="s">
        <v>4175</v>
      </c>
      <c r="N1340" t="s">
        <v>258</v>
      </c>
      <c r="O1340" t="s">
        <v>91</v>
      </c>
      <c r="P1340" t="s">
        <v>99</v>
      </c>
      <c r="U1340" t="b">
        <v>0</v>
      </c>
      <c r="V1340" s="1">
        <v>44532.856720428237</v>
      </c>
      <c r="X1340" t="str">
        <f>IF(_xlfn.XLOOKUP(Table1[[#This Row],[pvs_id]],Table5[pvs_id],Table5[pvs_id],"",0)=Table1[[#This Row],[pvs_id]],"Yes","No")</f>
        <v>No</v>
      </c>
      <c r="Y1340" t="str" cm="1">
        <f t="array" ref="Y1340">IF(_xlfn.XLOOKUP(Table1[[#This Row],[pvs_id]],Table6[[#All],[pvs_id]],Table6[[#All],[pvs_id]],"",0)=Table1[[#This Row],[pvs_id]],"no","yes")</f>
        <v>yes</v>
      </c>
    </row>
    <row r="1341" spans="1:25" hidden="1" x14ac:dyDescent="0.25">
      <c r="A1341" t="s">
        <v>1412</v>
      </c>
      <c r="B1341">
        <v>2822</v>
      </c>
      <c r="C1341" t="s">
        <v>1</v>
      </c>
      <c r="D1341" t="s">
        <v>94</v>
      </c>
      <c r="E1341" t="s">
        <v>3</v>
      </c>
      <c r="F1341" t="s">
        <v>4</v>
      </c>
      <c r="G1341" t="s">
        <v>5</v>
      </c>
      <c r="H1341" t="s">
        <v>95</v>
      </c>
      <c r="I1341" t="s">
        <v>7</v>
      </c>
      <c r="J1341">
        <v>58851</v>
      </c>
      <c r="K1341" t="s">
        <v>1413</v>
      </c>
      <c r="L1341" t="s">
        <v>9</v>
      </c>
      <c r="M1341" t="s">
        <v>1414</v>
      </c>
      <c r="N1341" t="s">
        <v>258</v>
      </c>
      <c r="O1341" t="s">
        <v>91</v>
      </c>
      <c r="P1341" t="s">
        <v>99</v>
      </c>
      <c r="U1341" t="b">
        <v>0</v>
      </c>
      <c r="V1341" s="1">
        <v>44532.856553622689</v>
      </c>
      <c r="X1341" t="str">
        <f>IF(_xlfn.XLOOKUP(Table1[[#This Row],[pvs_id]],Table5[pvs_id],Table5[pvs_id],"",0)=Table1[[#This Row],[pvs_id]],"Yes","No")</f>
        <v>No</v>
      </c>
      <c r="Y1341" t="str" cm="1">
        <f t="array" ref="Y1341">IF(_xlfn.XLOOKUP(Table1[[#This Row],[pvs_id]],Table6[[#All],[pvs_id]],Table6[[#All],[pvs_id]],"",0)=Table1[[#This Row],[pvs_id]],"no","yes")</f>
        <v>yes</v>
      </c>
    </row>
    <row r="1342" spans="1:25" hidden="1" x14ac:dyDescent="0.25">
      <c r="A1342" t="s">
        <v>3687</v>
      </c>
      <c r="B1342">
        <v>2822</v>
      </c>
      <c r="C1342" t="s">
        <v>1</v>
      </c>
      <c r="D1342" t="s">
        <v>94</v>
      </c>
      <c r="E1342" t="s">
        <v>3</v>
      </c>
      <c r="F1342" t="s">
        <v>4</v>
      </c>
      <c r="G1342" t="s">
        <v>5</v>
      </c>
      <c r="H1342" t="s">
        <v>95</v>
      </c>
      <c r="I1342" t="s">
        <v>7</v>
      </c>
      <c r="J1342">
        <v>58852</v>
      </c>
      <c r="K1342" t="s">
        <v>3688</v>
      </c>
      <c r="L1342" t="s">
        <v>9</v>
      </c>
      <c r="M1342" t="s">
        <v>3689</v>
      </c>
      <c r="N1342" t="s">
        <v>258</v>
      </c>
      <c r="O1342" t="s">
        <v>91</v>
      </c>
      <c r="P1342" t="s">
        <v>99</v>
      </c>
      <c r="U1342" t="b">
        <v>0</v>
      </c>
      <c r="V1342" s="1">
        <v>44532.856707430554</v>
      </c>
      <c r="X1342" t="str">
        <f>IF(_xlfn.XLOOKUP(Table1[[#This Row],[pvs_id]],Table5[pvs_id],Table5[pvs_id],"",0)=Table1[[#This Row],[pvs_id]],"Yes","No")</f>
        <v>No</v>
      </c>
      <c r="Y1342" t="str" cm="1">
        <f t="array" ref="Y1342">IF(_xlfn.XLOOKUP(Table1[[#This Row],[pvs_id]],Table6[[#All],[pvs_id]],Table6[[#All],[pvs_id]],"",0)=Table1[[#This Row],[pvs_id]],"no","yes")</f>
        <v>yes</v>
      </c>
    </row>
    <row r="1343" spans="1:25" hidden="1" x14ac:dyDescent="0.25">
      <c r="A1343" t="s">
        <v>3993</v>
      </c>
      <c r="B1343">
        <v>2822</v>
      </c>
      <c r="C1343" t="s">
        <v>1</v>
      </c>
      <c r="D1343" t="s">
        <v>94</v>
      </c>
      <c r="E1343" t="s">
        <v>3</v>
      </c>
      <c r="F1343" t="s">
        <v>4</v>
      </c>
      <c r="G1343" t="s">
        <v>5</v>
      </c>
      <c r="H1343" t="s">
        <v>95</v>
      </c>
      <c r="I1343" t="s">
        <v>7</v>
      </c>
      <c r="J1343">
        <v>58853</v>
      </c>
      <c r="K1343" t="s">
        <v>3994</v>
      </c>
      <c r="L1343" t="s">
        <v>9</v>
      </c>
      <c r="M1343" t="s">
        <v>3995</v>
      </c>
      <c r="N1343" t="s">
        <v>258</v>
      </c>
      <c r="O1343" t="s">
        <v>91</v>
      </c>
      <c r="P1343" t="s">
        <v>99</v>
      </c>
      <c r="U1343" t="b">
        <v>0</v>
      </c>
      <c r="V1343" s="1">
        <v>44532.856715497684</v>
      </c>
      <c r="X1343" t="str">
        <f>IF(_xlfn.XLOOKUP(Table1[[#This Row],[pvs_id]],Table5[pvs_id],Table5[pvs_id],"",0)=Table1[[#This Row],[pvs_id]],"Yes","No")</f>
        <v>No</v>
      </c>
      <c r="Y1343" t="str" cm="1">
        <f t="array" ref="Y1343">IF(_xlfn.XLOOKUP(Table1[[#This Row],[pvs_id]],Table6[[#All],[pvs_id]],Table6[[#All],[pvs_id]],"",0)=Table1[[#This Row],[pvs_id]],"no","yes")</f>
        <v>yes</v>
      </c>
    </row>
    <row r="1344" spans="1:25" hidden="1" x14ac:dyDescent="0.25">
      <c r="A1344" t="s">
        <v>2396</v>
      </c>
      <c r="B1344">
        <v>2822</v>
      </c>
      <c r="C1344" t="s">
        <v>1</v>
      </c>
      <c r="D1344" t="s">
        <v>94</v>
      </c>
      <c r="E1344" t="s">
        <v>3</v>
      </c>
      <c r="F1344" t="s">
        <v>4</v>
      </c>
      <c r="G1344" t="s">
        <v>5</v>
      </c>
      <c r="H1344" t="s">
        <v>95</v>
      </c>
      <c r="I1344" t="s">
        <v>7</v>
      </c>
      <c r="J1344">
        <v>58854</v>
      </c>
      <c r="K1344" t="s">
        <v>2397</v>
      </c>
      <c r="L1344" t="s">
        <v>9</v>
      </c>
      <c r="M1344" t="s">
        <v>2398</v>
      </c>
      <c r="N1344" t="s">
        <v>258</v>
      </c>
      <c r="O1344" t="s">
        <v>91</v>
      </c>
      <c r="P1344" t="s">
        <v>99</v>
      </c>
      <c r="U1344" t="b">
        <v>0</v>
      </c>
      <c r="V1344" s="1">
        <v>44532.85657358796</v>
      </c>
      <c r="X1344" t="str">
        <f>IF(_xlfn.XLOOKUP(Table1[[#This Row],[pvs_id]],Table5[pvs_id],Table5[pvs_id],"",0)=Table1[[#This Row],[pvs_id]],"Yes","No")</f>
        <v>No</v>
      </c>
      <c r="Y1344" t="str" cm="1">
        <f t="array" ref="Y1344">IF(_xlfn.XLOOKUP(Table1[[#This Row],[pvs_id]],Table6[[#All],[pvs_id]],Table6[[#All],[pvs_id]],"",0)=Table1[[#This Row],[pvs_id]],"no","yes")</f>
        <v>yes</v>
      </c>
    </row>
    <row r="1345" spans="1:25" hidden="1" x14ac:dyDescent="0.25">
      <c r="A1345" t="s">
        <v>2135</v>
      </c>
      <c r="B1345">
        <v>2822</v>
      </c>
      <c r="C1345" t="s">
        <v>1</v>
      </c>
      <c r="D1345" t="s">
        <v>94</v>
      </c>
      <c r="E1345" t="s">
        <v>3</v>
      </c>
      <c r="F1345" t="s">
        <v>4</v>
      </c>
      <c r="G1345" t="s">
        <v>5</v>
      </c>
      <c r="H1345" t="s">
        <v>95</v>
      </c>
      <c r="I1345" t="s">
        <v>7</v>
      </c>
      <c r="J1345">
        <v>58855</v>
      </c>
      <c r="K1345" t="s">
        <v>2136</v>
      </c>
      <c r="L1345" t="s">
        <v>9</v>
      </c>
      <c r="M1345" t="s">
        <v>2137</v>
      </c>
      <c r="N1345" t="s">
        <v>258</v>
      </c>
      <c r="O1345" t="s">
        <v>91</v>
      </c>
      <c r="P1345" t="s">
        <v>99</v>
      </c>
      <c r="U1345" t="b">
        <v>0</v>
      </c>
      <c r="V1345" s="1">
        <v>44532.856568240742</v>
      </c>
      <c r="X1345" t="str">
        <f>IF(_xlfn.XLOOKUP(Table1[[#This Row],[pvs_id]],Table5[pvs_id],Table5[pvs_id],"",0)=Table1[[#This Row],[pvs_id]],"Yes","No")</f>
        <v>No</v>
      </c>
      <c r="Y1345" t="str" cm="1">
        <f t="array" ref="Y1345">IF(_xlfn.XLOOKUP(Table1[[#This Row],[pvs_id]],Table6[[#All],[pvs_id]],Table6[[#All],[pvs_id]],"",0)=Table1[[#This Row],[pvs_id]],"no","yes")</f>
        <v>yes</v>
      </c>
    </row>
    <row r="1346" spans="1:25" hidden="1" x14ac:dyDescent="0.25">
      <c r="A1346" t="s">
        <v>3476</v>
      </c>
      <c r="B1346">
        <v>2822</v>
      </c>
      <c r="C1346" t="s">
        <v>1</v>
      </c>
      <c r="D1346" t="s">
        <v>94</v>
      </c>
      <c r="E1346" t="s">
        <v>3</v>
      </c>
      <c r="F1346" t="s">
        <v>4</v>
      </c>
      <c r="G1346" t="s">
        <v>5</v>
      </c>
      <c r="H1346" t="s">
        <v>95</v>
      </c>
      <c r="I1346" t="s">
        <v>7</v>
      </c>
      <c r="J1346">
        <v>58856</v>
      </c>
      <c r="K1346" t="s">
        <v>3477</v>
      </c>
      <c r="L1346" t="s">
        <v>9</v>
      </c>
      <c r="M1346" t="s">
        <v>3478</v>
      </c>
      <c r="N1346" t="s">
        <v>258</v>
      </c>
      <c r="O1346" t="s">
        <v>91</v>
      </c>
      <c r="P1346" t="s">
        <v>99</v>
      </c>
      <c r="U1346" t="b">
        <v>0</v>
      </c>
      <c r="V1346" s="1">
        <v>44532.856702048608</v>
      </c>
      <c r="X1346" t="str">
        <f>IF(_xlfn.XLOOKUP(Table1[[#This Row],[pvs_id]],Table5[pvs_id],Table5[pvs_id],"",0)=Table1[[#This Row],[pvs_id]],"Yes","No")</f>
        <v>No</v>
      </c>
      <c r="Y1346" t="str" cm="1">
        <f t="array" ref="Y1346">IF(_xlfn.XLOOKUP(Table1[[#This Row],[pvs_id]],Table6[[#All],[pvs_id]],Table6[[#All],[pvs_id]],"",0)=Table1[[#This Row],[pvs_id]],"no","yes")</f>
        <v>yes</v>
      </c>
    </row>
    <row r="1347" spans="1:25" hidden="1" x14ac:dyDescent="0.25">
      <c r="A1347" t="s">
        <v>262</v>
      </c>
      <c r="B1347">
        <v>2822</v>
      </c>
      <c r="C1347" t="s">
        <v>1</v>
      </c>
      <c r="D1347" t="s">
        <v>94</v>
      </c>
      <c r="E1347" t="s">
        <v>3</v>
      </c>
      <c r="F1347" t="s">
        <v>4</v>
      </c>
      <c r="G1347" t="s">
        <v>5</v>
      </c>
      <c r="H1347" t="s">
        <v>95</v>
      </c>
      <c r="I1347" t="s">
        <v>7</v>
      </c>
      <c r="J1347">
        <v>58857</v>
      </c>
      <c r="K1347" t="s">
        <v>263</v>
      </c>
      <c r="L1347" t="s">
        <v>9</v>
      </c>
      <c r="M1347" t="s">
        <v>264</v>
      </c>
      <c r="N1347" t="s">
        <v>258</v>
      </c>
      <c r="O1347" t="s">
        <v>91</v>
      </c>
      <c r="P1347" t="s">
        <v>99</v>
      </c>
      <c r="U1347" t="b">
        <v>0</v>
      </c>
      <c r="V1347" s="1">
        <v>44532.856536273146</v>
      </c>
      <c r="X1347" t="str">
        <f>IF(_xlfn.XLOOKUP(Table1[[#This Row],[pvs_id]],Table5[pvs_id],Table5[pvs_id],"",0)=Table1[[#This Row],[pvs_id]],"Yes","No")</f>
        <v>No</v>
      </c>
      <c r="Y1347" t="str" cm="1">
        <f t="array" ref="Y1347">IF(_xlfn.XLOOKUP(Table1[[#This Row],[pvs_id]],Table6[[#All],[pvs_id]],Table6[[#All],[pvs_id]],"",0)=Table1[[#This Row],[pvs_id]],"no","yes")</f>
        <v>yes</v>
      </c>
    </row>
    <row r="1348" spans="1:25" hidden="1" x14ac:dyDescent="0.25">
      <c r="A1348" t="s">
        <v>3966</v>
      </c>
      <c r="B1348">
        <v>2822</v>
      </c>
      <c r="C1348" t="s">
        <v>1</v>
      </c>
      <c r="D1348" t="s">
        <v>94</v>
      </c>
      <c r="E1348" t="s">
        <v>3</v>
      </c>
      <c r="F1348" t="s">
        <v>4</v>
      </c>
      <c r="G1348" t="s">
        <v>5</v>
      </c>
      <c r="H1348" t="s">
        <v>95</v>
      </c>
      <c r="I1348" t="s">
        <v>7</v>
      </c>
      <c r="J1348">
        <v>58858</v>
      </c>
      <c r="K1348" t="s">
        <v>3967</v>
      </c>
      <c r="L1348" t="s">
        <v>9</v>
      </c>
      <c r="M1348" t="s">
        <v>3968</v>
      </c>
      <c r="N1348" t="s">
        <v>258</v>
      </c>
      <c r="O1348" t="s">
        <v>91</v>
      </c>
      <c r="P1348" t="s">
        <v>99</v>
      </c>
      <c r="U1348" t="b">
        <v>0</v>
      </c>
      <c r="V1348" s="1">
        <v>44532.856714710651</v>
      </c>
      <c r="X1348" t="str">
        <f>IF(_xlfn.XLOOKUP(Table1[[#This Row],[pvs_id]],Table5[pvs_id],Table5[pvs_id],"",0)=Table1[[#This Row],[pvs_id]],"Yes","No")</f>
        <v>No</v>
      </c>
      <c r="Y1348" t="str" cm="1">
        <f t="array" ref="Y1348">IF(_xlfn.XLOOKUP(Table1[[#This Row],[pvs_id]],Table6[[#All],[pvs_id]],Table6[[#All],[pvs_id]],"",0)=Table1[[#This Row],[pvs_id]],"no","yes")</f>
        <v>yes</v>
      </c>
    </row>
    <row r="1349" spans="1:25" hidden="1" x14ac:dyDescent="0.25">
      <c r="A1349" t="s">
        <v>3853</v>
      </c>
      <c r="B1349">
        <v>2822</v>
      </c>
      <c r="C1349" t="s">
        <v>1</v>
      </c>
      <c r="D1349" t="s">
        <v>94</v>
      </c>
      <c r="E1349" t="s">
        <v>3</v>
      </c>
      <c r="F1349" t="s">
        <v>4</v>
      </c>
      <c r="G1349" t="s">
        <v>5</v>
      </c>
      <c r="H1349" t="s">
        <v>95</v>
      </c>
      <c r="I1349" t="s">
        <v>7</v>
      </c>
      <c r="J1349">
        <v>58859</v>
      </c>
      <c r="K1349" t="s">
        <v>3854</v>
      </c>
      <c r="L1349" t="s">
        <v>9</v>
      </c>
      <c r="M1349" t="s">
        <v>3855</v>
      </c>
      <c r="N1349" t="s">
        <v>258</v>
      </c>
      <c r="O1349" t="s">
        <v>91</v>
      </c>
      <c r="P1349" t="s">
        <v>99</v>
      </c>
      <c r="U1349" t="b">
        <v>0</v>
      </c>
      <c r="V1349" s="1">
        <v>44532.856711493056</v>
      </c>
      <c r="X1349" t="str">
        <f>IF(_xlfn.XLOOKUP(Table1[[#This Row],[pvs_id]],Table5[pvs_id],Table5[pvs_id],"",0)=Table1[[#This Row],[pvs_id]],"Yes","No")</f>
        <v>No</v>
      </c>
      <c r="Y1349" t="str" cm="1">
        <f t="array" ref="Y1349">IF(_xlfn.XLOOKUP(Table1[[#This Row],[pvs_id]],Table6[[#All],[pvs_id]],Table6[[#All],[pvs_id]],"",0)=Table1[[#This Row],[pvs_id]],"no","yes")</f>
        <v>yes</v>
      </c>
    </row>
    <row r="1350" spans="1:25" hidden="1" x14ac:dyDescent="0.25">
      <c r="A1350" t="s">
        <v>382</v>
      </c>
      <c r="B1350">
        <v>2822</v>
      </c>
      <c r="C1350" t="s">
        <v>1</v>
      </c>
      <c r="D1350" t="s">
        <v>94</v>
      </c>
      <c r="E1350" t="s">
        <v>3</v>
      </c>
      <c r="F1350" t="s">
        <v>4</v>
      </c>
      <c r="G1350" t="s">
        <v>5</v>
      </c>
      <c r="H1350" t="s">
        <v>95</v>
      </c>
      <c r="I1350" t="s">
        <v>7</v>
      </c>
      <c r="J1350">
        <v>58860</v>
      </c>
      <c r="K1350" t="s">
        <v>383</v>
      </c>
      <c r="L1350" t="s">
        <v>9</v>
      </c>
      <c r="M1350" t="s">
        <v>384</v>
      </c>
      <c r="N1350" t="s">
        <v>258</v>
      </c>
      <c r="O1350" t="s">
        <v>91</v>
      </c>
      <c r="P1350" t="s">
        <v>99</v>
      </c>
      <c r="U1350" t="b">
        <v>0</v>
      </c>
      <c r="V1350" s="1">
        <v>44532.856537627318</v>
      </c>
      <c r="X1350" t="str">
        <f>IF(_xlfn.XLOOKUP(Table1[[#This Row],[pvs_id]],Table5[pvs_id],Table5[pvs_id],"",0)=Table1[[#This Row],[pvs_id]],"Yes","No")</f>
        <v>No</v>
      </c>
      <c r="Y1350" t="str" cm="1">
        <f t="array" ref="Y1350">IF(_xlfn.XLOOKUP(Table1[[#This Row],[pvs_id]],Table6[[#All],[pvs_id]],Table6[[#All],[pvs_id]],"",0)=Table1[[#This Row],[pvs_id]],"no","yes")</f>
        <v>yes</v>
      </c>
    </row>
    <row r="1351" spans="1:25" hidden="1" x14ac:dyDescent="0.25">
      <c r="A1351" t="s">
        <v>2593</v>
      </c>
      <c r="B1351">
        <v>2822</v>
      </c>
      <c r="C1351" t="s">
        <v>1</v>
      </c>
      <c r="D1351" t="s">
        <v>94</v>
      </c>
      <c r="E1351" t="s">
        <v>3</v>
      </c>
      <c r="F1351" t="s">
        <v>4</v>
      </c>
      <c r="G1351" t="s">
        <v>5</v>
      </c>
      <c r="H1351" t="s">
        <v>95</v>
      </c>
      <c r="I1351" t="s">
        <v>7</v>
      </c>
      <c r="J1351">
        <v>58861</v>
      </c>
      <c r="K1351" t="s">
        <v>2594</v>
      </c>
      <c r="L1351" t="s">
        <v>9</v>
      </c>
      <c r="M1351" t="s">
        <v>2595</v>
      </c>
      <c r="N1351" t="s">
        <v>258</v>
      </c>
      <c r="O1351" t="s">
        <v>91</v>
      </c>
      <c r="P1351" t="s">
        <v>99</v>
      </c>
      <c r="U1351" t="b">
        <v>0</v>
      </c>
      <c r="V1351" s="1">
        <v>44532.856577685183</v>
      </c>
      <c r="X1351" t="str">
        <f>IF(_xlfn.XLOOKUP(Table1[[#This Row],[pvs_id]],Table5[pvs_id],Table5[pvs_id],"",0)=Table1[[#This Row],[pvs_id]],"Yes","No")</f>
        <v>No</v>
      </c>
      <c r="Y1351" t="str" cm="1">
        <f t="array" ref="Y1351">IF(_xlfn.XLOOKUP(Table1[[#This Row],[pvs_id]],Table6[[#All],[pvs_id]],Table6[[#All],[pvs_id]],"",0)=Table1[[#This Row],[pvs_id]],"no","yes")</f>
        <v>yes</v>
      </c>
    </row>
    <row r="1352" spans="1:25" hidden="1" x14ac:dyDescent="0.25">
      <c r="A1352" t="s">
        <v>2646</v>
      </c>
      <c r="B1352">
        <v>2822</v>
      </c>
      <c r="C1352" t="s">
        <v>1</v>
      </c>
      <c r="D1352" t="s">
        <v>94</v>
      </c>
      <c r="E1352" t="s">
        <v>3</v>
      </c>
      <c r="F1352" t="s">
        <v>4</v>
      </c>
      <c r="G1352" t="s">
        <v>5</v>
      </c>
      <c r="H1352" t="s">
        <v>95</v>
      </c>
      <c r="I1352" t="s">
        <v>7</v>
      </c>
      <c r="J1352">
        <v>58862</v>
      </c>
      <c r="K1352" t="s">
        <v>2647</v>
      </c>
      <c r="L1352" t="s">
        <v>9</v>
      </c>
      <c r="M1352" t="s">
        <v>2648</v>
      </c>
      <c r="N1352" t="s">
        <v>2649</v>
      </c>
      <c r="O1352" t="s">
        <v>91</v>
      </c>
      <c r="P1352" t="s">
        <v>99</v>
      </c>
      <c r="U1352" t="b">
        <v>0</v>
      </c>
      <c r="V1352" s="1">
        <v>44532.856578842591</v>
      </c>
      <c r="X1352" t="str">
        <f>IF(_xlfn.XLOOKUP(Table1[[#This Row],[pvs_id]],Table5[pvs_id],Table5[pvs_id],"",0)=Table1[[#This Row],[pvs_id]],"Yes","No")</f>
        <v>No</v>
      </c>
      <c r="Y1352" t="str" cm="1">
        <f t="array" ref="Y1352">IF(_xlfn.XLOOKUP(Table1[[#This Row],[pvs_id]],Table6[[#All],[pvs_id]],Table6[[#All],[pvs_id]],"",0)=Table1[[#This Row],[pvs_id]],"no","yes")</f>
        <v>yes</v>
      </c>
    </row>
    <row r="1353" spans="1:25" hidden="1" x14ac:dyDescent="0.25">
      <c r="A1353" t="s">
        <v>1838</v>
      </c>
      <c r="B1353">
        <v>2822</v>
      </c>
      <c r="C1353" t="s">
        <v>1</v>
      </c>
      <c r="D1353" t="s">
        <v>94</v>
      </c>
      <c r="E1353" t="s">
        <v>3</v>
      </c>
      <c r="F1353" t="s">
        <v>4</v>
      </c>
      <c r="G1353" t="s">
        <v>5</v>
      </c>
      <c r="H1353" t="s">
        <v>95</v>
      </c>
      <c r="I1353" t="s">
        <v>7</v>
      </c>
      <c r="J1353">
        <v>58863</v>
      </c>
      <c r="K1353" t="s">
        <v>1839</v>
      </c>
      <c r="L1353" t="s">
        <v>9</v>
      </c>
      <c r="M1353" t="s">
        <v>1840</v>
      </c>
      <c r="N1353" t="s">
        <v>258</v>
      </c>
      <c r="O1353" t="s">
        <v>91</v>
      </c>
      <c r="P1353" t="s">
        <v>99</v>
      </c>
      <c r="U1353" t="b">
        <v>0</v>
      </c>
      <c r="V1353" s="1">
        <v>44532.856561782406</v>
      </c>
      <c r="X1353" t="str">
        <f>IF(_xlfn.XLOOKUP(Table1[[#This Row],[pvs_id]],Table5[pvs_id],Table5[pvs_id],"",0)=Table1[[#This Row],[pvs_id]],"Yes","No")</f>
        <v>No</v>
      </c>
      <c r="Y1353" t="str" cm="1">
        <f t="array" ref="Y1353">IF(_xlfn.XLOOKUP(Table1[[#This Row],[pvs_id]],Table6[[#All],[pvs_id]],Table6[[#All],[pvs_id]],"",0)=Table1[[#This Row],[pvs_id]],"no","yes")</f>
        <v>yes</v>
      </c>
    </row>
    <row r="1354" spans="1:25" hidden="1" x14ac:dyDescent="0.25">
      <c r="A1354" t="s">
        <v>3644</v>
      </c>
      <c r="B1354">
        <v>2822</v>
      </c>
      <c r="C1354" t="s">
        <v>1</v>
      </c>
      <c r="D1354" t="s">
        <v>94</v>
      </c>
      <c r="E1354" t="s">
        <v>3</v>
      </c>
      <c r="F1354" t="s">
        <v>4</v>
      </c>
      <c r="G1354" t="s">
        <v>5</v>
      </c>
      <c r="H1354" t="s">
        <v>95</v>
      </c>
      <c r="I1354" t="s">
        <v>7</v>
      </c>
      <c r="J1354">
        <v>58864</v>
      </c>
      <c r="K1354" t="s">
        <v>3645</v>
      </c>
      <c r="L1354" t="s">
        <v>9</v>
      </c>
      <c r="M1354" t="s">
        <v>3646</v>
      </c>
      <c r="N1354" t="s">
        <v>258</v>
      </c>
      <c r="O1354" t="s">
        <v>91</v>
      </c>
      <c r="P1354" t="s">
        <v>99</v>
      </c>
      <c r="U1354" t="b">
        <v>0</v>
      </c>
      <c r="V1354" s="1">
        <v>44532.856706469909</v>
      </c>
      <c r="X1354" t="str">
        <f>IF(_xlfn.XLOOKUP(Table1[[#This Row],[pvs_id]],Table5[pvs_id],Table5[pvs_id],"",0)=Table1[[#This Row],[pvs_id]],"Yes","No")</f>
        <v>No</v>
      </c>
      <c r="Y1354" t="str" cm="1">
        <f t="array" ref="Y1354">IF(_xlfn.XLOOKUP(Table1[[#This Row],[pvs_id]],Table6[[#All],[pvs_id]],Table6[[#All],[pvs_id]],"",0)=Table1[[#This Row],[pvs_id]],"no","yes")</f>
        <v>yes</v>
      </c>
    </row>
    <row r="1355" spans="1:25" hidden="1" x14ac:dyDescent="0.25">
      <c r="A1355" t="s">
        <v>4619</v>
      </c>
      <c r="B1355">
        <v>2822</v>
      </c>
      <c r="C1355" t="s">
        <v>1</v>
      </c>
      <c r="D1355" t="s">
        <v>94</v>
      </c>
      <c r="E1355" t="s">
        <v>3</v>
      </c>
      <c r="F1355" t="s">
        <v>4</v>
      </c>
      <c r="G1355" t="s">
        <v>5</v>
      </c>
      <c r="H1355" t="s">
        <v>95</v>
      </c>
      <c r="I1355" t="s">
        <v>7</v>
      </c>
      <c r="J1355">
        <v>58865</v>
      </c>
      <c r="K1355" t="s">
        <v>4620</v>
      </c>
      <c r="L1355" t="s">
        <v>9</v>
      </c>
      <c r="M1355" t="s">
        <v>4621</v>
      </c>
      <c r="N1355" t="s">
        <v>258</v>
      </c>
      <c r="O1355" t="s">
        <v>91</v>
      </c>
      <c r="P1355" t="s">
        <v>99</v>
      </c>
      <c r="U1355" t="b">
        <v>0</v>
      </c>
      <c r="V1355" s="1">
        <v>44532.856732881941</v>
      </c>
      <c r="X1355" t="str">
        <f>IF(_xlfn.XLOOKUP(Table1[[#This Row],[pvs_id]],Table5[pvs_id],Table5[pvs_id],"",0)=Table1[[#This Row],[pvs_id]],"Yes","No")</f>
        <v>No</v>
      </c>
      <c r="Y1355" t="str" cm="1">
        <f t="array" ref="Y1355">IF(_xlfn.XLOOKUP(Table1[[#This Row],[pvs_id]],Table6[[#All],[pvs_id]],Table6[[#All],[pvs_id]],"",0)=Table1[[#This Row],[pvs_id]],"no","yes")</f>
        <v>yes</v>
      </c>
    </row>
    <row r="1356" spans="1:25" hidden="1" x14ac:dyDescent="0.25">
      <c r="A1356" t="s">
        <v>4284</v>
      </c>
      <c r="B1356">
        <v>2822</v>
      </c>
      <c r="C1356" t="s">
        <v>1</v>
      </c>
      <c r="D1356" t="s">
        <v>94</v>
      </c>
      <c r="E1356" t="s">
        <v>3</v>
      </c>
      <c r="F1356" t="s">
        <v>4</v>
      </c>
      <c r="G1356" t="s">
        <v>5</v>
      </c>
      <c r="H1356" t="s">
        <v>95</v>
      </c>
      <c r="I1356" t="s">
        <v>7</v>
      </c>
      <c r="J1356">
        <v>58866</v>
      </c>
      <c r="K1356" t="s">
        <v>4285</v>
      </c>
      <c r="L1356" t="s">
        <v>9</v>
      </c>
      <c r="M1356" t="s">
        <v>4286</v>
      </c>
      <c r="N1356" t="s">
        <v>258</v>
      </c>
      <c r="O1356" t="s">
        <v>91</v>
      </c>
      <c r="P1356" t="s">
        <v>99</v>
      </c>
      <c r="U1356" t="b">
        <v>0</v>
      </c>
      <c r="V1356" s="1">
        <v>44532.856723703706</v>
      </c>
      <c r="X1356" t="str">
        <f>IF(_xlfn.XLOOKUP(Table1[[#This Row],[pvs_id]],Table5[pvs_id],Table5[pvs_id],"",0)=Table1[[#This Row],[pvs_id]],"Yes","No")</f>
        <v>No</v>
      </c>
      <c r="Y1356" t="str" cm="1">
        <f t="array" ref="Y1356">IF(_xlfn.XLOOKUP(Table1[[#This Row],[pvs_id]],Table6[[#All],[pvs_id]],Table6[[#All],[pvs_id]],"",0)=Table1[[#This Row],[pvs_id]],"no","yes")</f>
        <v>yes</v>
      </c>
    </row>
    <row r="1357" spans="1:25" hidden="1" x14ac:dyDescent="0.25">
      <c r="A1357" t="s">
        <v>4144</v>
      </c>
      <c r="B1357">
        <v>2822</v>
      </c>
      <c r="C1357" t="s">
        <v>1</v>
      </c>
      <c r="D1357" t="s">
        <v>94</v>
      </c>
      <c r="E1357" t="s">
        <v>3</v>
      </c>
      <c r="F1357" t="s">
        <v>4</v>
      </c>
      <c r="G1357" t="s">
        <v>5</v>
      </c>
      <c r="H1357" t="s">
        <v>95</v>
      </c>
      <c r="I1357" t="s">
        <v>7</v>
      </c>
      <c r="J1357">
        <v>58867</v>
      </c>
      <c r="K1357" t="s">
        <v>4145</v>
      </c>
      <c r="L1357" t="s">
        <v>9</v>
      </c>
      <c r="M1357" t="s">
        <v>4146</v>
      </c>
      <c r="N1357" t="s">
        <v>258</v>
      </c>
      <c r="O1357" t="s">
        <v>91</v>
      </c>
      <c r="P1357" t="s">
        <v>99</v>
      </c>
      <c r="U1357" t="b">
        <v>0</v>
      </c>
      <c r="V1357" s="1">
        <v>44532.85671954861</v>
      </c>
      <c r="X1357" t="str">
        <f>IF(_xlfn.XLOOKUP(Table1[[#This Row],[pvs_id]],Table5[pvs_id],Table5[pvs_id],"",0)=Table1[[#This Row],[pvs_id]],"Yes","No")</f>
        <v>No</v>
      </c>
      <c r="Y1357" t="str" cm="1">
        <f t="array" ref="Y1357">IF(_xlfn.XLOOKUP(Table1[[#This Row],[pvs_id]],Table6[[#All],[pvs_id]],Table6[[#All],[pvs_id]],"",0)=Table1[[#This Row],[pvs_id]],"no","yes")</f>
        <v>yes</v>
      </c>
    </row>
    <row r="1358" spans="1:25" hidden="1" x14ac:dyDescent="0.25">
      <c r="A1358" t="s">
        <v>4403</v>
      </c>
      <c r="B1358">
        <v>2822</v>
      </c>
      <c r="C1358" t="s">
        <v>1</v>
      </c>
      <c r="D1358" t="s">
        <v>94</v>
      </c>
      <c r="E1358" t="s">
        <v>3</v>
      </c>
      <c r="F1358" t="s">
        <v>4</v>
      </c>
      <c r="G1358" t="s">
        <v>5</v>
      </c>
      <c r="H1358" t="s">
        <v>95</v>
      </c>
      <c r="I1358" t="s">
        <v>7</v>
      </c>
      <c r="J1358">
        <v>58868</v>
      </c>
      <c r="K1358" t="s">
        <v>4404</v>
      </c>
      <c r="L1358" t="s">
        <v>9</v>
      </c>
      <c r="M1358" t="s">
        <v>4405</v>
      </c>
      <c r="N1358" t="s">
        <v>258</v>
      </c>
      <c r="O1358" t="s">
        <v>91</v>
      </c>
      <c r="P1358" t="s">
        <v>99</v>
      </c>
      <c r="U1358" t="b">
        <v>0</v>
      </c>
      <c r="V1358" s="1">
        <v>44532.856727152779</v>
      </c>
      <c r="X1358" t="str">
        <f>IF(_xlfn.XLOOKUP(Table1[[#This Row],[pvs_id]],Table5[pvs_id],Table5[pvs_id],"",0)=Table1[[#This Row],[pvs_id]],"Yes","No")</f>
        <v>No</v>
      </c>
      <c r="Y1358" t="str" cm="1">
        <f t="array" ref="Y1358">IF(_xlfn.XLOOKUP(Table1[[#This Row],[pvs_id]],Table6[[#All],[pvs_id]],Table6[[#All],[pvs_id]],"",0)=Table1[[#This Row],[pvs_id]],"no","yes")</f>
        <v>yes</v>
      </c>
    </row>
    <row r="1359" spans="1:25" hidden="1" x14ac:dyDescent="0.25">
      <c r="A1359" t="s">
        <v>3808</v>
      </c>
      <c r="B1359">
        <v>2822</v>
      </c>
      <c r="C1359" t="s">
        <v>1</v>
      </c>
      <c r="D1359" t="s">
        <v>94</v>
      </c>
      <c r="E1359" t="s">
        <v>3</v>
      </c>
      <c r="F1359" t="s">
        <v>4</v>
      </c>
      <c r="G1359" t="s">
        <v>5</v>
      </c>
      <c r="H1359" t="s">
        <v>95</v>
      </c>
      <c r="I1359" t="s">
        <v>7</v>
      </c>
      <c r="J1359">
        <v>58869</v>
      </c>
      <c r="K1359" t="s">
        <v>3809</v>
      </c>
      <c r="L1359" t="s">
        <v>9</v>
      </c>
      <c r="M1359" t="s">
        <v>3810</v>
      </c>
      <c r="N1359" t="s">
        <v>258</v>
      </c>
      <c r="O1359" t="s">
        <v>91</v>
      </c>
      <c r="P1359" t="s">
        <v>99</v>
      </c>
      <c r="U1359" t="b">
        <v>0</v>
      </c>
      <c r="V1359" s="1">
        <v>44532.856710474538</v>
      </c>
      <c r="X1359" t="str">
        <f>IF(_xlfn.XLOOKUP(Table1[[#This Row],[pvs_id]],Table5[pvs_id],Table5[pvs_id],"",0)=Table1[[#This Row],[pvs_id]],"Yes","No")</f>
        <v>No</v>
      </c>
      <c r="Y1359" t="str" cm="1">
        <f t="array" ref="Y1359">IF(_xlfn.XLOOKUP(Table1[[#This Row],[pvs_id]],Table6[[#All],[pvs_id]],Table6[[#All],[pvs_id]],"",0)=Table1[[#This Row],[pvs_id]],"no","yes")</f>
        <v>yes</v>
      </c>
    </row>
    <row r="1360" spans="1:25" hidden="1" x14ac:dyDescent="0.25">
      <c r="A1360" t="s">
        <v>2442</v>
      </c>
      <c r="B1360">
        <v>2822</v>
      </c>
      <c r="C1360" t="s">
        <v>1</v>
      </c>
      <c r="D1360" t="s">
        <v>94</v>
      </c>
      <c r="E1360" t="s">
        <v>3</v>
      </c>
      <c r="F1360" t="s">
        <v>4</v>
      </c>
      <c r="G1360" t="s">
        <v>5</v>
      </c>
      <c r="H1360" t="s">
        <v>95</v>
      </c>
      <c r="I1360" t="s">
        <v>7</v>
      </c>
      <c r="J1360">
        <v>58870</v>
      </c>
      <c r="K1360" t="s">
        <v>2443</v>
      </c>
      <c r="L1360" t="s">
        <v>9</v>
      </c>
      <c r="M1360" t="s">
        <v>2444</v>
      </c>
      <c r="N1360" t="s">
        <v>258</v>
      </c>
      <c r="O1360" t="s">
        <v>91</v>
      </c>
      <c r="P1360" t="s">
        <v>99</v>
      </c>
      <c r="U1360" t="b">
        <v>0</v>
      </c>
      <c r="V1360" s="1">
        <v>44532.856574606485</v>
      </c>
      <c r="X1360" t="str">
        <f>IF(_xlfn.XLOOKUP(Table1[[#This Row],[pvs_id]],Table5[pvs_id],Table5[pvs_id],"",0)=Table1[[#This Row],[pvs_id]],"Yes","No")</f>
        <v>No</v>
      </c>
      <c r="Y1360" t="str" cm="1">
        <f t="array" ref="Y1360">IF(_xlfn.XLOOKUP(Table1[[#This Row],[pvs_id]],Table6[[#All],[pvs_id]],Table6[[#All],[pvs_id]],"",0)=Table1[[#This Row],[pvs_id]],"no","yes")</f>
        <v>yes</v>
      </c>
    </row>
    <row r="1361" spans="1:25" hidden="1" x14ac:dyDescent="0.25">
      <c r="A1361" t="s">
        <v>255</v>
      </c>
      <c r="B1361">
        <v>2822</v>
      </c>
      <c r="C1361" t="s">
        <v>1</v>
      </c>
      <c r="D1361" t="s">
        <v>94</v>
      </c>
      <c r="E1361" t="s">
        <v>3</v>
      </c>
      <c r="F1361" t="s">
        <v>4</v>
      </c>
      <c r="G1361" t="s">
        <v>5</v>
      </c>
      <c r="H1361" t="s">
        <v>95</v>
      </c>
      <c r="I1361" t="s">
        <v>7</v>
      </c>
      <c r="J1361">
        <v>58871</v>
      </c>
      <c r="K1361" t="s">
        <v>256</v>
      </c>
      <c r="L1361" t="s">
        <v>9</v>
      </c>
      <c r="M1361" t="s">
        <v>257</v>
      </c>
      <c r="N1361" t="s">
        <v>258</v>
      </c>
      <c r="O1361" t="s">
        <v>91</v>
      </c>
      <c r="P1361" t="s">
        <v>99</v>
      </c>
      <c r="U1361" t="b">
        <v>0</v>
      </c>
      <c r="V1361" s="1">
        <v>44532.856536134263</v>
      </c>
      <c r="X1361" t="str">
        <f>IF(_xlfn.XLOOKUP(Table1[[#This Row],[pvs_id]],Table5[pvs_id],Table5[pvs_id],"",0)=Table1[[#This Row],[pvs_id]],"Yes","No")</f>
        <v>No</v>
      </c>
      <c r="Y1361" t="str" cm="1">
        <f t="array" ref="Y1361">IF(_xlfn.XLOOKUP(Table1[[#This Row],[pvs_id]],Table6[[#All],[pvs_id]],Table6[[#All],[pvs_id]],"",0)=Table1[[#This Row],[pvs_id]],"no","yes")</f>
        <v>yes</v>
      </c>
    </row>
    <row r="1362" spans="1:25" hidden="1" x14ac:dyDescent="0.25">
      <c r="A1362" t="s">
        <v>3126</v>
      </c>
      <c r="B1362">
        <v>2822</v>
      </c>
      <c r="C1362" t="s">
        <v>1</v>
      </c>
      <c r="D1362" t="s">
        <v>94</v>
      </c>
      <c r="E1362" t="s">
        <v>3</v>
      </c>
      <c r="F1362" t="s">
        <v>4</v>
      </c>
      <c r="G1362" t="s">
        <v>5</v>
      </c>
      <c r="H1362" t="s">
        <v>95</v>
      </c>
      <c r="I1362" t="s">
        <v>7</v>
      </c>
      <c r="J1362">
        <v>58872</v>
      </c>
      <c r="K1362" t="s">
        <v>3127</v>
      </c>
      <c r="L1362" t="s">
        <v>9</v>
      </c>
      <c r="M1362" t="s">
        <v>3128</v>
      </c>
      <c r="N1362" t="s">
        <v>258</v>
      </c>
      <c r="O1362" t="s">
        <v>91</v>
      </c>
      <c r="P1362" t="s">
        <v>99</v>
      </c>
      <c r="U1362" t="b">
        <v>0</v>
      </c>
      <c r="V1362" s="1">
        <v>44532.856693043985</v>
      </c>
      <c r="X1362" t="str">
        <f>IF(_xlfn.XLOOKUP(Table1[[#This Row],[pvs_id]],Table5[pvs_id],Table5[pvs_id],"",0)=Table1[[#This Row],[pvs_id]],"Yes","No")</f>
        <v>No</v>
      </c>
      <c r="Y1362" t="str" cm="1">
        <f t="array" ref="Y1362">IF(_xlfn.XLOOKUP(Table1[[#This Row],[pvs_id]],Table6[[#All],[pvs_id]],Table6[[#All],[pvs_id]],"",0)=Table1[[#This Row],[pvs_id]],"no","yes")</f>
        <v>yes</v>
      </c>
    </row>
    <row r="1363" spans="1:25" hidden="1" x14ac:dyDescent="0.25">
      <c r="A1363" t="s">
        <v>4005</v>
      </c>
      <c r="B1363">
        <v>2822</v>
      </c>
      <c r="C1363" t="s">
        <v>1</v>
      </c>
      <c r="D1363" t="s">
        <v>94</v>
      </c>
      <c r="E1363" t="s">
        <v>3</v>
      </c>
      <c r="F1363" t="s">
        <v>4</v>
      </c>
      <c r="G1363" t="s">
        <v>5</v>
      </c>
      <c r="H1363" t="s">
        <v>95</v>
      </c>
      <c r="I1363" t="s">
        <v>7</v>
      </c>
      <c r="J1363">
        <v>58873</v>
      </c>
      <c r="K1363" t="s">
        <v>4006</v>
      </c>
      <c r="L1363" t="s">
        <v>9</v>
      </c>
      <c r="M1363" t="s">
        <v>4007</v>
      </c>
      <c r="N1363" t="s">
        <v>2649</v>
      </c>
      <c r="O1363" t="s">
        <v>91</v>
      </c>
      <c r="P1363" t="s">
        <v>99</v>
      </c>
      <c r="U1363" t="b">
        <v>0</v>
      </c>
      <c r="V1363" s="1">
        <v>44532.856715752314</v>
      </c>
      <c r="X1363" t="str">
        <f>IF(_xlfn.XLOOKUP(Table1[[#This Row],[pvs_id]],Table5[pvs_id],Table5[pvs_id],"",0)=Table1[[#This Row],[pvs_id]],"Yes","No")</f>
        <v>No</v>
      </c>
      <c r="Y1363" t="str" cm="1">
        <f t="array" ref="Y1363">IF(_xlfn.XLOOKUP(Table1[[#This Row],[pvs_id]],Table6[[#All],[pvs_id]],Table6[[#All],[pvs_id]],"",0)=Table1[[#This Row],[pvs_id]],"no","yes")</f>
        <v>yes</v>
      </c>
    </row>
    <row r="1364" spans="1:25" hidden="1" x14ac:dyDescent="0.25">
      <c r="A1364" t="s">
        <v>4036</v>
      </c>
      <c r="B1364">
        <v>2822</v>
      </c>
      <c r="C1364" t="s">
        <v>1</v>
      </c>
      <c r="D1364" t="s">
        <v>94</v>
      </c>
      <c r="E1364" t="s">
        <v>3</v>
      </c>
      <c r="F1364" t="s">
        <v>4</v>
      </c>
      <c r="G1364" t="s">
        <v>5</v>
      </c>
      <c r="H1364" t="s">
        <v>95</v>
      </c>
      <c r="I1364" t="s">
        <v>7</v>
      </c>
      <c r="J1364">
        <v>58874</v>
      </c>
      <c r="K1364" t="s">
        <v>4037</v>
      </c>
      <c r="L1364" t="s">
        <v>9</v>
      </c>
      <c r="M1364" t="s">
        <v>4038</v>
      </c>
      <c r="N1364" t="s">
        <v>258</v>
      </c>
      <c r="O1364" t="s">
        <v>91</v>
      </c>
      <c r="P1364" t="s">
        <v>99</v>
      </c>
      <c r="U1364" t="b">
        <v>0</v>
      </c>
      <c r="V1364" s="1">
        <v>44532.856716574075</v>
      </c>
      <c r="X1364" t="str">
        <f>IF(_xlfn.XLOOKUP(Table1[[#This Row],[pvs_id]],Table5[pvs_id],Table5[pvs_id],"",0)=Table1[[#This Row],[pvs_id]],"Yes","No")</f>
        <v>No</v>
      </c>
      <c r="Y1364" t="str" cm="1">
        <f t="array" ref="Y1364">IF(_xlfn.XLOOKUP(Table1[[#This Row],[pvs_id]],Table6[[#All],[pvs_id]],Table6[[#All],[pvs_id]],"",0)=Table1[[#This Row],[pvs_id]],"no","yes")</f>
        <v>yes</v>
      </c>
    </row>
    <row r="1365" spans="1:25" hidden="1" x14ac:dyDescent="0.25">
      <c r="A1365" t="s">
        <v>2178</v>
      </c>
      <c r="B1365">
        <v>2822</v>
      </c>
      <c r="C1365" t="s">
        <v>1</v>
      </c>
      <c r="D1365" t="s">
        <v>94</v>
      </c>
      <c r="E1365" t="s">
        <v>3</v>
      </c>
      <c r="F1365" t="s">
        <v>4</v>
      </c>
      <c r="G1365" t="s">
        <v>5</v>
      </c>
      <c r="H1365" t="s">
        <v>95</v>
      </c>
      <c r="I1365" t="s">
        <v>7</v>
      </c>
      <c r="J1365">
        <v>58875</v>
      </c>
      <c r="K1365" t="s">
        <v>2179</v>
      </c>
      <c r="L1365" t="s">
        <v>9</v>
      </c>
      <c r="M1365" t="s">
        <v>2180</v>
      </c>
      <c r="N1365" t="s">
        <v>258</v>
      </c>
      <c r="O1365" t="s">
        <v>91</v>
      </c>
      <c r="P1365" t="s">
        <v>99</v>
      </c>
      <c r="U1365" t="b">
        <v>0</v>
      </c>
      <c r="V1365" s="1">
        <v>44532.856569108793</v>
      </c>
      <c r="X1365" t="str">
        <f>IF(_xlfn.XLOOKUP(Table1[[#This Row],[pvs_id]],Table5[pvs_id],Table5[pvs_id],"",0)=Table1[[#This Row],[pvs_id]],"Yes","No")</f>
        <v>No</v>
      </c>
      <c r="Y1365" t="str" cm="1">
        <f t="array" ref="Y1365">IF(_xlfn.XLOOKUP(Table1[[#This Row],[pvs_id]],Table6[[#All],[pvs_id]],Table6[[#All],[pvs_id]],"",0)=Table1[[#This Row],[pvs_id]],"no","yes")</f>
        <v>yes</v>
      </c>
    </row>
    <row r="1366" spans="1:25" hidden="1" x14ac:dyDescent="0.25">
      <c r="A1366" t="s">
        <v>1828</v>
      </c>
      <c r="B1366">
        <v>2822</v>
      </c>
      <c r="C1366" t="s">
        <v>1</v>
      </c>
      <c r="D1366" t="s">
        <v>94</v>
      </c>
      <c r="E1366" t="s">
        <v>3</v>
      </c>
      <c r="F1366" t="s">
        <v>4</v>
      </c>
      <c r="G1366" t="s">
        <v>5</v>
      </c>
      <c r="H1366" t="s">
        <v>95</v>
      </c>
      <c r="I1366" t="s">
        <v>7</v>
      </c>
      <c r="J1366">
        <v>58876</v>
      </c>
      <c r="K1366" t="s">
        <v>1829</v>
      </c>
      <c r="L1366" t="s">
        <v>9</v>
      </c>
      <c r="M1366" t="s">
        <v>1830</v>
      </c>
      <c r="N1366" t="s">
        <v>1831</v>
      </c>
      <c r="O1366" t="s">
        <v>91</v>
      </c>
      <c r="P1366" t="s">
        <v>99</v>
      </c>
      <c r="U1366" t="b">
        <v>0</v>
      </c>
      <c r="V1366" s="1">
        <v>44532.856561631947</v>
      </c>
      <c r="X1366" t="str">
        <f>IF(_xlfn.XLOOKUP(Table1[[#This Row],[pvs_id]],Table5[pvs_id],Table5[pvs_id],"",0)=Table1[[#This Row],[pvs_id]],"Yes","No")</f>
        <v>No</v>
      </c>
      <c r="Y1366" t="str" cm="1">
        <f t="array" ref="Y1366">IF(_xlfn.XLOOKUP(Table1[[#This Row],[pvs_id]],Table6[[#All],[pvs_id]],Table6[[#All],[pvs_id]],"",0)=Table1[[#This Row],[pvs_id]],"no","yes")</f>
        <v>yes</v>
      </c>
    </row>
    <row r="1367" spans="1:25" hidden="1" x14ac:dyDescent="0.25">
      <c r="A1367" t="s">
        <v>2653</v>
      </c>
      <c r="B1367">
        <v>2822</v>
      </c>
      <c r="C1367" t="s">
        <v>1</v>
      </c>
      <c r="D1367" t="s">
        <v>94</v>
      </c>
      <c r="E1367" t="s">
        <v>3</v>
      </c>
      <c r="F1367" t="s">
        <v>4</v>
      </c>
      <c r="G1367" t="s">
        <v>5</v>
      </c>
      <c r="H1367" t="s">
        <v>95</v>
      </c>
      <c r="I1367" t="s">
        <v>7</v>
      </c>
      <c r="J1367">
        <v>58877</v>
      </c>
      <c r="K1367" t="s">
        <v>2654</v>
      </c>
      <c r="L1367" t="s">
        <v>9</v>
      </c>
      <c r="M1367" t="s">
        <v>2655</v>
      </c>
      <c r="N1367" t="s">
        <v>880</v>
      </c>
      <c r="O1367" t="s">
        <v>91</v>
      </c>
      <c r="P1367" t="s">
        <v>99</v>
      </c>
      <c r="U1367" t="b">
        <v>0</v>
      </c>
      <c r="V1367" s="1">
        <v>44532.856578935185</v>
      </c>
      <c r="X1367" t="str">
        <f>IF(_xlfn.XLOOKUP(Table1[[#This Row],[pvs_id]],Table5[pvs_id],Table5[pvs_id],"",0)=Table1[[#This Row],[pvs_id]],"Yes","No")</f>
        <v>No</v>
      </c>
      <c r="Y1367" t="str" cm="1">
        <f t="array" ref="Y1367">IF(_xlfn.XLOOKUP(Table1[[#This Row],[pvs_id]],Table6[[#All],[pvs_id]],Table6[[#All],[pvs_id]],"",0)=Table1[[#This Row],[pvs_id]],"no","yes")</f>
        <v>yes</v>
      </c>
    </row>
    <row r="1368" spans="1:25" hidden="1" x14ac:dyDescent="0.25">
      <c r="A1368" t="s">
        <v>2766</v>
      </c>
      <c r="B1368">
        <v>2822</v>
      </c>
      <c r="C1368" t="s">
        <v>1</v>
      </c>
      <c r="D1368" t="s">
        <v>94</v>
      </c>
      <c r="E1368" t="s">
        <v>3</v>
      </c>
      <c r="F1368" t="s">
        <v>4</v>
      </c>
      <c r="G1368" t="s">
        <v>5</v>
      </c>
      <c r="H1368" t="s">
        <v>95</v>
      </c>
      <c r="I1368" t="s">
        <v>7</v>
      </c>
      <c r="J1368">
        <v>58878</v>
      </c>
      <c r="K1368" t="s">
        <v>2767</v>
      </c>
      <c r="L1368" t="s">
        <v>9</v>
      </c>
      <c r="M1368" t="s">
        <v>2768</v>
      </c>
      <c r="N1368" t="s">
        <v>880</v>
      </c>
      <c r="O1368" t="s">
        <v>91</v>
      </c>
      <c r="P1368" t="s">
        <v>99</v>
      </c>
      <c r="U1368" t="b">
        <v>0</v>
      </c>
      <c r="V1368" s="1">
        <v>44532.856581400461</v>
      </c>
      <c r="X1368" t="str">
        <f>IF(_xlfn.XLOOKUP(Table1[[#This Row],[pvs_id]],Table5[pvs_id],Table5[pvs_id],"",0)=Table1[[#This Row],[pvs_id]],"Yes","No")</f>
        <v>No</v>
      </c>
      <c r="Y1368" t="str" cm="1">
        <f t="array" ref="Y1368">IF(_xlfn.XLOOKUP(Table1[[#This Row],[pvs_id]],Table6[[#All],[pvs_id]],Table6[[#All],[pvs_id]],"",0)=Table1[[#This Row],[pvs_id]],"no","yes")</f>
        <v>yes</v>
      </c>
    </row>
    <row r="1369" spans="1:25" hidden="1" x14ac:dyDescent="0.25">
      <c r="A1369" t="s">
        <v>4040</v>
      </c>
      <c r="B1369">
        <v>2822</v>
      </c>
      <c r="C1369" t="s">
        <v>1</v>
      </c>
      <c r="D1369" t="s">
        <v>94</v>
      </c>
      <c r="E1369" t="s">
        <v>3</v>
      </c>
      <c r="F1369" t="s">
        <v>4</v>
      </c>
      <c r="G1369" t="s">
        <v>5</v>
      </c>
      <c r="H1369" t="s">
        <v>95</v>
      </c>
      <c r="I1369" t="s">
        <v>7</v>
      </c>
      <c r="J1369">
        <v>58879</v>
      </c>
      <c r="K1369" t="s">
        <v>4041</v>
      </c>
      <c r="L1369" t="s">
        <v>9</v>
      </c>
      <c r="M1369" t="s">
        <v>4042</v>
      </c>
      <c r="N1369" t="s">
        <v>880</v>
      </c>
      <c r="O1369" t="s">
        <v>91</v>
      </c>
      <c r="P1369" t="s">
        <v>99</v>
      </c>
      <c r="U1369" t="b">
        <v>0</v>
      </c>
      <c r="V1369" s="1">
        <v>44532.856716712966</v>
      </c>
      <c r="X1369" t="str">
        <f>IF(_xlfn.XLOOKUP(Table1[[#This Row],[pvs_id]],Table5[pvs_id],Table5[pvs_id],"",0)=Table1[[#This Row],[pvs_id]],"Yes","No")</f>
        <v>No</v>
      </c>
      <c r="Y1369" t="str" cm="1">
        <f t="array" ref="Y1369">IF(_xlfn.XLOOKUP(Table1[[#This Row],[pvs_id]],Table6[[#All],[pvs_id]],Table6[[#All],[pvs_id]],"",0)=Table1[[#This Row],[pvs_id]],"no","yes")</f>
        <v>yes</v>
      </c>
    </row>
    <row r="1370" spans="1:25" hidden="1" x14ac:dyDescent="0.25">
      <c r="A1370" t="s">
        <v>1228</v>
      </c>
      <c r="B1370">
        <v>2822</v>
      </c>
      <c r="C1370" t="s">
        <v>1</v>
      </c>
      <c r="D1370" t="s">
        <v>94</v>
      </c>
      <c r="E1370" t="s">
        <v>3</v>
      </c>
      <c r="F1370" t="s">
        <v>4</v>
      </c>
      <c r="G1370" t="s">
        <v>5</v>
      </c>
      <c r="H1370" t="s">
        <v>95</v>
      </c>
      <c r="I1370" t="s">
        <v>7</v>
      </c>
      <c r="J1370">
        <v>58880</v>
      </c>
      <c r="K1370" t="s">
        <v>1229</v>
      </c>
      <c r="L1370" t="s">
        <v>9</v>
      </c>
      <c r="M1370" t="s">
        <v>1230</v>
      </c>
      <c r="N1370" t="s">
        <v>98</v>
      </c>
      <c r="O1370" t="s">
        <v>91</v>
      </c>
      <c r="P1370" t="s">
        <v>99</v>
      </c>
      <c r="U1370" t="b">
        <v>0</v>
      </c>
      <c r="V1370" s="1">
        <v>44532.856550497687</v>
      </c>
      <c r="X1370" t="str">
        <f>IF(_xlfn.XLOOKUP(Table1[[#This Row],[pvs_id]],Table5[pvs_id],Table5[pvs_id],"",0)=Table1[[#This Row],[pvs_id]],"Yes","No")</f>
        <v>No</v>
      </c>
      <c r="Y1370" t="str" cm="1">
        <f t="array" ref="Y1370">IF(_xlfn.XLOOKUP(Table1[[#This Row],[pvs_id]],Table6[[#All],[pvs_id]],Table6[[#All],[pvs_id]],"",0)=Table1[[#This Row],[pvs_id]],"no","yes")</f>
        <v>yes</v>
      </c>
    </row>
    <row r="1371" spans="1:25" hidden="1" x14ac:dyDescent="0.25">
      <c r="A1371" t="s">
        <v>1363</v>
      </c>
      <c r="B1371">
        <v>2822</v>
      </c>
      <c r="C1371" t="s">
        <v>1</v>
      </c>
      <c r="D1371" t="s">
        <v>94</v>
      </c>
      <c r="E1371" t="s">
        <v>3</v>
      </c>
      <c r="F1371" t="s">
        <v>4</v>
      </c>
      <c r="G1371" t="s">
        <v>5</v>
      </c>
      <c r="H1371" t="s">
        <v>95</v>
      </c>
      <c r="I1371" t="s">
        <v>7</v>
      </c>
      <c r="J1371">
        <v>58881</v>
      </c>
      <c r="K1371" t="s">
        <v>1364</v>
      </c>
      <c r="L1371" t="s">
        <v>9</v>
      </c>
      <c r="M1371" t="s">
        <v>1365</v>
      </c>
      <c r="N1371" t="s">
        <v>98</v>
      </c>
      <c r="O1371" t="s">
        <v>91</v>
      </c>
      <c r="P1371" t="s">
        <v>99</v>
      </c>
      <c r="U1371" t="b">
        <v>0</v>
      </c>
      <c r="V1371" s="1">
        <v>44532.856552662037</v>
      </c>
      <c r="X1371" t="str">
        <f>IF(_xlfn.XLOOKUP(Table1[[#This Row],[pvs_id]],Table5[pvs_id],Table5[pvs_id],"",0)=Table1[[#This Row],[pvs_id]],"Yes","No")</f>
        <v>No</v>
      </c>
      <c r="Y1371" t="str" cm="1">
        <f t="array" ref="Y1371">IF(_xlfn.XLOOKUP(Table1[[#This Row],[pvs_id]],Table6[[#All],[pvs_id]],Table6[[#All],[pvs_id]],"",0)=Table1[[#This Row],[pvs_id]],"no","yes")</f>
        <v>yes</v>
      </c>
    </row>
    <row r="1372" spans="1:25" hidden="1" x14ac:dyDescent="0.25">
      <c r="A1372" t="s">
        <v>4818</v>
      </c>
      <c r="B1372">
        <v>2822</v>
      </c>
      <c r="C1372" t="s">
        <v>1</v>
      </c>
      <c r="D1372" t="s">
        <v>94</v>
      </c>
      <c r="E1372" t="s">
        <v>3</v>
      </c>
      <c r="F1372" t="s">
        <v>4</v>
      </c>
      <c r="G1372" t="s">
        <v>5</v>
      </c>
      <c r="H1372" t="s">
        <v>95</v>
      </c>
      <c r="I1372" t="s">
        <v>7</v>
      </c>
      <c r="J1372">
        <v>58882</v>
      </c>
      <c r="K1372" t="s">
        <v>4819</v>
      </c>
      <c r="L1372" t="s">
        <v>9</v>
      </c>
      <c r="M1372" t="s">
        <v>4820</v>
      </c>
      <c r="N1372" t="s">
        <v>98</v>
      </c>
      <c r="O1372" t="s">
        <v>91</v>
      </c>
      <c r="P1372" t="s">
        <v>99</v>
      </c>
      <c r="U1372" t="b">
        <v>0</v>
      </c>
      <c r="V1372" s="1">
        <v>44532.856740254632</v>
      </c>
      <c r="X1372" t="str">
        <f>IF(_xlfn.XLOOKUP(Table1[[#This Row],[pvs_id]],Table5[pvs_id],Table5[pvs_id],"",0)=Table1[[#This Row],[pvs_id]],"Yes","No")</f>
        <v>No</v>
      </c>
      <c r="Y1372" t="str" cm="1">
        <f t="array" ref="Y1372">IF(_xlfn.XLOOKUP(Table1[[#This Row],[pvs_id]],Table6[[#All],[pvs_id]],Table6[[#All],[pvs_id]],"",0)=Table1[[#This Row],[pvs_id]],"no","yes")</f>
        <v>yes</v>
      </c>
    </row>
    <row r="1373" spans="1:25" hidden="1" x14ac:dyDescent="0.25">
      <c r="A1373" t="s">
        <v>3666</v>
      </c>
      <c r="B1373">
        <v>2822</v>
      </c>
      <c r="C1373" t="s">
        <v>1</v>
      </c>
      <c r="D1373" t="s">
        <v>94</v>
      </c>
      <c r="E1373" t="s">
        <v>3</v>
      </c>
      <c r="F1373" t="s">
        <v>4</v>
      </c>
      <c r="G1373" t="s">
        <v>5</v>
      </c>
      <c r="H1373" t="s">
        <v>95</v>
      </c>
      <c r="I1373" t="s">
        <v>7</v>
      </c>
      <c r="J1373">
        <v>58883</v>
      </c>
      <c r="K1373" t="s">
        <v>3667</v>
      </c>
      <c r="L1373" t="s">
        <v>9</v>
      </c>
      <c r="M1373" t="s">
        <v>3668</v>
      </c>
      <c r="N1373" t="s">
        <v>98</v>
      </c>
      <c r="O1373" t="s">
        <v>91</v>
      </c>
      <c r="P1373" t="s">
        <v>99</v>
      </c>
      <c r="U1373" t="b">
        <v>0</v>
      </c>
      <c r="V1373" s="1">
        <v>44532.856706921295</v>
      </c>
      <c r="X1373" t="str">
        <f>IF(_xlfn.XLOOKUP(Table1[[#This Row],[pvs_id]],Table5[pvs_id],Table5[pvs_id],"",0)=Table1[[#This Row],[pvs_id]],"Yes","No")</f>
        <v>No</v>
      </c>
      <c r="Y1373" t="str" cm="1">
        <f t="array" ref="Y1373">IF(_xlfn.XLOOKUP(Table1[[#This Row],[pvs_id]],Table6[[#All],[pvs_id]],Table6[[#All],[pvs_id]],"",0)=Table1[[#This Row],[pvs_id]],"no","yes")</f>
        <v>yes</v>
      </c>
    </row>
    <row r="1374" spans="1:25" hidden="1" x14ac:dyDescent="0.25">
      <c r="A1374" t="s">
        <v>3348</v>
      </c>
      <c r="B1374">
        <v>2822</v>
      </c>
      <c r="C1374" t="s">
        <v>1</v>
      </c>
      <c r="D1374" t="s">
        <v>94</v>
      </c>
      <c r="E1374" t="s">
        <v>3</v>
      </c>
      <c r="F1374" t="s">
        <v>4</v>
      </c>
      <c r="G1374" t="s">
        <v>5</v>
      </c>
      <c r="H1374" t="s">
        <v>95</v>
      </c>
      <c r="I1374" t="s">
        <v>7</v>
      </c>
      <c r="J1374">
        <v>58884</v>
      </c>
      <c r="K1374" t="s">
        <v>3349</v>
      </c>
      <c r="L1374" t="s">
        <v>9</v>
      </c>
      <c r="M1374" t="s">
        <v>3350</v>
      </c>
      <c r="N1374" t="s">
        <v>98</v>
      </c>
      <c r="O1374" t="s">
        <v>91</v>
      </c>
      <c r="P1374" t="s">
        <v>99</v>
      </c>
      <c r="U1374" t="b">
        <v>0</v>
      </c>
      <c r="V1374" s="1">
        <v>44532.856698831019</v>
      </c>
      <c r="X1374" t="str">
        <f>IF(_xlfn.XLOOKUP(Table1[[#This Row],[pvs_id]],Table5[pvs_id],Table5[pvs_id],"",0)=Table1[[#This Row],[pvs_id]],"Yes","No")</f>
        <v>No</v>
      </c>
      <c r="Y1374" t="str" cm="1">
        <f t="array" ref="Y1374">IF(_xlfn.XLOOKUP(Table1[[#This Row],[pvs_id]],Table6[[#All],[pvs_id]],Table6[[#All],[pvs_id]],"",0)=Table1[[#This Row],[pvs_id]],"no","yes")</f>
        <v>yes</v>
      </c>
    </row>
    <row r="1375" spans="1:25" hidden="1" x14ac:dyDescent="0.25">
      <c r="A1375" t="s">
        <v>806</v>
      </c>
      <c r="B1375">
        <v>2822</v>
      </c>
      <c r="C1375" t="s">
        <v>1</v>
      </c>
      <c r="D1375" t="s">
        <v>94</v>
      </c>
      <c r="E1375" t="s">
        <v>3</v>
      </c>
      <c r="F1375" t="s">
        <v>4</v>
      </c>
      <c r="G1375" t="s">
        <v>5</v>
      </c>
      <c r="H1375" t="s">
        <v>95</v>
      </c>
      <c r="I1375" t="s">
        <v>7</v>
      </c>
      <c r="J1375">
        <v>58885</v>
      </c>
      <c r="K1375" t="s">
        <v>807</v>
      </c>
      <c r="L1375" t="s">
        <v>9</v>
      </c>
      <c r="M1375" t="s">
        <v>808</v>
      </c>
      <c r="N1375" t="s">
        <v>98</v>
      </c>
      <c r="O1375" t="s">
        <v>91</v>
      </c>
      <c r="P1375" t="s">
        <v>99</v>
      </c>
      <c r="U1375" t="b">
        <v>0</v>
      </c>
      <c r="V1375" s="1">
        <v>44532.856543321759</v>
      </c>
      <c r="X1375" t="str">
        <f>IF(_xlfn.XLOOKUP(Table1[[#This Row],[pvs_id]],Table5[pvs_id],Table5[pvs_id],"",0)=Table1[[#This Row],[pvs_id]],"Yes","No")</f>
        <v>No</v>
      </c>
      <c r="Y1375" t="str" cm="1">
        <f t="array" ref="Y1375">IF(_xlfn.XLOOKUP(Table1[[#This Row],[pvs_id]],Table6[[#All],[pvs_id]],Table6[[#All],[pvs_id]],"",0)=Table1[[#This Row],[pvs_id]],"no","yes")</f>
        <v>yes</v>
      </c>
    </row>
    <row r="1376" spans="1:25" hidden="1" x14ac:dyDescent="0.25">
      <c r="A1376" t="s">
        <v>189</v>
      </c>
      <c r="B1376">
        <v>2822</v>
      </c>
      <c r="C1376" t="s">
        <v>1</v>
      </c>
      <c r="D1376" t="s">
        <v>94</v>
      </c>
      <c r="E1376" t="s">
        <v>3</v>
      </c>
      <c r="F1376" t="s">
        <v>4</v>
      </c>
      <c r="G1376" t="s">
        <v>5</v>
      </c>
      <c r="H1376" t="s">
        <v>95</v>
      </c>
      <c r="I1376" t="s">
        <v>7</v>
      </c>
      <c r="J1376">
        <v>58886</v>
      </c>
      <c r="K1376" t="s">
        <v>190</v>
      </c>
      <c r="L1376" t="s">
        <v>9</v>
      </c>
      <c r="M1376" t="s">
        <v>191</v>
      </c>
      <c r="N1376" t="s">
        <v>98</v>
      </c>
      <c r="O1376" t="s">
        <v>91</v>
      </c>
      <c r="P1376" t="s">
        <v>99</v>
      </c>
      <c r="U1376" t="b">
        <v>0</v>
      </c>
      <c r="V1376" s="1">
        <v>44532.856535486113</v>
      </c>
      <c r="X1376" t="str">
        <f>IF(_xlfn.XLOOKUP(Table1[[#This Row],[pvs_id]],Table5[pvs_id],Table5[pvs_id],"",0)=Table1[[#This Row],[pvs_id]],"Yes","No")</f>
        <v>No</v>
      </c>
      <c r="Y1376" t="str" cm="1">
        <f t="array" ref="Y1376">IF(_xlfn.XLOOKUP(Table1[[#This Row],[pvs_id]],Table6[[#All],[pvs_id]],Table6[[#All],[pvs_id]],"",0)=Table1[[#This Row],[pvs_id]],"no","yes")</f>
        <v>yes</v>
      </c>
    </row>
    <row r="1377" spans="1:25" hidden="1" x14ac:dyDescent="0.25">
      <c r="A1377" s="2" t="s">
        <v>1350</v>
      </c>
      <c r="B1377">
        <v>2822</v>
      </c>
      <c r="C1377" t="s">
        <v>1</v>
      </c>
      <c r="D1377" t="s">
        <v>94</v>
      </c>
      <c r="E1377" t="s">
        <v>3</v>
      </c>
      <c r="F1377" t="s">
        <v>4</v>
      </c>
      <c r="G1377" t="s">
        <v>5</v>
      </c>
      <c r="H1377" t="s">
        <v>95</v>
      </c>
      <c r="I1377" t="s">
        <v>7</v>
      </c>
      <c r="J1377">
        <v>58887</v>
      </c>
      <c r="K1377" t="s">
        <v>1351</v>
      </c>
      <c r="L1377" t="s">
        <v>9</v>
      </c>
      <c r="M1377" t="s">
        <v>1352</v>
      </c>
      <c r="N1377" t="s">
        <v>98</v>
      </c>
      <c r="O1377" t="s">
        <v>91</v>
      </c>
      <c r="P1377" t="s">
        <v>99</v>
      </c>
      <c r="U1377" t="b">
        <v>0</v>
      </c>
      <c r="V1377" s="1">
        <v>44532.85655246528</v>
      </c>
      <c r="X1377" t="str">
        <f>IF(_xlfn.XLOOKUP(Table1[[#This Row],[pvs_id]],Table5[pvs_id],Table5[pvs_id],"",0)=Table1[[#This Row],[pvs_id]],"Yes","No")</f>
        <v>No</v>
      </c>
      <c r="Y1377" t="str" cm="1">
        <f t="array" ref="Y1377">IF(_xlfn.XLOOKUP(Table1[[#This Row],[pvs_id]],Table6[[#All],[pvs_id]],Table6[[#All],[pvs_id]],"",0)=Table1[[#This Row],[pvs_id]],"no","yes")</f>
        <v>yes</v>
      </c>
    </row>
    <row r="1378" spans="1:25" hidden="1" x14ac:dyDescent="0.25">
      <c r="A1378" t="s">
        <v>3483</v>
      </c>
      <c r="B1378">
        <v>2822</v>
      </c>
      <c r="C1378" t="s">
        <v>1</v>
      </c>
      <c r="D1378" t="s">
        <v>94</v>
      </c>
      <c r="E1378" t="s">
        <v>3</v>
      </c>
      <c r="F1378" t="s">
        <v>4</v>
      </c>
      <c r="G1378" t="s">
        <v>5</v>
      </c>
      <c r="H1378" t="s">
        <v>95</v>
      </c>
      <c r="I1378" t="s">
        <v>7</v>
      </c>
      <c r="J1378">
        <v>58888</v>
      </c>
      <c r="K1378" t="s">
        <v>3484</v>
      </c>
      <c r="L1378" t="s">
        <v>9</v>
      </c>
      <c r="M1378" t="s">
        <v>3485</v>
      </c>
      <c r="N1378" t="s">
        <v>98</v>
      </c>
      <c r="O1378" t="s">
        <v>91</v>
      </c>
      <c r="P1378" t="s">
        <v>99</v>
      </c>
      <c r="U1378" t="b">
        <v>0</v>
      </c>
      <c r="V1378" s="1">
        <v>44532.856702210651</v>
      </c>
      <c r="X1378" t="str">
        <f>IF(_xlfn.XLOOKUP(Table1[[#This Row],[pvs_id]],Table5[pvs_id],Table5[pvs_id],"",0)=Table1[[#This Row],[pvs_id]],"Yes","No")</f>
        <v>No</v>
      </c>
      <c r="Y1378" t="str" cm="1">
        <f t="array" ref="Y1378">IF(_xlfn.XLOOKUP(Table1[[#This Row],[pvs_id]],Table6[[#All],[pvs_id]],Table6[[#All],[pvs_id]],"",0)=Table1[[#This Row],[pvs_id]],"no","yes")</f>
        <v>yes</v>
      </c>
    </row>
    <row r="1379" spans="1:25" hidden="1" x14ac:dyDescent="0.25">
      <c r="A1379" t="s">
        <v>1641</v>
      </c>
      <c r="B1379">
        <v>2822</v>
      </c>
      <c r="C1379" t="s">
        <v>1</v>
      </c>
      <c r="D1379" t="s">
        <v>94</v>
      </c>
      <c r="E1379" t="s">
        <v>3</v>
      </c>
      <c r="F1379" t="s">
        <v>4</v>
      </c>
      <c r="G1379" t="s">
        <v>5</v>
      </c>
      <c r="H1379" t="s">
        <v>95</v>
      </c>
      <c r="I1379" t="s">
        <v>7</v>
      </c>
      <c r="J1379">
        <v>58889</v>
      </c>
      <c r="K1379" t="s">
        <v>1642</v>
      </c>
      <c r="L1379" t="s">
        <v>9</v>
      </c>
      <c r="M1379" t="s">
        <v>1643</v>
      </c>
      <c r="N1379" t="s">
        <v>98</v>
      </c>
      <c r="O1379" t="s">
        <v>91</v>
      </c>
      <c r="P1379" t="s">
        <v>99</v>
      </c>
      <c r="U1379" t="b">
        <v>0</v>
      </c>
      <c r="V1379" s="1">
        <v>44532.856557766201</v>
      </c>
      <c r="X1379" t="str">
        <f>IF(_xlfn.XLOOKUP(Table1[[#This Row],[pvs_id]],Table5[pvs_id],Table5[pvs_id],"",0)=Table1[[#This Row],[pvs_id]],"Yes","No")</f>
        <v>No</v>
      </c>
      <c r="Y1379" t="str" cm="1">
        <f t="array" ref="Y1379">IF(_xlfn.XLOOKUP(Table1[[#This Row],[pvs_id]],Table6[[#All],[pvs_id]],Table6[[#All],[pvs_id]],"",0)=Table1[[#This Row],[pvs_id]],"no","yes")</f>
        <v>yes</v>
      </c>
    </row>
    <row r="1380" spans="1:25" hidden="1" x14ac:dyDescent="0.25">
      <c r="A1380" t="s">
        <v>2989</v>
      </c>
      <c r="B1380">
        <v>2822</v>
      </c>
      <c r="C1380" t="s">
        <v>1</v>
      </c>
      <c r="D1380" t="s">
        <v>94</v>
      </c>
      <c r="E1380" t="s">
        <v>3</v>
      </c>
      <c r="F1380" t="s">
        <v>4</v>
      </c>
      <c r="G1380" t="s">
        <v>5</v>
      </c>
      <c r="H1380" t="s">
        <v>95</v>
      </c>
      <c r="I1380" t="s">
        <v>7</v>
      </c>
      <c r="J1380">
        <v>58890</v>
      </c>
      <c r="K1380" t="s">
        <v>2990</v>
      </c>
      <c r="L1380" t="s">
        <v>9</v>
      </c>
      <c r="M1380" t="s">
        <v>2991</v>
      </c>
      <c r="N1380" t="s">
        <v>98</v>
      </c>
      <c r="O1380" t="s">
        <v>91</v>
      </c>
      <c r="P1380" t="s">
        <v>99</v>
      </c>
      <c r="U1380" t="b">
        <v>0</v>
      </c>
      <c r="V1380" s="1">
        <v>44532.856586469905</v>
      </c>
      <c r="X1380" t="str">
        <f>IF(_xlfn.XLOOKUP(Table1[[#This Row],[pvs_id]],Table5[pvs_id],Table5[pvs_id],"",0)=Table1[[#This Row],[pvs_id]],"Yes","No")</f>
        <v>No</v>
      </c>
      <c r="Y1380" t="str" cm="1">
        <f t="array" ref="Y1380">IF(_xlfn.XLOOKUP(Table1[[#This Row],[pvs_id]],Table6[[#All],[pvs_id]],Table6[[#All],[pvs_id]],"",0)=Table1[[#This Row],[pvs_id]],"no","yes")</f>
        <v>yes</v>
      </c>
    </row>
    <row r="1381" spans="1:25" hidden="1" x14ac:dyDescent="0.25">
      <c r="A1381" t="s">
        <v>3497</v>
      </c>
      <c r="B1381">
        <v>2822</v>
      </c>
      <c r="C1381" t="s">
        <v>1</v>
      </c>
      <c r="D1381" t="s">
        <v>94</v>
      </c>
      <c r="E1381" t="s">
        <v>3</v>
      </c>
      <c r="F1381" t="s">
        <v>4</v>
      </c>
      <c r="G1381" t="s">
        <v>5</v>
      </c>
      <c r="H1381" t="s">
        <v>95</v>
      </c>
      <c r="I1381" t="s">
        <v>7</v>
      </c>
      <c r="J1381">
        <v>58891</v>
      </c>
      <c r="K1381" t="s">
        <v>3498</v>
      </c>
      <c r="L1381" t="s">
        <v>9</v>
      </c>
      <c r="M1381" t="s">
        <v>3499</v>
      </c>
      <c r="N1381" t="s">
        <v>98</v>
      </c>
      <c r="O1381" t="s">
        <v>91</v>
      </c>
      <c r="P1381" t="s">
        <v>99</v>
      </c>
      <c r="U1381" t="b">
        <v>0</v>
      </c>
      <c r="V1381" s="1">
        <v>44532.856702592595</v>
      </c>
      <c r="X1381" t="str">
        <f>IF(_xlfn.XLOOKUP(Table1[[#This Row],[pvs_id]],Table5[pvs_id],Table5[pvs_id],"",0)=Table1[[#This Row],[pvs_id]],"Yes","No")</f>
        <v>No</v>
      </c>
      <c r="Y1381" t="str" cm="1">
        <f t="array" ref="Y1381">IF(_xlfn.XLOOKUP(Table1[[#This Row],[pvs_id]],Table6[[#All],[pvs_id]],Table6[[#All],[pvs_id]],"",0)=Table1[[#This Row],[pvs_id]],"no","yes")</f>
        <v>yes</v>
      </c>
    </row>
    <row r="1382" spans="1:25" hidden="1" x14ac:dyDescent="0.25">
      <c r="A1382" t="s">
        <v>1595</v>
      </c>
      <c r="B1382">
        <v>2822</v>
      </c>
      <c r="C1382" t="s">
        <v>1</v>
      </c>
      <c r="D1382" t="s">
        <v>94</v>
      </c>
      <c r="E1382" t="s">
        <v>3</v>
      </c>
      <c r="F1382" t="s">
        <v>4</v>
      </c>
      <c r="G1382" t="s">
        <v>5</v>
      </c>
      <c r="H1382" t="s">
        <v>95</v>
      </c>
      <c r="I1382" t="s">
        <v>7</v>
      </c>
      <c r="J1382">
        <v>58892</v>
      </c>
      <c r="K1382" t="s">
        <v>1596</v>
      </c>
      <c r="L1382" t="s">
        <v>9</v>
      </c>
      <c r="M1382" t="s">
        <v>1597</v>
      </c>
      <c r="N1382" t="s">
        <v>98</v>
      </c>
      <c r="O1382" t="s">
        <v>91</v>
      </c>
      <c r="P1382" t="s">
        <v>99</v>
      </c>
      <c r="U1382" t="b">
        <v>0</v>
      </c>
      <c r="V1382" s="1">
        <v>44532.856556805556</v>
      </c>
      <c r="X1382" t="str">
        <f>IF(_xlfn.XLOOKUP(Table1[[#This Row],[pvs_id]],Table5[pvs_id],Table5[pvs_id],"",0)=Table1[[#This Row],[pvs_id]],"Yes","No")</f>
        <v>No</v>
      </c>
      <c r="Y1382" t="str" cm="1">
        <f t="array" ref="Y1382">IF(_xlfn.XLOOKUP(Table1[[#This Row],[pvs_id]],Table6[[#All],[pvs_id]],Table6[[#All],[pvs_id]],"",0)=Table1[[#This Row],[pvs_id]],"no","yes")</f>
        <v>yes</v>
      </c>
    </row>
    <row r="1383" spans="1:25" hidden="1" x14ac:dyDescent="0.25">
      <c r="A1383" t="s">
        <v>840</v>
      </c>
      <c r="B1383">
        <v>2822</v>
      </c>
      <c r="C1383" t="s">
        <v>1</v>
      </c>
      <c r="D1383" t="s">
        <v>94</v>
      </c>
      <c r="E1383" t="s">
        <v>3</v>
      </c>
      <c r="F1383" t="s">
        <v>4</v>
      </c>
      <c r="G1383" t="s">
        <v>5</v>
      </c>
      <c r="H1383" t="s">
        <v>95</v>
      </c>
      <c r="I1383" t="s">
        <v>7</v>
      </c>
      <c r="J1383">
        <v>58893</v>
      </c>
      <c r="K1383" t="s">
        <v>841</v>
      </c>
      <c r="L1383" t="s">
        <v>9</v>
      </c>
      <c r="M1383" t="s">
        <v>842</v>
      </c>
      <c r="N1383" t="s">
        <v>98</v>
      </c>
      <c r="O1383" t="s">
        <v>91</v>
      </c>
      <c r="P1383" t="s">
        <v>99</v>
      </c>
      <c r="U1383" t="b">
        <v>0</v>
      </c>
      <c r="V1383" s="1">
        <v>44532.856543923612</v>
      </c>
      <c r="X1383" t="str">
        <f>IF(_xlfn.XLOOKUP(Table1[[#This Row],[pvs_id]],Table5[pvs_id],Table5[pvs_id],"",0)=Table1[[#This Row],[pvs_id]],"Yes","No")</f>
        <v>No</v>
      </c>
      <c r="Y1383" t="str" cm="1">
        <f t="array" ref="Y1383">IF(_xlfn.XLOOKUP(Table1[[#This Row],[pvs_id]],Table6[[#All],[pvs_id]],Table6[[#All],[pvs_id]],"",0)=Table1[[#This Row],[pvs_id]],"no","yes")</f>
        <v>yes</v>
      </c>
    </row>
    <row r="1384" spans="1:25" hidden="1" x14ac:dyDescent="0.25">
      <c r="A1384" t="s">
        <v>3856</v>
      </c>
      <c r="B1384">
        <v>2822</v>
      </c>
      <c r="C1384" t="s">
        <v>1</v>
      </c>
      <c r="D1384" t="s">
        <v>94</v>
      </c>
      <c r="E1384" t="s">
        <v>3</v>
      </c>
      <c r="F1384" t="s">
        <v>4</v>
      </c>
      <c r="G1384" t="s">
        <v>5</v>
      </c>
      <c r="H1384" t="s">
        <v>95</v>
      </c>
      <c r="I1384" t="s">
        <v>7</v>
      </c>
      <c r="J1384">
        <v>58894</v>
      </c>
      <c r="K1384" t="s">
        <v>3857</v>
      </c>
      <c r="L1384" t="s">
        <v>9</v>
      </c>
      <c r="M1384" t="s">
        <v>3858</v>
      </c>
      <c r="N1384" t="s">
        <v>98</v>
      </c>
      <c r="O1384" t="s">
        <v>91</v>
      </c>
      <c r="P1384" t="s">
        <v>99</v>
      </c>
      <c r="U1384" t="b">
        <v>0</v>
      </c>
      <c r="V1384" s="1">
        <v>44532.856711562497</v>
      </c>
      <c r="X1384" t="str">
        <f>IF(_xlfn.XLOOKUP(Table1[[#This Row],[pvs_id]],Table5[pvs_id],Table5[pvs_id],"",0)=Table1[[#This Row],[pvs_id]],"Yes","No")</f>
        <v>No</v>
      </c>
      <c r="Y1384" t="str" cm="1">
        <f t="array" ref="Y1384">IF(_xlfn.XLOOKUP(Table1[[#This Row],[pvs_id]],Table6[[#All],[pvs_id]],Table6[[#All],[pvs_id]],"",0)=Table1[[#This Row],[pvs_id]],"no","yes")</f>
        <v>yes</v>
      </c>
    </row>
    <row r="1385" spans="1:25" hidden="1" x14ac:dyDescent="0.25">
      <c r="A1385" t="s">
        <v>249</v>
      </c>
      <c r="B1385">
        <v>2822</v>
      </c>
      <c r="C1385" t="s">
        <v>1</v>
      </c>
      <c r="D1385" t="s">
        <v>94</v>
      </c>
      <c r="E1385" t="s">
        <v>3</v>
      </c>
      <c r="F1385" t="s">
        <v>4</v>
      </c>
      <c r="G1385" t="s">
        <v>5</v>
      </c>
      <c r="H1385" t="s">
        <v>95</v>
      </c>
      <c r="I1385" t="s">
        <v>7</v>
      </c>
      <c r="J1385">
        <v>58895</v>
      </c>
      <c r="K1385" t="s">
        <v>250</v>
      </c>
      <c r="L1385" t="s">
        <v>9</v>
      </c>
      <c r="M1385" t="s">
        <v>251</v>
      </c>
      <c r="N1385" t="s">
        <v>98</v>
      </c>
      <c r="O1385" t="s">
        <v>91</v>
      </c>
      <c r="P1385" t="s">
        <v>99</v>
      </c>
      <c r="U1385" t="b">
        <v>0</v>
      </c>
      <c r="V1385" s="1">
        <v>44532.856536053238</v>
      </c>
      <c r="X1385" t="str">
        <f>IF(_xlfn.XLOOKUP(Table1[[#This Row],[pvs_id]],Table5[pvs_id],Table5[pvs_id],"",0)=Table1[[#This Row],[pvs_id]],"Yes","No")</f>
        <v>No</v>
      </c>
      <c r="Y1385" t="str" cm="1">
        <f t="array" ref="Y1385">IF(_xlfn.XLOOKUP(Table1[[#This Row],[pvs_id]],Table6[[#All],[pvs_id]],Table6[[#All],[pvs_id]],"",0)=Table1[[#This Row],[pvs_id]],"no","yes")</f>
        <v>yes</v>
      </c>
    </row>
    <row r="1386" spans="1:25" hidden="1" x14ac:dyDescent="0.25">
      <c r="A1386" t="s">
        <v>2376</v>
      </c>
      <c r="B1386">
        <v>2822</v>
      </c>
      <c r="C1386" t="s">
        <v>1</v>
      </c>
      <c r="D1386" t="s">
        <v>94</v>
      </c>
      <c r="E1386" t="s">
        <v>3</v>
      </c>
      <c r="F1386" t="s">
        <v>4</v>
      </c>
      <c r="G1386" t="s">
        <v>5</v>
      </c>
      <c r="H1386" t="s">
        <v>95</v>
      </c>
      <c r="I1386" t="s">
        <v>7</v>
      </c>
      <c r="J1386">
        <v>58896</v>
      </c>
      <c r="K1386" t="s">
        <v>2377</v>
      </c>
      <c r="L1386" t="s">
        <v>9</v>
      </c>
      <c r="M1386" t="s">
        <v>2378</v>
      </c>
      <c r="N1386" t="s">
        <v>98</v>
      </c>
      <c r="O1386" t="s">
        <v>91</v>
      </c>
      <c r="P1386" t="s">
        <v>99</v>
      </c>
      <c r="U1386" t="b">
        <v>0</v>
      </c>
      <c r="V1386" s="1">
        <v>44532.856573124998</v>
      </c>
      <c r="X1386" t="str">
        <f>IF(_xlfn.XLOOKUP(Table1[[#This Row],[pvs_id]],Table5[pvs_id],Table5[pvs_id],"",0)=Table1[[#This Row],[pvs_id]],"Yes","No")</f>
        <v>No</v>
      </c>
      <c r="Y1386" t="str" cm="1">
        <f t="array" ref="Y1386">IF(_xlfn.XLOOKUP(Table1[[#This Row],[pvs_id]],Table6[[#All],[pvs_id]],Table6[[#All],[pvs_id]],"",0)=Table1[[#This Row],[pvs_id]],"no","yes")</f>
        <v>yes</v>
      </c>
    </row>
    <row r="1387" spans="1:25" hidden="1" x14ac:dyDescent="0.25">
      <c r="A1387" t="s">
        <v>2092</v>
      </c>
      <c r="B1387">
        <v>2822</v>
      </c>
      <c r="C1387" t="s">
        <v>1</v>
      </c>
      <c r="D1387" t="s">
        <v>94</v>
      </c>
      <c r="E1387" t="s">
        <v>3</v>
      </c>
      <c r="F1387" t="s">
        <v>4</v>
      </c>
      <c r="G1387" t="s">
        <v>5</v>
      </c>
      <c r="H1387" t="s">
        <v>95</v>
      </c>
      <c r="I1387" t="s">
        <v>7</v>
      </c>
      <c r="J1387">
        <v>58897</v>
      </c>
      <c r="K1387" t="s">
        <v>2093</v>
      </c>
      <c r="L1387" t="s">
        <v>9</v>
      </c>
      <c r="M1387" t="s">
        <v>2094</v>
      </c>
      <c r="N1387" t="s">
        <v>98</v>
      </c>
      <c r="O1387" t="s">
        <v>91</v>
      </c>
      <c r="P1387" t="s">
        <v>99</v>
      </c>
      <c r="U1387" t="b">
        <v>0</v>
      </c>
      <c r="V1387" s="1">
        <v>44532.856567222225</v>
      </c>
      <c r="X1387" t="str">
        <f>IF(_xlfn.XLOOKUP(Table1[[#This Row],[pvs_id]],Table5[pvs_id],Table5[pvs_id],"",0)=Table1[[#This Row],[pvs_id]],"Yes","No")</f>
        <v>No</v>
      </c>
      <c r="Y1387" t="str" cm="1">
        <f t="array" ref="Y1387">IF(_xlfn.XLOOKUP(Table1[[#This Row],[pvs_id]],Table6[[#All],[pvs_id]],Table6[[#All],[pvs_id]],"",0)=Table1[[#This Row],[pvs_id]],"no","yes")</f>
        <v>yes</v>
      </c>
    </row>
    <row r="1388" spans="1:25" hidden="1" x14ac:dyDescent="0.25">
      <c r="A1388" t="s">
        <v>2863</v>
      </c>
      <c r="B1388">
        <v>2822</v>
      </c>
      <c r="C1388" t="s">
        <v>1</v>
      </c>
      <c r="D1388" t="s">
        <v>94</v>
      </c>
      <c r="E1388" t="s">
        <v>3</v>
      </c>
      <c r="F1388" t="s">
        <v>4</v>
      </c>
      <c r="G1388" t="s">
        <v>5</v>
      </c>
      <c r="H1388" t="s">
        <v>95</v>
      </c>
      <c r="I1388" t="s">
        <v>7</v>
      </c>
      <c r="J1388">
        <v>58898</v>
      </c>
      <c r="K1388" t="s">
        <v>2864</v>
      </c>
      <c r="L1388" t="s">
        <v>9</v>
      </c>
      <c r="M1388" t="s">
        <v>2865</v>
      </c>
      <c r="N1388" t="s">
        <v>98</v>
      </c>
      <c r="O1388" t="s">
        <v>91</v>
      </c>
      <c r="P1388" t="s">
        <v>99</v>
      </c>
      <c r="U1388" t="b">
        <v>0</v>
      </c>
      <c r="V1388" s="1">
        <v>44532.856583576387</v>
      </c>
      <c r="X1388" t="str">
        <f>IF(_xlfn.XLOOKUP(Table1[[#This Row],[pvs_id]],Table5[pvs_id],Table5[pvs_id],"",0)=Table1[[#This Row],[pvs_id]],"Yes","No")</f>
        <v>No</v>
      </c>
      <c r="Y1388" t="str" cm="1">
        <f t="array" ref="Y1388">IF(_xlfn.XLOOKUP(Table1[[#This Row],[pvs_id]],Table6[[#All],[pvs_id]],Table6[[#All],[pvs_id]],"",0)=Table1[[#This Row],[pvs_id]],"no","yes")</f>
        <v>yes</v>
      </c>
    </row>
    <row r="1389" spans="1:25" hidden="1" x14ac:dyDescent="0.25">
      <c r="A1389" t="s">
        <v>1175</v>
      </c>
      <c r="B1389">
        <v>2822</v>
      </c>
      <c r="C1389" t="s">
        <v>1</v>
      </c>
      <c r="D1389" t="s">
        <v>94</v>
      </c>
      <c r="E1389" t="s">
        <v>3</v>
      </c>
      <c r="F1389" t="s">
        <v>4</v>
      </c>
      <c r="G1389" t="s">
        <v>5</v>
      </c>
      <c r="H1389" t="s">
        <v>95</v>
      </c>
      <c r="I1389" t="s">
        <v>7</v>
      </c>
      <c r="J1389">
        <v>58899</v>
      </c>
      <c r="K1389" t="s">
        <v>1176</v>
      </c>
      <c r="L1389" t="s">
        <v>9</v>
      </c>
      <c r="M1389" t="s">
        <v>1177</v>
      </c>
      <c r="N1389" t="s">
        <v>98</v>
      </c>
      <c r="O1389" t="s">
        <v>91</v>
      </c>
      <c r="P1389" t="s">
        <v>99</v>
      </c>
      <c r="U1389" t="b">
        <v>0</v>
      </c>
      <c r="V1389" s="1">
        <v>44532.856549652781</v>
      </c>
      <c r="X1389" t="str">
        <f>IF(_xlfn.XLOOKUP(Table1[[#This Row],[pvs_id]],Table5[pvs_id],Table5[pvs_id],"",0)=Table1[[#This Row],[pvs_id]],"Yes","No")</f>
        <v>No</v>
      </c>
      <c r="Y1389" t="str" cm="1">
        <f t="array" ref="Y1389">IF(_xlfn.XLOOKUP(Table1[[#This Row],[pvs_id]],Table6[[#All],[pvs_id]],Table6[[#All],[pvs_id]],"",0)=Table1[[#This Row],[pvs_id]],"no","yes")</f>
        <v>yes</v>
      </c>
    </row>
    <row r="1390" spans="1:25" hidden="1" x14ac:dyDescent="0.25">
      <c r="A1390" t="s">
        <v>2706</v>
      </c>
      <c r="B1390">
        <v>2822</v>
      </c>
      <c r="C1390" t="s">
        <v>1</v>
      </c>
      <c r="D1390" t="s">
        <v>94</v>
      </c>
      <c r="E1390" t="s">
        <v>3</v>
      </c>
      <c r="F1390" t="s">
        <v>4</v>
      </c>
      <c r="G1390" t="s">
        <v>5</v>
      </c>
      <c r="H1390" t="s">
        <v>95</v>
      </c>
      <c r="I1390" t="s">
        <v>7</v>
      </c>
      <c r="J1390">
        <v>58900</v>
      </c>
      <c r="K1390" t="s">
        <v>2707</v>
      </c>
      <c r="L1390" t="s">
        <v>9</v>
      </c>
      <c r="M1390" t="s">
        <v>2708</v>
      </c>
      <c r="N1390" t="s">
        <v>98</v>
      </c>
      <c r="O1390" t="s">
        <v>91</v>
      </c>
      <c r="P1390" t="s">
        <v>99</v>
      </c>
      <c r="U1390" t="b">
        <v>0</v>
      </c>
      <c r="V1390" s="1">
        <v>44532.856580219908</v>
      </c>
      <c r="X1390" t="str">
        <f>IF(_xlfn.XLOOKUP(Table1[[#This Row],[pvs_id]],Table5[pvs_id],Table5[pvs_id],"",0)=Table1[[#This Row],[pvs_id]],"Yes","No")</f>
        <v>No</v>
      </c>
      <c r="Y1390" t="str" cm="1">
        <f t="array" ref="Y1390">IF(_xlfn.XLOOKUP(Table1[[#This Row],[pvs_id]],Table6[[#All],[pvs_id]],Table6[[#All],[pvs_id]],"",0)=Table1[[#This Row],[pvs_id]],"no","yes")</f>
        <v>yes</v>
      </c>
    </row>
    <row r="1391" spans="1:25" hidden="1" x14ac:dyDescent="0.25">
      <c r="A1391" t="s">
        <v>2826</v>
      </c>
      <c r="B1391">
        <v>2822</v>
      </c>
      <c r="C1391" t="s">
        <v>1</v>
      </c>
      <c r="D1391" t="s">
        <v>94</v>
      </c>
      <c r="E1391" t="s">
        <v>3</v>
      </c>
      <c r="F1391" t="s">
        <v>4</v>
      </c>
      <c r="G1391" t="s">
        <v>5</v>
      </c>
      <c r="H1391" t="s">
        <v>95</v>
      </c>
      <c r="I1391" t="s">
        <v>7</v>
      </c>
      <c r="J1391">
        <v>58901</v>
      </c>
      <c r="K1391" t="s">
        <v>2827</v>
      </c>
      <c r="L1391" t="s">
        <v>9</v>
      </c>
      <c r="M1391" t="s">
        <v>2828</v>
      </c>
      <c r="N1391" t="s">
        <v>98</v>
      </c>
      <c r="O1391" t="s">
        <v>91</v>
      </c>
      <c r="P1391" t="s">
        <v>99</v>
      </c>
      <c r="U1391" t="b">
        <v>0</v>
      </c>
      <c r="V1391" s="1">
        <v>44532.856582673609</v>
      </c>
      <c r="X1391" t="str">
        <f>IF(_xlfn.XLOOKUP(Table1[[#This Row],[pvs_id]],Table5[pvs_id],Table5[pvs_id],"",0)=Table1[[#This Row],[pvs_id]],"Yes","No")</f>
        <v>No</v>
      </c>
      <c r="Y1391" t="str" cm="1">
        <f t="array" ref="Y1391">IF(_xlfn.XLOOKUP(Table1[[#This Row],[pvs_id]],Table6[[#All],[pvs_id]],Table6[[#All],[pvs_id]],"",0)=Table1[[#This Row],[pvs_id]],"no","yes")</f>
        <v>yes</v>
      </c>
    </row>
    <row r="1392" spans="1:25" hidden="1" x14ac:dyDescent="0.25">
      <c r="A1392" t="s">
        <v>790</v>
      </c>
      <c r="B1392">
        <v>2822</v>
      </c>
      <c r="C1392" t="s">
        <v>1</v>
      </c>
      <c r="D1392" t="s">
        <v>94</v>
      </c>
      <c r="E1392" t="s">
        <v>3</v>
      </c>
      <c r="F1392" t="s">
        <v>4</v>
      </c>
      <c r="G1392" t="s">
        <v>5</v>
      </c>
      <c r="H1392" t="s">
        <v>95</v>
      </c>
      <c r="I1392" t="s">
        <v>7</v>
      </c>
      <c r="J1392">
        <v>58902</v>
      </c>
      <c r="K1392" t="s">
        <v>791</v>
      </c>
      <c r="L1392" t="s">
        <v>9</v>
      </c>
      <c r="M1392" t="s">
        <v>792</v>
      </c>
      <c r="N1392" t="s">
        <v>98</v>
      </c>
      <c r="O1392" t="s">
        <v>91</v>
      </c>
      <c r="P1392" t="s">
        <v>99</v>
      </c>
      <c r="U1392" t="b">
        <v>0</v>
      </c>
      <c r="V1392" s="1">
        <v>44532.856543043985</v>
      </c>
      <c r="X1392" t="str">
        <f>IF(_xlfn.XLOOKUP(Table1[[#This Row],[pvs_id]],Table5[pvs_id],Table5[pvs_id],"",0)=Table1[[#This Row],[pvs_id]],"Yes","No")</f>
        <v>No</v>
      </c>
      <c r="Y1392" t="str" cm="1">
        <f t="array" ref="Y1392">IF(_xlfn.XLOOKUP(Table1[[#This Row],[pvs_id]],Table6[[#All],[pvs_id]],Table6[[#All],[pvs_id]],"",0)=Table1[[#This Row],[pvs_id]],"no","yes")</f>
        <v>yes</v>
      </c>
    </row>
    <row r="1393" spans="1:25" hidden="1" x14ac:dyDescent="0.25">
      <c r="A1393" s="2" t="s">
        <v>93</v>
      </c>
      <c r="B1393">
        <v>2822</v>
      </c>
      <c r="C1393" t="s">
        <v>1</v>
      </c>
      <c r="D1393" t="s">
        <v>94</v>
      </c>
      <c r="E1393" t="s">
        <v>3</v>
      </c>
      <c r="F1393" t="s">
        <v>4</v>
      </c>
      <c r="G1393" t="s">
        <v>5</v>
      </c>
      <c r="H1393" t="s">
        <v>95</v>
      </c>
      <c r="I1393" t="s">
        <v>7</v>
      </c>
      <c r="J1393">
        <v>58903</v>
      </c>
      <c r="K1393" t="s">
        <v>96</v>
      </c>
      <c r="L1393" t="s">
        <v>9</v>
      </c>
      <c r="M1393" t="s">
        <v>97</v>
      </c>
      <c r="N1393" t="s">
        <v>98</v>
      </c>
      <c r="O1393" t="s">
        <v>91</v>
      </c>
      <c r="P1393" t="s">
        <v>99</v>
      </c>
      <c r="U1393" t="b">
        <v>0</v>
      </c>
      <c r="V1393" s="1">
        <v>44532.856534675928</v>
      </c>
      <c r="X1393" t="str">
        <f>IF(_xlfn.XLOOKUP(Table1[[#This Row],[pvs_id]],Table5[pvs_id],Table5[pvs_id],"",0)=Table1[[#This Row],[pvs_id]],"Yes","No")</f>
        <v>No</v>
      </c>
      <c r="Y1393" t="str" cm="1">
        <f t="array" ref="Y1393">IF(_xlfn.XLOOKUP(Table1[[#This Row],[pvs_id]],Table6[[#All],[pvs_id]],Table6[[#All],[pvs_id]],"",0)=Table1[[#This Row],[pvs_id]],"no","yes")</f>
        <v>yes</v>
      </c>
    </row>
    <row r="1394" spans="1:25" hidden="1" x14ac:dyDescent="0.25">
      <c r="A1394" t="s">
        <v>2146</v>
      </c>
      <c r="B1394">
        <v>2822</v>
      </c>
      <c r="C1394" t="s">
        <v>1</v>
      </c>
      <c r="D1394" t="s">
        <v>94</v>
      </c>
      <c r="E1394" t="s">
        <v>3</v>
      </c>
      <c r="F1394" t="s">
        <v>4</v>
      </c>
      <c r="G1394" t="s">
        <v>5</v>
      </c>
      <c r="H1394" t="s">
        <v>95</v>
      </c>
      <c r="I1394" t="s">
        <v>7</v>
      </c>
      <c r="J1394">
        <v>58904</v>
      </c>
      <c r="K1394" t="s">
        <v>2147</v>
      </c>
      <c r="L1394" t="s">
        <v>9</v>
      </c>
      <c r="M1394" t="s">
        <v>2148</v>
      </c>
      <c r="N1394" t="s">
        <v>98</v>
      </c>
      <c r="O1394" t="s">
        <v>91</v>
      </c>
      <c r="P1394" t="s">
        <v>99</v>
      </c>
      <c r="U1394" t="b">
        <v>0</v>
      </c>
      <c r="V1394" s="1">
        <v>44532.856568506948</v>
      </c>
      <c r="X1394" t="str">
        <f>IF(_xlfn.XLOOKUP(Table1[[#This Row],[pvs_id]],Table5[pvs_id],Table5[pvs_id],"",0)=Table1[[#This Row],[pvs_id]],"Yes","No")</f>
        <v>No</v>
      </c>
      <c r="Y1394" t="str" cm="1">
        <f t="array" ref="Y1394">IF(_xlfn.XLOOKUP(Table1[[#This Row],[pvs_id]],Table6[[#All],[pvs_id]],Table6[[#All],[pvs_id]],"",0)=Table1[[#This Row],[pvs_id]],"no","yes")</f>
        <v>yes</v>
      </c>
    </row>
    <row r="1395" spans="1:25" hidden="1" x14ac:dyDescent="0.25">
      <c r="A1395" t="s">
        <v>2169</v>
      </c>
      <c r="B1395">
        <v>2822</v>
      </c>
      <c r="C1395" t="s">
        <v>1</v>
      </c>
      <c r="D1395" t="s">
        <v>94</v>
      </c>
      <c r="E1395" t="s">
        <v>3</v>
      </c>
      <c r="F1395" t="s">
        <v>4</v>
      </c>
      <c r="G1395" t="s">
        <v>5</v>
      </c>
      <c r="H1395" t="s">
        <v>95</v>
      </c>
      <c r="I1395" t="s">
        <v>7</v>
      </c>
      <c r="J1395">
        <v>58905</v>
      </c>
      <c r="K1395" t="s">
        <v>2170</v>
      </c>
      <c r="L1395" t="s">
        <v>9</v>
      </c>
      <c r="M1395" t="s">
        <v>2171</v>
      </c>
      <c r="N1395" t="s">
        <v>98</v>
      </c>
      <c r="O1395" t="s">
        <v>91</v>
      </c>
      <c r="P1395" t="s">
        <v>99</v>
      </c>
      <c r="U1395" t="b">
        <v>0</v>
      </c>
      <c r="V1395" s="1">
        <v>44532.856568912037</v>
      </c>
      <c r="X1395" t="str">
        <f>IF(_xlfn.XLOOKUP(Table1[[#This Row],[pvs_id]],Table5[pvs_id],Table5[pvs_id],"",0)=Table1[[#This Row],[pvs_id]],"Yes","No")</f>
        <v>No</v>
      </c>
      <c r="Y1395" t="str" cm="1">
        <f t="array" ref="Y1395">IF(_xlfn.XLOOKUP(Table1[[#This Row],[pvs_id]],Table6[[#All],[pvs_id]],Table6[[#All],[pvs_id]],"",0)=Table1[[#This Row],[pvs_id]],"no","yes")</f>
        <v>yes</v>
      </c>
    </row>
    <row r="1396" spans="1:25" hidden="1" x14ac:dyDescent="0.25">
      <c r="A1396" t="s">
        <v>4787</v>
      </c>
      <c r="B1396">
        <v>2822</v>
      </c>
      <c r="C1396" t="s">
        <v>1</v>
      </c>
      <c r="D1396" t="s">
        <v>94</v>
      </c>
      <c r="E1396" t="s">
        <v>3</v>
      </c>
      <c r="F1396" t="s">
        <v>4</v>
      </c>
      <c r="G1396" t="s">
        <v>5</v>
      </c>
      <c r="H1396" t="s">
        <v>95</v>
      </c>
      <c r="I1396" t="s">
        <v>7</v>
      </c>
      <c r="J1396">
        <v>58906</v>
      </c>
      <c r="K1396" t="s">
        <v>4788</v>
      </c>
      <c r="L1396" t="s">
        <v>9</v>
      </c>
      <c r="M1396" t="s">
        <v>4789</v>
      </c>
      <c r="N1396" t="s">
        <v>98</v>
      </c>
      <c r="O1396" t="s">
        <v>91</v>
      </c>
      <c r="P1396" t="s">
        <v>99</v>
      </c>
      <c r="U1396" t="b">
        <v>0</v>
      </c>
      <c r="V1396" s="1">
        <v>44532.856739085648</v>
      </c>
      <c r="X1396" t="str">
        <f>IF(_xlfn.XLOOKUP(Table1[[#This Row],[pvs_id]],Table5[pvs_id],Table5[pvs_id],"",0)=Table1[[#This Row],[pvs_id]],"Yes","No")</f>
        <v>No</v>
      </c>
      <c r="Y1396" t="str" cm="1">
        <f t="array" ref="Y1396">IF(_xlfn.XLOOKUP(Table1[[#This Row],[pvs_id]],Table6[[#All],[pvs_id]],Table6[[#All],[pvs_id]],"",0)=Table1[[#This Row],[pvs_id]],"no","yes")</f>
        <v>yes</v>
      </c>
    </row>
    <row r="1397" spans="1:25" hidden="1" x14ac:dyDescent="0.25">
      <c r="A1397" t="s">
        <v>1381</v>
      </c>
      <c r="B1397">
        <v>2822</v>
      </c>
      <c r="C1397" t="s">
        <v>1</v>
      </c>
      <c r="D1397" t="s">
        <v>94</v>
      </c>
      <c r="E1397" t="s">
        <v>3</v>
      </c>
      <c r="F1397" t="s">
        <v>4</v>
      </c>
      <c r="G1397" t="s">
        <v>5</v>
      </c>
      <c r="H1397" t="s">
        <v>95</v>
      </c>
      <c r="I1397" t="s">
        <v>7</v>
      </c>
      <c r="J1397">
        <v>58907</v>
      </c>
      <c r="K1397" t="s">
        <v>1382</v>
      </c>
      <c r="L1397" t="s">
        <v>9</v>
      </c>
      <c r="M1397" t="s">
        <v>1383</v>
      </c>
      <c r="N1397" t="s">
        <v>98</v>
      </c>
      <c r="O1397" t="s">
        <v>91</v>
      </c>
      <c r="P1397" t="s">
        <v>99</v>
      </c>
      <c r="U1397" t="b">
        <v>0</v>
      </c>
      <c r="V1397" s="1">
        <v>44532.856552951387</v>
      </c>
      <c r="X1397" t="str">
        <f>IF(_xlfn.XLOOKUP(Table1[[#This Row],[pvs_id]],Table5[pvs_id],Table5[pvs_id],"",0)=Table1[[#This Row],[pvs_id]],"Yes","No")</f>
        <v>No</v>
      </c>
      <c r="Y1397" t="str" cm="1">
        <f t="array" ref="Y1397">IF(_xlfn.XLOOKUP(Table1[[#This Row],[pvs_id]],Table6[[#All],[pvs_id]],Table6[[#All],[pvs_id]],"",0)=Table1[[#This Row],[pvs_id]],"no","yes")</f>
        <v>yes</v>
      </c>
    </row>
    <row r="1398" spans="1:25" hidden="1" x14ac:dyDescent="0.25">
      <c r="A1398" t="s">
        <v>4606</v>
      </c>
      <c r="B1398">
        <v>2822</v>
      </c>
      <c r="C1398" t="s">
        <v>1</v>
      </c>
      <c r="D1398" t="s">
        <v>94</v>
      </c>
      <c r="E1398" t="s">
        <v>3</v>
      </c>
      <c r="F1398" t="s">
        <v>4</v>
      </c>
      <c r="G1398" t="s">
        <v>5</v>
      </c>
      <c r="H1398" t="s">
        <v>95</v>
      </c>
      <c r="I1398" t="s">
        <v>7</v>
      </c>
      <c r="J1398">
        <v>58908</v>
      </c>
      <c r="K1398" t="s">
        <v>4607</v>
      </c>
      <c r="L1398" t="s">
        <v>9</v>
      </c>
      <c r="M1398" t="s">
        <v>4608</v>
      </c>
      <c r="N1398" t="s">
        <v>98</v>
      </c>
      <c r="O1398" t="s">
        <v>91</v>
      </c>
      <c r="P1398" t="s">
        <v>99</v>
      </c>
      <c r="U1398" t="b">
        <v>0</v>
      </c>
      <c r="V1398" s="1">
        <v>44532.856732569446</v>
      </c>
      <c r="X1398" t="str">
        <f>IF(_xlfn.XLOOKUP(Table1[[#This Row],[pvs_id]],Table5[pvs_id],Table5[pvs_id],"",0)=Table1[[#This Row],[pvs_id]],"Yes","No")</f>
        <v>No</v>
      </c>
      <c r="Y1398" t="str" cm="1">
        <f t="array" ref="Y1398">IF(_xlfn.XLOOKUP(Table1[[#This Row],[pvs_id]],Table6[[#All],[pvs_id]],Table6[[#All],[pvs_id]],"",0)=Table1[[#This Row],[pvs_id]],"no","yes")</f>
        <v>yes</v>
      </c>
    </row>
    <row r="1399" spans="1:25" hidden="1" x14ac:dyDescent="0.25">
      <c r="A1399" t="s">
        <v>3449</v>
      </c>
      <c r="B1399">
        <v>2822</v>
      </c>
      <c r="C1399" t="s">
        <v>1</v>
      </c>
      <c r="D1399" t="s">
        <v>94</v>
      </c>
      <c r="E1399" t="s">
        <v>3</v>
      </c>
      <c r="F1399" t="s">
        <v>4</v>
      </c>
      <c r="G1399" t="s">
        <v>5</v>
      </c>
      <c r="H1399" t="s">
        <v>95</v>
      </c>
      <c r="I1399" t="s">
        <v>7</v>
      </c>
      <c r="J1399">
        <v>58909</v>
      </c>
      <c r="K1399" t="s">
        <v>3450</v>
      </c>
      <c r="L1399" t="s">
        <v>9</v>
      </c>
      <c r="M1399" t="s">
        <v>3451</v>
      </c>
      <c r="N1399" t="s">
        <v>98</v>
      </c>
      <c r="O1399" t="s">
        <v>91</v>
      </c>
      <c r="P1399" t="s">
        <v>99</v>
      </c>
      <c r="U1399" t="b">
        <v>0</v>
      </c>
      <c r="V1399" s="1">
        <v>44532.85670128472</v>
      </c>
      <c r="X1399" t="str">
        <f>IF(_xlfn.XLOOKUP(Table1[[#This Row],[pvs_id]],Table5[pvs_id],Table5[pvs_id],"",0)=Table1[[#This Row],[pvs_id]],"Yes","No")</f>
        <v>No</v>
      </c>
      <c r="Y1399" t="str" cm="1">
        <f t="array" ref="Y1399">IF(_xlfn.XLOOKUP(Table1[[#This Row],[pvs_id]],Table6[[#All],[pvs_id]],Table6[[#All],[pvs_id]],"",0)=Table1[[#This Row],[pvs_id]],"no","yes")</f>
        <v>yes</v>
      </c>
    </row>
    <row r="1400" spans="1:25" hidden="1" x14ac:dyDescent="0.25">
      <c r="A1400" t="s">
        <v>681</v>
      </c>
      <c r="B1400">
        <v>2822</v>
      </c>
      <c r="C1400" t="s">
        <v>1</v>
      </c>
      <c r="D1400" t="s">
        <v>94</v>
      </c>
      <c r="E1400" t="s">
        <v>3</v>
      </c>
      <c r="F1400" t="s">
        <v>4</v>
      </c>
      <c r="G1400" t="s">
        <v>5</v>
      </c>
      <c r="H1400" t="s">
        <v>95</v>
      </c>
      <c r="I1400" t="s">
        <v>7</v>
      </c>
      <c r="J1400">
        <v>58910</v>
      </c>
      <c r="K1400" t="s">
        <v>682</v>
      </c>
      <c r="L1400" t="s">
        <v>9</v>
      </c>
      <c r="M1400" t="s">
        <v>683</v>
      </c>
      <c r="N1400" t="s">
        <v>98</v>
      </c>
      <c r="O1400" t="s">
        <v>91</v>
      </c>
      <c r="P1400" t="s">
        <v>99</v>
      </c>
      <c r="U1400" t="b">
        <v>0</v>
      </c>
      <c r="V1400" s="1">
        <v>44532.856541342589</v>
      </c>
      <c r="X1400" t="str">
        <f>IF(_xlfn.XLOOKUP(Table1[[#This Row],[pvs_id]],Table5[pvs_id],Table5[pvs_id],"",0)=Table1[[#This Row],[pvs_id]],"Yes","No")</f>
        <v>No</v>
      </c>
      <c r="Y1400" t="str" cm="1">
        <f t="array" ref="Y1400">IF(_xlfn.XLOOKUP(Table1[[#This Row],[pvs_id]],Table6[[#All],[pvs_id]],Table6[[#All],[pvs_id]],"",0)=Table1[[#This Row],[pvs_id]],"no","yes")</f>
        <v>yes</v>
      </c>
    </row>
    <row r="1401" spans="1:25" hidden="1" x14ac:dyDescent="0.25">
      <c r="A1401" t="s">
        <v>2068</v>
      </c>
      <c r="B1401">
        <v>2822</v>
      </c>
      <c r="C1401" t="s">
        <v>1</v>
      </c>
      <c r="D1401" t="s">
        <v>94</v>
      </c>
      <c r="E1401" t="s">
        <v>3</v>
      </c>
      <c r="F1401" t="s">
        <v>4</v>
      </c>
      <c r="G1401" t="s">
        <v>5</v>
      </c>
      <c r="H1401" t="s">
        <v>95</v>
      </c>
      <c r="I1401" t="s">
        <v>7</v>
      </c>
      <c r="J1401">
        <v>58911</v>
      </c>
      <c r="K1401" t="s">
        <v>2069</v>
      </c>
      <c r="L1401" t="s">
        <v>9</v>
      </c>
      <c r="M1401" t="s">
        <v>2070</v>
      </c>
      <c r="N1401" t="s">
        <v>98</v>
      </c>
      <c r="O1401" t="s">
        <v>91</v>
      </c>
      <c r="P1401" t="s">
        <v>99</v>
      </c>
      <c r="U1401" t="b">
        <v>0</v>
      </c>
      <c r="V1401" s="1">
        <v>44532.856566620372</v>
      </c>
      <c r="X1401" t="str">
        <f>IF(_xlfn.XLOOKUP(Table1[[#This Row],[pvs_id]],Table5[pvs_id],Table5[pvs_id],"",0)=Table1[[#This Row],[pvs_id]],"Yes","No")</f>
        <v>No</v>
      </c>
      <c r="Y1401" t="str" cm="1">
        <f t="array" ref="Y1401">IF(_xlfn.XLOOKUP(Table1[[#This Row],[pvs_id]],Table6[[#All],[pvs_id]],Table6[[#All],[pvs_id]],"",0)=Table1[[#This Row],[pvs_id]],"no","yes")</f>
        <v>yes</v>
      </c>
    </row>
    <row r="1402" spans="1:25" hidden="1" x14ac:dyDescent="0.25">
      <c r="A1402" t="s">
        <v>4629</v>
      </c>
      <c r="B1402">
        <v>2822</v>
      </c>
      <c r="C1402" t="s">
        <v>1</v>
      </c>
      <c r="D1402" t="s">
        <v>94</v>
      </c>
      <c r="E1402" t="s">
        <v>3</v>
      </c>
      <c r="F1402" t="s">
        <v>4</v>
      </c>
      <c r="G1402" t="s">
        <v>5</v>
      </c>
      <c r="H1402" t="s">
        <v>95</v>
      </c>
      <c r="I1402" t="s">
        <v>7</v>
      </c>
      <c r="J1402">
        <v>58912</v>
      </c>
      <c r="K1402" t="s">
        <v>4630</v>
      </c>
      <c r="L1402" t="s">
        <v>9</v>
      </c>
      <c r="M1402" t="s">
        <v>4631</v>
      </c>
      <c r="N1402" t="s">
        <v>98</v>
      </c>
      <c r="O1402" t="s">
        <v>91</v>
      </c>
      <c r="P1402" t="s">
        <v>99</v>
      </c>
      <c r="U1402" t="b">
        <v>0</v>
      </c>
      <c r="V1402" s="1">
        <v>44532.856733113425</v>
      </c>
      <c r="X1402" t="str">
        <f>IF(_xlfn.XLOOKUP(Table1[[#This Row],[pvs_id]],Table5[pvs_id],Table5[pvs_id],"",0)=Table1[[#This Row],[pvs_id]],"Yes","No")</f>
        <v>No</v>
      </c>
      <c r="Y1402" t="str" cm="1">
        <f t="array" ref="Y1402">IF(_xlfn.XLOOKUP(Table1[[#This Row],[pvs_id]],Table6[[#All],[pvs_id]],Table6[[#All],[pvs_id]],"",0)=Table1[[#This Row],[pvs_id]],"no","yes")</f>
        <v>yes</v>
      </c>
    </row>
    <row r="1403" spans="1:25" hidden="1" x14ac:dyDescent="0.25">
      <c r="A1403" t="s">
        <v>5003</v>
      </c>
      <c r="B1403">
        <v>2822</v>
      </c>
      <c r="C1403" t="s">
        <v>1</v>
      </c>
      <c r="D1403" t="s">
        <v>94</v>
      </c>
      <c r="E1403" t="s">
        <v>3</v>
      </c>
      <c r="F1403" t="s">
        <v>4</v>
      </c>
      <c r="G1403" t="s">
        <v>5</v>
      </c>
      <c r="H1403" t="s">
        <v>95</v>
      </c>
      <c r="I1403" t="s">
        <v>7</v>
      </c>
      <c r="J1403">
        <v>58913</v>
      </c>
      <c r="K1403" t="s">
        <v>5004</v>
      </c>
      <c r="L1403" t="s">
        <v>9</v>
      </c>
      <c r="M1403" t="s">
        <v>5005</v>
      </c>
      <c r="N1403" t="s">
        <v>98</v>
      </c>
      <c r="O1403" t="s">
        <v>91</v>
      </c>
      <c r="P1403" t="s">
        <v>99</v>
      </c>
      <c r="U1403" t="b">
        <v>0</v>
      </c>
      <c r="V1403" s="1">
        <v>44532.856746111109</v>
      </c>
      <c r="X1403" t="str">
        <f>IF(_xlfn.XLOOKUP(Table1[[#This Row],[pvs_id]],Table5[pvs_id],Table5[pvs_id],"",0)=Table1[[#This Row],[pvs_id]],"Yes","No")</f>
        <v>No</v>
      </c>
      <c r="Y1403" t="str" cm="1">
        <f t="array" ref="Y1403">IF(_xlfn.XLOOKUP(Table1[[#This Row],[pvs_id]],Table6[[#All],[pvs_id]],Table6[[#All],[pvs_id]],"",0)=Table1[[#This Row],[pvs_id]],"no","yes")</f>
        <v>yes</v>
      </c>
    </row>
    <row r="1404" spans="1:25" hidden="1" x14ac:dyDescent="0.25">
      <c r="A1404" t="s">
        <v>1353</v>
      </c>
      <c r="B1404">
        <v>2822</v>
      </c>
      <c r="C1404" t="s">
        <v>1</v>
      </c>
      <c r="D1404" t="s">
        <v>94</v>
      </c>
      <c r="E1404" t="s">
        <v>3</v>
      </c>
      <c r="F1404" t="s">
        <v>4</v>
      </c>
      <c r="G1404" t="s">
        <v>5</v>
      </c>
      <c r="H1404" t="s">
        <v>95</v>
      </c>
      <c r="I1404" t="s">
        <v>7</v>
      </c>
      <c r="J1404">
        <v>58914</v>
      </c>
      <c r="K1404" t="s">
        <v>1354</v>
      </c>
      <c r="L1404" t="s">
        <v>9</v>
      </c>
      <c r="M1404" t="s">
        <v>1355</v>
      </c>
      <c r="N1404" t="s">
        <v>98</v>
      </c>
      <c r="O1404" t="s">
        <v>91</v>
      </c>
      <c r="P1404" t="s">
        <v>99</v>
      </c>
      <c r="U1404" t="b">
        <v>0</v>
      </c>
      <c r="V1404" s="1">
        <v>44532.856552500001</v>
      </c>
      <c r="X1404" t="str">
        <f>IF(_xlfn.XLOOKUP(Table1[[#This Row],[pvs_id]],Table5[pvs_id],Table5[pvs_id],"",0)=Table1[[#This Row],[pvs_id]],"Yes","No")</f>
        <v>No</v>
      </c>
      <c r="Y1404" t="str" cm="1">
        <f t="array" ref="Y1404">IF(_xlfn.XLOOKUP(Table1[[#This Row],[pvs_id]],Table6[[#All],[pvs_id]],Table6[[#All],[pvs_id]],"",0)=Table1[[#This Row],[pvs_id]],"no","yes")</f>
        <v>yes</v>
      </c>
    </row>
    <row r="1405" spans="1:25" hidden="1" x14ac:dyDescent="0.25">
      <c r="A1405" t="s">
        <v>3715</v>
      </c>
      <c r="B1405">
        <v>2822</v>
      </c>
      <c r="C1405" t="s">
        <v>1</v>
      </c>
      <c r="D1405" t="s">
        <v>94</v>
      </c>
      <c r="E1405" t="s">
        <v>3</v>
      </c>
      <c r="F1405" t="s">
        <v>4</v>
      </c>
      <c r="G1405" t="s">
        <v>5</v>
      </c>
      <c r="H1405" t="s">
        <v>95</v>
      </c>
      <c r="I1405" t="s">
        <v>7</v>
      </c>
      <c r="J1405">
        <v>58915</v>
      </c>
      <c r="K1405" t="s">
        <v>3716</v>
      </c>
      <c r="L1405" t="s">
        <v>9</v>
      </c>
      <c r="M1405" t="s">
        <v>3717</v>
      </c>
      <c r="N1405" t="s">
        <v>98</v>
      </c>
      <c r="O1405" t="s">
        <v>91</v>
      </c>
      <c r="P1405" t="s">
        <v>99</v>
      </c>
      <c r="U1405" t="b">
        <v>0</v>
      </c>
      <c r="V1405" s="1">
        <v>44532.856708206018</v>
      </c>
      <c r="X1405" t="str">
        <f>IF(_xlfn.XLOOKUP(Table1[[#This Row],[pvs_id]],Table5[pvs_id],Table5[pvs_id],"",0)=Table1[[#This Row],[pvs_id]],"Yes","No")</f>
        <v>No</v>
      </c>
      <c r="Y1405" t="str" cm="1">
        <f t="array" ref="Y1405">IF(_xlfn.XLOOKUP(Table1[[#This Row],[pvs_id]],Table6[[#All],[pvs_id]],Table6[[#All],[pvs_id]],"",0)=Table1[[#This Row],[pvs_id]],"no","yes")</f>
        <v>yes</v>
      </c>
    </row>
    <row r="1406" spans="1:25" hidden="1" x14ac:dyDescent="0.25">
      <c r="A1406" t="s">
        <v>3210</v>
      </c>
      <c r="B1406">
        <v>2822</v>
      </c>
      <c r="C1406" t="s">
        <v>1</v>
      </c>
      <c r="D1406" t="s">
        <v>94</v>
      </c>
      <c r="E1406" t="s">
        <v>3</v>
      </c>
      <c r="F1406" t="s">
        <v>4</v>
      </c>
      <c r="G1406" t="s">
        <v>5</v>
      </c>
      <c r="H1406" t="s">
        <v>95</v>
      </c>
      <c r="I1406" t="s">
        <v>7</v>
      </c>
      <c r="J1406">
        <v>58916</v>
      </c>
      <c r="K1406" t="s">
        <v>3211</v>
      </c>
      <c r="L1406" t="s">
        <v>9</v>
      </c>
      <c r="M1406" t="s">
        <v>3212</v>
      </c>
      <c r="N1406" t="s">
        <v>98</v>
      </c>
      <c r="O1406" t="s">
        <v>91</v>
      </c>
      <c r="P1406" t="s">
        <v>99</v>
      </c>
      <c r="U1406" t="b">
        <v>0</v>
      </c>
      <c r="V1406" s="1">
        <v>44532.856695138886</v>
      </c>
      <c r="X1406" t="str">
        <f>IF(_xlfn.XLOOKUP(Table1[[#This Row],[pvs_id]],Table5[pvs_id],Table5[pvs_id],"",0)=Table1[[#This Row],[pvs_id]],"Yes","No")</f>
        <v>No</v>
      </c>
      <c r="Y1406" t="str" cm="1">
        <f t="array" ref="Y1406">IF(_xlfn.XLOOKUP(Table1[[#This Row],[pvs_id]],Table6[[#All],[pvs_id]],Table6[[#All],[pvs_id]],"",0)=Table1[[#This Row],[pvs_id]],"no","yes")</f>
        <v>yes</v>
      </c>
    </row>
    <row r="1407" spans="1:25" hidden="1" x14ac:dyDescent="0.25">
      <c r="A1407" t="s">
        <v>1085</v>
      </c>
      <c r="B1407">
        <v>2822</v>
      </c>
      <c r="C1407" t="s">
        <v>1</v>
      </c>
      <c r="D1407" t="s">
        <v>94</v>
      </c>
      <c r="E1407" t="s">
        <v>3</v>
      </c>
      <c r="F1407" t="s">
        <v>4</v>
      </c>
      <c r="G1407" t="s">
        <v>5</v>
      </c>
      <c r="H1407" t="s">
        <v>95</v>
      </c>
      <c r="I1407" t="s">
        <v>7</v>
      </c>
      <c r="J1407">
        <v>58917</v>
      </c>
      <c r="K1407" t="s">
        <v>1086</v>
      </c>
      <c r="L1407" t="s">
        <v>9</v>
      </c>
      <c r="M1407" t="s">
        <v>1087</v>
      </c>
      <c r="N1407" t="s">
        <v>98</v>
      </c>
      <c r="O1407" t="s">
        <v>91</v>
      </c>
      <c r="P1407" t="s">
        <v>99</v>
      </c>
      <c r="U1407" t="b">
        <v>0</v>
      </c>
      <c r="V1407" s="1">
        <v>44532.856548055555</v>
      </c>
      <c r="X1407" t="str">
        <f>IF(_xlfn.XLOOKUP(Table1[[#This Row],[pvs_id]],Table5[pvs_id],Table5[pvs_id],"",0)=Table1[[#This Row],[pvs_id]],"Yes","No")</f>
        <v>No</v>
      </c>
      <c r="Y1407" t="str" cm="1">
        <f t="array" ref="Y1407">IF(_xlfn.XLOOKUP(Table1[[#This Row],[pvs_id]],Table6[[#All],[pvs_id]],Table6[[#All],[pvs_id]],"",0)=Table1[[#This Row],[pvs_id]],"no","yes")</f>
        <v>yes</v>
      </c>
    </row>
    <row r="1408" spans="1:25" hidden="1" x14ac:dyDescent="0.25">
      <c r="A1408" t="s">
        <v>3052</v>
      </c>
      <c r="B1408">
        <v>2822</v>
      </c>
      <c r="C1408" t="s">
        <v>1</v>
      </c>
      <c r="D1408" t="s">
        <v>94</v>
      </c>
      <c r="E1408" t="s">
        <v>3</v>
      </c>
      <c r="F1408" t="s">
        <v>4</v>
      </c>
      <c r="G1408" t="s">
        <v>5</v>
      </c>
      <c r="H1408" t="s">
        <v>95</v>
      </c>
      <c r="I1408" t="s">
        <v>7</v>
      </c>
      <c r="J1408">
        <v>58918</v>
      </c>
      <c r="K1408" t="s">
        <v>3053</v>
      </c>
      <c r="L1408" t="s">
        <v>9</v>
      </c>
      <c r="M1408" t="s">
        <v>2121</v>
      </c>
      <c r="N1408" t="s">
        <v>98</v>
      </c>
      <c r="O1408" t="s">
        <v>91</v>
      </c>
      <c r="P1408" t="s">
        <v>99</v>
      </c>
      <c r="U1408" t="b">
        <v>0</v>
      </c>
      <c r="V1408" s="1">
        <v>44532.856587905095</v>
      </c>
      <c r="X1408" t="str">
        <f>IF(_xlfn.XLOOKUP(Table1[[#This Row],[pvs_id]],Table5[pvs_id],Table5[pvs_id],"",0)=Table1[[#This Row],[pvs_id]],"Yes","No")</f>
        <v>No</v>
      </c>
      <c r="Y1408" t="str" cm="1">
        <f t="array" ref="Y1408">IF(_xlfn.XLOOKUP(Table1[[#This Row],[pvs_id]],Table6[[#All],[pvs_id]],Table6[[#All],[pvs_id]],"",0)=Table1[[#This Row],[pvs_id]],"no","yes")</f>
        <v>yes</v>
      </c>
    </row>
    <row r="1409" spans="1:25" hidden="1" x14ac:dyDescent="0.25">
      <c r="A1409" t="s">
        <v>4832</v>
      </c>
      <c r="B1409">
        <v>2822</v>
      </c>
      <c r="C1409" t="s">
        <v>1</v>
      </c>
      <c r="D1409" t="s">
        <v>94</v>
      </c>
      <c r="E1409" t="s">
        <v>3</v>
      </c>
      <c r="F1409" t="s">
        <v>4</v>
      </c>
      <c r="G1409" t="s">
        <v>5</v>
      </c>
      <c r="H1409" t="s">
        <v>95</v>
      </c>
      <c r="I1409" t="s">
        <v>7</v>
      </c>
      <c r="J1409">
        <v>58919</v>
      </c>
      <c r="K1409" t="s">
        <v>4833</v>
      </c>
      <c r="L1409" t="s">
        <v>9</v>
      </c>
      <c r="M1409" t="s">
        <v>2297</v>
      </c>
      <c r="N1409" t="s">
        <v>98</v>
      </c>
      <c r="O1409" t="s">
        <v>91</v>
      </c>
      <c r="P1409" t="s">
        <v>99</v>
      </c>
      <c r="U1409" t="b">
        <v>0</v>
      </c>
      <c r="V1409" s="1">
        <v>44532.856740787036</v>
      </c>
      <c r="X1409" t="str">
        <f>IF(_xlfn.XLOOKUP(Table1[[#This Row],[pvs_id]],Table5[pvs_id],Table5[pvs_id],"",0)=Table1[[#This Row],[pvs_id]],"Yes","No")</f>
        <v>No</v>
      </c>
      <c r="Y1409" t="str" cm="1">
        <f t="array" ref="Y1409">IF(_xlfn.XLOOKUP(Table1[[#This Row],[pvs_id]],Table6[[#All],[pvs_id]],Table6[[#All],[pvs_id]],"",0)=Table1[[#This Row],[pvs_id]],"no","yes")</f>
        <v>yes</v>
      </c>
    </row>
    <row r="1410" spans="1:25" hidden="1" x14ac:dyDescent="0.25">
      <c r="A1410" t="s">
        <v>5034</v>
      </c>
      <c r="B1410">
        <v>2822</v>
      </c>
      <c r="C1410" t="s">
        <v>1</v>
      </c>
      <c r="D1410" t="s">
        <v>94</v>
      </c>
      <c r="E1410" t="s">
        <v>3</v>
      </c>
      <c r="F1410" t="s">
        <v>4</v>
      </c>
      <c r="G1410" t="s">
        <v>5</v>
      </c>
      <c r="H1410" t="s">
        <v>95</v>
      </c>
      <c r="I1410" t="s">
        <v>7</v>
      </c>
      <c r="J1410">
        <v>58920</v>
      </c>
      <c r="K1410" t="s">
        <v>5035</v>
      </c>
      <c r="L1410" t="s">
        <v>9</v>
      </c>
      <c r="M1410" t="s">
        <v>2140</v>
      </c>
      <c r="N1410" t="s">
        <v>98</v>
      </c>
      <c r="O1410" t="s">
        <v>91</v>
      </c>
      <c r="P1410" t="s">
        <v>99</v>
      </c>
      <c r="U1410" t="b">
        <v>0</v>
      </c>
      <c r="V1410" s="1">
        <v>44532.856747442129</v>
      </c>
      <c r="X1410" t="str">
        <f>IF(_xlfn.XLOOKUP(Table1[[#This Row],[pvs_id]],Table5[pvs_id],Table5[pvs_id],"",0)=Table1[[#This Row],[pvs_id]],"Yes","No")</f>
        <v>No</v>
      </c>
      <c r="Y1410" t="str" cm="1">
        <f t="array" ref="Y1410">IF(_xlfn.XLOOKUP(Table1[[#This Row],[pvs_id]],Table6[[#All],[pvs_id]],Table6[[#All],[pvs_id]],"",0)=Table1[[#This Row],[pvs_id]],"no","yes")</f>
        <v>yes</v>
      </c>
    </row>
    <row r="1411" spans="1:25" hidden="1" x14ac:dyDescent="0.25">
      <c r="A1411" t="s">
        <v>1756</v>
      </c>
      <c r="B1411">
        <v>2822</v>
      </c>
      <c r="C1411" t="s">
        <v>1</v>
      </c>
      <c r="D1411" t="s">
        <v>94</v>
      </c>
      <c r="E1411" t="s">
        <v>3</v>
      </c>
      <c r="F1411" t="s">
        <v>4</v>
      </c>
      <c r="G1411" t="s">
        <v>5</v>
      </c>
      <c r="H1411" t="s">
        <v>95</v>
      </c>
      <c r="I1411" t="s">
        <v>7</v>
      </c>
      <c r="J1411">
        <v>58921</v>
      </c>
      <c r="K1411" t="s">
        <v>1757</v>
      </c>
      <c r="L1411" t="s">
        <v>9</v>
      </c>
      <c r="M1411" t="s">
        <v>1758</v>
      </c>
      <c r="N1411" t="s">
        <v>98</v>
      </c>
      <c r="O1411" t="s">
        <v>91</v>
      </c>
      <c r="P1411" t="s">
        <v>99</v>
      </c>
      <c r="U1411" t="b">
        <v>0</v>
      </c>
      <c r="V1411" s="1">
        <v>44532.856560173612</v>
      </c>
      <c r="X1411" t="str">
        <f>IF(_xlfn.XLOOKUP(Table1[[#This Row],[pvs_id]],Table5[pvs_id],Table5[pvs_id],"",0)=Table1[[#This Row],[pvs_id]],"Yes","No")</f>
        <v>No</v>
      </c>
      <c r="Y1411" t="str" cm="1">
        <f t="array" ref="Y1411">IF(_xlfn.XLOOKUP(Table1[[#This Row],[pvs_id]],Table6[[#All],[pvs_id]],Table6[[#All],[pvs_id]],"",0)=Table1[[#This Row],[pvs_id]],"no","yes")</f>
        <v>yes</v>
      </c>
    </row>
    <row r="1412" spans="1:25" hidden="1" x14ac:dyDescent="0.25">
      <c r="A1412" t="s">
        <v>881</v>
      </c>
      <c r="B1412">
        <v>2822</v>
      </c>
      <c r="C1412" t="s">
        <v>1</v>
      </c>
      <c r="D1412" t="s">
        <v>94</v>
      </c>
      <c r="E1412" t="s">
        <v>3</v>
      </c>
      <c r="F1412" t="s">
        <v>4</v>
      </c>
      <c r="G1412" t="s">
        <v>5</v>
      </c>
      <c r="H1412" t="s">
        <v>95</v>
      </c>
      <c r="I1412" t="s">
        <v>7</v>
      </c>
      <c r="J1412">
        <v>58922</v>
      </c>
      <c r="K1412" t="s">
        <v>882</v>
      </c>
      <c r="L1412" t="s">
        <v>9</v>
      </c>
      <c r="M1412" t="s">
        <v>883</v>
      </c>
      <c r="N1412" t="s">
        <v>98</v>
      </c>
      <c r="O1412" t="s">
        <v>91</v>
      </c>
      <c r="P1412" t="s">
        <v>99</v>
      </c>
      <c r="U1412" t="b">
        <v>0</v>
      </c>
      <c r="V1412" s="1">
        <v>44532.856544502312</v>
      </c>
      <c r="X1412" t="str">
        <f>IF(_xlfn.XLOOKUP(Table1[[#This Row],[pvs_id]],Table5[pvs_id],Table5[pvs_id],"",0)=Table1[[#This Row],[pvs_id]],"Yes","No")</f>
        <v>No</v>
      </c>
      <c r="Y1412" t="str" cm="1">
        <f t="array" ref="Y1412">IF(_xlfn.XLOOKUP(Table1[[#This Row],[pvs_id]],Table6[[#All],[pvs_id]],Table6[[#All],[pvs_id]],"",0)=Table1[[#This Row],[pvs_id]],"no","yes")</f>
        <v>yes</v>
      </c>
    </row>
    <row r="1413" spans="1:25" hidden="1" x14ac:dyDescent="0.25">
      <c r="A1413" t="s">
        <v>2064</v>
      </c>
      <c r="B1413">
        <v>2822</v>
      </c>
      <c r="C1413" t="s">
        <v>1</v>
      </c>
      <c r="D1413" t="s">
        <v>94</v>
      </c>
      <c r="E1413" t="s">
        <v>3</v>
      </c>
      <c r="F1413" t="s">
        <v>4</v>
      </c>
      <c r="G1413" t="s">
        <v>5</v>
      </c>
      <c r="H1413" t="s">
        <v>95</v>
      </c>
      <c r="I1413" t="s">
        <v>7</v>
      </c>
      <c r="J1413">
        <v>58923</v>
      </c>
      <c r="K1413" t="s">
        <v>2065</v>
      </c>
      <c r="L1413" t="s">
        <v>9</v>
      </c>
      <c r="M1413" t="s">
        <v>686</v>
      </c>
      <c r="N1413" t="s">
        <v>98</v>
      </c>
      <c r="O1413" t="s">
        <v>91</v>
      </c>
      <c r="P1413" t="s">
        <v>99</v>
      </c>
      <c r="U1413" t="b">
        <v>0</v>
      </c>
      <c r="V1413" s="1">
        <v>44532.856566481481</v>
      </c>
      <c r="X1413" t="str">
        <f>IF(_xlfn.XLOOKUP(Table1[[#This Row],[pvs_id]],Table5[pvs_id],Table5[pvs_id],"",0)=Table1[[#This Row],[pvs_id]],"Yes","No")</f>
        <v>No</v>
      </c>
      <c r="Y1413" t="str" cm="1">
        <f t="array" ref="Y1413">IF(_xlfn.XLOOKUP(Table1[[#This Row],[pvs_id]],Table6[[#All],[pvs_id]],Table6[[#All],[pvs_id]],"",0)=Table1[[#This Row],[pvs_id]],"no","yes")</f>
        <v>yes</v>
      </c>
    </row>
    <row r="1414" spans="1:25" hidden="1" x14ac:dyDescent="0.25">
      <c r="A1414" t="s">
        <v>4678</v>
      </c>
      <c r="B1414">
        <v>2822</v>
      </c>
      <c r="C1414" t="s">
        <v>1</v>
      </c>
      <c r="D1414" t="s">
        <v>94</v>
      </c>
      <c r="E1414" t="s">
        <v>3</v>
      </c>
      <c r="F1414" t="s">
        <v>4</v>
      </c>
      <c r="G1414" t="s">
        <v>5</v>
      </c>
      <c r="H1414" t="s">
        <v>95</v>
      </c>
      <c r="I1414" t="s">
        <v>7</v>
      </c>
      <c r="J1414">
        <v>58924</v>
      </c>
      <c r="K1414" t="s">
        <v>4679</v>
      </c>
      <c r="L1414" t="s">
        <v>9</v>
      </c>
      <c r="M1414" t="s">
        <v>135</v>
      </c>
      <c r="N1414" t="s">
        <v>98</v>
      </c>
      <c r="O1414" t="s">
        <v>91</v>
      </c>
      <c r="P1414" t="s">
        <v>99</v>
      </c>
      <c r="U1414" t="b">
        <v>0</v>
      </c>
      <c r="V1414" s="1">
        <v>44532.856734664354</v>
      </c>
      <c r="X1414" t="str">
        <f>IF(_xlfn.XLOOKUP(Table1[[#This Row],[pvs_id]],Table5[pvs_id],Table5[pvs_id],"",0)=Table1[[#This Row],[pvs_id]],"Yes","No")</f>
        <v>No</v>
      </c>
      <c r="Y1414" t="str" cm="1">
        <f t="array" ref="Y1414">IF(_xlfn.XLOOKUP(Table1[[#This Row],[pvs_id]],Table6[[#All],[pvs_id]],Table6[[#All],[pvs_id]],"",0)=Table1[[#This Row],[pvs_id]],"no","yes")</f>
        <v>yes</v>
      </c>
    </row>
    <row r="1415" spans="1:25" hidden="1" x14ac:dyDescent="0.25">
      <c r="A1415" t="s">
        <v>3879</v>
      </c>
      <c r="B1415">
        <v>2822</v>
      </c>
      <c r="C1415" t="s">
        <v>1</v>
      </c>
      <c r="D1415" t="s">
        <v>94</v>
      </c>
      <c r="E1415" t="s">
        <v>3</v>
      </c>
      <c r="F1415" t="s">
        <v>4</v>
      </c>
      <c r="G1415" t="s">
        <v>5</v>
      </c>
      <c r="H1415" t="s">
        <v>95</v>
      </c>
      <c r="I1415" t="s">
        <v>7</v>
      </c>
      <c r="J1415">
        <v>58925</v>
      </c>
      <c r="K1415" t="s">
        <v>3880</v>
      </c>
      <c r="L1415" t="s">
        <v>9</v>
      </c>
      <c r="M1415" t="s">
        <v>362</v>
      </c>
      <c r="N1415" t="s">
        <v>98</v>
      </c>
      <c r="O1415" t="s">
        <v>91</v>
      </c>
      <c r="P1415" t="s">
        <v>99</v>
      </c>
      <c r="U1415" t="b">
        <v>0</v>
      </c>
      <c r="V1415" s="1">
        <v>44532.856712106484</v>
      </c>
      <c r="X1415" t="str">
        <f>IF(_xlfn.XLOOKUP(Table1[[#This Row],[pvs_id]],Table5[pvs_id],Table5[pvs_id],"",0)=Table1[[#This Row],[pvs_id]],"Yes","No")</f>
        <v>No</v>
      </c>
      <c r="Y1415" t="str" cm="1">
        <f t="array" ref="Y1415">IF(_xlfn.XLOOKUP(Table1[[#This Row],[pvs_id]],Table6[[#All],[pvs_id]],Table6[[#All],[pvs_id]],"",0)=Table1[[#This Row],[pvs_id]],"no","yes")</f>
        <v>yes</v>
      </c>
    </row>
    <row r="1416" spans="1:25" hidden="1" x14ac:dyDescent="0.25">
      <c r="A1416" t="s">
        <v>1716</v>
      </c>
      <c r="B1416">
        <v>2822</v>
      </c>
      <c r="C1416" t="s">
        <v>1</v>
      </c>
      <c r="D1416" t="s">
        <v>94</v>
      </c>
      <c r="E1416" t="s">
        <v>3</v>
      </c>
      <c r="F1416" t="s">
        <v>4</v>
      </c>
      <c r="G1416" t="s">
        <v>5</v>
      </c>
      <c r="H1416" t="s">
        <v>95</v>
      </c>
      <c r="I1416" t="s">
        <v>7</v>
      </c>
      <c r="J1416">
        <v>58926</v>
      </c>
      <c r="K1416" t="s">
        <v>1717</v>
      </c>
      <c r="L1416" t="s">
        <v>9</v>
      </c>
      <c r="M1416" t="s">
        <v>1718</v>
      </c>
      <c r="N1416" t="s">
        <v>98</v>
      </c>
      <c r="O1416" t="s">
        <v>91</v>
      </c>
      <c r="P1416" t="s">
        <v>99</v>
      </c>
      <c r="U1416" t="b">
        <v>0</v>
      </c>
      <c r="V1416" s="1">
        <v>44532.856559247688</v>
      </c>
      <c r="X1416" t="str">
        <f>IF(_xlfn.XLOOKUP(Table1[[#This Row],[pvs_id]],Table5[pvs_id],Table5[pvs_id],"",0)=Table1[[#This Row],[pvs_id]],"Yes","No")</f>
        <v>No</v>
      </c>
      <c r="Y1416" t="str" cm="1">
        <f t="array" ref="Y1416">IF(_xlfn.XLOOKUP(Table1[[#This Row],[pvs_id]],Table6[[#All],[pvs_id]],Table6[[#All],[pvs_id]],"",0)=Table1[[#This Row],[pvs_id]],"no","yes")</f>
        <v>yes</v>
      </c>
    </row>
    <row r="1417" spans="1:25" hidden="1" x14ac:dyDescent="0.25">
      <c r="A1417" t="s">
        <v>4589</v>
      </c>
      <c r="B1417">
        <v>2822</v>
      </c>
      <c r="C1417" t="s">
        <v>1</v>
      </c>
      <c r="D1417" t="s">
        <v>94</v>
      </c>
      <c r="E1417" t="s">
        <v>3</v>
      </c>
      <c r="F1417" t="s">
        <v>4</v>
      </c>
      <c r="G1417" t="s">
        <v>5</v>
      </c>
      <c r="H1417" t="s">
        <v>95</v>
      </c>
      <c r="I1417" t="s">
        <v>7</v>
      </c>
      <c r="J1417">
        <v>58927</v>
      </c>
      <c r="K1417" t="s">
        <v>4590</v>
      </c>
      <c r="L1417" t="s">
        <v>9</v>
      </c>
      <c r="M1417" t="s">
        <v>4591</v>
      </c>
      <c r="N1417" t="s">
        <v>98</v>
      </c>
      <c r="O1417" t="s">
        <v>91</v>
      </c>
      <c r="P1417" t="s">
        <v>99</v>
      </c>
      <c r="U1417" t="b">
        <v>0</v>
      </c>
      <c r="V1417" s="1">
        <v>44532.856732118053</v>
      </c>
      <c r="X1417" t="str">
        <f>IF(_xlfn.XLOOKUP(Table1[[#This Row],[pvs_id]],Table5[pvs_id],Table5[pvs_id],"",0)=Table1[[#This Row],[pvs_id]],"Yes","No")</f>
        <v>No</v>
      </c>
      <c r="Y1417" t="str" cm="1">
        <f t="array" ref="Y1417">IF(_xlfn.XLOOKUP(Table1[[#This Row],[pvs_id]],Table6[[#All],[pvs_id]],Table6[[#All],[pvs_id]],"",0)=Table1[[#This Row],[pvs_id]],"no","yes")</f>
        <v>yes</v>
      </c>
    </row>
    <row r="1418" spans="1:25" hidden="1" x14ac:dyDescent="0.25">
      <c r="A1418" t="s">
        <v>4427</v>
      </c>
      <c r="B1418">
        <v>2822</v>
      </c>
      <c r="C1418" t="s">
        <v>1</v>
      </c>
      <c r="D1418" t="s">
        <v>94</v>
      </c>
      <c r="E1418" t="s">
        <v>3</v>
      </c>
      <c r="F1418" t="s">
        <v>4</v>
      </c>
      <c r="G1418" t="s">
        <v>5</v>
      </c>
      <c r="H1418" t="s">
        <v>95</v>
      </c>
      <c r="I1418" t="s">
        <v>7</v>
      </c>
      <c r="J1418">
        <v>58928</v>
      </c>
      <c r="K1418" t="s">
        <v>4428</v>
      </c>
      <c r="L1418" t="s">
        <v>9</v>
      </c>
      <c r="M1418" t="s">
        <v>3774</v>
      </c>
      <c r="N1418" t="s">
        <v>98</v>
      </c>
      <c r="O1418" t="s">
        <v>91</v>
      </c>
      <c r="P1418" t="s">
        <v>99</v>
      </c>
      <c r="U1418" t="b">
        <v>0</v>
      </c>
      <c r="V1418" s="1">
        <v>44532.856727719911</v>
      </c>
      <c r="X1418" t="str">
        <f>IF(_xlfn.XLOOKUP(Table1[[#This Row],[pvs_id]],Table5[pvs_id],Table5[pvs_id],"",0)=Table1[[#This Row],[pvs_id]],"Yes","No")</f>
        <v>No</v>
      </c>
      <c r="Y1418" t="str" cm="1">
        <f t="array" ref="Y1418">IF(_xlfn.XLOOKUP(Table1[[#This Row],[pvs_id]],Table6[[#All],[pvs_id]],Table6[[#All],[pvs_id]],"",0)=Table1[[#This Row],[pvs_id]],"no","yes")</f>
        <v>yes</v>
      </c>
    </row>
    <row r="1419" spans="1:25" hidden="1" x14ac:dyDescent="0.25">
      <c r="A1419" t="s">
        <v>1852</v>
      </c>
      <c r="B1419">
        <v>2822</v>
      </c>
      <c r="C1419" t="s">
        <v>1</v>
      </c>
      <c r="D1419" t="s">
        <v>94</v>
      </c>
      <c r="E1419" t="s">
        <v>3</v>
      </c>
      <c r="F1419" t="s">
        <v>4</v>
      </c>
      <c r="G1419" t="s">
        <v>5</v>
      </c>
      <c r="H1419" t="s">
        <v>95</v>
      </c>
      <c r="I1419" t="s">
        <v>7</v>
      </c>
      <c r="J1419">
        <v>58929</v>
      </c>
      <c r="K1419" t="s">
        <v>1853</v>
      </c>
      <c r="L1419" t="s">
        <v>9</v>
      </c>
      <c r="M1419" t="s">
        <v>1854</v>
      </c>
      <c r="N1419" t="s">
        <v>98</v>
      </c>
      <c r="O1419" t="s">
        <v>91</v>
      </c>
      <c r="P1419" t="s">
        <v>99</v>
      </c>
      <c r="U1419" t="b">
        <v>0</v>
      </c>
      <c r="V1419" s="1">
        <v>44532.856562175926</v>
      </c>
      <c r="X1419" t="str">
        <f>IF(_xlfn.XLOOKUP(Table1[[#This Row],[pvs_id]],Table5[pvs_id],Table5[pvs_id],"",0)=Table1[[#This Row],[pvs_id]],"Yes","No")</f>
        <v>No</v>
      </c>
      <c r="Y1419" t="str" cm="1">
        <f t="array" ref="Y1419">IF(_xlfn.XLOOKUP(Table1[[#This Row],[pvs_id]],Table6[[#All],[pvs_id]],Table6[[#All],[pvs_id]],"",0)=Table1[[#This Row],[pvs_id]],"no","yes")</f>
        <v>yes</v>
      </c>
    </row>
    <row r="1420" spans="1:25" hidden="1" x14ac:dyDescent="0.25">
      <c r="A1420" t="s">
        <v>4091</v>
      </c>
      <c r="B1420">
        <v>2824</v>
      </c>
      <c r="C1420" t="s">
        <v>1</v>
      </c>
      <c r="D1420" t="s">
        <v>282</v>
      </c>
      <c r="E1420" t="s">
        <v>3</v>
      </c>
      <c r="F1420" t="s">
        <v>4</v>
      </c>
      <c r="G1420" t="s">
        <v>5</v>
      </c>
      <c r="H1420" t="s">
        <v>283</v>
      </c>
      <c r="I1420" t="s">
        <v>7</v>
      </c>
      <c r="J1420">
        <v>58931</v>
      </c>
      <c r="K1420" t="s">
        <v>4092</v>
      </c>
      <c r="L1420" t="s">
        <v>9</v>
      </c>
      <c r="M1420" t="s">
        <v>1887</v>
      </c>
      <c r="N1420" t="s">
        <v>286</v>
      </c>
      <c r="O1420" t="s">
        <v>91</v>
      </c>
      <c r="P1420" t="s">
        <v>287</v>
      </c>
      <c r="U1420" t="b">
        <v>0</v>
      </c>
      <c r="V1420" s="1">
        <v>44532.856717974537</v>
      </c>
      <c r="X1420" t="str">
        <f>IF(_xlfn.XLOOKUP(Table1[[#This Row],[pvs_id]],Table5[pvs_id],Table5[pvs_id],"",0)=Table1[[#This Row],[pvs_id]],"Yes","No")</f>
        <v>No</v>
      </c>
      <c r="Y1420" t="str" cm="1">
        <f t="array" ref="Y1420">IF(_xlfn.XLOOKUP(Table1[[#This Row],[pvs_id]],Table6[[#All],[pvs_id]],Table6[[#All],[pvs_id]],"",0)=Table1[[#This Row],[pvs_id]],"no","yes")</f>
        <v>yes</v>
      </c>
    </row>
    <row r="1421" spans="1:25" hidden="1" x14ac:dyDescent="0.25">
      <c r="A1421" t="s">
        <v>4393</v>
      </c>
      <c r="B1421">
        <v>2824</v>
      </c>
      <c r="C1421" t="s">
        <v>1</v>
      </c>
      <c r="D1421" t="s">
        <v>282</v>
      </c>
      <c r="E1421" t="s">
        <v>3</v>
      </c>
      <c r="F1421" t="s">
        <v>4</v>
      </c>
      <c r="G1421" t="s">
        <v>5</v>
      </c>
      <c r="H1421" t="s">
        <v>283</v>
      </c>
      <c r="I1421" t="s">
        <v>7</v>
      </c>
      <c r="J1421">
        <v>58932</v>
      </c>
      <c r="K1421" t="s">
        <v>4394</v>
      </c>
      <c r="L1421" t="s">
        <v>9</v>
      </c>
      <c r="M1421" t="s">
        <v>2939</v>
      </c>
      <c r="N1421" t="s">
        <v>286</v>
      </c>
      <c r="O1421" t="s">
        <v>91</v>
      </c>
      <c r="P1421" t="s">
        <v>287</v>
      </c>
      <c r="U1421" t="b">
        <v>0</v>
      </c>
      <c r="V1421" s="1">
        <v>44532.856726840277</v>
      </c>
      <c r="X1421" t="str">
        <f>IF(_xlfn.XLOOKUP(Table1[[#This Row],[pvs_id]],Table5[pvs_id],Table5[pvs_id],"",0)=Table1[[#This Row],[pvs_id]],"Yes","No")</f>
        <v>No</v>
      </c>
      <c r="Y1421" t="str" cm="1">
        <f t="array" ref="Y1421">IF(_xlfn.XLOOKUP(Table1[[#This Row],[pvs_id]],Table6[[#All],[pvs_id]],Table6[[#All],[pvs_id]],"",0)=Table1[[#This Row],[pvs_id]],"no","yes")</f>
        <v>yes</v>
      </c>
    </row>
    <row r="1422" spans="1:25" hidden="1" x14ac:dyDescent="0.25">
      <c r="A1422" t="s">
        <v>4635</v>
      </c>
      <c r="B1422">
        <v>2824</v>
      </c>
      <c r="C1422" t="s">
        <v>1</v>
      </c>
      <c r="D1422" t="s">
        <v>282</v>
      </c>
      <c r="E1422" t="s">
        <v>3</v>
      </c>
      <c r="F1422" t="s">
        <v>4</v>
      </c>
      <c r="G1422" t="s">
        <v>5</v>
      </c>
      <c r="H1422" t="s">
        <v>283</v>
      </c>
      <c r="I1422" t="s">
        <v>7</v>
      </c>
      <c r="J1422">
        <v>58933</v>
      </c>
      <c r="K1422" t="s">
        <v>4636</v>
      </c>
      <c r="L1422" t="s">
        <v>9</v>
      </c>
      <c r="M1422" t="s">
        <v>254</v>
      </c>
      <c r="N1422" t="s">
        <v>286</v>
      </c>
      <c r="O1422" t="s">
        <v>91</v>
      </c>
      <c r="P1422" t="s">
        <v>287</v>
      </c>
      <c r="U1422" t="b">
        <v>0</v>
      </c>
      <c r="V1422" s="1">
        <v>44532.856733275461</v>
      </c>
      <c r="X1422" t="str">
        <f>IF(_xlfn.XLOOKUP(Table1[[#This Row],[pvs_id]],Table5[pvs_id],Table5[pvs_id],"",0)=Table1[[#This Row],[pvs_id]],"Yes","No")</f>
        <v>No</v>
      </c>
      <c r="Y1422" t="str" cm="1">
        <f t="array" ref="Y1422">IF(_xlfn.XLOOKUP(Table1[[#This Row],[pvs_id]],Table6[[#All],[pvs_id]],Table6[[#All],[pvs_id]],"",0)=Table1[[#This Row],[pvs_id]],"no","yes")</f>
        <v>yes</v>
      </c>
    </row>
    <row r="1423" spans="1:25" hidden="1" x14ac:dyDescent="0.25">
      <c r="A1423" t="s">
        <v>2436</v>
      </c>
      <c r="B1423">
        <v>2824</v>
      </c>
      <c r="C1423" t="s">
        <v>1</v>
      </c>
      <c r="D1423" t="s">
        <v>282</v>
      </c>
      <c r="E1423" t="s">
        <v>3</v>
      </c>
      <c r="F1423" t="s">
        <v>4</v>
      </c>
      <c r="G1423" t="s">
        <v>5</v>
      </c>
      <c r="H1423" t="s">
        <v>283</v>
      </c>
      <c r="I1423" t="s">
        <v>7</v>
      </c>
      <c r="J1423">
        <v>58934</v>
      </c>
      <c r="K1423" t="s">
        <v>2437</v>
      </c>
      <c r="L1423" t="s">
        <v>9</v>
      </c>
      <c r="M1423" t="s">
        <v>2438</v>
      </c>
      <c r="N1423" t="s">
        <v>286</v>
      </c>
      <c r="O1423" t="s">
        <v>91</v>
      </c>
      <c r="P1423" t="s">
        <v>287</v>
      </c>
      <c r="U1423" t="b">
        <v>0</v>
      </c>
      <c r="V1423" s="1">
        <v>44532.85657452546</v>
      </c>
      <c r="X1423" t="str">
        <f>IF(_xlfn.XLOOKUP(Table1[[#This Row],[pvs_id]],Table5[pvs_id],Table5[pvs_id],"",0)=Table1[[#This Row],[pvs_id]],"Yes","No")</f>
        <v>No</v>
      </c>
      <c r="Y1423" t="str" cm="1">
        <f t="array" ref="Y1423">IF(_xlfn.XLOOKUP(Table1[[#This Row],[pvs_id]],Table6[[#All],[pvs_id]],Table6[[#All],[pvs_id]],"",0)=Table1[[#This Row],[pvs_id]],"no","yes")</f>
        <v>yes</v>
      </c>
    </row>
    <row r="1424" spans="1:25" hidden="1" x14ac:dyDescent="0.25">
      <c r="A1424" t="s">
        <v>2361</v>
      </c>
      <c r="B1424">
        <v>2824</v>
      </c>
      <c r="C1424" t="s">
        <v>1</v>
      </c>
      <c r="D1424" t="s">
        <v>282</v>
      </c>
      <c r="E1424" t="s">
        <v>3</v>
      </c>
      <c r="F1424" t="s">
        <v>4</v>
      </c>
      <c r="G1424" t="s">
        <v>5</v>
      </c>
      <c r="H1424" t="s">
        <v>283</v>
      </c>
      <c r="I1424" t="s">
        <v>7</v>
      </c>
      <c r="J1424">
        <v>58935</v>
      </c>
      <c r="K1424" t="s">
        <v>2362</v>
      </c>
      <c r="L1424" t="s">
        <v>9</v>
      </c>
      <c r="M1424" t="s">
        <v>2363</v>
      </c>
      <c r="N1424" t="s">
        <v>286</v>
      </c>
      <c r="O1424" t="s">
        <v>91</v>
      </c>
      <c r="P1424" t="s">
        <v>287</v>
      </c>
      <c r="U1424" t="b">
        <v>0</v>
      </c>
      <c r="V1424" s="1">
        <v>44532.856572870369</v>
      </c>
      <c r="X1424" t="str">
        <f>IF(_xlfn.XLOOKUP(Table1[[#This Row],[pvs_id]],Table5[pvs_id],Table5[pvs_id],"",0)=Table1[[#This Row],[pvs_id]],"Yes","No")</f>
        <v>No</v>
      </c>
      <c r="Y1424" t="str" cm="1">
        <f t="array" ref="Y1424">IF(_xlfn.XLOOKUP(Table1[[#This Row],[pvs_id]],Table6[[#All],[pvs_id]],Table6[[#All],[pvs_id]],"",0)=Table1[[#This Row],[pvs_id]],"no","yes")</f>
        <v>yes</v>
      </c>
    </row>
    <row r="1425" spans="1:25" hidden="1" x14ac:dyDescent="0.25">
      <c r="A1425" t="s">
        <v>325</v>
      </c>
      <c r="B1425">
        <v>2824</v>
      </c>
      <c r="C1425" t="s">
        <v>1</v>
      </c>
      <c r="D1425" t="s">
        <v>282</v>
      </c>
      <c r="E1425" t="s">
        <v>3</v>
      </c>
      <c r="F1425" t="s">
        <v>4</v>
      </c>
      <c r="G1425" t="s">
        <v>5</v>
      </c>
      <c r="H1425" t="s">
        <v>283</v>
      </c>
      <c r="I1425" t="s">
        <v>7</v>
      </c>
      <c r="J1425">
        <v>58936</v>
      </c>
      <c r="K1425" t="s">
        <v>326</v>
      </c>
      <c r="L1425" t="s">
        <v>9</v>
      </c>
      <c r="M1425" t="s">
        <v>327</v>
      </c>
      <c r="N1425" t="s">
        <v>286</v>
      </c>
      <c r="O1425" t="s">
        <v>91</v>
      </c>
      <c r="P1425" t="s">
        <v>287</v>
      </c>
      <c r="U1425" t="b">
        <v>0</v>
      </c>
      <c r="V1425" s="1">
        <v>44532.856536990737</v>
      </c>
      <c r="X1425" t="str">
        <f>IF(_xlfn.XLOOKUP(Table1[[#This Row],[pvs_id]],Table5[pvs_id],Table5[pvs_id],"",0)=Table1[[#This Row],[pvs_id]],"Yes","No")</f>
        <v>No</v>
      </c>
      <c r="Y1425" t="str" cm="1">
        <f t="array" ref="Y1425">IF(_xlfn.XLOOKUP(Table1[[#This Row],[pvs_id]],Table6[[#All],[pvs_id]],Table6[[#All],[pvs_id]],"",0)=Table1[[#This Row],[pvs_id]],"no","yes")</f>
        <v>yes</v>
      </c>
    </row>
    <row r="1426" spans="1:25" hidden="1" x14ac:dyDescent="0.25">
      <c r="A1426" s="2" t="s">
        <v>4069</v>
      </c>
      <c r="B1426">
        <v>2824</v>
      </c>
      <c r="C1426" t="s">
        <v>1</v>
      </c>
      <c r="D1426" t="s">
        <v>282</v>
      </c>
      <c r="E1426" t="s">
        <v>3</v>
      </c>
      <c r="F1426" t="s">
        <v>4</v>
      </c>
      <c r="G1426" t="s">
        <v>5</v>
      </c>
      <c r="H1426" t="s">
        <v>283</v>
      </c>
      <c r="I1426" t="s">
        <v>7</v>
      </c>
      <c r="J1426">
        <v>58937</v>
      </c>
      <c r="K1426" t="s">
        <v>4070</v>
      </c>
      <c r="L1426" t="s">
        <v>9</v>
      </c>
      <c r="M1426" t="s">
        <v>4071</v>
      </c>
      <c r="N1426" t="s">
        <v>286</v>
      </c>
      <c r="O1426" t="s">
        <v>91</v>
      </c>
      <c r="P1426" t="s">
        <v>287</v>
      </c>
      <c r="U1426" t="b">
        <v>0</v>
      </c>
      <c r="V1426" s="1">
        <v>44532.856717442133</v>
      </c>
      <c r="X1426" t="str">
        <f>IF(_xlfn.XLOOKUP(Table1[[#This Row],[pvs_id]],Table5[pvs_id],Table5[pvs_id],"",0)=Table1[[#This Row],[pvs_id]],"Yes","No")</f>
        <v>No</v>
      </c>
      <c r="Y1426" t="str" cm="1">
        <f t="array" ref="Y1426">IF(_xlfn.XLOOKUP(Table1[[#This Row],[pvs_id]],Table6[[#All],[pvs_id]],Table6[[#All],[pvs_id]],"",0)=Table1[[#This Row],[pvs_id]],"no","yes")</f>
        <v>yes</v>
      </c>
    </row>
    <row r="1427" spans="1:25" hidden="1" x14ac:dyDescent="0.25">
      <c r="A1427" t="s">
        <v>3315</v>
      </c>
      <c r="B1427">
        <v>2824</v>
      </c>
      <c r="C1427" t="s">
        <v>1</v>
      </c>
      <c r="D1427" t="s">
        <v>282</v>
      </c>
      <c r="E1427" t="s">
        <v>3</v>
      </c>
      <c r="F1427" t="s">
        <v>4</v>
      </c>
      <c r="G1427" t="s">
        <v>5</v>
      </c>
      <c r="H1427" t="s">
        <v>283</v>
      </c>
      <c r="I1427" t="s">
        <v>7</v>
      </c>
      <c r="J1427">
        <v>58938</v>
      </c>
      <c r="K1427" t="s">
        <v>3316</v>
      </c>
      <c r="L1427" t="s">
        <v>9</v>
      </c>
      <c r="M1427" t="s">
        <v>3317</v>
      </c>
      <c r="N1427" t="s">
        <v>286</v>
      </c>
      <c r="O1427" t="s">
        <v>91</v>
      </c>
      <c r="P1427" t="s">
        <v>287</v>
      </c>
      <c r="U1427" t="b">
        <v>0</v>
      </c>
      <c r="V1427" s="1">
        <v>44532.856697881944</v>
      </c>
      <c r="X1427" t="str">
        <f>IF(_xlfn.XLOOKUP(Table1[[#This Row],[pvs_id]],Table5[pvs_id],Table5[pvs_id],"",0)=Table1[[#This Row],[pvs_id]],"Yes","No")</f>
        <v>No</v>
      </c>
      <c r="Y1427" t="str" cm="1">
        <f t="array" ref="Y1427">IF(_xlfn.XLOOKUP(Table1[[#This Row],[pvs_id]],Table6[[#All],[pvs_id]],Table6[[#All],[pvs_id]],"",0)=Table1[[#This Row],[pvs_id]],"no","yes")</f>
        <v>yes</v>
      </c>
    </row>
    <row r="1428" spans="1:25" hidden="1" x14ac:dyDescent="0.25">
      <c r="A1428" t="s">
        <v>3941</v>
      </c>
      <c r="B1428">
        <v>2824</v>
      </c>
      <c r="C1428" t="s">
        <v>1</v>
      </c>
      <c r="D1428" t="s">
        <v>282</v>
      </c>
      <c r="E1428" t="s">
        <v>3</v>
      </c>
      <c r="F1428" t="s">
        <v>4</v>
      </c>
      <c r="G1428" t="s">
        <v>5</v>
      </c>
      <c r="H1428" t="s">
        <v>283</v>
      </c>
      <c r="I1428" t="s">
        <v>7</v>
      </c>
      <c r="J1428">
        <v>58939</v>
      </c>
      <c r="K1428" t="s">
        <v>3942</v>
      </c>
      <c r="L1428" t="s">
        <v>9</v>
      </c>
      <c r="M1428" t="s">
        <v>3943</v>
      </c>
      <c r="N1428" t="s">
        <v>286</v>
      </c>
      <c r="O1428" t="s">
        <v>91</v>
      </c>
      <c r="P1428" t="s">
        <v>287</v>
      </c>
      <c r="U1428" t="b">
        <v>0</v>
      </c>
      <c r="V1428" s="1">
        <v>44532.856713796296</v>
      </c>
      <c r="X1428" t="str">
        <f>IF(_xlfn.XLOOKUP(Table1[[#This Row],[pvs_id]],Table5[pvs_id],Table5[pvs_id],"",0)=Table1[[#This Row],[pvs_id]],"Yes","No")</f>
        <v>No</v>
      </c>
      <c r="Y1428" t="str" cm="1">
        <f t="array" ref="Y1428">IF(_xlfn.XLOOKUP(Table1[[#This Row],[pvs_id]],Table6[[#All],[pvs_id]],Table6[[#All],[pvs_id]],"",0)=Table1[[#This Row],[pvs_id]],"no","yes")</f>
        <v>yes</v>
      </c>
    </row>
    <row r="1429" spans="1:25" hidden="1" x14ac:dyDescent="0.25">
      <c r="A1429" t="s">
        <v>281</v>
      </c>
      <c r="B1429">
        <v>2824</v>
      </c>
      <c r="C1429" t="s">
        <v>1</v>
      </c>
      <c r="D1429" t="s">
        <v>282</v>
      </c>
      <c r="E1429" t="s">
        <v>3</v>
      </c>
      <c r="F1429" t="s">
        <v>4</v>
      </c>
      <c r="G1429" t="s">
        <v>5</v>
      </c>
      <c r="H1429" t="s">
        <v>283</v>
      </c>
      <c r="I1429" t="s">
        <v>7</v>
      </c>
      <c r="J1429">
        <v>58940</v>
      </c>
      <c r="K1429" t="s">
        <v>284</v>
      </c>
      <c r="L1429" t="s">
        <v>9</v>
      </c>
      <c r="M1429" t="s">
        <v>285</v>
      </c>
      <c r="N1429" t="s">
        <v>286</v>
      </c>
      <c r="O1429" t="s">
        <v>91</v>
      </c>
      <c r="P1429" t="s">
        <v>287</v>
      </c>
      <c r="U1429" t="b">
        <v>0</v>
      </c>
      <c r="V1429" s="1">
        <v>44532.856536504631</v>
      </c>
      <c r="X1429" t="str">
        <f>IF(_xlfn.XLOOKUP(Table1[[#This Row],[pvs_id]],Table5[pvs_id],Table5[pvs_id],"",0)=Table1[[#This Row],[pvs_id]],"Yes","No")</f>
        <v>No</v>
      </c>
      <c r="Y1429" t="str" cm="1">
        <f t="array" ref="Y1429">IF(_xlfn.XLOOKUP(Table1[[#This Row],[pvs_id]],Table6[[#All],[pvs_id]],Table6[[#All],[pvs_id]],"",0)=Table1[[#This Row],[pvs_id]],"no","yes")</f>
        <v>yes</v>
      </c>
    </row>
    <row r="1430" spans="1:25" hidden="1" x14ac:dyDescent="0.25">
      <c r="A1430" t="s">
        <v>4346</v>
      </c>
      <c r="B1430">
        <v>2824</v>
      </c>
      <c r="C1430" t="s">
        <v>1</v>
      </c>
      <c r="D1430" t="s">
        <v>282</v>
      </c>
      <c r="E1430" t="s">
        <v>3</v>
      </c>
      <c r="F1430" t="s">
        <v>4</v>
      </c>
      <c r="G1430" t="s">
        <v>5</v>
      </c>
      <c r="H1430" t="s">
        <v>283</v>
      </c>
      <c r="I1430" t="s">
        <v>7</v>
      </c>
      <c r="J1430">
        <v>58941</v>
      </c>
      <c r="K1430" t="s">
        <v>4347</v>
      </c>
      <c r="L1430" t="s">
        <v>9</v>
      </c>
      <c r="M1430" t="s">
        <v>2689</v>
      </c>
      <c r="N1430" t="s">
        <v>286</v>
      </c>
      <c r="O1430" t="s">
        <v>91</v>
      </c>
      <c r="P1430" t="s">
        <v>287</v>
      </c>
      <c r="U1430" t="b">
        <v>0</v>
      </c>
      <c r="V1430" s="1">
        <v>44532.856725555554</v>
      </c>
      <c r="X1430" t="str">
        <f>IF(_xlfn.XLOOKUP(Table1[[#This Row],[pvs_id]],Table5[pvs_id],Table5[pvs_id],"",0)=Table1[[#This Row],[pvs_id]],"Yes","No")</f>
        <v>No</v>
      </c>
      <c r="Y1430" t="str" cm="1">
        <f t="array" ref="Y1430">IF(_xlfn.XLOOKUP(Table1[[#This Row],[pvs_id]],Table6[[#All],[pvs_id]],Table6[[#All],[pvs_id]],"",0)=Table1[[#This Row],[pvs_id]],"no","yes")</f>
        <v>yes</v>
      </c>
    </row>
    <row r="1431" spans="1:25" hidden="1" x14ac:dyDescent="0.25">
      <c r="A1431" t="s">
        <v>1558</v>
      </c>
      <c r="B1431">
        <v>2824</v>
      </c>
      <c r="C1431" t="s">
        <v>1</v>
      </c>
      <c r="D1431" t="s">
        <v>282</v>
      </c>
      <c r="E1431" t="s">
        <v>3</v>
      </c>
      <c r="F1431" t="s">
        <v>4</v>
      </c>
      <c r="G1431" t="s">
        <v>5</v>
      </c>
      <c r="H1431" t="s">
        <v>283</v>
      </c>
      <c r="I1431" t="s">
        <v>7</v>
      </c>
      <c r="J1431">
        <v>58942</v>
      </c>
      <c r="K1431" t="s">
        <v>1559</v>
      </c>
      <c r="L1431" t="s">
        <v>9</v>
      </c>
      <c r="M1431" t="s">
        <v>1560</v>
      </c>
      <c r="N1431" t="s">
        <v>286</v>
      </c>
      <c r="O1431" t="s">
        <v>91</v>
      </c>
      <c r="P1431" t="s">
        <v>287</v>
      </c>
      <c r="U1431" t="b">
        <v>0</v>
      </c>
      <c r="V1431" s="1">
        <v>44532.856556226849</v>
      </c>
      <c r="X1431" t="str">
        <f>IF(_xlfn.XLOOKUP(Table1[[#This Row],[pvs_id]],Table5[pvs_id],Table5[pvs_id],"",0)=Table1[[#This Row],[pvs_id]],"Yes","No")</f>
        <v>No</v>
      </c>
      <c r="Y1431" t="str" cm="1">
        <f t="array" ref="Y1431">IF(_xlfn.XLOOKUP(Table1[[#This Row],[pvs_id]],Table6[[#All],[pvs_id]],Table6[[#All],[pvs_id]],"",0)=Table1[[#This Row],[pvs_id]],"no","yes")</f>
        <v>yes</v>
      </c>
    </row>
    <row r="1432" spans="1:25" hidden="1" x14ac:dyDescent="0.25">
      <c r="A1432" t="s">
        <v>4947</v>
      </c>
      <c r="B1432">
        <v>2824</v>
      </c>
      <c r="C1432" t="s">
        <v>1</v>
      </c>
      <c r="D1432" t="s">
        <v>282</v>
      </c>
      <c r="E1432" t="s">
        <v>3</v>
      </c>
      <c r="F1432" t="s">
        <v>4</v>
      </c>
      <c r="G1432" t="s">
        <v>5</v>
      </c>
      <c r="H1432" t="s">
        <v>283</v>
      </c>
      <c r="I1432" t="s">
        <v>7</v>
      </c>
      <c r="J1432">
        <v>58943</v>
      </c>
      <c r="K1432" t="s">
        <v>4948</v>
      </c>
      <c r="L1432" t="s">
        <v>9</v>
      </c>
      <c r="M1432" t="s">
        <v>4949</v>
      </c>
      <c r="N1432" t="s">
        <v>286</v>
      </c>
      <c r="O1432" t="s">
        <v>91</v>
      </c>
      <c r="P1432" t="s">
        <v>287</v>
      </c>
      <c r="U1432" t="b">
        <v>0</v>
      </c>
      <c r="V1432" s="1">
        <v>44532.856744409721</v>
      </c>
      <c r="X1432" t="str">
        <f>IF(_xlfn.XLOOKUP(Table1[[#This Row],[pvs_id]],Table5[pvs_id],Table5[pvs_id],"",0)=Table1[[#This Row],[pvs_id]],"Yes","No")</f>
        <v>No</v>
      </c>
      <c r="Y1432" t="str" cm="1">
        <f t="array" ref="Y1432">IF(_xlfn.XLOOKUP(Table1[[#This Row],[pvs_id]],Table6[[#All],[pvs_id]],Table6[[#All],[pvs_id]],"",0)=Table1[[#This Row],[pvs_id]],"no","yes")</f>
        <v>yes</v>
      </c>
    </row>
    <row r="1433" spans="1:25" hidden="1" x14ac:dyDescent="0.25">
      <c r="A1433" t="s">
        <v>5039</v>
      </c>
      <c r="B1433">
        <v>2824</v>
      </c>
      <c r="C1433" t="s">
        <v>1</v>
      </c>
      <c r="D1433" t="s">
        <v>282</v>
      </c>
      <c r="E1433" t="s">
        <v>3</v>
      </c>
      <c r="F1433" t="s">
        <v>4</v>
      </c>
      <c r="G1433" t="s">
        <v>5</v>
      </c>
      <c r="H1433" t="s">
        <v>283</v>
      </c>
      <c r="I1433" t="s">
        <v>7</v>
      </c>
      <c r="J1433">
        <v>58944</v>
      </c>
      <c r="K1433" t="s">
        <v>5040</v>
      </c>
      <c r="L1433" t="s">
        <v>9</v>
      </c>
      <c r="M1433" t="s">
        <v>5041</v>
      </c>
      <c r="N1433" t="s">
        <v>286</v>
      </c>
      <c r="O1433" t="s">
        <v>91</v>
      </c>
      <c r="P1433" t="s">
        <v>287</v>
      </c>
      <c r="U1433" t="b">
        <v>0</v>
      </c>
      <c r="V1433" s="1">
        <v>44532.856747604164</v>
      </c>
      <c r="X1433" t="str">
        <f>IF(_xlfn.XLOOKUP(Table1[[#This Row],[pvs_id]],Table5[pvs_id],Table5[pvs_id],"",0)=Table1[[#This Row],[pvs_id]],"Yes","No")</f>
        <v>No</v>
      </c>
      <c r="Y1433" t="str" cm="1">
        <f t="array" ref="Y1433">IF(_xlfn.XLOOKUP(Table1[[#This Row],[pvs_id]],Table6[[#All],[pvs_id]],Table6[[#All],[pvs_id]],"",0)=Table1[[#This Row],[pvs_id]],"no","yes")</f>
        <v>yes</v>
      </c>
    </row>
    <row r="1434" spans="1:25" hidden="1" x14ac:dyDescent="0.25">
      <c r="A1434" t="s">
        <v>1648</v>
      </c>
      <c r="B1434">
        <v>2824</v>
      </c>
      <c r="C1434" t="s">
        <v>1</v>
      </c>
      <c r="D1434" t="s">
        <v>282</v>
      </c>
      <c r="E1434" t="s">
        <v>3</v>
      </c>
      <c r="F1434" t="s">
        <v>4</v>
      </c>
      <c r="G1434" t="s">
        <v>5</v>
      </c>
      <c r="H1434" t="s">
        <v>283</v>
      </c>
      <c r="I1434" t="s">
        <v>7</v>
      </c>
      <c r="J1434">
        <v>58945</v>
      </c>
      <c r="K1434" t="s">
        <v>1649</v>
      </c>
      <c r="L1434" t="s">
        <v>9</v>
      </c>
      <c r="M1434" t="s">
        <v>1650</v>
      </c>
      <c r="N1434" t="s">
        <v>286</v>
      </c>
      <c r="O1434" t="s">
        <v>91</v>
      </c>
      <c r="P1434" t="s">
        <v>287</v>
      </c>
      <c r="U1434" t="b">
        <v>0</v>
      </c>
      <c r="V1434" s="1">
        <v>44532.856557893516</v>
      </c>
      <c r="X1434" t="str">
        <f>IF(_xlfn.XLOOKUP(Table1[[#This Row],[pvs_id]],Table5[pvs_id],Table5[pvs_id],"",0)=Table1[[#This Row],[pvs_id]],"Yes","No")</f>
        <v>No</v>
      </c>
      <c r="Y1434" t="str" cm="1">
        <f t="array" ref="Y1434">IF(_xlfn.XLOOKUP(Table1[[#This Row],[pvs_id]],Table6[[#All],[pvs_id]],Table6[[#All],[pvs_id]],"",0)=Table1[[#This Row],[pvs_id]],"no","yes")</f>
        <v>yes</v>
      </c>
    </row>
    <row r="1435" spans="1:25" hidden="1" x14ac:dyDescent="0.25">
      <c r="A1435" t="s">
        <v>630</v>
      </c>
      <c r="B1435">
        <v>2824</v>
      </c>
      <c r="C1435" t="s">
        <v>1</v>
      </c>
      <c r="D1435" t="s">
        <v>282</v>
      </c>
      <c r="E1435" t="s">
        <v>3</v>
      </c>
      <c r="F1435" t="s">
        <v>4</v>
      </c>
      <c r="G1435" t="s">
        <v>5</v>
      </c>
      <c r="H1435" t="s">
        <v>283</v>
      </c>
      <c r="I1435" t="s">
        <v>7</v>
      </c>
      <c r="J1435">
        <v>58946</v>
      </c>
      <c r="K1435" t="s">
        <v>631</v>
      </c>
      <c r="L1435" t="s">
        <v>9</v>
      </c>
      <c r="M1435" t="s">
        <v>632</v>
      </c>
      <c r="N1435" t="s">
        <v>286</v>
      </c>
      <c r="O1435" t="s">
        <v>91</v>
      </c>
      <c r="P1435" t="s">
        <v>287</v>
      </c>
      <c r="U1435" t="b">
        <v>0</v>
      </c>
      <c r="V1435" s="1">
        <v>44532.85654064815</v>
      </c>
      <c r="X1435" t="str">
        <f>IF(_xlfn.XLOOKUP(Table1[[#This Row],[pvs_id]],Table5[pvs_id],Table5[pvs_id],"",0)=Table1[[#This Row],[pvs_id]],"Yes","No")</f>
        <v>No</v>
      </c>
      <c r="Y1435" t="str" cm="1">
        <f t="array" ref="Y1435">IF(_xlfn.XLOOKUP(Table1[[#This Row],[pvs_id]],Table6[[#All],[pvs_id]],Table6[[#All],[pvs_id]],"",0)=Table1[[#This Row],[pvs_id]],"no","yes")</f>
        <v>yes</v>
      </c>
    </row>
    <row r="1436" spans="1:25" hidden="1" x14ac:dyDescent="0.25">
      <c r="A1436" t="s">
        <v>524</v>
      </c>
      <c r="B1436">
        <v>2824</v>
      </c>
      <c r="C1436" t="s">
        <v>1</v>
      </c>
      <c r="D1436" t="s">
        <v>282</v>
      </c>
      <c r="E1436" t="s">
        <v>3</v>
      </c>
      <c r="F1436" t="s">
        <v>4</v>
      </c>
      <c r="G1436" t="s">
        <v>5</v>
      </c>
      <c r="H1436" t="s">
        <v>283</v>
      </c>
      <c r="I1436" t="s">
        <v>7</v>
      </c>
      <c r="J1436">
        <v>58947</v>
      </c>
      <c r="K1436" t="s">
        <v>525</v>
      </c>
      <c r="L1436" t="s">
        <v>9</v>
      </c>
      <c r="M1436" t="s">
        <v>526</v>
      </c>
      <c r="N1436" t="s">
        <v>286</v>
      </c>
      <c r="O1436" t="s">
        <v>91</v>
      </c>
      <c r="P1436" t="s">
        <v>287</v>
      </c>
      <c r="U1436" t="b">
        <v>0</v>
      </c>
      <c r="V1436" s="1">
        <v>44532.85653946759</v>
      </c>
      <c r="X1436" t="str">
        <f>IF(_xlfn.XLOOKUP(Table1[[#This Row],[pvs_id]],Table5[pvs_id],Table5[pvs_id],"",0)=Table1[[#This Row],[pvs_id]],"Yes","No")</f>
        <v>No</v>
      </c>
      <c r="Y1436" t="str" cm="1">
        <f t="array" ref="Y1436">IF(_xlfn.XLOOKUP(Table1[[#This Row],[pvs_id]],Table6[[#All],[pvs_id]],Table6[[#All],[pvs_id]],"",0)=Table1[[#This Row],[pvs_id]],"no","yes")</f>
        <v>yes</v>
      </c>
    </row>
    <row r="1437" spans="1:25" hidden="1" x14ac:dyDescent="0.25">
      <c r="A1437" t="s">
        <v>1314</v>
      </c>
      <c r="B1437">
        <v>2824</v>
      </c>
      <c r="C1437" t="s">
        <v>1</v>
      </c>
      <c r="D1437" t="s">
        <v>282</v>
      </c>
      <c r="E1437" t="s">
        <v>3</v>
      </c>
      <c r="F1437" t="s">
        <v>4</v>
      </c>
      <c r="G1437" t="s">
        <v>5</v>
      </c>
      <c r="H1437" t="s">
        <v>283</v>
      </c>
      <c r="I1437" t="s">
        <v>7</v>
      </c>
      <c r="J1437">
        <v>58948</v>
      </c>
      <c r="K1437" t="s">
        <v>1315</v>
      </c>
      <c r="L1437" t="s">
        <v>9</v>
      </c>
      <c r="M1437" t="s">
        <v>1316</v>
      </c>
      <c r="N1437" t="s">
        <v>286</v>
      </c>
      <c r="O1437" t="s">
        <v>91</v>
      </c>
      <c r="P1437" t="s">
        <v>287</v>
      </c>
      <c r="U1437" t="b">
        <v>0</v>
      </c>
      <c r="V1437" s="1">
        <v>44532.856551909725</v>
      </c>
      <c r="X1437" t="str">
        <f>IF(_xlfn.XLOOKUP(Table1[[#This Row],[pvs_id]],Table5[pvs_id],Table5[pvs_id],"",0)=Table1[[#This Row],[pvs_id]],"Yes","No")</f>
        <v>No</v>
      </c>
      <c r="Y1437" t="str" cm="1">
        <f t="array" ref="Y1437">IF(_xlfn.XLOOKUP(Table1[[#This Row],[pvs_id]],Table6[[#All],[pvs_id]],Table6[[#All],[pvs_id]],"",0)=Table1[[#This Row],[pvs_id]],"no","yes")</f>
        <v>yes</v>
      </c>
    </row>
    <row r="1438" spans="1:25" hidden="1" x14ac:dyDescent="0.25">
      <c r="A1438" t="s">
        <v>1210</v>
      </c>
      <c r="B1438">
        <v>2824</v>
      </c>
      <c r="C1438" t="s">
        <v>1</v>
      </c>
      <c r="D1438" t="s">
        <v>282</v>
      </c>
      <c r="E1438" t="s">
        <v>3</v>
      </c>
      <c r="F1438" t="s">
        <v>4</v>
      </c>
      <c r="G1438" t="s">
        <v>5</v>
      </c>
      <c r="H1438" t="s">
        <v>283</v>
      </c>
      <c r="I1438" t="s">
        <v>7</v>
      </c>
      <c r="J1438">
        <v>58949</v>
      </c>
      <c r="K1438" t="s">
        <v>1211</v>
      </c>
      <c r="L1438" t="s">
        <v>9</v>
      </c>
      <c r="M1438" t="s">
        <v>1212</v>
      </c>
      <c r="N1438" t="s">
        <v>286</v>
      </c>
      <c r="O1438" t="s">
        <v>91</v>
      </c>
      <c r="P1438" t="s">
        <v>287</v>
      </c>
      <c r="U1438" t="b">
        <v>0</v>
      </c>
      <c r="V1438" s="1">
        <v>44532.856550104167</v>
      </c>
      <c r="X1438" t="str">
        <f>IF(_xlfn.XLOOKUP(Table1[[#This Row],[pvs_id]],Table5[pvs_id],Table5[pvs_id],"",0)=Table1[[#This Row],[pvs_id]],"Yes","No")</f>
        <v>No</v>
      </c>
      <c r="Y1438" t="str" cm="1">
        <f t="array" ref="Y1438">IF(_xlfn.XLOOKUP(Table1[[#This Row],[pvs_id]],Table6[[#All],[pvs_id]],Table6[[#All],[pvs_id]],"",0)=Table1[[#This Row],[pvs_id]],"no","yes")</f>
        <v>yes</v>
      </c>
    </row>
    <row r="1439" spans="1:25" hidden="1" x14ac:dyDescent="0.25">
      <c r="A1439" t="s">
        <v>2433</v>
      </c>
      <c r="B1439">
        <v>2824</v>
      </c>
      <c r="C1439" t="s">
        <v>1</v>
      </c>
      <c r="D1439" t="s">
        <v>282</v>
      </c>
      <c r="E1439" t="s">
        <v>3</v>
      </c>
      <c r="F1439" t="s">
        <v>4</v>
      </c>
      <c r="G1439" t="s">
        <v>5</v>
      </c>
      <c r="H1439" t="s">
        <v>283</v>
      </c>
      <c r="I1439" t="s">
        <v>7</v>
      </c>
      <c r="J1439">
        <v>58950</v>
      </c>
      <c r="K1439" t="s">
        <v>2434</v>
      </c>
      <c r="L1439" t="s">
        <v>9</v>
      </c>
      <c r="M1439" t="s">
        <v>2435</v>
      </c>
      <c r="N1439" t="s">
        <v>286</v>
      </c>
      <c r="O1439" t="s">
        <v>91</v>
      </c>
      <c r="P1439" t="s">
        <v>287</v>
      </c>
      <c r="U1439" t="b">
        <v>0</v>
      </c>
      <c r="V1439" s="1">
        <v>44532.856574479163</v>
      </c>
      <c r="X1439" t="str">
        <f>IF(_xlfn.XLOOKUP(Table1[[#This Row],[pvs_id]],Table5[pvs_id],Table5[pvs_id],"",0)=Table1[[#This Row],[pvs_id]],"Yes","No")</f>
        <v>No</v>
      </c>
      <c r="Y1439" t="str" cm="1">
        <f t="array" ref="Y1439">IF(_xlfn.XLOOKUP(Table1[[#This Row],[pvs_id]],Table6[[#All],[pvs_id]],Table6[[#All],[pvs_id]],"",0)=Table1[[#This Row],[pvs_id]],"no","yes")</f>
        <v>yes</v>
      </c>
    </row>
    <row r="1440" spans="1:25" hidden="1" x14ac:dyDescent="0.25">
      <c r="A1440" t="s">
        <v>5031</v>
      </c>
      <c r="B1440">
        <v>2824</v>
      </c>
      <c r="C1440" t="s">
        <v>1</v>
      </c>
      <c r="D1440" t="s">
        <v>282</v>
      </c>
      <c r="E1440" t="s">
        <v>3</v>
      </c>
      <c r="F1440" t="s">
        <v>4</v>
      </c>
      <c r="G1440" t="s">
        <v>5</v>
      </c>
      <c r="H1440" t="s">
        <v>283</v>
      </c>
      <c r="I1440" t="s">
        <v>7</v>
      </c>
      <c r="J1440">
        <v>58951</v>
      </c>
      <c r="K1440" t="s">
        <v>5032</v>
      </c>
      <c r="L1440" t="s">
        <v>9</v>
      </c>
      <c r="M1440" t="s">
        <v>1153</v>
      </c>
      <c r="N1440" t="s">
        <v>286</v>
      </c>
      <c r="O1440" t="s">
        <v>91</v>
      </c>
      <c r="P1440" t="s">
        <v>287</v>
      </c>
      <c r="U1440" t="b">
        <v>0</v>
      </c>
      <c r="V1440" s="1">
        <v>44532.856747314814</v>
      </c>
      <c r="X1440" t="str">
        <f>IF(_xlfn.XLOOKUP(Table1[[#This Row],[pvs_id]],Table5[pvs_id],Table5[pvs_id],"",0)=Table1[[#This Row],[pvs_id]],"Yes","No")</f>
        <v>No</v>
      </c>
      <c r="Y1440" t="str" cm="1">
        <f t="array" ref="Y1440">IF(_xlfn.XLOOKUP(Table1[[#This Row],[pvs_id]],Table6[[#All],[pvs_id]],Table6[[#All],[pvs_id]],"",0)=Table1[[#This Row],[pvs_id]],"no","yes")</f>
        <v>yes</v>
      </c>
    </row>
    <row r="1441" spans="1:25" hidden="1" x14ac:dyDescent="0.25">
      <c r="A1441" t="s">
        <v>3533</v>
      </c>
      <c r="B1441">
        <v>2824</v>
      </c>
      <c r="C1441" t="s">
        <v>1</v>
      </c>
      <c r="D1441" t="s">
        <v>282</v>
      </c>
      <c r="E1441" t="s">
        <v>3</v>
      </c>
      <c r="F1441" t="s">
        <v>4</v>
      </c>
      <c r="G1441" t="s">
        <v>5</v>
      </c>
      <c r="H1441" t="s">
        <v>283</v>
      </c>
      <c r="I1441" t="s">
        <v>7</v>
      </c>
      <c r="J1441">
        <v>58952</v>
      </c>
      <c r="K1441" t="s">
        <v>3534</v>
      </c>
      <c r="L1441" t="s">
        <v>9</v>
      </c>
      <c r="M1441" t="s">
        <v>3535</v>
      </c>
      <c r="N1441" t="s">
        <v>3536</v>
      </c>
      <c r="O1441" t="s">
        <v>91</v>
      </c>
      <c r="P1441" t="s">
        <v>287</v>
      </c>
      <c r="U1441" t="b">
        <v>0</v>
      </c>
      <c r="V1441" s="1">
        <v>44532.856703541664</v>
      </c>
      <c r="X1441" t="str">
        <f>IF(_xlfn.XLOOKUP(Table1[[#This Row],[pvs_id]],Table5[pvs_id],Table5[pvs_id],"",0)=Table1[[#This Row],[pvs_id]],"Yes","No")</f>
        <v>No</v>
      </c>
      <c r="Y1441" t="str" cm="1">
        <f t="array" ref="Y1441">IF(_xlfn.XLOOKUP(Table1[[#This Row],[pvs_id]],Table6[[#All],[pvs_id]],Table6[[#All],[pvs_id]],"",0)=Table1[[#This Row],[pvs_id]],"no","yes")</f>
        <v>yes</v>
      </c>
    </row>
    <row r="1442" spans="1:25" hidden="1" x14ac:dyDescent="0.25">
      <c r="A1442" t="s">
        <v>1447</v>
      </c>
      <c r="B1442">
        <v>2824</v>
      </c>
      <c r="C1442" t="s">
        <v>1</v>
      </c>
      <c r="D1442" t="s">
        <v>282</v>
      </c>
      <c r="E1442" t="s">
        <v>3</v>
      </c>
      <c r="F1442" t="s">
        <v>4</v>
      </c>
      <c r="G1442" t="s">
        <v>5</v>
      </c>
      <c r="H1442" t="s">
        <v>283</v>
      </c>
      <c r="I1442" t="s">
        <v>7</v>
      </c>
      <c r="J1442">
        <v>58953</v>
      </c>
      <c r="K1442" t="s">
        <v>1448</v>
      </c>
      <c r="L1442" t="s">
        <v>9</v>
      </c>
      <c r="M1442" t="s">
        <v>1449</v>
      </c>
      <c r="N1442" t="s">
        <v>286</v>
      </c>
      <c r="O1442" t="s">
        <v>91</v>
      </c>
      <c r="P1442" t="s">
        <v>287</v>
      </c>
      <c r="U1442" t="b">
        <v>0</v>
      </c>
      <c r="V1442" s="1">
        <v>44532.856554270831</v>
      </c>
      <c r="X1442" t="str">
        <f>IF(_xlfn.XLOOKUP(Table1[[#This Row],[pvs_id]],Table5[pvs_id],Table5[pvs_id],"",0)=Table1[[#This Row],[pvs_id]],"Yes","No")</f>
        <v>No</v>
      </c>
      <c r="Y1442" t="str" cm="1">
        <f t="array" ref="Y1442">IF(_xlfn.XLOOKUP(Table1[[#This Row],[pvs_id]],Table6[[#All],[pvs_id]],Table6[[#All],[pvs_id]],"",0)=Table1[[#This Row],[pvs_id]],"no","yes")</f>
        <v>yes</v>
      </c>
    </row>
    <row r="1443" spans="1:25" hidden="1" x14ac:dyDescent="0.25">
      <c r="A1443" t="s">
        <v>4130</v>
      </c>
      <c r="B1443">
        <v>2824</v>
      </c>
      <c r="C1443" t="s">
        <v>1</v>
      </c>
      <c r="D1443" t="s">
        <v>282</v>
      </c>
      <c r="E1443" t="s">
        <v>3</v>
      </c>
      <c r="F1443" t="s">
        <v>4</v>
      </c>
      <c r="G1443" t="s">
        <v>5</v>
      </c>
      <c r="H1443" t="s">
        <v>283</v>
      </c>
      <c r="I1443" t="s">
        <v>7</v>
      </c>
      <c r="J1443">
        <v>58954</v>
      </c>
      <c r="K1443" t="s">
        <v>4131</v>
      </c>
      <c r="L1443" t="s">
        <v>9</v>
      </c>
      <c r="M1443" t="s">
        <v>2675</v>
      </c>
      <c r="N1443" t="s">
        <v>286</v>
      </c>
      <c r="O1443" t="s">
        <v>91</v>
      </c>
      <c r="P1443" t="s">
        <v>287</v>
      </c>
      <c r="U1443" t="b">
        <v>0</v>
      </c>
      <c r="V1443" s="1">
        <v>44532.856719166666</v>
      </c>
      <c r="X1443" t="str">
        <f>IF(_xlfn.XLOOKUP(Table1[[#This Row],[pvs_id]],Table5[pvs_id],Table5[pvs_id],"",0)=Table1[[#This Row],[pvs_id]],"Yes","No")</f>
        <v>No</v>
      </c>
      <c r="Y1443" t="str" cm="1">
        <f t="array" ref="Y1443">IF(_xlfn.XLOOKUP(Table1[[#This Row],[pvs_id]],Table6[[#All],[pvs_id]],Table6[[#All],[pvs_id]],"",0)=Table1[[#This Row],[pvs_id]],"no","yes")</f>
        <v>yes</v>
      </c>
    </row>
    <row r="1444" spans="1:25" hidden="1" x14ac:dyDescent="0.25">
      <c r="A1444" t="s">
        <v>2676</v>
      </c>
      <c r="B1444">
        <v>2824</v>
      </c>
      <c r="C1444" t="s">
        <v>1</v>
      </c>
      <c r="D1444" t="s">
        <v>282</v>
      </c>
      <c r="E1444" t="s">
        <v>3</v>
      </c>
      <c r="F1444" t="s">
        <v>4</v>
      </c>
      <c r="G1444" t="s">
        <v>5</v>
      </c>
      <c r="H1444" t="s">
        <v>283</v>
      </c>
      <c r="I1444" t="s">
        <v>7</v>
      </c>
      <c r="J1444">
        <v>58955</v>
      </c>
      <c r="K1444" t="s">
        <v>2677</v>
      </c>
      <c r="L1444" t="s">
        <v>9</v>
      </c>
      <c r="M1444" t="s">
        <v>2678</v>
      </c>
      <c r="N1444" t="s">
        <v>286</v>
      </c>
      <c r="O1444" t="s">
        <v>91</v>
      </c>
      <c r="P1444" t="s">
        <v>287</v>
      </c>
      <c r="U1444" t="b">
        <v>0</v>
      </c>
      <c r="V1444" s="1">
        <v>44532.856579444444</v>
      </c>
      <c r="X1444" t="str">
        <f>IF(_xlfn.XLOOKUP(Table1[[#This Row],[pvs_id]],Table5[pvs_id],Table5[pvs_id],"",0)=Table1[[#This Row],[pvs_id]],"Yes","No")</f>
        <v>No</v>
      </c>
      <c r="Y1444" t="str" cm="1">
        <f t="array" ref="Y1444">IF(_xlfn.XLOOKUP(Table1[[#This Row],[pvs_id]],Table6[[#All],[pvs_id]],Table6[[#All],[pvs_id]],"",0)=Table1[[#This Row],[pvs_id]],"no","yes")</f>
        <v>yes</v>
      </c>
    </row>
    <row r="1445" spans="1:25" hidden="1" x14ac:dyDescent="0.25">
      <c r="A1445" t="s">
        <v>1891</v>
      </c>
      <c r="B1445">
        <v>2824</v>
      </c>
      <c r="C1445" t="s">
        <v>1</v>
      </c>
      <c r="D1445" t="s">
        <v>282</v>
      </c>
      <c r="E1445" t="s">
        <v>3</v>
      </c>
      <c r="F1445" t="s">
        <v>4</v>
      </c>
      <c r="G1445" t="s">
        <v>5</v>
      </c>
      <c r="H1445" t="s">
        <v>283</v>
      </c>
      <c r="I1445" t="s">
        <v>7</v>
      </c>
      <c r="J1445">
        <v>58956</v>
      </c>
      <c r="K1445" t="s">
        <v>1892</v>
      </c>
      <c r="L1445" t="s">
        <v>9</v>
      </c>
      <c r="M1445" t="s">
        <v>1893</v>
      </c>
      <c r="N1445" t="s">
        <v>286</v>
      </c>
      <c r="O1445" t="s">
        <v>91</v>
      </c>
      <c r="P1445" t="s">
        <v>287</v>
      </c>
      <c r="U1445" t="b">
        <v>0</v>
      </c>
      <c r="V1445" s="1">
        <v>44532.856562905094</v>
      </c>
      <c r="X1445" t="str">
        <f>IF(_xlfn.XLOOKUP(Table1[[#This Row],[pvs_id]],Table5[pvs_id],Table5[pvs_id],"",0)=Table1[[#This Row],[pvs_id]],"Yes","No")</f>
        <v>No</v>
      </c>
      <c r="Y1445" t="str" cm="1">
        <f t="array" ref="Y1445">IF(_xlfn.XLOOKUP(Table1[[#This Row],[pvs_id]],Table6[[#All],[pvs_id]],Table6[[#All],[pvs_id]],"",0)=Table1[[#This Row],[pvs_id]],"no","yes")</f>
        <v>yes</v>
      </c>
    </row>
    <row r="1446" spans="1:25" hidden="1" x14ac:dyDescent="0.25">
      <c r="A1446" t="s">
        <v>4522</v>
      </c>
      <c r="B1446">
        <v>2824</v>
      </c>
      <c r="C1446" t="s">
        <v>1</v>
      </c>
      <c r="D1446" t="s">
        <v>282</v>
      </c>
      <c r="E1446" t="s">
        <v>3</v>
      </c>
      <c r="F1446" t="s">
        <v>4</v>
      </c>
      <c r="G1446" t="s">
        <v>5</v>
      </c>
      <c r="H1446" t="s">
        <v>283</v>
      </c>
      <c r="I1446" t="s">
        <v>7</v>
      </c>
      <c r="J1446">
        <v>58957</v>
      </c>
      <c r="K1446" t="s">
        <v>4523</v>
      </c>
      <c r="L1446" t="s">
        <v>9</v>
      </c>
      <c r="M1446" t="s">
        <v>4524</v>
      </c>
      <c r="N1446" t="s">
        <v>604</v>
      </c>
      <c r="O1446" t="s">
        <v>91</v>
      </c>
      <c r="P1446" t="s">
        <v>287</v>
      </c>
      <c r="U1446" t="b">
        <v>0</v>
      </c>
      <c r="V1446" s="1">
        <v>44532.856730266205</v>
      </c>
      <c r="X1446" t="str">
        <f>IF(_xlfn.XLOOKUP(Table1[[#This Row],[pvs_id]],Table5[pvs_id],Table5[pvs_id],"",0)=Table1[[#This Row],[pvs_id]],"Yes","No")</f>
        <v>No</v>
      </c>
      <c r="Y1446" t="str" cm="1">
        <f t="array" ref="Y1446">IF(_xlfn.XLOOKUP(Table1[[#This Row],[pvs_id]],Table6[[#All],[pvs_id]],Table6[[#All],[pvs_id]],"",0)=Table1[[#This Row],[pvs_id]],"no","yes")</f>
        <v>yes</v>
      </c>
    </row>
    <row r="1447" spans="1:25" hidden="1" x14ac:dyDescent="0.25">
      <c r="A1447" t="s">
        <v>601</v>
      </c>
      <c r="B1447">
        <v>2824</v>
      </c>
      <c r="C1447" t="s">
        <v>1</v>
      </c>
      <c r="D1447" t="s">
        <v>282</v>
      </c>
      <c r="E1447" t="s">
        <v>3</v>
      </c>
      <c r="F1447" t="s">
        <v>4</v>
      </c>
      <c r="G1447" t="s">
        <v>5</v>
      </c>
      <c r="H1447" t="s">
        <v>283</v>
      </c>
      <c r="I1447" t="s">
        <v>7</v>
      </c>
      <c r="J1447">
        <v>58958</v>
      </c>
      <c r="K1447" t="s">
        <v>602</v>
      </c>
      <c r="L1447" t="s">
        <v>9</v>
      </c>
      <c r="M1447" t="s">
        <v>603</v>
      </c>
      <c r="N1447" t="s">
        <v>604</v>
      </c>
      <c r="O1447" t="s">
        <v>91</v>
      </c>
      <c r="P1447" t="s">
        <v>287</v>
      </c>
      <c r="U1447" t="b">
        <v>0</v>
      </c>
      <c r="V1447" s="1">
        <v>44532.856540358793</v>
      </c>
      <c r="X1447" t="str">
        <f>IF(_xlfn.XLOOKUP(Table1[[#This Row],[pvs_id]],Table5[pvs_id],Table5[pvs_id],"",0)=Table1[[#This Row],[pvs_id]],"Yes","No")</f>
        <v>No</v>
      </c>
      <c r="Y1447" t="str" cm="1">
        <f t="array" ref="Y1447">IF(_xlfn.XLOOKUP(Table1[[#This Row],[pvs_id]],Table6[[#All],[pvs_id]],Table6[[#All],[pvs_id]],"",0)=Table1[[#This Row],[pvs_id]],"no","yes")</f>
        <v>yes</v>
      </c>
    </row>
    <row r="1448" spans="1:25" hidden="1" x14ac:dyDescent="0.25">
      <c r="A1448" t="s">
        <v>1774</v>
      </c>
      <c r="B1448">
        <v>2867</v>
      </c>
      <c r="C1448" t="s">
        <v>1</v>
      </c>
      <c r="D1448" t="s">
        <v>1775</v>
      </c>
      <c r="E1448" t="s">
        <v>3</v>
      </c>
      <c r="F1448" t="s">
        <v>4</v>
      </c>
      <c r="G1448" t="s">
        <v>5</v>
      </c>
      <c r="H1448" t="s">
        <v>1776</v>
      </c>
      <c r="I1448" t="s">
        <v>7</v>
      </c>
      <c r="J1448">
        <v>60212</v>
      </c>
      <c r="K1448" t="s">
        <v>1777</v>
      </c>
      <c r="L1448" t="s">
        <v>9</v>
      </c>
      <c r="M1448" t="s">
        <v>1778</v>
      </c>
      <c r="O1448" t="s">
        <v>1779</v>
      </c>
      <c r="P1448" t="s">
        <v>1780</v>
      </c>
      <c r="U1448" t="b">
        <v>0</v>
      </c>
      <c r="V1448" s="1">
        <v>44532.856560486114</v>
      </c>
      <c r="X1448" t="str">
        <f>IF(_xlfn.XLOOKUP(Table1[[#This Row],[pvs_id]],Table5[pvs_id],Table5[pvs_id],"",0)=Table1[[#This Row],[pvs_id]],"Yes","No")</f>
        <v>No</v>
      </c>
      <c r="Y1448" t="str" cm="1">
        <f t="array" ref="Y1448">IF(_xlfn.XLOOKUP(Table1[[#This Row],[pvs_id]],Table6[[#All],[pvs_id]],Table6[[#All],[pvs_id]],"",0)=Table1[[#This Row],[pvs_id]],"no","yes")</f>
        <v>yes</v>
      </c>
    </row>
    <row r="1449" spans="1:25" hidden="1" x14ac:dyDescent="0.25">
      <c r="A1449" t="s">
        <v>4711</v>
      </c>
      <c r="B1449">
        <v>2867</v>
      </c>
      <c r="C1449" t="s">
        <v>1</v>
      </c>
      <c r="D1449" t="s">
        <v>1775</v>
      </c>
      <c r="E1449" t="s">
        <v>3</v>
      </c>
      <c r="F1449" t="s">
        <v>4</v>
      </c>
      <c r="G1449" t="s">
        <v>5</v>
      </c>
      <c r="H1449" t="s">
        <v>1776</v>
      </c>
      <c r="I1449" t="s">
        <v>7</v>
      </c>
      <c r="J1449">
        <v>60213</v>
      </c>
      <c r="K1449" t="s">
        <v>4712</v>
      </c>
      <c r="L1449" t="s">
        <v>9</v>
      </c>
      <c r="M1449" t="s">
        <v>4713</v>
      </c>
      <c r="O1449" t="s">
        <v>1779</v>
      </c>
      <c r="P1449" t="s">
        <v>1780</v>
      </c>
      <c r="U1449" t="b">
        <v>0</v>
      </c>
      <c r="V1449" s="1">
        <v>44532.856736145834</v>
      </c>
      <c r="X1449" t="str">
        <f>IF(_xlfn.XLOOKUP(Table1[[#This Row],[pvs_id]],Table5[pvs_id],Table5[pvs_id],"",0)=Table1[[#This Row],[pvs_id]],"Yes","No")</f>
        <v>No</v>
      </c>
      <c r="Y1449" t="str" cm="1">
        <f t="array" ref="Y1449">IF(_xlfn.XLOOKUP(Table1[[#This Row],[pvs_id]],Table6[[#All],[pvs_id]],Table6[[#All],[pvs_id]],"",0)=Table1[[#This Row],[pvs_id]],"no","yes")</f>
        <v>yes</v>
      </c>
    </row>
    <row r="1450" spans="1:25" hidden="1" x14ac:dyDescent="0.25">
      <c r="A1450" t="s">
        <v>3790</v>
      </c>
      <c r="B1450">
        <v>2867</v>
      </c>
      <c r="C1450" t="s">
        <v>1</v>
      </c>
      <c r="D1450" t="s">
        <v>1775</v>
      </c>
      <c r="E1450" t="s">
        <v>3</v>
      </c>
      <c r="F1450" t="s">
        <v>4</v>
      </c>
      <c r="G1450" t="s">
        <v>5</v>
      </c>
      <c r="H1450" t="s">
        <v>1776</v>
      </c>
      <c r="I1450" t="s">
        <v>7</v>
      </c>
      <c r="J1450">
        <v>60214</v>
      </c>
      <c r="K1450" t="s">
        <v>3791</v>
      </c>
      <c r="L1450" t="s">
        <v>9</v>
      </c>
      <c r="M1450" t="s">
        <v>3792</v>
      </c>
      <c r="O1450" t="s">
        <v>1779</v>
      </c>
      <c r="P1450" t="s">
        <v>1780</v>
      </c>
      <c r="U1450" t="b">
        <v>0</v>
      </c>
      <c r="V1450" s="1">
        <v>44532.856709930558</v>
      </c>
      <c r="X1450" t="str">
        <f>IF(_xlfn.XLOOKUP(Table1[[#This Row],[pvs_id]],Table5[pvs_id],Table5[pvs_id],"",0)=Table1[[#This Row],[pvs_id]],"Yes","No")</f>
        <v>No</v>
      </c>
      <c r="Y1450" t="str" cm="1">
        <f t="array" ref="Y1450">IF(_xlfn.XLOOKUP(Table1[[#This Row],[pvs_id]],Table6[[#All],[pvs_id]],Table6[[#All],[pvs_id]],"",0)=Table1[[#This Row],[pvs_id]],"no","yes")</f>
        <v>yes</v>
      </c>
    </row>
    <row r="1451" spans="1:25" hidden="1" x14ac:dyDescent="0.25">
      <c r="A1451" t="s">
        <v>3932</v>
      </c>
      <c r="B1451">
        <v>2867</v>
      </c>
      <c r="C1451" t="s">
        <v>1</v>
      </c>
      <c r="D1451" t="s">
        <v>1775</v>
      </c>
      <c r="E1451" t="s">
        <v>3</v>
      </c>
      <c r="F1451" t="s">
        <v>4</v>
      </c>
      <c r="G1451" t="s">
        <v>5</v>
      </c>
      <c r="H1451" t="s">
        <v>1776</v>
      </c>
      <c r="I1451" t="s">
        <v>7</v>
      </c>
      <c r="J1451">
        <v>60215</v>
      </c>
      <c r="K1451" t="s">
        <v>3933</v>
      </c>
      <c r="L1451" t="s">
        <v>9</v>
      </c>
      <c r="M1451" t="s">
        <v>3934</v>
      </c>
      <c r="O1451" t="s">
        <v>1779</v>
      </c>
      <c r="P1451" t="s">
        <v>1780</v>
      </c>
      <c r="U1451" t="b">
        <v>0</v>
      </c>
      <c r="V1451" s="1">
        <v>44532.856713587964</v>
      </c>
      <c r="X1451" t="str">
        <f>IF(_xlfn.XLOOKUP(Table1[[#This Row],[pvs_id]],Table5[pvs_id],Table5[pvs_id],"",0)=Table1[[#This Row],[pvs_id]],"Yes","No")</f>
        <v>No</v>
      </c>
      <c r="Y1451" t="str" cm="1">
        <f t="array" ref="Y1451">IF(_xlfn.XLOOKUP(Table1[[#This Row],[pvs_id]],Table6[[#All],[pvs_id]],Table6[[#All],[pvs_id]],"",0)=Table1[[#This Row],[pvs_id]],"no","yes")</f>
        <v>yes</v>
      </c>
    </row>
    <row r="1452" spans="1:25" hidden="1" x14ac:dyDescent="0.25">
      <c r="A1452" t="s">
        <v>3739</v>
      </c>
      <c r="B1452">
        <v>2867</v>
      </c>
      <c r="C1452" t="s">
        <v>1</v>
      </c>
      <c r="D1452" t="s">
        <v>1775</v>
      </c>
      <c r="E1452" t="s">
        <v>3</v>
      </c>
      <c r="F1452" t="s">
        <v>4</v>
      </c>
      <c r="G1452" t="s">
        <v>5</v>
      </c>
      <c r="H1452" t="s">
        <v>1776</v>
      </c>
      <c r="I1452" t="s">
        <v>7</v>
      </c>
      <c r="J1452">
        <v>60216</v>
      </c>
      <c r="K1452" t="s">
        <v>3740</v>
      </c>
      <c r="L1452" t="s">
        <v>9</v>
      </c>
      <c r="M1452" t="s">
        <v>3741</v>
      </c>
      <c r="O1452" t="s">
        <v>1779</v>
      </c>
      <c r="P1452" t="s">
        <v>1780</v>
      </c>
      <c r="U1452" t="b">
        <v>0</v>
      </c>
      <c r="V1452" s="1">
        <v>44532.856708935185</v>
      </c>
      <c r="X1452" t="str">
        <f>IF(_xlfn.XLOOKUP(Table1[[#This Row],[pvs_id]],Table5[pvs_id],Table5[pvs_id],"",0)=Table1[[#This Row],[pvs_id]],"Yes","No")</f>
        <v>No</v>
      </c>
      <c r="Y1452" t="str" cm="1">
        <f t="array" ref="Y1452">IF(_xlfn.XLOOKUP(Table1[[#This Row],[pvs_id]],Table6[[#All],[pvs_id]],Table6[[#All],[pvs_id]],"",0)=Table1[[#This Row],[pvs_id]],"no","yes")</f>
        <v>yes</v>
      </c>
    </row>
    <row r="1453" spans="1:25" hidden="1" x14ac:dyDescent="0.25">
      <c r="A1453" t="s">
        <v>10280</v>
      </c>
      <c r="B1453">
        <v>2867</v>
      </c>
      <c r="C1453" t="s">
        <v>1</v>
      </c>
      <c r="D1453" t="s">
        <v>10281</v>
      </c>
      <c r="E1453" t="s">
        <v>3</v>
      </c>
      <c r="F1453" t="s">
        <v>4</v>
      </c>
      <c r="G1453" t="s">
        <v>5</v>
      </c>
      <c r="H1453" t="s">
        <v>10282</v>
      </c>
      <c r="I1453" t="s">
        <v>7</v>
      </c>
      <c r="J1453">
        <v>254661</v>
      </c>
      <c r="K1453" t="s">
        <v>10283</v>
      </c>
      <c r="L1453" t="s">
        <v>9</v>
      </c>
      <c r="M1453" t="s">
        <v>10284</v>
      </c>
      <c r="O1453" t="s">
        <v>10285</v>
      </c>
      <c r="P1453" t="s">
        <v>10286</v>
      </c>
      <c r="U1453" t="b">
        <v>0</v>
      </c>
      <c r="V1453" s="1">
        <v>45219.781543657409</v>
      </c>
      <c r="X1453" t="str">
        <f>IF(_xlfn.XLOOKUP(Table1[[#This Row],[pvs_id]],Table5[pvs_id],Table5[pvs_id],"",0)=Table1[[#This Row],[pvs_id]],"Yes","No")</f>
        <v>No</v>
      </c>
      <c r="Y1453" t="str" cm="1">
        <f t="array" ref="Y1453">IF(_xlfn.XLOOKUP(Table1[[#This Row],[pvs_id]],Table6[[#All],[pvs_id]],Table6[[#All],[pvs_id]],"",0)=Table1[[#This Row],[pvs_id]],"no","yes")</f>
        <v>yes</v>
      </c>
    </row>
    <row r="1454" spans="1:25" hidden="1" x14ac:dyDescent="0.25">
      <c r="A1454" t="s">
        <v>10287</v>
      </c>
      <c r="B1454">
        <v>2867</v>
      </c>
      <c r="C1454" t="s">
        <v>1</v>
      </c>
      <c r="D1454" t="s">
        <v>10281</v>
      </c>
      <c r="E1454" t="s">
        <v>3</v>
      </c>
      <c r="F1454" t="s">
        <v>4</v>
      </c>
      <c r="G1454" t="s">
        <v>5</v>
      </c>
      <c r="H1454" t="s">
        <v>10282</v>
      </c>
      <c r="I1454" t="s">
        <v>7</v>
      </c>
      <c r="J1454">
        <v>254662</v>
      </c>
      <c r="K1454" t="s">
        <v>10288</v>
      </c>
      <c r="L1454" t="s">
        <v>9</v>
      </c>
      <c r="M1454" t="s">
        <v>10289</v>
      </c>
      <c r="O1454" t="s">
        <v>10285</v>
      </c>
      <c r="P1454" t="s">
        <v>10286</v>
      </c>
      <c r="U1454" t="b">
        <v>0</v>
      </c>
      <c r="V1454" s="1">
        <v>45219.781582037038</v>
      </c>
      <c r="X1454" t="str">
        <f>IF(_xlfn.XLOOKUP(Table1[[#This Row],[pvs_id]],Table5[pvs_id],Table5[pvs_id],"",0)=Table1[[#This Row],[pvs_id]],"Yes","No")</f>
        <v>No</v>
      </c>
      <c r="Y1454" t="str" cm="1">
        <f t="array" ref="Y1454">IF(_xlfn.XLOOKUP(Table1[[#This Row],[pvs_id]],Table6[[#All],[pvs_id]],Table6[[#All],[pvs_id]],"",0)=Table1[[#This Row],[pvs_id]],"no","yes")</f>
        <v>yes</v>
      </c>
    </row>
    <row r="1455" spans="1:25" hidden="1" x14ac:dyDescent="0.25">
      <c r="A1455" s="2" t="s">
        <v>10290</v>
      </c>
      <c r="B1455">
        <v>2867</v>
      </c>
      <c r="C1455" t="s">
        <v>1</v>
      </c>
      <c r="D1455" t="s">
        <v>10281</v>
      </c>
      <c r="E1455" t="s">
        <v>3</v>
      </c>
      <c r="F1455" t="s">
        <v>4</v>
      </c>
      <c r="G1455" t="s">
        <v>5</v>
      </c>
      <c r="H1455" t="s">
        <v>10282</v>
      </c>
      <c r="I1455" t="s">
        <v>7</v>
      </c>
      <c r="J1455">
        <v>254663</v>
      </c>
      <c r="K1455" t="s">
        <v>10291</v>
      </c>
      <c r="L1455" t="s">
        <v>9</v>
      </c>
      <c r="M1455" t="s">
        <v>10292</v>
      </c>
      <c r="O1455" t="s">
        <v>10285</v>
      </c>
      <c r="P1455" t="s">
        <v>10286</v>
      </c>
      <c r="U1455" t="b">
        <v>0</v>
      </c>
      <c r="V1455" s="1">
        <v>45219.78158210648</v>
      </c>
      <c r="X1455" t="str">
        <f>IF(_xlfn.XLOOKUP(Table1[[#This Row],[pvs_id]],Table5[pvs_id],Table5[pvs_id],"",0)=Table1[[#This Row],[pvs_id]],"Yes","No")</f>
        <v>No</v>
      </c>
      <c r="Y1455" t="str" cm="1">
        <f t="array" ref="Y1455">IF(_xlfn.XLOOKUP(Table1[[#This Row],[pvs_id]],Table6[[#All],[pvs_id]],Table6[[#All],[pvs_id]],"",0)=Table1[[#This Row],[pvs_id]],"no","yes")</f>
        <v>yes</v>
      </c>
    </row>
    <row r="1456" spans="1:25" hidden="1" x14ac:dyDescent="0.25">
      <c r="A1456" t="s">
        <v>10293</v>
      </c>
      <c r="B1456">
        <v>2867</v>
      </c>
      <c r="C1456" t="s">
        <v>1</v>
      </c>
      <c r="D1456" t="s">
        <v>10281</v>
      </c>
      <c r="E1456" t="s">
        <v>3</v>
      </c>
      <c r="F1456" t="s">
        <v>4</v>
      </c>
      <c r="G1456" t="s">
        <v>5</v>
      </c>
      <c r="H1456" t="s">
        <v>10294</v>
      </c>
      <c r="I1456" t="s">
        <v>7</v>
      </c>
      <c r="J1456">
        <v>254664</v>
      </c>
      <c r="K1456" t="s">
        <v>10295</v>
      </c>
      <c r="L1456" t="s">
        <v>9</v>
      </c>
      <c r="M1456" t="s">
        <v>10296</v>
      </c>
      <c r="O1456" t="s">
        <v>10285</v>
      </c>
      <c r="P1456" t="s">
        <v>10286</v>
      </c>
      <c r="U1456" t="b">
        <v>0</v>
      </c>
      <c r="V1456" s="1">
        <v>45221.425119502317</v>
      </c>
      <c r="X1456" t="str">
        <f>IF(_xlfn.XLOOKUP(Table1[[#This Row],[pvs_id]],Table5[pvs_id],Table5[pvs_id],"",0)=Table1[[#This Row],[pvs_id]],"Yes","No")</f>
        <v>No</v>
      </c>
      <c r="Y1456" t="str" cm="1">
        <f t="array" ref="Y1456">IF(_xlfn.XLOOKUP(Table1[[#This Row],[pvs_id]],Table6[[#All],[pvs_id]],Table6[[#All],[pvs_id]],"",0)=Table1[[#This Row],[pvs_id]],"no","yes")</f>
        <v>yes</v>
      </c>
    </row>
    <row r="1457" spans="1:25" hidden="1" x14ac:dyDescent="0.25">
      <c r="A1457" t="s">
        <v>4010</v>
      </c>
      <c r="B1457">
        <v>3317</v>
      </c>
      <c r="C1457" t="s">
        <v>165</v>
      </c>
      <c r="D1457" t="s">
        <v>344</v>
      </c>
      <c r="E1457" t="s">
        <v>3</v>
      </c>
      <c r="F1457" t="s">
        <v>4</v>
      </c>
      <c r="G1457" t="s">
        <v>5</v>
      </c>
      <c r="H1457" t="s">
        <v>345</v>
      </c>
      <c r="I1457" t="s">
        <v>7</v>
      </c>
      <c r="J1457">
        <v>146241</v>
      </c>
      <c r="K1457" t="s">
        <v>2739</v>
      </c>
      <c r="L1457" t="s">
        <v>9</v>
      </c>
      <c r="M1457" t="s">
        <v>2740</v>
      </c>
      <c r="N1457" t="s">
        <v>769</v>
      </c>
      <c r="O1457" t="s">
        <v>860</v>
      </c>
      <c r="P1457" t="s">
        <v>1907</v>
      </c>
      <c r="U1457" t="b">
        <v>0</v>
      </c>
      <c r="V1457" s="1">
        <v>44532.856715868053</v>
      </c>
      <c r="X1457" t="str">
        <f>IF(_xlfn.XLOOKUP(Table1[[#This Row],[pvs_id]],Table5[pvs_id],Table5[pvs_id],"",0)=Table1[[#This Row],[pvs_id]],"Yes","No")</f>
        <v>No</v>
      </c>
      <c r="Y1457" t="str" cm="1">
        <f t="array" ref="Y1457">IF(_xlfn.XLOOKUP(Table1[[#This Row],[pvs_id]],Table6[[#All],[pvs_id]],Table6[[#All],[pvs_id]],"",0)=Table1[[#This Row],[pvs_id]],"no","yes")</f>
        <v>yes</v>
      </c>
    </row>
    <row r="1458" spans="1:25" hidden="1" x14ac:dyDescent="0.25">
      <c r="A1458" t="s">
        <v>1904</v>
      </c>
      <c r="B1458">
        <v>3317</v>
      </c>
      <c r="C1458" t="s">
        <v>165</v>
      </c>
      <c r="D1458" t="s">
        <v>344</v>
      </c>
      <c r="E1458" t="s">
        <v>3</v>
      </c>
      <c r="F1458" t="s">
        <v>4</v>
      </c>
      <c r="G1458" t="s">
        <v>5</v>
      </c>
      <c r="H1458" t="s">
        <v>345</v>
      </c>
      <c r="I1458" t="s">
        <v>7</v>
      </c>
      <c r="J1458">
        <v>146242</v>
      </c>
      <c r="K1458" t="s">
        <v>1905</v>
      </c>
      <c r="L1458" t="s">
        <v>9</v>
      </c>
      <c r="M1458" t="s">
        <v>1906</v>
      </c>
      <c r="O1458" t="s">
        <v>860</v>
      </c>
      <c r="P1458" t="s">
        <v>1907</v>
      </c>
      <c r="U1458" t="b">
        <v>0</v>
      </c>
      <c r="V1458" s="1">
        <v>44532.85656320602</v>
      </c>
      <c r="X1458" t="str">
        <f>IF(_xlfn.XLOOKUP(Table1[[#This Row],[pvs_id]],Table5[pvs_id],Table5[pvs_id],"",0)=Table1[[#This Row],[pvs_id]],"Yes","No")</f>
        <v>No</v>
      </c>
      <c r="Y1458" t="str" cm="1">
        <f t="array" ref="Y1458">IF(_xlfn.XLOOKUP(Table1[[#This Row],[pvs_id]],Table6[[#All],[pvs_id]],Table6[[#All],[pvs_id]],"",0)=Table1[[#This Row],[pvs_id]],"no","yes")</f>
        <v>yes</v>
      </c>
    </row>
    <row r="1459" spans="1:25" hidden="1" x14ac:dyDescent="0.25">
      <c r="A1459" t="s">
        <v>1908</v>
      </c>
      <c r="B1459">
        <v>3317</v>
      </c>
      <c r="C1459" t="s">
        <v>165</v>
      </c>
      <c r="D1459" t="s">
        <v>344</v>
      </c>
      <c r="E1459" t="s">
        <v>3</v>
      </c>
      <c r="F1459" t="s">
        <v>4</v>
      </c>
      <c r="G1459" t="s">
        <v>5</v>
      </c>
      <c r="H1459" t="s">
        <v>345</v>
      </c>
      <c r="I1459" t="s">
        <v>7</v>
      </c>
      <c r="J1459">
        <v>146243</v>
      </c>
      <c r="K1459" t="s">
        <v>1909</v>
      </c>
      <c r="L1459" t="s">
        <v>9</v>
      </c>
      <c r="M1459" t="s">
        <v>1910</v>
      </c>
      <c r="O1459" t="s">
        <v>860</v>
      </c>
      <c r="P1459" t="s">
        <v>1907</v>
      </c>
      <c r="U1459" t="b">
        <v>0</v>
      </c>
      <c r="V1459" s="1">
        <v>44532.856563275462</v>
      </c>
      <c r="X1459" t="str">
        <f>IF(_xlfn.XLOOKUP(Table1[[#This Row],[pvs_id]],Table5[pvs_id],Table5[pvs_id],"",0)=Table1[[#This Row],[pvs_id]],"Yes","No")</f>
        <v>No</v>
      </c>
      <c r="Y1459" t="str" cm="1">
        <f t="array" ref="Y1459">IF(_xlfn.XLOOKUP(Table1[[#This Row],[pvs_id]],Table6[[#All],[pvs_id]],Table6[[#All],[pvs_id]],"",0)=Table1[[#This Row],[pvs_id]],"no","yes")</f>
        <v>yes</v>
      </c>
    </row>
    <row r="1460" spans="1:25" hidden="1" x14ac:dyDescent="0.25">
      <c r="A1460" t="s">
        <v>4551</v>
      </c>
      <c r="B1460">
        <v>3317</v>
      </c>
      <c r="C1460" t="s">
        <v>165</v>
      </c>
      <c r="D1460" t="s">
        <v>344</v>
      </c>
      <c r="E1460" t="s">
        <v>3</v>
      </c>
      <c r="F1460" t="s">
        <v>4</v>
      </c>
      <c r="G1460" t="s">
        <v>5</v>
      </c>
      <c r="H1460" t="s">
        <v>345</v>
      </c>
      <c r="I1460" t="s">
        <v>7</v>
      </c>
      <c r="J1460">
        <v>146244</v>
      </c>
      <c r="K1460" t="s">
        <v>4552</v>
      </c>
      <c r="L1460" t="s">
        <v>9</v>
      </c>
      <c r="M1460" t="s">
        <v>3488</v>
      </c>
      <c r="O1460" t="s">
        <v>860</v>
      </c>
      <c r="P1460" t="s">
        <v>1907</v>
      </c>
      <c r="U1460" t="b">
        <v>0</v>
      </c>
      <c r="V1460" s="1">
        <v>44532.856731145832</v>
      </c>
      <c r="X1460" t="str">
        <f>IF(_xlfn.XLOOKUP(Table1[[#This Row],[pvs_id]],Table5[pvs_id],Table5[pvs_id],"",0)=Table1[[#This Row],[pvs_id]],"Yes","No")</f>
        <v>No</v>
      </c>
      <c r="Y1460" t="str" cm="1">
        <f t="array" ref="Y1460">IF(_xlfn.XLOOKUP(Table1[[#This Row],[pvs_id]],Table6[[#All],[pvs_id]],Table6[[#All],[pvs_id]],"",0)=Table1[[#This Row],[pvs_id]],"no","yes")</f>
        <v>yes</v>
      </c>
    </row>
    <row r="1461" spans="1:25" hidden="1" x14ac:dyDescent="0.25">
      <c r="A1461" t="s">
        <v>3486</v>
      </c>
      <c r="B1461">
        <v>3317</v>
      </c>
      <c r="C1461" t="s">
        <v>165</v>
      </c>
      <c r="D1461" t="s">
        <v>344</v>
      </c>
      <c r="E1461" t="s">
        <v>3</v>
      </c>
      <c r="F1461" t="s">
        <v>4</v>
      </c>
      <c r="G1461" t="s">
        <v>5</v>
      </c>
      <c r="H1461" t="s">
        <v>345</v>
      </c>
      <c r="I1461" t="s">
        <v>7</v>
      </c>
      <c r="J1461">
        <v>146245</v>
      </c>
      <c r="K1461" t="s">
        <v>3487</v>
      </c>
      <c r="L1461" t="s">
        <v>9</v>
      </c>
      <c r="M1461" t="s">
        <v>3488</v>
      </c>
      <c r="O1461" t="s">
        <v>860</v>
      </c>
      <c r="P1461" t="s">
        <v>1907</v>
      </c>
      <c r="U1461" t="b">
        <v>0</v>
      </c>
      <c r="V1461" s="1">
        <v>44532.856702268517</v>
      </c>
      <c r="X1461" t="str">
        <f>IF(_xlfn.XLOOKUP(Table1[[#This Row],[pvs_id]],Table5[pvs_id],Table5[pvs_id],"",0)=Table1[[#This Row],[pvs_id]],"Yes","No")</f>
        <v>No</v>
      </c>
      <c r="Y1461" t="str" cm="1">
        <f t="array" ref="Y1461">IF(_xlfn.XLOOKUP(Table1[[#This Row],[pvs_id]],Table6[[#All],[pvs_id]],Table6[[#All],[pvs_id]],"",0)=Table1[[#This Row],[pvs_id]],"no","yes")</f>
        <v>yes</v>
      </c>
    </row>
    <row r="1462" spans="1:25" hidden="1" x14ac:dyDescent="0.25">
      <c r="A1462" t="s">
        <v>3700</v>
      </c>
      <c r="B1462">
        <v>3317</v>
      </c>
      <c r="C1462" t="s">
        <v>165</v>
      </c>
      <c r="D1462" t="s">
        <v>344</v>
      </c>
      <c r="E1462" t="s">
        <v>3</v>
      </c>
      <c r="F1462" t="s">
        <v>4</v>
      </c>
      <c r="G1462" t="s">
        <v>5</v>
      </c>
      <c r="H1462" t="s">
        <v>345</v>
      </c>
      <c r="I1462" t="s">
        <v>7</v>
      </c>
      <c r="J1462">
        <v>154055</v>
      </c>
      <c r="K1462" t="s">
        <v>3701</v>
      </c>
      <c r="L1462" t="s">
        <v>9</v>
      </c>
      <c r="M1462" t="s">
        <v>2375</v>
      </c>
      <c r="N1462" t="s">
        <v>533</v>
      </c>
      <c r="O1462" t="s">
        <v>348</v>
      </c>
      <c r="P1462" t="s">
        <v>348</v>
      </c>
      <c r="U1462" t="b">
        <v>0</v>
      </c>
      <c r="V1462" s="1">
        <v>44532.856707824074</v>
      </c>
      <c r="X1462" t="str">
        <f>IF(_xlfn.XLOOKUP(Table1[[#This Row],[pvs_id]],Table5[pvs_id],Table5[pvs_id],"",0)=Table1[[#This Row],[pvs_id]],"Yes","No")</f>
        <v>No</v>
      </c>
      <c r="Y1462" t="str" cm="1">
        <f t="array" ref="Y1462">IF(_xlfn.XLOOKUP(Table1[[#This Row],[pvs_id]],Table6[[#All],[pvs_id]],Table6[[#All],[pvs_id]],"",0)=Table1[[#This Row],[pvs_id]],"no","yes")</f>
        <v>yes</v>
      </c>
    </row>
    <row r="1463" spans="1:25" hidden="1" x14ac:dyDescent="0.25">
      <c r="A1463" t="s">
        <v>530</v>
      </c>
      <c r="B1463">
        <v>3317</v>
      </c>
      <c r="C1463" t="s">
        <v>165</v>
      </c>
      <c r="D1463" t="s">
        <v>344</v>
      </c>
      <c r="E1463" t="s">
        <v>3</v>
      </c>
      <c r="F1463" t="s">
        <v>4</v>
      </c>
      <c r="G1463" t="s">
        <v>5</v>
      </c>
      <c r="H1463" t="s">
        <v>345</v>
      </c>
      <c r="I1463" t="s">
        <v>7</v>
      </c>
      <c r="J1463">
        <v>154056</v>
      </c>
      <c r="K1463" t="s">
        <v>531</v>
      </c>
      <c r="L1463" t="s">
        <v>9</v>
      </c>
      <c r="M1463" t="s">
        <v>532</v>
      </c>
      <c r="N1463" t="s">
        <v>533</v>
      </c>
      <c r="O1463" t="s">
        <v>348</v>
      </c>
      <c r="P1463" t="s">
        <v>348</v>
      </c>
      <c r="U1463" t="b">
        <v>0</v>
      </c>
      <c r="V1463" s="1">
        <v>44532.856539560184</v>
      </c>
      <c r="X1463" t="str">
        <f>IF(_xlfn.XLOOKUP(Table1[[#This Row],[pvs_id]],Table5[pvs_id],Table5[pvs_id],"",0)=Table1[[#This Row],[pvs_id]],"Yes","No")</f>
        <v>No</v>
      </c>
      <c r="Y1463" t="str" cm="1">
        <f t="array" ref="Y1463">IF(_xlfn.XLOOKUP(Table1[[#This Row],[pvs_id]],Table6[[#All],[pvs_id]],Table6[[#All],[pvs_id]],"",0)=Table1[[#This Row],[pvs_id]],"no","yes")</f>
        <v>yes</v>
      </c>
    </row>
    <row r="1464" spans="1:25" hidden="1" x14ac:dyDescent="0.25">
      <c r="A1464" t="s">
        <v>343</v>
      </c>
      <c r="B1464">
        <v>3317</v>
      </c>
      <c r="C1464" t="s">
        <v>165</v>
      </c>
      <c r="D1464" t="s">
        <v>344</v>
      </c>
      <c r="E1464" t="s">
        <v>3</v>
      </c>
      <c r="F1464" t="s">
        <v>4</v>
      </c>
      <c r="G1464" t="s">
        <v>5</v>
      </c>
      <c r="H1464" t="s">
        <v>345</v>
      </c>
      <c r="I1464" t="s">
        <v>7</v>
      </c>
      <c r="J1464">
        <v>154057</v>
      </c>
      <c r="K1464" t="s">
        <v>346</v>
      </c>
      <c r="L1464" t="s">
        <v>9</v>
      </c>
      <c r="M1464" t="s">
        <v>347</v>
      </c>
      <c r="O1464" t="s">
        <v>348</v>
      </c>
      <c r="P1464" t="s">
        <v>348</v>
      </c>
      <c r="U1464" t="b">
        <v>0</v>
      </c>
      <c r="V1464" s="1">
        <v>44532.856537129628</v>
      </c>
      <c r="X1464" t="str">
        <f>IF(_xlfn.XLOOKUP(Table1[[#This Row],[pvs_id]],Table5[pvs_id],Table5[pvs_id],"",0)=Table1[[#This Row],[pvs_id]],"Yes","No")</f>
        <v>No</v>
      </c>
      <c r="Y1464" t="str" cm="1">
        <f t="array" ref="Y1464">IF(_xlfn.XLOOKUP(Table1[[#This Row],[pvs_id]],Table6[[#All],[pvs_id]],Table6[[#All],[pvs_id]],"",0)=Table1[[#This Row],[pvs_id]],"no","yes")</f>
        <v>yes</v>
      </c>
    </row>
    <row r="1465" spans="1:25" hidden="1" x14ac:dyDescent="0.25">
      <c r="A1465" t="s">
        <v>2815</v>
      </c>
      <c r="B1465">
        <v>3317</v>
      </c>
      <c r="C1465" t="s">
        <v>165</v>
      </c>
      <c r="D1465" t="s">
        <v>344</v>
      </c>
      <c r="E1465" t="s">
        <v>3</v>
      </c>
      <c r="F1465" t="s">
        <v>4</v>
      </c>
      <c r="G1465" t="s">
        <v>5</v>
      </c>
      <c r="H1465" t="s">
        <v>345</v>
      </c>
      <c r="I1465" t="s">
        <v>7</v>
      </c>
      <c r="J1465">
        <v>154058</v>
      </c>
      <c r="K1465" t="s">
        <v>2816</v>
      </c>
      <c r="L1465" t="s">
        <v>9</v>
      </c>
      <c r="M1465" t="s">
        <v>2817</v>
      </c>
      <c r="N1465" t="s">
        <v>533</v>
      </c>
      <c r="O1465" t="s">
        <v>860</v>
      </c>
      <c r="P1465" t="s">
        <v>1985</v>
      </c>
      <c r="U1465" t="b">
        <v>0</v>
      </c>
      <c r="V1465" s="1">
        <v>44532.856582418979</v>
      </c>
      <c r="X1465" t="str">
        <f>IF(_xlfn.XLOOKUP(Table1[[#This Row],[pvs_id]],Table5[pvs_id],Table5[pvs_id],"",0)=Table1[[#This Row],[pvs_id]],"Yes","No")</f>
        <v>No</v>
      </c>
      <c r="Y1465" t="str" cm="1">
        <f t="array" ref="Y1465">IF(_xlfn.XLOOKUP(Table1[[#This Row],[pvs_id]],Table6[[#All],[pvs_id]],Table6[[#All],[pvs_id]],"",0)=Table1[[#This Row],[pvs_id]],"no","yes")</f>
        <v>yes</v>
      </c>
    </row>
    <row r="1466" spans="1:25" hidden="1" x14ac:dyDescent="0.25">
      <c r="A1466" t="s">
        <v>2568</v>
      </c>
      <c r="B1466">
        <v>3317</v>
      </c>
      <c r="C1466" t="s">
        <v>165</v>
      </c>
      <c r="D1466" t="s">
        <v>344</v>
      </c>
      <c r="E1466" t="s">
        <v>3</v>
      </c>
      <c r="F1466" t="s">
        <v>4</v>
      </c>
      <c r="G1466" t="s">
        <v>5</v>
      </c>
      <c r="H1466" t="s">
        <v>345</v>
      </c>
      <c r="I1466" t="s">
        <v>7</v>
      </c>
      <c r="J1466">
        <v>154059</v>
      </c>
      <c r="K1466" t="s">
        <v>2569</v>
      </c>
      <c r="L1466" t="s">
        <v>9</v>
      </c>
      <c r="M1466" t="s">
        <v>1733</v>
      </c>
      <c r="N1466" t="s">
        <v>533</v>
      </c>
      <c r="O1466" t="s">
        <v>860</v>
      </c>
      <c r="P1466" t="s">
        <v>1985</v>
      </c>
      <c r="U1466" t="b">
        <v>0</v>
      </c>
      <c r="V1466" s="1">
        <v>44532.856577175924</v>
      </c>
      <c r="X1466" t="str">
        <f>IF(_xlfn.XLOOKUP(Table1[[#This Row],[pvs_id]],Table5[pvs_id],Table5[pvs_id],"",0)=Table1[[#This Row],[pvs_id]],"Yes","No")</f>
        <v>No</v>
      </c>
      <c r="Y1466" t="str" cm="1">
        <f t="array" ref="Y1466">IF(_xlfn.XLOOKUP(Table1[[#This Row],[pvs_id]],Table6[[#All],[pvs_id]],Table6[[#All],[pvs_id]],"",0)=Table1[[#This Row],[pvs_id]],"no","yes")</f>
        <v>yes</v>
      </c>
    </row>
    <row r="1467" spans="1:25" hidden="1" x14ac:dyDescent="0.25">
      <c r="A1467" t="s">
        <v>1982</v>
      </c>
      <c r="B1467">
        <v>3317</v>
      </c>
      <c r="C1467" t="s">
        <v>165</v>
      </c>
      <c r="D1467" t="s">
        <v>344</v>
      </c>
      <c r="E1467" t="s">
        <v>3</v>
      </c>
      <c r="F1467" t="s">
        <v>4</v>
      </c>
      <c r="G1467" t="s">
        <v>5</v>
      </c>
      <c r="H1467" t="s">
        <v>345</v>
      </c>
      <c r="I1467" t="s">
        <v>7</v>
      </c>
      <c r="J1467">
        <v>154060</v>
      </c>
      <c r="K1467" t="s">
        <v>1983</v>
      </c>
      <c r="L1467" t="s">
        <v>9</v>
      </c>
      <c r="M1467" t="s">
        <v>1984</v>
      </c>
      <c r="N1467" t="s">
        <v>317</v>
      </c>
      <c r="O1467" t="s">
        <v>860</v>
      </c>
      <c r="P1467" t="s">
        <v>1985</v>
      </c>
      <c r="U1467" t="b">
        <v>0</v>
      </c>
      <c r="V1467" s="1">
        <v>44532.856564803238</v>
      </c>
      <c r="X1467" t="str">
        <f>IF(_xlfn.XLOOKUP(Table1[[#This Row],[pvs_id]],Table5[pvs_id],Table5[pvs_id],"",0)=Table1[[#This Row],[pvs_id]],"Yes","No")</f>
        <v>No</v>
      </c>
      <c r="Y1467" t="str" cm="1">
        <f t="array" ref="Y1467">IF(_xlfn.XLOOKUP(Table1[[#This Row],[pvs_id]],Table6[[#All],[pvs_id]],Table6[[#All],[pvs_id]],"",0)=Table1[[#This Row],[pvs_id]],"no","yes")</f>
        <v>yes</v>
      </c>
    </row>
    <row r="1468" spans="1:25" hidden="1" x14ac:dyDescent="0.25">
      <c r="A1468" t="s">
        <v>4160</v>
      </c>
      <c r="B1468">
        <v>3317</v>
      </c>
      <c r="C1468" t="s">
        <v>165</v>
      </c>
      <c r="D1468" t="s">
        <v>344</v>
      </c>
      <c r="E1468" t="s">
        <v>3</v>
      </c>
      <c r="F1468" t="s">
        <v>4</v>
      </c>
      <c r="G1468" t="s">
        <v>5</v>
      </c>
      <c r="H1468" t="s">
        <v>345</v>
      </c>
      <c r="I1468" t="s">
        <v>7</v>
      </c>
      <c r="J1468">
        <v>154061</v>
      </c>
      <c r="K1468" t="s">
        <v>3487</v>
      </c>
      <c r="L1468" t="s">
        <v>9</v>
      </c>
      <c r="M1468" t="s">
        <v>3488</v>
      </c>
      <c r="O1468" t="s">
        <v>860</v>
      </c>
      <c r="P1468" t="s">
        <v>1985</v>
      </c>
      <c r="U1468" t="b">
        <v>0</v>
      </c>
      <c r="V1468" s="1">
        <v>44532.856720104166</v>
      </c>
      <c r="X1468" t="str">
        <f>IF(_xlfn.XLOOKUP(Table1[[#This Row],[pvs_id]],Table5[pvs_id],Table5[pvs_id],"",0)=Table1[[#This Row],[pvs_id]],"Yes","No")</f>
        <v>No</v>
      </c>
      <c r="Y1468" t="str" cm="1">
        <f t="array" ref="Y1468">IF(_xlfn.XLOOKUP(Table1[[#This Row],[pvs_id]],Table6[[#All],[pvs_id]],Table6[[#All],[pvs_id]],"",0)=Table1[[#This Row],[pvs_id]],"no","yes")</f>
        <v>yes</v>
      </c>
    </row>
    <row r="1469" spans="1:25" hidden="1" x14ac:dyDescent="0.25">
      <c r="A1469" t="s">
        <v>2214</v>
      </c>
      <c r="B1469">
        <v>3318</v>
      </c>
      <c r="C1469" t="s">
        <v>165</v>
      </c>
      <c r="D1469" t="s">
        <v>166</v>
      </c>
      <c r="E1469" t="s">
        <v>3</v>
      </c>
      <c r="F1469" t="s">
        <v>4</v>
      </c>
      <c r="G1469" t="s">
        <v>5</v>
      </c>
      <c r="H1469" t="s">
        <v>167</v>
      </c>
      <c r="I1469" t="s">
        <v>7</v>
      </c>
      <c r="J1469">
        <v>146246</v>
      </c>
      <c r="K1469" t="s">
        <v>2215</v>
      </c>
      <c r="L1469" t="s">
        <v>9</v>
      </c>
      <c r="M1469" t="s">
        <v>2216</v>
      </c>
      <c r="N1469" t="s">
        <v>130</v>
      </c>
      <c r="O1469" t="s">
        <v>2217</v>
      </c>
      <c r="P1469" t="s">
        <v>44</v>
      </c>
      <c r="U1469" t="b">
        <v>0</v>
      </c>
      <c r="V1469" s="1">
        <v>44532.856569699077</v>
      </c>
      <c r="X1469" t="str">
        <f>IF(_xlfn.XLOOKUP(Table1[[#This Row],[pvs_id]],Table5[pvs_id],Table5[pvs_id],"",0)=Table1[[#This Row],[pvs_id]],"Yes","No")</f>
        <v>No</v>
      </c>
      <c r="Y1469" t="str" cm="1">
        <f t="array" ref="Y1469">IF(_xlfn.XLOOKUP(Table1[[#This Row],[pvs_id]],Table6[[#All],[pvs_id]],Table6[[#All],[pvs_id]],"",0)=Table1[[#This Row],[pvs_id]],"no","yes")</f>
        <v>yes</v>
      </c>
    </row>
    <row r="1470" spans="1:25" hidden="1" x14ac:dyDescent="0.25">
      <c r="A1470" t="s">
        <v>3569</v>
      </c>
      <c r="B1470">
        <v>3318</v>
      </c>
      <c r="C1470" t="s">
        <v>165</v>
      </c>
      <c r="D1470" t="s">
        <v>166</v>
      </c>
      <c r="E1470" t="s">
        <v>3</v>
      </c>
      <c r="F1470" t="s">
        <v>4</v>
      </c>
      <c r="G1470" t="s">
        <v>5</v>
      </c>
      <c r="H1470" t="s">
        <v>167</v>
      </c>
      <c r="I1470" t="s">
        <v>7</v>
      </c>
      <c r="J1470">
        <v>146247</v>
      </c>
      <c r="K1470" t="s">
        <v>3265</v>
      </c>
      <c r="L1470" t="s">
        <v>9</v>
      </c>
      <c r="M1470" t="s">
        <v>3266</v>
      </c>
      <c r="O1470" t="s">
        <v>2217</v>
      </c>
      <c r="P1470" t="s">
        <v>44</v>
      </c>
      <c r="U1470" t="b">
        <v>0</v>
      </c>
      <c r="V1470" s="1">
        <v>44532.856704537036</v>
      </c>
      <c r="X1470" t="str">
        <f>IF(_xlfn.XLOOKUP(Table1[[#This Row],[pvs_id]],Table5[pvs_id],Table5[pvs_id],"",0)=Table1[[#This Row],[pvs_id]],"Yes","No")</f>
        <v>No</v>
      </c>
      <c r="Y1470" t="str" cm="1">
        <f t="array" ref="Y1470">IF(_xlfn.XLOOKUP(Table1[[#This Row],[pvs_id]],Table6[[#All],[pvs_id]],Table6[[#All],[pvs_id]],"",0)=Table1[[#This Row],[pvs_id]],"no","yes")</f>
        <v>yes</v>
      </c>
    </row>
    <row r="1471" spans="1:25" hidden="1" x14ac:dyDescent="0.25">
      <c r="A1471" t="s">
        <v>2339</v>
      </c>
      <c r="B1471">
        <v>3318</v>
      </c>
      <c r="C1471" t="s">
        <v>165</v>
      </c>
      <c r="D1471" t="s">
        <v>166</v>
      </c>
      <c r="E1471" t="s">
        <v>3</v>
      </c>
      <c r="F1471" t="s">
        <v>4</v>
      </c>
      <c r="G1471" t="s">
        <v>5</v>
      </c>
      <c r="H1471" t="s">
        <v>167</v>
      </c>
      <c r="I1471" t="s">
        <v>7</v>
      </c>
      <c r="J1471">
        <v>146248</v>
      </c>
      <c r="K1471" t="s">
        <v>41</v>
      </c>
      <c r="L1471" t="s">
        <v>9</v>
      </c>
      <c r="M1471" t="s">
        <v>42</v>
      </c>
      <c r="N1471" t="s">
        <v>2340</v>
      </c>
      <c r="O1471" t="s">
        <v>2217</v>
      </c>
      <c r="P1471" t="s">
        <v>44</v>
      </c>
      <c r="U1471" t="b">
        <v>0</v>
      </c>
      <c r="V1471" s="1">
        <v>44532.856572314813</v>
      </c>
      <c r="X1471" t="str">
        <f>IF(_xlfn.XLOOKUP(Table1[[#This Row],[pvs_id]],Table5[pvs_id],Table5[pvs_id],"",0)=Table1[[#This Row],[pvs_id]],"Yes","No")</f>
        <v>No</v>
      </c>
      <c r="Y1471" t="str" cm="1">
        <f t="array" ref="Y1471">IF(_xlfn.XLOOKUP(Table1[[#This Row],[pvs_id]],Table6[[#All],[pvs_id]],Table6[[#All],[pvs_id]],"",0)=Table1[[#This Row],[pvs_id]],"no","yes")</f>
        <v>yes</v>
      </c>
    </row>
    <row r="1472" spans="1:25" hidden="1" x14ac:dyDescent="0.25">
      <c r="A1472" t="s">
        <v>4015</v>
      </c>
      <c r="B1472">
        <v>3318</v>
      </c>
      <c r="C1472" t="s">
        <v>165</v>
      </c>
      <c r="D1472" t="s">
        <v>166</v>
      </c>
      <c r="E1472" t="s">
        <v>3</v>
      </c>
      <c r="F1472" t="s">
        <v>4</v>
      </c>
      <c r="G1472" t="s">
        <v>5</v>
      </c>
      <c r="H1472" t="s">
        <v>167</v>
      </c>
      <c r="I1472" t="s">
        <v>7</v>
      </c>
      <c r="J1472">
        <v>146249</v>
      </c>
      <c r="K1472" t="s">
        <v>4016</v>
      </c>
      <c r="L1472" t="s">
        <v>9</v>
      </c>
      <c r="M1472" t="s">
        <v>4017</v>
      </c>
      <c r="N1472" t="s">
        <v>470</v>
      </c>
      <c r="O1472" t="s">
        <v>2217</v>
      </c>
      <c r="P1472" t="s">
        <v>44</v>
      </c>
      <c r="U1472" t="b">
        <v>0</v>
      </c>
      <c r="V1472" s="1">
        <v>44532.85671615741</v>
      </c>
      <c r="X1472" t="str">
        <f>IF(_xlfn.XLOOKUP(Table1[[#This Row],[pvs_id]],Table5[pvs_id],Table5[pvs_id],"",0)=Table1[[#This Row],[pvs_id]],"Yes","No")</f>
        <v>No</v>
      </c>
      <c r="Y1472" t="str" cm="1">
        <f t="array" ref="Y1472">IF(_xlfn.XLOOKUP(Table1[[#This Row],[pvs_id]],Table6[[#All],[pvs_id]],Table6[[#All],[pvs_id]],"",0)=Table1[[#This Row],[pvs_id]],"no","yes")</f>
        <v>yes</v>
      </c>
    </row>
    <row r="1473" spans="1:25" hidden="1" x14ac:dyDescent="0.25">
      <c r="A1473" t="s">
        <v>4816</v>
      </c>
      <c r="B1473">
        <v>3318</v>
      </c>
      <c r="C1473" t="s">
        <v>165</v>
      </c>
      <c r="D1473" t="s">
        <v>166</v>
      </c>
      <c r="E1473" t="s">
        <v>3</v>
      </c>
      <c r="F1473" t="s">
        <v>4</v>
      </c>
      <c r="G1473" t="s">
        <v>5</v>
      </c>
      <c r="H1473" t="s">
        <v>167</v>
      </c>
      <c r="I1473" t="s">
        <v>7</v>
      </c>
      <c r="J1473">
        <v>146250</v>
      </c>
      <c r="K1473" t="s">
        <v>1804</v>
      </c>
      <c r="L1473" t="s">
        <v>9</v>
      </c>
      <c r="M1473" t="s">
        <v>1805</v>
      </c>
      <c r="N1473" t="s">
        <v>4817</v>
      </c>
      <c r="O1473" t="s">
        <v>2217</v>
      </c>
      <c r="P1473" t="s">
        <v>44</v>
      </c>
      <c r="U1473" t="b">
        <v>0</v>
      </c>
      <c r="V1473" s="1">
        <v>44532.856740185183</v>
      </c>
      <c r="X1473" t="str">
        <f>IF(_xlfn.XLOOKUP(Table1[[#This Row],[pvs_id]],Table5[pvs_id],Table5[pvs_id],"",0)=Table1[[#This Row],[pvs_id]],"Yes","No")</f>
        <v>No</v>
      </c>
      <c r="Y1473" t="str" cm="1">
        <f t="array" ref="Y1473">IF(_xlfn.XLOOKUP(Table1[[#This Row],[pvs_id]],Table6[[#All],[pvs_id]],Table6[[#All],[pvs_id]],"",0)=Table1[[#This Row],[pvs_id]],"no","yes")</f>
        <v>yes</v>
      </c>
    </row>
    <row r="1474" spans="1:25" hidden="1" x14ac:dyDescent="0.25">
      <c r="A1474" t="s">
        <v>3301</v>
      </c>
      <c r="B1474">
        <v>3318</v>
      </c>
      <c r="C1474" t="s">
        <v>165</v>
      </c>
      <c r="D1474" t="s">
        <v>166</v>
      </c>
      <c r="E1474" t="s">
        <v>3</v>
      </c>
      <c r="F1474" t="s">
        <v>4</v>
      </c>
      <c r="G1474" t="s">
        <v>5</v>
      </c>
      <c r="H1474" t="s">
        <v>167</v>
      </c>
      <c r="I1474" t="s">
        <v>7</v>
      </c>
      <c r="J1474">
        <v>146251</v>
      </c>
      <c r="K1474" t="s">
        <v>3302</v>
      </c>
      <c r="L1474" t="s">
        <v>9</v>
      </c>
      <c r="M1474" t="s">
        <v>3303</v>
      </c>
      <c r="N1474" t="s">
        <v>317</v>
      </c>
      <c r="O1474" t="s">
        <v>2217</v>
      </c>
      <c r="P1474" t="s">
        <v>44</v>
      </c>
      <c r="U1474" t="b">
        <v>0</v>
      </c>
      <c r="V1474" s="1">
        <v>44532.856697581017</v>
      </c>
      <c r="X1474" t="str">
        <f>IF(_xlfn.XLOOKUP(Table1[[#This Row],[pvs_id]],Table5[pvs_id],Table5[pvs_id],"",0)=Table1[[#This Row],[pvs_id]],"Yes","No")</f>
        <v>No</v>
      </c>
      <c r="Y1474" t="str" cm="1">
        <f t="array" ref="Y1474">IF(_xlfn.XLOOKUP(Table1[[#This Row],[pvs_id]],Table6[[#All],[pvs_id]],Table6[[#All],[pvs_id]],"",0)=Table1[[#This Row],[pvs_id]],"no","yes")</f>
        <v>yes</v>
      </c>
    </row>
    <row r="1475" spans="1:25" hidden="1" x14ac:dyDescent="0.25">
      <c r="A1475" t="s">
        <v>4290</v>
      </c>
      <c r="B1475">
        <v>3318</v>
      </c>
      <c r="C1475" t="s">
        <v>165</v>
      </c>
      <c r="D1475" t="s">
        <v>166</v>
      </c>
      <c r="E1475" t="s">
        <v>3</v>
      </c>
      <c r="F1475" t="s">
        <v>4</v>
      </c>
      <c r="G1475" t="s">
        <v>5</v>
      </c>
      <c r="H1475" t="s">
        <v>167</v>
      </c>
      <c r="I1475" t="s">
        <v>7</v>
      </c>
      <c r="J1475">
        <v>146252</v>
      </c>
      <c r="K1475" t="s">
        <v>4291</v>
      </c>
      <c r="L1475" t="s">
        <v>9</v>
      </c>
      <c r="M1475" t="s">
        <v>4292</v>
      </c>
      <c r="N1475" t="s">
        <v>317</v>
      </c>
      <c r="O1475" t="s">
        <v>2217</v>
      </c>
      <c r="P1475" t="s">
        <v>44</v>
      </c>
      <c r="U1475" t="b">
        <v>0</v>
      </c>
      <c r="V1475" s="1">
        <v>44532.856723865742</v>
      </c>
      <c r="X1475" t="str">
        <f>IF(_xlfn.XLOOKUP(Table1[[#This Row],[pvs_id]],Table5[pvs_id],Table5[pvs_id],"",0)=Table1[[#This Row],[pvs_id]],"Yes","No")</f>
        <v>No</v>
      </c>
      <c r="Y1475" t="str" cm="1">
        <f t="array" ref="Y1475">IF(_xlfn.XLOOKUP(Table1[[#This Row],[pvs_id]],Table6[[#All],[pvs_id]],Table6[[#All],[pvs_id]],"",0)=Table1[[#This Row],[pvs_id]],"no","yes")</f>
        <v>yes</v>
      </c>
    </row>
    <row r="1476" spans="1:25" hidden="1" x14ac:dyDescent="0.25">
      <c r="A1476" t="s">
        <v>2587</v>
      </c>
      <c r="B1476">
        <v>3318</v>
      </c>
      <c r="C1476" t="s">
        <v>165</v>
      </c>
      <c r="D1476" t="s">
        <v>166</v>
      </c>
      <c r="E1476" t="s">
        <v>3</v>
      </c>
      <c r="F1476" t="s">
        <v>4</v>
      </c>
      <c r="G1476" t="s">
        <v>5</v>
      </c>
      <c r="H1476" t="s">
        <v>167</v>
      </c>
      <c r="I1476" t="s">
        <v>7</v>
      </c>
      <c r="J1476">
        <v>146253</v>
      </c>
      <c r="K1476" t="s">
        <v>2588</v>
      </c>
      <c r="L1476" t="s">
        <v>9</v>
      </c>
      <c r="M1476" t="s">
        <v>2589</v>
      </c>
      <c r="N1476" t="s">
        <v>317</v>
      </c>
      <c r="O1476" t="s">
        <v>2217</v>
      </c>
      <c r="P1476" t="s">
        <v>44</v>
      </c>
      <c r="U1476" t="b">
        <v>0</v>
      </c>
      <c r="V1476" s="1">
        <v>44532.856577546299</v>
      </c>
      <c r="X1476" t="str">
        <f>IF(_xlfn.XLOOKUP(Table1[[#This Row],[pvs_id]],Table5[pvs_id],Table5[pvs_id],"",0)=Table1[[#This Row],[pvs_id]],"Yes","No")</f>
        <v>No</v>
      </c>
      <c r="Y1476" t="str" cm="1">
        <f t="array" ref="Y1476">IF(_xlfn.XLOOKUP(Table1[[#This Row],[pvs_id]],Table6[[#All],[pvs_id]],Table6[[#All],[pvs_id]],"",0)=Table1[[#This Row],[pvs_id]],"no","yes")</f>
        <v>yes</v>
      </c>
    </row>
    <row r="1477" spans="1:25" hidden="1" x14ac:dyDescent="0.25">
      <c r="A1477" t="s">
        <v>3222</v>
      </c>
      <c r="B1477">
        <v>3318</v>
      </c>
      <c r="C1477" t="s">
        <v>165</v>
      </c>
      <c r="D1477" t="s">
        <v>166</v>
      </c>
      <c r="E1477" t="s">
        <v>3</v>
      </c>
      <c r="F1477" t="s">
        <v>4</v>
      </c>
      <c r="G1477" t="s">
        <v>5</v>
      </c>
      <c r="H1477" t="s">
        <v>167</v>
      </c>
      <c r="I1477" t="s">
        <v>7</v>
      </c>
      <c r="J1477">
        <v>146254</v>
      </c>
      <c r="K1477" t="s">
        <v>3223</v>
      </c>
      <c r="L1477" t="s">
        <v>9</v>
      </c>
      <c r="M1477" t="s">
        <v>3224</v>
      </c>
      <c r="O1477" t="s">
        <v>2217</v>
      </c>
      <c r="P1477" t="s">
        <v>44</v>
      </c>
      <c r="U1477" t="b">
        <v>0</v>
      </c>
      <c r="V1477" s="1">
        <v>44532.856695405091</v>
      </c>
      <c r="X1477" t="str">
        <f>IF(_xlfn.XLOOKUP(Table1[[#This Row],[pvs_id]],Table5[pvs_id],Table5[pvs_id],"",0)=Table1[[#This Row],[pvs_id]],"Yes","No")</f>
        <v>No</v>
      </c>
      <c r="Y1477" t="str" cm="1">
        <f t="array" ref="Y1477">IF(_xlfn.XLOOKUP(Table1[[#This Row],[pvs_id]],Table6[[#All],[pvs_id]],Table6[[#All],[pvs_id]],"",0)=Table1[[#This Row],[pvs_id]],"no","yes")</f>
        <v>yes</v>
      </c>
    </row>
    <row r="1478" spans="1:25" hidden="1" x14ac:dyDescent="0.25">
      <c r="A1478" t="s">
        <v>3906</v>
      </c>
      <c r="B1478">
        <v>3318</v>
      </c>
      <c r="C1478" t="s">
        <v>165</v>
      </c>
      <c r="D1478" t="s">
        <v>166</v>
      </c>
      <c r="E1478" t="s">
        <v>3</v>
      </c>
      <c r="F1478" t="s">
        <v>4</v>
      </c>
      <c r="G1478" t="s">
        <v>5</v>
      </c>
      <c r="H1478" t="s">
        <v>167</v>
      </c>
      <c r="I1478" t="s">
        <v>7</v>
      </c>
      <c r="J1478">
        <v>146255</v>
      </c>
      <c r="K1478" t="s">
        <v>2127</v>
      </c>
      <c r="L1478" t="s">
        <v>9</v>
      </c>
      <c r="M1478" t="s">
        <v>2128</v>
      </c>
      <c r="N1478" t="s">
        <v>130</v>
      </c>
      <c r="O1478" t="s">
        <v>2217</v>
      </c>
      <c r="P1478" t="s">
        <v>44</v>
      </c>
      <c r="U1478" t="b">
        <v>0</v>
      </c>
      <c r="V1478" s="1">
        <v>44532.8567128125</v>
      </c>
      <c r="X1478" t="str">
        <f>IF(_xlfn.XLOOKUP(Table1[[#This Row],[pvs_id]],Table5[pvs_id],Table5[pvs_id],"",0)=Table1[[#This Row],[pvs_id]],"Yes","No")</f>
        <v>No</v>
      </c>
      <c r="Y1478" t="str" cm="1">
        <f t="array" ref="Y1478">IF(_xlfn.XLOOKUP(Table1[[#This Row],[pvs_id]],Table6[[#All],[pvs_id]],Table6[[#All],[pvs_id]],"",0)=Table1[[#This Row],[pvs_id]],"no","yes")</f>
        <v>yes</v>
      </c>
    </row>
    <row r="1479" spans="1:25" hidden="1" x14ac:dyDescent="0.25">
      <c r="A1479" t="s">
        <v>5133</v>
      </c>
      <c r="B1479">
        <v>3318</v>
      </c>
      <c r="C1479" t="s">
        <v>165</v>
      </c>
      <c r="D1479" t="s">
        <v>166</v>
      </c>
      <c r="E1479" t="s">
        <v>3</v>
      </c>
      <c r="F1479" t="s">
        <v>4</v>
      </c>
      <c r="G1479" t="s">
        <v>5</v>
      </c>
      <c r="H1479" t="s">
        <v>167</v>
      </c>
      <c r="I1479" t="s">
        <v>7</v>
      </c>
      <c r="J1479">
        <v>146256</v>
      </c>
      <c r="K1479" t="s">
        <v>2921</v>
      </c>
      <c r="L1479" t="s">
        <v>9</v>
      </c>
      <c r="M1479" t="s">
        <v>2922</v>
      </c>
      <c r="N1479" t="s">
        <v>533</v>
      </c>
      <c r="O1479" t="s">
        <v>2217</v>
      </c>
      <c r="P1479" t="s">
        <v>44</v>
      </c>
      <c r="U1479" t="b">
        <v>1</v>
      </c>
      <c r="V1479" s="1">
        <v>44532.856696793984</v>
      </c>
      <c r="X1479" t="str">
        <f>IF(_xlfn.XLOOKUP(Table1[[#This Row],[pvs_id]],Table5[pvs_id],Table5[pvs_id],"",0)=Table1[[#This Row],[pvs_id]],"Yes","No")</f>
        <v>Yes</v>
      </c>
      <c r="Y1479" t="str" cm="1">
        <f t="array" ref="Y1479">IF(_xlfn.XLOOKUP(Table1[[#This Row],[pvs_id]],Table6[[#All],[pvs_id]],Table6[[#All],[pvs_id]],"",0)=Table1[[#This Row],[pvs_id]],"no","yes")</f>
        <v>yes</v>
      </c>
    </row>
    <row r="1480" spans="1:25" hidden="1" x14ac:dyDescent="0.25">
      <c r="A1480" t="s">
        <v>2855</v>
      </c>
      <c r="B1480">
        <v>3318</v>
      </c>
      <c r="C1480" t="s">
        <v>165</v>
      </c>
      <c r="D1480" t="s">
        <v>166</v>
      </c>
      <c r="E1480" t="s">
        <v>3</v>
      </c>
      <c r="F1480" t="s">
        <v>4</v>
      </c>
      <c r="G1480" t="s">
        <v>5</v>
      </c>
      <c r="H1480" t="s">
        <v>167</v>
      </c>
      <c r="I1480" t="s">
        <v>7</v>
      </c>
      <c r="J1480">
        <v>146257</v>
      </c>
      <c r="K1480" t="s">
        <v>1396</v>
      </c>
      <c r="L1480" t="s">
        <v>9</v>
      </c>
      <c r="M1480" t="s">
        <v>1397</v>
      </c>
      <c r="N1480" t="s">
        <v>533</v>
      </c>
      <c r="O1480" t="s">
        <v>2217</v>
      </c>
      <c r="P1480" t="s">
        <v>44</v>
      </c>
      <c r="U1480" t="b">
        <v>0</v>
      </c>
      <c r="V1480" s="1">
        <v>44532.856583310182</v>
      </c>
      <c r="X1480" t="str">
        <f>IF(_xlfn.XLOOKUP(Table1[[#This Row],[pvs_id]],Table5[pvs_id],Table5[pvs_id],"",0)=Table1[[#This Row],[pvs_id]],"Yes","No")</f>
        <v>No</v>
      </c>
      <c r="Y1480" t="str" cm="1">
        <f t="array" ref="Y1480">IF(_xlfn.XLOOKUP(Table1[[#This Row],[pvs_id]],Table6[[#All],[pvs_id]],Table6[[#All],[pvs_id]],"",0)=Table1[[#This Row],[pvs_id]],"no","yes")</f>
        <v>yes</v>
      </c>
    </row>
    <row r="1481" spans="1:25" hidden="1" x14ac:dyDescent="0.25">
      <c r="A1481" t="s">
        <v>2497</v>
      </c>
      <c r="B1481">
        <v>3318</v>
      </c>
      <c r="C1481" t="s">
        <v>165</v>
      </c>
      <c r="D1481" t="s">
        <v>166</v>
      </c>
      <c r="E1481" t="s">
        <v>3</v>
      </c>
      <c r="F1481" t="s">
        <v>4</v>
      </c>
      <c r="G1481" t="s">
        <v>5</v>
      </c>
      <c r="H1481" t="s">
        <v>167</v>
      </c>
      <c r="I1481" t="s">
        <v>7</v>
      </c>
      <c r="J1481">
        <v>146258</v>
      </c>
      <c r="K1481" t="s">
        <v>2498</v>
      </c>
      <c r="L1481" t="s">
        <v>9</v>
      </c>
      <c r="M1481" t="s">
        <v>2499</v>
      </c>
      <c r="O1481" t="s">
        <v>2217</v>
      </c>
      <c r="P1481" t="s">
        <v>44</v>
      </c>
      <c r="U1481" t="b">
        <v>0</v>
      </c>
      <c r="V1481" s="1">
        <v>44532.856575833335</v>
      </c>
      <c r="X1481" t="str">
        <f>IF(_xlfn.XLOOKUP(Table1[[#This Row],[pvs_id]],Table5[pvs_id],Table5[pvs_id],"",0)=Table1[[#This Row],[pvs_id]],"Yes","No")</f>
        <v>No</v>
      </c>
      <c r="Y1481" t="str" cm="1">
        <f t="array" ref="Y1481">IF(_xlfn.XLOOKUP(Table1[[#This Row],[pvs_id]],Table6[[#All],[pvs_id]],Table6[[#All],[pvs_id]],"",0)=Table1[[#This Row],[pvs_id]],"no","yes")</f>
        <v>yes</v>
      </c>
    </row>
    <row r="1482" spans="1:25" hidden="1" x14ac:dyDescent="0.25">
      <c r="A1482" t="s">
        <v>5134</v>
      </c>
      <c r="B1482">
        <v>3318</v>
      </c>
      <c r="C1482" t="s">
        <v>165</v>
      </c>
      <c r="D1482" t="s">
        <v>166</v>
      </c>
      <c r="E1482" t="s">
        <v>3</v>
      </c>
      <c r="F1482" t="s">
        <v>4</v>
      </c>
      <c r="G1482" t="s">
        <v>5</v>
      </c>
      <c r="H1482" t="s">
        <v>167</v>
      </c>
      <c r="I1482" t="s">
        <v>7</v>
      </c>
      <c r="J1482">
        <v>146259</v>
      </c>
      <c r="K1482" t="s">
        <v>3133</v>
      </c>
      <c r="L1482" t="s">
        <v>9</v>
      </c>
      <c r="M1482" t="s">
        <v>3134</v>
      </c>
      <c r="O1482" t="s">
        <v>2217</v>
      </c>
      <c r="P1482" t="s">
        <v>44</v>
      </c>
      <c r="U1482" t="b">
        <v>1</v>
      </c>
      <c r="V1482" s="1">
        <v>44532.856702523146</v>
      </c>
      <c r="X1482" t="str">
        <f>IF(_xlfn.XLOOKUP(Table1[[#This Row],[pvs_id]],Table5[pvs_id],Table5[pvs_id],"",0)=Table1[[#This Row],[pvs_id]],"Yes","No")</f>
        <v>Yes</v>
      </c>
      <c r="Y1482" t="str" cm="1">
        <f t="array" ref="Y1482">IF(_xlfn.XLOOKUP(Table1[[#This Row],[pvs_id]],Table6[[#All],[pvs_id]],Table6[[#All],[pvs_id]],"",0)=Table1[[#This Row],[pvs_id]],"no","yes")</f>
        <v>yes</v>
      </c>
    </row>
    <row r="1483" spans="1:25" hidden="1" x14ac:dyDescent="0.25">
      <c r="A1483" t="s">
        <v>5132</v>
      </c>
      <c r="B1483">
        <v>3318</v>
      </c>
      <c r="C1483" t="s">
        <v>165</v>
      </c>
      <c r="D1483" t="s">
        <v>166</v>
      </c>
      <c r="E1483" t="s">
        <v>3</v>
      </c>
      <c r="F1483" t="s">
        <v>4</v>
      </c>
      <c r="G1483" t="s">
        <v>5</v>
      </c>
      <c r="H1483" t="s">
        <v>167</v>
      </c>
      <c r="I1483" t="s">
        <v>7</v>
      </c>
      <c r="J1483">
        <v>146260</v>
      </c>
      <c r="K1483" t="s">
        <v>777</v>
      </c>
      <c r="L1483" t="s">
        <v>9</v>
      </c>
      <c r="M1483" t="s">
        <v>778</v>
      </c>
      <c r="O1483" t="s">
        <v>2217</v>
      </c>
      <c r="P1483" t="s">
        <v>44</v>
      </c>
      <c r="U1483" t="b">
        <v>1</v>
      </c>
      <c r="V1483" s="1">
        <v>44532.856695821756</v>
      </c>
      <c r="X1483" t="str">
        <f>IF(_xlfn.XLOOKUP(Table1[[#This Row],[pvs_id]],Table5[pvs_id],Table5[pvs_id],"",0)=Table1[[#This Row],[pvs_id]],"Yes","No")</f>
        <v>Yes</v>
      </c>
      <c r="Y1483" t="str" cm="1">
        <f t="array" ref="Y1483">IF(_xlfn.XLOOKUP(Table1[[#This Row],[pvs_id]],Table6[[#All],[pvs_id]],Table6[[#All],[pvs_id]],"",0)=Table1[[#This Row],[pvs_id]],"no","yes")</f>
        <v>yes</v>
      </c>
    </row>
    <row r="1484" spans="1:25" hidden="1" x14ac:dyDescent="0.25">
      <c r="A1484" t="s">
        <v>4781</v>
      </c>
      <c r="B1484">
        <v>3318</v>
      </c>
      <c r="C1484" t="s">
        <v>165</v>
      </c>
      <c r="D1484" t="s">
        <v>166</v>
      </c>
      <c r="E1484" t="s">
        <v>3</v>
      </c>
      <c r="F1484" t="s">
        <v>4</v>
      </c>
      <c r="G1484" t="s">
        <v>5</v>
      </c>
      <c r="H1484" t="s">
        <v>167</v>
      </c>
      <c r="I1484" t="s">
        <v>7</v>
      </c>
      <c r="J1484">
        <v>151189</v>
      </c>
      <c r="K1484" t="s">
        <v>1898</v>
      </c>
      <c r="L1484" t="s">
        <v>9</v>
      </c>
      <c r="M1484" t="s">
        <v>1899</v>
      </c>
      <c r="O1484" t="s">
        <v>170</v>
      </c>
      <c r="P1484" t="s">
        <v>44</v>
      </c>
      <c r="U1484" t="b">
        <v>0</v>
      </c>
      <c r="V1484" s="1">
        <v>44532.856738842594</v>
      </c>
      <c r="X1484" t="str">
        <f>IF(_xlfn.XLOOKUP(Table1[[#This Row],[pvs_id]],Table5[pvs_id],Table5[pvs_id],"",0)=Table1[[#This Row],[pvs_id]],"Yes","No")</f>
        <v>No</v>
      </c>
      <c r="Y1484" t="str" cm="1">
        <f t="array" ref="Y1484">IF(_xlfn.XLOOKUP(Table1[[#This Row],[pvs_id]],Table6[[#All],[pvs_id]],Table6[[#All],[pvs_id]],"",0)=Table1[[#This Row],[pvs_id]],"no","yes")</f>
        <v>yes</v>
      </c>
    </row>
    <row r="1485" spans="1:25" hidden="1" x14ac:dyDescent="0.25">
      <c r="A1485" s="2" t="s">
        <v>542</v>
      </c>
      <c r="B1485">
        <v>3318</v>
      </c>
      <c r="C1485" t="s">
        <v>165</v>
      </c>
      <c r="D1485" t="s">
        <v>166</v>
      </c>
      <c r="E1485" t="s">
        <v>3</v>
      </c>
      <c r="F1485" t="s">
        <v>4</v>
      </c>
      <c r="G1485" t="s">
        <v>5</v>
      </c>
      <c r="H1485" t="s">
        <v>167</v>
      </c>
      <c r="I1485" t="s">
        <v>7</v>
      </c>
      <c r="J1485">
        <v>151198</v>
      </c>
      <c r="K1485" t="s">
        <v>543</v>
      </c>
      <c r="L1485" t="s">
        <v>9</v>
      </c>
      <c r="M1485" t="s">
        <v>544</v>
      </c>
      <c r="O1485" t="s">
        <v>170</v>
      </c>
      <c r="P1485" t="s">
        <v>44</v>
      </c>
      <c r="U1485" t="b">
        <v>0</v>
      </c>
      <c r="V1485" s="1">
        <v>44532.856539733795</v>
      </c>
      <c r="X1485" t="str">
        <f>IF(_xlfn.XLOOKUP(Table1[[#This Row],[pvs_id]],Table5[pvs_id],Table5[pvs_id],"",0)=Table1[[#This Row],[pvs_id]],"Yes","No")</f>
        <v>No</v>
      </c>
      <c r="Y1485" t="str" cm="1">
        <f t="array" ref="Y1485">IF(_xlfn.XLOOKUP(Table1[[#This Row],[pvs_id]],Table6[[#All],[pvs_id]],Table6[[#All],[pvs_id]],"",0)=Table1[[#This Row],[pvs_id]],"no","yes")</f>
        <v>yes</v>
      </c>
    </row>
    <row r="1486" spans="1:25" hidden="1" x14ac:dyDescent="0.25">
      <c r="A1486" t="s">
        <v>760</v>
      </c>
      <c r="B1486">
        <v>3318</v>
      </c>
      <c r="C1486" t="s">
        <v>165</v>
      </c>
      <c r="D1486" t="s">
        <v>166</v>
      </c>
      <c r="E1486" t="s">
        <v>3</v>
      </c>
      <c r="F1486" t="s">
        <v>4</v>
      </c>
      <c r="G1486" t="s">
        <v>5</v>
      </c>
      <c r="H1486" t="s">
        <v>167</v>
      </c>
      <c r="I1486" t="s">
        <v>7</v>
      </c>
      <c r="J1486">
        <v>151199</v>
      </c>
      <c r="K1486" t="s">
        <v>761</v>
      </c>
      <c r="L1486" t="s">
        <v>9</v>
      </c>
      <c r="M1486" t="s">
        <v>762</v>
      </c>
      <c r="O1486" t="s">
        <v>170</v>
      </c>
      <c r="P1486" t="s">
        <v>44</v>
      </c>
      <c r="U1486" t="b">
        <v>0</v>
      </c>
      <c r="V1486" s="1">
        <v>44532.856542557871</v>
      </c>
      <c r="X1486" t="str">
        <f>IF(_xlfn.XLOOKUP(Table1[[#This Row],[pvs_id]],Table5[pvs_id],Table5[pvs_id],"",0)=Table1[[#This Row],[pvs_id]],"Yes","No")</f>
        <v>No</v>
      </c>
      <c r="Y1486" t="str" cm="1">
        <f t="array" ref="Y1486">IF(_xlfn.XLOOKUP(Table1[[#This Row],[pvs_id]],Table6[[#All],[pvs_id]],Table6[[#All],[pvs_id]],"",0)=Table1[[#This Row],[pvs_id]],"no","yes")</f>
        <v>yes</v>
      </c>
    </row>
    <row r="1487" spans="1:25" hidden="1" x14ac:dyDescent="0.25">
      <c r="A1487" t="s">
        <v>4980</v>
      </c>
      <c r="B1487">
        <v>3318</v>
      </c>
      <c r="C1487" t="s">
        <v>165</v>
      </c>
      <c r="D1487" t="s">
        <v>166</v>
      </c>
      <c r="E1487" t="s">
        <v>3</v>
      </c>
      <c r="F1487" t="s">
        <v>4</v>
      </c>
      <c r="G1487" t="s">
        <v>5</v>
      </c>
      <c r="H1487" t="s">
        <v>167</v>
      </c>
      <c r="I1487" t="s">
        <v>7</v>
      </c>
      <c r="J1487">
        <v>151200</v>
      </c>
      <c r="K1487" t="s">
        <v>4981</v>
      </c>
      <c r="L1487" t="s">
        <v>9</v>
      </c>
      <c r="M1487" t="s">
        <v>4982</v>
      </c>
      <c r="O1487" t="s">
        <v>170</v>
      </c>
      <c r="P1487" t="s">
        <v>44</v>
      </c>
      <c r="U1487" t="b">
        <v>0</v>
      </c>
      <c r="V1487" s="1">
        <v>44532.856745277779</v>
      </c>
      <c r="X1487" t="str">
        <f>IF(_xlfn.XLOOKUP(Table1[[#This Row],[pvs_id]],Table5[pvs_id],Table5[pvs_id],"",0)=Table1[[#This Row],[pvs_id]],"Yes","No")</f>
        <v>No</v>
      </c>
      <c r="Y1487" t="str" cm="1">
        <f t="array" ref="Y1487">IF(_xlfn.XLOOKUP(Table1[[#This Row],[pvs_id]],Table6[[#All],[pvs_id]],Table6[[#All],[pvs_id]],"",0)=Table1[[#This Row],[pvs_id]],"no","yes")</f>
        <v>yes</v>
      </c>
    </row>
    <row r="1488" spans="1:25" hidden="1" x14ac:dyDescent="0.25">
      <c r="A1488" t="s">
        <v>192</v>
      </c>
      <c r="B1488">
        <v>3318</v>
      </c>
      <c r="C1488" t="s">
        <v>165</v>
      </c>
      <c r="D1488" t="s">
        <v>166</v>
      </c>
      <c r="E1488" t="s">
        <v>3</v>
      </c>
      <c r="F1488" t="s">
        <v>4</v>
      </c>
      <c r="G1488" t="s">
        <v>5</v>
      </c>
      <c r="H1488" t="s">
        <v>167</v>
      </c>
      <c r="I1488" t="s">
        <v>7</v>
      </c>
      <c r="J1488">
        <v>151201</v>
      </c>
      <c r="K1488" t="s">
        <v>193</v>
      </c>
      <c r="L1488" t="s">
        <v>9</v>
      </c>
      <c r="M1488" t="s">
        <v>194</v>
      </c>
      <c r="O1488" t="s">
        <v>170</v>
      </c>
      <c r="P1488" t="s">
        <v>44</v>
      </c>
      <c r="U1488" t="b">
        <v>0</v>
      </c>
      <c r="V1488" s="1">
        <v>44532.856535543979</v>
      </c>
      <c r="X1488" t="str">
        <f>IF(_xlfn.XLOOKUP(Table1[[#This Row],[pvs_id]],Table5[pvs_id],Table5[pvs_id],"",0)=Table1[[#This Row],[pvs_id]],"Yes","No")</f>
        <v>No</v>
      </c>
      <c r="Y1488" t="str" cm="1">
        <f t="array" ref="Y1488">IF(_xlfn.XLOOKUP(Table1[[#This Row],[pvs_id]],Table6[[#All],[pvs_id]],Table6[[#All],[pvs_id]],"",0)=Table1[[#This Row],[pvs_id]],"no","yes")</f>
        <v>yes</v>
      </c>
    </row>
    <row r="1489" spans="1:25" hidden="1" x14ac:dyDescent="0.25">
      <c r="A1489" t="s">
        <v>4529</v>
      </c>
      <c r="B1489">
        <v>3318</v>
      </c>
      <c r="C1489" t="s">
        <v>165</v>
      </c>
      <c r="D1489" t="s">
        <v>166</v>
      </c>
      <c r="E1489" t="s">
        <v>3</v>
      </c>
      <c r="F1489" t="s">
        <v>4</v>
      </c>
      <c r="G1489" t="s">
        <v>5</v>
      </c>
      <c r="H1489" t="s">
        <v>167</v>
      </c>
      <c r="I1489" t="s">
        <v>7</v>
      </c>
      <c r="J1489">
        <v>151202</v>
      </c>
      <c r="K1489" t="s">
        <v>4530</v>
      </c>
      <c r="L1489" t="s">
        <v>9</v>
      </c>
      <c r="M1489" t="s">
        <v>4531</v>
      </c>
      <c r="O1489" t="s">
        <v>170</v>
      </c>
      <c r="P1489" t="s">
        <v>44</v>
      </c>
      <c r="U1489" t="b">
        <v>0</v>
      </c>
      <c r="V1489" s="1">
        <v>44532.856730486114</v>
      </c>
      <c r="X1489" t="str">
        <f>IF(_xlfn.XLOOKUP(Table1[[#This Row],[pvs_id]],Table5[pvs_id],Table5[pvs_id],"",0)=Table1[[#This Row],[pvs_id]],"Yes","No")</f>
        <v>No</v>
      </c>
      <c r="Y1489" t="str" cm="1">
        <f t="array" ref="Y1489">IF(_xlfn.XLOOKUP(Table1[[#This Row],[pvs_id]],Table6[[#All],[pvs_id]],Table6[[#All],[pvs_id]],"",0)=Table1[[#This Row],[pvs_id]],"no","yes")</f>
        <v>yes</v>
      </c>
    </row>
    <row r="1490" spans="1:25" hidden="1" x14ac:dyDescent="0.25">
      <c r="A1490" t="s">
        <v>4395</v>
      </c>
      <c r="B1490">
        <v>3318</v>
      </c>
      <c r="C1490" t="s">
        <v>165</v>
      </c>
      <c r="D1490" t="s">
        <v>166</v>
      </c>
      <c r="E1490" t="s">
        <v>3</v>
      </c>
      <c r="F1490" t="s">
        <v>4</v>
      </c>
      <c r="G1490" t="s">
        <v>5</v>
      </c>
      <c r="H1490" t="s">
        <v>167</v>
      </c>
      <c r="I1490" t="s">
        <v>7</v>
      </c>
      <c r="J1490">
        <v>151203</v>
      </c>
      <c r="K1490" t="s">
        <v>4396</v>
      </c>
      <c r="L1490" t="s">
        <v>9</v>
      </c>
      <c r="M1490" t="s">
        <v>4397</v>
      </c>
      <c r="O1490" t="s">
        <v>170</v>
      </c>
      <c r="P1490" t="s">
        <v>44</v>
      </c>
      <c r="U1490" t="b">
        <v>0</v>
      </c>
      <c r="V1490" s="1">
        <v>44532.856726909726</v>
      </c>
      <c r="X1490" t="str">
        <f>IF(_xlfn.XLOOKUP(Table1[[#This Row],[pvs_id]],Table5[pvs_id],Table5[pvs_id],"",0)=Table1[[#This Row],[pvs_id]],"Yes","No")</f>
        <v>No</v>
      </c>
      <c r="Y1490" t="str" cm="1">
        <f t="array" ref="Y1490">IF(_xlfn.XLOOKUP(Table1[[#This Row],[pvs_id]],Table6[[#All],[pvs_id]],Table6[[#All],[pvs_id]],"",0)=Table1[[#This Row],[pvs_id]],"no","yes")</f>
        <v>yes</v>
      </c>
    </row>
    <row r="1491" spans="1:25" hidden="1" x14ac:dyDescent="0.25">
      <c r="A1491" t="s">
        <v>4249</v>
      </c>
      <c r="B1491">
        <v>3318</v>
      </c>
      <c r="C1491" t="s">
        <v>165</v>
      </c>
      <c r="D1491" t="s">
        <v>166</v>
      </c>
      <c r="E1491" t="s">
        <v>3</v>
      </c>
      <c r="F1491" t="s">
        <v>4</v>
      </c>
      <c r="G1491" t="s">
        <v>5</v>
      </c>
      <c r="H1491" t="s">
        <v>167</v>
      </c>
      <c r="I1491" t="s">
        <v>7</v>
      </c>
      <c r="J1491">
        <v>151204</v>
      </c>
      <c r="K1491" t="s">
        <v>4250</v>
      </c>
      <c r="L1491" t="s">
        <v>9</v>
      </c>
      <c r="M1491" t="s">
        <v>4251</v>
      </c>
      <c r="O1491" t="s">
        <v>170</v>
      </c>
      <c r="P1491" t="s">
        <v>44</v>
      </c>
      <c r="U1491" t="b">
        <v>0</v>
      </c>
      <c r="V1491" s="1">
        <v>44532.856722638891</v>
      </c>
      <c r="X1491" t="str">
        <f>IF(_xlfn.XLOOKUP(Table1[[#This Row],[pvs_id]],Table5[pvs_id],Table5[pvs_id],"",0)=Table1[[#This Row],[pvs_id]],"Yes","No")</f>
        <v>No</v>
      </c>
      <c r="Y1491" t="str" cm="1">
        <f t="array" ref="Y1491">IF(_xlfn.XLOOKUP(Table1[[#This Row],[pvs_id]],Table6[[#All],[pvs_id]],Table6[[#All],[pvs_id]],"",0)=Table1[[#This Row],[pvs_id]],"no","yes")</f>
        <v>yes</v>
      </c>
    </row>
    <row r="1492" spans="1:25" hidden="1" x14ac:dyDescent="0.25">
      <c r="A1492" t="s">
        <v>4603</v>
      </c>
      <c r="B1492">
        <v>3318</v>
      </c>
      <c r="C1492" t="s">
        <v>165</v>
      </c>
      <c r="D1492" t="s">
        <v>166</v>
      </c>
      <c r="E1492" t="s">
        <v>3</v>
      </c>
      <c r="F1492" t="s">
        <v>4</v>
      </c>
      <c r="G1492" t="s">
        <v>5</v>
      </c>
      <c r="H1492" t="s">
        <v>167</v>
      </c>
      <c r="I1492" t="s">
        <v>7</v>
      </c>
      <c r="J1492">
        <v>151205</v>
      </c>
      <c r="K1492" t="s">
        <v>4604</v>
      </c>
      <c r="L1492" t="s">
        <v>9</v>
      </c>
      <c r="M1492" t="s">
        <v>4605</v>
      </c>
      <c r="O1492" t="s">
        <v>170</v>
      </c>
      <c r="P1492" t="s">
        <v>44</v>
      </c>
      <c r="U1492" t="b">
        <v>0</v>
      </c>
      <c r="V1492" s="1">
        <v>44532.856732511573</v>
      </c>
      <c r="X1492" t="str">
        <f>IF(_xlfn.XLOOKUP(Table1[[#This Row],[pvs_id]],Table5[pvs_id],Table5[pvs_id],"",0)=Table1[[#This Row],[pvs_id]],"Yes","No")</f>
        <v>No</v>
      </c>
      <c r="Y1492" t="str" cm="1">
        <f t="array" ref="Y1492">IF(_xlfn.XLOOKUP(Table1[[#This Row],[pvs_id]],Table6[[#All],[pvs_id]],Table6[[#All],[pvs_id]],"",0)=Table1[[#This Row],[pvs_id]],"no","yes")</f>
        <v>yes</v>
      </c>
    </row>
    <row r="1493" spans="1:25" hidden="1" x14ac:dyDescent="0.25">
      <c r="A1493" t="s">
        <v>862</v>
      </c>
      <c r="B1493">
        <v>3318</v>
      </c>
      <c r="C1493" t="s">
        <v>165</v>
      </c>
      <c r="D1493" t="s">
        <v>166</v>
      </c>
      <c r="E1493" t="s">
        <v>3</v>
      </c>
      <c r="F1493" t="s">
        <v>4</v>
      </c>
      <c r="G1493" t="s">
        <v>5</v>
      </c>
      <c r="H1493" t="s">
        <v>167</v>
      </c>
      <c r="I1493" t="s">
        <v>7</v>
      </c>
      <c r="J1493">
        <v>151206</v>
      </c>
      <c r="K1493" t="s">
        <v>863</v>
      </c>
      <c r="L1493" t="s">
        <v>9</v>
      </c>
      <c r="M1493" t="s">
        <v>864</v>
      </c>
      <c r="O1493" t="s">
        <v>170</v>
      </c>
      <c r="P1493" t="s">
        <v>44</v>
      </c>
      <c r="U1493" t="b">
        <v>0</v>
      </c>
      <c r="V1493" s="1">
        <v>44532.856544212962</v>
      </c>
      <c r="X1493" t="str">
        <f>IF(_xlfn.XLOOKUP(Table1[[#This Row],[pvs_id]],Table5[pvs_id],Table5[pvs_id],"",0)=Table1[[#This Row],[pvs_id]],"Yes","No")</f>
        <v>No</v>
      </c>
      <c r="Y1493" t="str" cm="1">
        <f t="array" ref="Y1493">IF(_xlfn.XLOOKUP(Table1[[#This Row],[pvs_id]],Table6[[#All],[pvs_id]],Table6[[#All],[pvs_id]],"",0)=Table1[[#This Row],[pvs_id]],"no","yes")</f>
        <v>yes</v>
      </c>
    </row>
    <row r="1494" spans="1:25" hidden="1" x14ac:dyDescent="0.25">
      <c r="A1494" t="s">
        <v>164</v>
      </c>
      <c r="B1494">
        <v>3318</v>
      </c>
      <c r="C1494" t="s">
        <v>165</v>
      </c>
      <c r="D1494" t="s">
        <v>166</v>
      </c>
      <c r="E1494" t="s">
        <v>3</v>
      </c>
      <c r="F1494" t="s">
        <v>4</v>
      </c>
      <c r="G1494" t="s">
        <v>5</v>
      </c>
      <c r="H1494" t="s">
        <v>167</v>
      </c>
      <c r="I1494" t="s">
        <v>7</v>
      </c>
      <c r="J1494">
        <v>151207</v>
      </c>
      <c r="K1494" t="s">
        <v>168</v>
      </c>
      <c r="L1494" t="s">
        <v>9</v>
      </c>
      <c r="M1494" t="s">
        <v>169</v>
      </c>
      <c r="O1494" t="s">
        <v>170</v>
      </c>
      <c r="P1494" t="s">
        <v>44</v>
      </c>
      <c r="U1494" t="b">
        <v>0</v>
      </c>
      <c r="V1494" s="1">
        <v>44532.856535185187</v>
      </c>
      <c r="X1494" t="str">
        <f>IF(_xlfn.XLOOKUP(Table1[[#This Row],[pvs_id]],Table5[pvs_id],Table5[pvs_id],"",0)=Table1[[#This Row],[pvs_id]],"Yes","No")</f>
        <v>No</v>
      </c>
      <c r="Y1494" t="str" cm="1">
        <f t="array" ref="Y1494">IF(_xlfn.XLOOKUP(Table1[[#This Row],[pvs_id]],Table6[[#All],[pvs_id]],Table6[[#All],[pvs_id]],"",0)=Table1[[#This Row],[pvs_id]],"no","yes")</f>
        <v>yes</v>
      </c>
    </row>
    <row r="1495" spans="1:25" hidden="1" x14ac:dyDescent="0.25">
      <c r="A1495" t="s">
        <v>1279</v>
      </c>
      <c r="B1495">
        <v>3318</v>
      </c>
      <c r="C1495" t="s">
        <v>165</v>
      </c>
      <c r="D1495" t="s">
        <v>166</v>
      </c>
      <c r="E1495" t="s">
        <v>3</v>
      </c>
      <c r="F1495" t="s">
        <v>4</v>
      </c>
      <c r="G1495" t="s">
        <v>5</v>
      </c>
      <c r="H1495" t="s">
        <v>167</v>
      </c>
      <c r="I1495" t="s">
        <v>7</v>
      </c>
      <c r="J1495">
        <v>151208</v>
      </c>
      <c r="K1495" t="s">
        <v>1280</v>
      </c>
      <c r="L1495" t="s">
        <v>9</v>
      </c>
      <c r="M1495" t="s">
        <v>1281</v>
      </c>
      <c r="O1495" t="s">
        <v>170</v>
      </c>
      <c r="P1495" t="s">
        <v>44</v>
      </c>
      <c r="U1495" t="b">
        <v>0</v>
      </c>
      <c r="V1495" s="1">
        <v>44532.856551377314</v>
      </c>
      <c r="X1495" t="str">
        <f>IF(_xlfn.XLOOKUP(Table1[[#This Row],[pvs_id]],Table5[pvs_id],Table5[pvs_id],"",0)=Table1[[#This Row],[pvs_id]],"Yes","No")</f>
        <v>No</v>
      </c>
      <c r="Y1495" t="str" cm="1">
        <f t="array" ref="Y1495">IF(_xlfn.XLOOKUP(Table1[[#This Row],[pvs_id]],Table6[[#All],[pvs_id]],Table6[[#All],[pvs_id]],"",0)=Table1[[#This Row],[pvs_id]],"no","yes")</f>
        <v>yes</v>
      </c>
    </row>
    <row r="1496" spans="1:25" hidden="1" x14ac:dyDescent="0.25">
      <c r="A1496" t="s">
        <v>1510</v>
      </c>
      <c r="B1496">
        <v>3318</v>
      </c>
      <c r="C1496" t="s">
        <v>165</v>
      </c>
      <c r="D1496" t="s">
        <v>166</v>
      </c>
      <c r="E1496" t="s">
        <v>3</v>
      </c>
      <c r="F1496" t="s">
        <v>4</v>
      </c>
      <c r="G1496" t="s">
        <v>5</v>
      </c>
      <c r="H1496" t="s">
        <v>167</v>
      </c>
      <c r="I1496" t="s">
        <v>7</v>
      </c>
      <c r="J1496">
        <v>151209</v>
      </c>
      <c r="K1496" t="s">
        <v>1511</v>
      </c>
      <c r="L1496" t="s">
        <v>9</v>
      </c>
      <c r="M1496" t="s">
        <v>1512</v>
      </c>
      <c r="O1496" t="s">
        <v>170</v>
      </c>
      <c r="P1496" t="s">
        <v>44</v>
      </c>
      <c r="U1496" t="b">
        <v>0</v>
      </c>
      <c r="V1496" s="1">
        <v>44532.856555335646</v>
      </c>
      <c r="X1496" t="str">
        <f>IF(_xlfn.XLOOKUP(Table1[[#This Row],[pvs_id]],Table5[pvs_id],Table5[pvs_id],"",0)=Table1[[#This Row],[pvs_id]],"Yes","No")</f>
        <v>No</v>
      </c>
      <c r="Y1496" t="str" cm="1">
        <f t="array" ref="Y1496">IF(_xlfn.XLOOKUP(Table1[[#This Row],[pvs_id]],Table6[[#All],[pvs_id]],Table6[[#All],[pvs_id]],"",0)=Table1[[#This Row],[pvs_id]],"no","yes")</f>
        <v>yes</v>
      </c>
    </row>
    <row r="1497" spans="1:25" hidden="1" x14ac:dyDescent="0.25">
      <c r="A1497" t="s">
        <v>1135</v>
      </c>
      <c r="B1497">
        <v>3318</v>
      </c>
      <c r="C1497" t="s">
        <v>165</v>
      </c>
      <c r="D1497" t="s">
        <v>166</v>
      </c>
      <c r="E1497" t="s">
        <v>3</v>
      </c>
      <c r="F1497" t="s">
        <v>4</v>
      </c>
      <c r="G1497" t="s">
        <v>5</v>
      </c>
      <c r="H1497" t="s">
        <v>167</v>
      </c>
      <c r="I1497" t="s">
        <v>7</v>
      </c>
      <c r="J1497">
        <v>151210</v>
      </c>
      <c r="K1497" t="s">
        <v>1136</v>
      </c>
      <c r="L1497" t="s">
        <v>9</v>
      </c>
      <c r="M1497" t="s">
        <v>1137</v>
      </c>
      <c r="O1497" t="s">
        <v>170</v>
      </c>
      <c r="P1497" t="s">
        <v>44</v>
      </c>
      <c r="U1497" t="b">
        <v>0</v>
      </c>
      <c r="V1497" s="1">
        <v>44532.856548935182</v>
      </c>
      <c r="X1497" t="str">
        <f>IF(_xlfn.XLOOKUP(Table1[[#This Row],[pvs_id]],Table5[pvs_id],Table5[pvs_id],"",0)=Table1[[#This Row],[pvs_id]],"Yes","No")</f>
        <v>No</v>
      </c>
      <c r="Y1497" t="str" cm="1">
        <f t="array" ref="Y1497">IF(_xlfn.XLOOKUP(Table1[[#This Row],[pvs_id]],Table6[[#All],[pvs_id]],Table6[[#All],[pvs_id]],"",0)=Table1[[#This Row],[pvs_id]],"no","yes")</f>
        <v>yes</v>
      </c>
    </row>
    <row r="1498" spans="1:25" hidden="1" x14ac:dyDescent="0.25">
      <c r="A1498" t="s">
        <v>3467</v>
      </c>
      <c r="B1498">
        <v>3318</v>
      </c>
      <c r="C1498" t="s">
        <v>165</v>
      </c>
      <c r="D1498" t="s">
        <v>166</v>
      </c>
      <c r="E1498" t="s">
        <v>3</v>
      </c>
      <c r="F1498" t="s">
        <v>4</v>
      </c>
      <c r="G1498" t="s">
        <v>5</v>
      </c>
      <c r="H1498" t="s">
        <v>167</v>
      </c>
      <c r="I1498" t="s">
        <v>7</v>
      </c>
      <c r="J1498">
        <v>151211</v>
      </c>
      <c r="K1498" t="s">
        <v>3468</v>
      </c>
      <c r="L1498" t="s">
        <v>9</v>
      </c>
      <c r="M1498" t="s">
        <v>3469</v>
      </c>
      <c r="O1498" t="s">
        <v>170</v>
      </c>
      <c r="P1498" t="s">
        <v>44</v>
      </c>
      <c r="U1498" t="b">
        <v>0</v>
      </c>
      <c r="V1498" s="1">
        <v>44532.856701805555</v>
      </c>
      <c r="X1498" t="str">
        <f>IF(_xlfn.XLOOKUP(Table1[[#This Row],[pvs_id]],Table5[pvs_id],Table5[pvs_id],"",0)=Table1[[#This Row],[pvs_id]],"Yes","No")</f>
        <v>No</v>
      </c>
      <c r="Y1498" t="str" cm="1">
        <f t="array" ref="Y1498">IF(_xlfn.XLOOKUP(Table1[[#This Row],[pvs_id]],Table6[[#All],[pvs_id]],Table6[[#All],[pvs_id]],"",0)=Table1[[#This Row],[pvs_id]],"no","yes")</f>
        <v>yes</v>
      </c>
    </row>
    <row r="1499" spans="1:25" hidden="1" x14ac:dyDescent="0.25">
      <c r="A1499" t="s">
        <v>545</v>
      </c>
      <c r="B1499">
        <v>3318</v>
      </c>
      <c r="C1499" t="s">
        <v>165</v>
      </c>
      <c r="D1499" t="s">
        <v>166</v>
      </c>
      <c r="E1499" t="s">
        <v>3</v>
      </c>
      <c r="F1499" t="s">
        <v>4</v>
      </c>
      <c r="G1499" t="s">
        <v>5</v>
      </c>
      <c r="H1499" t="s">
        <v>167</v>
      </c>
      <c r="I1499" t="s">
        <v>7</v>
      </c>
      <c r="J1499">
        <v>151212</v>
      </c>
      <c r="K1499" t="s">
        <v>546</v>
      </c>
      <c r="L1499" t="s">
        <v>9</v>
      </c>
      <c r="M1499" t="s">
        <v>547</v>
      </c>
      <c r="O1499" t="s">
        <v>170</v>
      </c>
      <c r="P1499" t="s">
        <v>44</v>
      </c>
      <c r="U1499" t="b">
        <v>0</v>
      </c>
      <c r="V1499" s="1">
        <v>44532.856539780092</v>
      </c>
      <c r="X1499" t="str">
        <f>IF(_xlfn.XLOOKUP(Table1[[#This Row],[pvs_id]],Table5[pvs_id],Table5[pvs_id],"",0)=Table1[[#This Row],[pvs_id]],"Yes","No")</f>
        <v>No</v>
      </c>
      <c r="Y1499" t="str" cm="1">
        <f t="array" ref="Y1499">IF(_xlfn.XLOOKUP(Table1[[#This Row],[pvs_id]],Table6[[#All],[pvs_id]],Table6[[#All],[pvs_id]],"",0)=Table1[[#This Row],[pvs_id]],"no","yes")</f>
        <v>yes</v>
      </c>
    </row>
    <row r="1500" spans="1:25" hidden="1" x14ac:dyDescent="0.25">
      <c r="A1500" t="s">
        <v>3950</v>
      </c>
      <c r="B1500">
        <v>3318</v>
      </c>
      <c r="C1500" t="s">
        <v>165</v>
      </c>
      <c r="D1500" t="s">
        <v>166</v>
      </c>
      <c r="E1500" t="s">
        <v>3</v>
      </c>
      <c r="F1500" t="s">
        <v>4</v>
      </c>
      <c r="G1500" t="s">
        <v>5</v>
      </c>
      <c r="H1500" t="s">
        <v>167</v>
      </c>
      <c r="I1500" t="s">
        <v>7</v>
      </c>
      <c r="J1500">
        <v>151213</v>
      </c>
      <c r="K1500" t="s">
        <v>2758</v>
      </c>
      <c r="L1500" t="s">
        <v>9</v>
      </c>
      <c r="M1500" t="s">
        <v>3951</v>
      </c>
      <c r="O1500" t="s">
        <v>170</v>
      </c>
      <c r="P1500" t="s">
        <v>44</v>
      </c>
      <c r="U1500" t="b">
        <v>0</v>
      </c>
      <c r="V1500" s="1">
        <v>44532.85671414352</v>
      </c>
      <c r="X1500" t="str">
        <f>IF(_xlfn.XLOOKUP(Table1[[#This Row],[pvs_id]],Table5[pvs_id],Table5[pvs_id],"",0)=Table1[[#This Row],[pvs_id]],"Yes","No")</f>
        <v>No</v>
      </c>
      <c r="Y1500" t="str" cm="1">
        <f t="array" ref="Y1500">IF(_xlfn.XLOOKUP(Table1[[#This Row],[pvs_id]],Table6[[#All],[pvs_id]],Table6[[#All],[pvs_id]],"",0)=Table1[[#This Row],[pvs_id]],"no","yes")</f>
        <v>yes</v>
      </c>
    </row>
    <row r="1501" spans="1:25" hidden="1" x14ac:dyDescent="0.25">
      <c r="A1501" t="s">
        <v>2521</v>
      </c>
      <c r="B1501">
        <v>3318</v>
      </c>
      <c r="C1501" t="s">
        <v>165</v>
      </c>
      <c r="D1501" t="s">
        <v>166</v>
      </c>
      <c r="E1501" t="s">
        <v>3</v>
      </c>
      <c r="F1501" t="s">
        <v>4</v>
      </c>
      <c r="G1501" t="s">
        <v>5</v>
      </c>
      <c r="H1501" t="s">
        <v>167</v>
      </c>
      <c r="I1501" t="s">
        <v>7</v>
      </c>
      <c r="J1501">
        <v>151214</v>
      </c>
      <c r="K1501" t="s">
        <v>2522</v>
      </c>
      <c r="L1501" t="s">
        <v>9</v>
      </c>
      <c r="M1501" t="s">
        <v>2523</v>
      </c>
      <c r="O1501" t="s">
        <v>170</v>
      </c>
      <c r="P1501" t="s">
        <v>44</v>
      </c>
      <c r="U1501" t="b">
        <v>0</v>
      </c>
      <c r="V1501" s="1">
        <v>44532.856576273145</v>
      </c>
      <c r="X1501" t="str">
        <f>IF(_xlfn.XLOOKUP(Table1[[#This Row],[pvs_id]],Table5[pvs_id],Table5[pvs_id],"",0)=Table1[[#This Row],[pvs_id]],"Yes","No")</f>
        <v>No</v>
      </c>
      <c r="Y1501" t="str" cm="1">
        <f t="array" ref="Y1501">IF(_xlfn.XLOOKUP(Table1[[#This Row],[pvs_id]],Table6[[#All],[pvs_id]],Table6[[#All],[pvs_id]],"",0)=Table1[[#This Row],[pvs_id]],"no","yes")</f>
        <v>yes</v>
      </c>
    </row>
    <row r="1502" spans="1:25" hidden="1" x14ac:dyDescent="0.25">
      <c r="A1502" t="s">
        <v>2558</v>
      </c>
      <c r="B1502">
        <v>3318</v>
      </c>
      <c r="C1502" t="s">
        <v>165</v>
      </c>
      <c r="D1502" t="s">
        <v>166</v>
      </c>
      <c r="E1502" t="s">
        <v>3</v>
      </c>
      <c r="F1502" t="s">
        <v>4</v>
      </c>
      <c r="G1502" t="s">
        <v>5</v>
      </c>
      <c r="H1502" t="s">
        <v>167</v>
      </c>
      <c r="I1502" t="s">
        <v>7</v>
      </c>
      <c r="J1502">
        <v>151215</v>
      </c>
      <c r="K1502" t="s">
        <v>2559</v>
      </c>
      <c r="L1502" t="s">
        <v>9</v>
      </c>
      <c r="M1502" t="s">
        <v>2560</v>
      </c>
      <c r="O1502" t="s">
        <v>170</v>
      </c>
      <c r="P1502" t="s">
        <v>44</v>
      </c>
      <c r="U1502" t="b">
        <v>0</v>
      </c>
      <c r="V1502" s="1">
        <v>44532.856576944447</v>
      </c>
      <c r="X1502" t="str">
        <f>IF(_xlfn.XLOOKUP(Table1[[#This Row],[pvs_id]],Table5[pvs_id],Table5[pvs_id],"",0)=Table1[[#This Row],[pvs_id]],"Yes","No")</f>
        <v>No</v>
      </c>
      <c r="Y1502" t="str" cm="1">
        <f t="array" ref="Y1502">IF(_xlfn.XLOOKUP(Table1[[#This Row],[pvs_id]],Table6[[#All],[pvs_id]],Table6[[#All],[pvs_id]],"",0)=Table1[[#This Row],[pvs_id]],"no","yes")</f>
        <v>yes</v>
      </c>
    </row>
    <row r="1503" spans="1:25" hidden="1" x14ac:dyDescent="0.25">
      <c r="A1503" t="s">
        <v>3380</v>
      </c>
      <c r="B1503">
        <v>3318</v>
      </c>
      <c r="C1503" t="s">
        <v>165</v>
      </c>
      <c r="D1503" t="s">
        <v>166</v>
      </c>
      <c r="E1503" t="s">
        <v>3</v>
      </c>
      <c r="F1503" t="s">
        <v>4</v>
      </c>
      <c r="G1503" t="s">
        <v>5</v>
      </c>
      <c r="H1503" t="s">
        <v>167</v>
      </c>
      <c r="I1503" t="s">
        <v>7</v>
      </c>
      <c r="J1503">
        <v>155322</v>
      </c>
      <c r="K1503" t="s">
        <v>3381</v>
      </c>
      <c r="L1503" t="s">
        <v>9</v>
      </c>
      <c r="M1503" t="s">
        <v>3382</v>
      </c>
      <c r="N1503" t="s">
        <v>470</v>
      </c>
      <c r="O1503" t="s">
        <v>106</v>
      </c>
      <c r="P1503" t="s">
        <v>44</v>
      </c>
      <c r="U1503" t="b">
        <v>0</v>
      </c>
      <c r="V1503" s="1">
        <v>44532.856699675925</v>
      </c>
      <c r="X1503" t="str">
        <f>IF(_xlfn.XLOOKUP(Table1[[#This Row],[pvs_id]],Table5[pvs_id],Table5[pvs_id],"",0)=Table1[[#This Row],[pvs_id]],"Yes","No")</f>
        <v>No</v>
      </c>
      <c r="Y1503" t="str" cm="1">
        <f t="array" ref="Y1503">IF(_xlfn.XLOOKUP(Table1[[#This Row],[pvs_id]],Table6[[#All],[pvs_id]],Table6[[#All],[pvs_id]],"",0)=Table1[[#This Row],[pvs_id]],"no","yes")</f>
        <v>yes</v>
      </c>
    </row>
    <row r="1504" spans="1:25" hidden="1" x14ac:dyDescent="0.25">
      <c r="A1504" t="s">
        <v>5142</v>
      </c>
      <c r="B1504">
        <v>3319</v>
      </c>
      <c r="C1504" t="s">
        <v>301</v>
      </c>
      <c r="D1504" t="s">
        <v>500</v>
      </c>
      <c r="E1504" t="s">
        <v>3</v>
      </c>
      <c r="F1504" t="s">
        <v>4</v>
      </c>
      <c r="G1504" t="s">
        <v>5</v>
      </c>
      <c r="H1504" t="s">
        <v>501</v>
      </c>
      <c r="I1504" t="s">
        <v>7</v>
      </c>
      <c r="J1504">
        <v>146261</v>
      </c>
      <c r="K1504" t="s">
        <v>5143</v>
      </c>
      <c r="L1504" t="s">
        <v>9</v>
      </c>
      <c r="M1504" t="s">
        <v>4194</v>
      </c>
      <c r="N1504" t="s">
        <v>470</v>
      </c>
      <c r="O1504" t="s">
        <v>504</v>
      </c>
      <c r="P1504" t="s">
        <v>44</v>
      </c>
      <c r="U1504" t="b">
        <v>1</v>
      </c>
      <c r="V1504" s="1">
        <v>44532.856713078705</v>
      </c>
      <c r="X1504" t="str">
        <f>IF(_xlfn.XLOOKUP(Table1[[#This Row],[pvs_id]],Table5[pvs_id],Table5[pvs_id],"",0)=Table1[[#This Row],[pvs_id]],"Yes","No")</f>
        <v>Yes</v>
      </c>
      <c r="Y1504" t="str" cm="1">
        <f t="array" ref="Y1504">IF(_xlfn.XLOOKUP(Table1[[#This Row],[pvs_id]],Table6[[#All],[pvs_id]],Table6[[#All],[pvs_id]],"",0)=Table1[[#This Row],[pvs_id]],"no","yes")</f>
        <v>yes</v>
      </c>
    </row>
    <row r="1505" spans="1:25" hidden="1" x14ac:dyDescent="0.25">
      <c r="A1505" t="s">
        <v>4703</v>
      </c>
      <c r="B1505">
        <v>3319</v>
      </c>
      <c r="C1505" t="s">
        <v>301</v>
      </c>
      <c r="D1505" t="s">
        <v>500</v>
      </c>
      <c r="E1505" t="s">
        <v>3</v>
      </c>
      <c r="F1505" t="s">
        <v>4</v>
      </c>
      <c r="G1505" t="s">
        <v>5</v>
      </c>
      <c r="H1505" t="s">
        <v>501</v>
      </c>
      <c r="I1505" t="s">
        <v>7</v>
      </c>
      <c r="J1505">
        <v>146262</v>
      </c>
      <c r="K1505" t="s">
        <v>4704</v>
      </c>
      <c r="L1505" t="s">
        <v>9</v>
      </c>
      <c r="M1505" t="s">
        <v>4705</v>
      </c>
      <c r="O1505" t="s">
        <v>504</v>
      </c>
      <c r="P1505" t="s">
        <v>44</v>
      </c>
      <c r="U1505" t="b">
        <v>0</v>
      </c>
      <c r="V1505" s="1">
        <v>44532.856735682872</v>
      </c>
      <c r="X1505" t="str">
        <f>IF(_xlfn.XLOOKUP(Table1[[#This Row],[pvs_id]],Table5[pvs_id],Table5[pvs_id],"",0)=Table1[[#This Row],[pvs_id]],"Yes","No")</f>
        <v>No</v>
      </c>
      <c r="Y1505" t="str" cm="1">
        <f t="array" ref="Y1505">IF(_xlfn.XLOOKUP(Table1[[#This Row],[pvs_id]],Table6[[#All],[pvs_id]],Table6[[#All],[pvs_id]],"",0)=Table1[[#This Row],[pvs_id]],"no","yes")</f>
        <v>yes</v>
      </c>
    </row>
    <row r="1506" spans="1:25" hidden="1" x14ac:dyDescent="0.25">
      <c r="A1506" t="s">
        <v>1450</v>
      </c>
      <c r="B1506">
        <v>3319</v>
      </c>
      <c r="C1506" t="s">
        <v>301</v>
      </c>
      <c r="D1506" t="s">
        <v>500</v>
      </c>
      <c r="E1506" t="s">
        <v>3</v>
      </c>
      <c r="F1506" t="s">
        <v>4</v>
      </c>
      <c r="G1506" t="s">
        <v>5</v>
      </c>
      <c r="H1506" t="s">
        <v>501</v>
      </c>
      <c r="I1506" t="s">
        <v>7</v>
      </c>
      <c r="J1506">
        <v>146263</v>
      </c>
      <c r="K1506" t="s">
        <v>1451</v>
      </c>
      <c r="L1506" t="s">
        <v>9</v>
      </c>
      <c r="M1506" t="s">
        <v>1452</v>
      </c>
      <c r="O1506" t="s">
        <v>504</v>
      </c>
      <c r="P1506" t="s">
        <v>44</v>
      </c>
      <c r="U1506" t="b">
        <v>0</v>
      </c>
      <c r="V1506" s="1">
        <v>44532.856554328704</v>
      </c>
      <c r="X1506" t="str">
        <f>IF(_xlfn.XLOOKUP(Table1[[#This Row],[pvs_id]],Table5[pvs_id],Table5[pvs_id],"",0)=Table1[[#This Row],[pvs_id]],"Yes","No")</f>
        <v>No</v>
      </c>
      <c r="Y1506" t="str" cm="1">
        <f t="array" ref="Y1506">IF(_xlfn.XLOOKUP(Table1[[#This Row],[pvs_id]],Table6[[#All],[pvs_id]],Table6[[#All],[pvs_id]],"",0)=Table1[[#This Row],[pvs_id]],"no","yes")</f>
        <v>yes</v>
      </c>
    </row>
    <row r="1507" spans="1:25" hidden="1" x14ac:dyDescent="0.25">
      <c r="A1507" t="s">
        <v>3801</v>
      </c>
      <c r="B1507">
        <v>3319</v>
      </c>
      <c r="C1507" t="s">
        <v>301</v>
      </c>
      <c r="D1507" t="s">
        <v>500</v>
      </c>
      <c r="E1507" t="s">
        <v>3</v>
      </c>
      <c r="F1507" t="s">
        <v>4</v>
      </c>
      <c r="G1507" t="s">
        <v>5</v>
      </c>
      <c r="H1507" t="s">
        <v>501</v>
      </c>
      <c r="I1507" t="s">
        <v>7</v>
      </c>
      <c r="J1507">
        <v>146264</v>
      </c>
      <c r="K1507" t="s">
        <v>3802</v>
      </c>
      <c r="L1507" t="s">
        <v>9</v>
      </c>
      <c r="M1507" t="s">
        <v>3803</v>
      </c>
      <c r="O1507" t="s">
        <v>504</v>
      </c>
      <c r="P1507" t="s">
        <v>44</v>
      </c>
      <c r="U1507" t="b">
        <v>0</v>
      </c>
      <c r="V1507" s="1">
        <v>44532.856710312502</v>
      </c>
      <c r="X1507" t="str">
        <f>IF(_xlfn.XLOOKUP(Table1[[#This Row],[pvs_id]],Table5[pvs_id],Table5[pvs_id],"",0)=Table1[[#This Row],[pvs_id]],"Yes","No")</f>
        <v>No</v>
      </c>
      <c r="Y1507" t="str" cm="1">
        <f t="array" ref="Y1507">IF(_xlfn.XLOOKUP(Table1[[#This Row],[pvs_id]],Table6[[#All],[pvs_id]],Table6[[#All],[pvs_id]],"",0)=Table1[[#This Row],[pvs_id]],"no","yes")</f>
        <v>yes</v>
      </c>
    </row>
    <row r="1508" spans="1:25" hidden="1" x14ac:dyDescent="0.25">
      <c r="A1508" t="s">
        <v>1276</v>
      </c>
      <c r="B1508">
        <v>3319</v>
      </c>
      <c r="C1508" t="s">
        <v>301</v>
      </c>
      <c r="D1508" t="s">
        <v>500</v>
      </c>
      <c r="E1508" t="s">
        <v>3</v>
      </c>
      <c r="F1508" t="s">
        <v>4</v>
      </c>
      <c r="G1508" t="s">
        <v>5</v>
      </c>
      <c r="H1508" t="s">
        <v>501</v>
      </c>
      <c r="I1508" t="s">
        <v>7</v>
      </c>
      <c r="J1508">
        <v>146265</v>
      </c>
      <c r="K1508" t="s">
        <v>1277</v>
      </c>
      <c r="L1508" t="s">
        <v>9</v>
      </c>
      <c r="M1508" t="s">
        <v>1278</v>
      </c>
      <c r="N1508" t="s">
        <v>317</v>
      </c>
      <c r="O1508" t="s">
        <v>504</v>
      </c>
      <c r="P1508" t="s">
        <v>44</v>
      </c>
      <c r="U1508" t="b">
        <v>0</v>
      </c>
      <c r="V1508" s="1">
        <v>44532.856551331017</v>
      </c>
      <c r="X1508" t="str">
        <f>IF(_xlfn.XLOOKUP(Table1[[#This Row],[pvs_id]],Table5[pvs_id],Table5[pvs_id],"",0)=Table1[[#This Row],[pvs_id]],"Yes","No")</f>
        <v>No</v>
      </c>
      <c r="Y1508" t="str" cm="1">
        <f t="array" ref="Y1508">IF(_xlfn.XLOOKUP(Table1[[#This Row],[pvs_id]],Table6[[#All],[pvs_id]],Table6[[#All],[pvs_id]],"",0)=Table1[[#This Row],[pvs_id]],"no","yes")</f>
        <v>yes</v>
      </c>
    </row>
    <row r="1509" spans="1:25" hidden="1" x14ac:dyDescent="0.25">
      <c r="A1509" t="s">
        <v>3859</v>
      </c>
      <c r="B1509">
        <v>3319</v>
      </c>
      <c r="C1509" t="s">
        <v>301</v>
      </c>
      <c r="D1509" t="s">
        <v>500</v>
      </c>
      <c r="E1509" t="s">
        <v>3</v>
      </c>
      <c r="F1509" t="s">
        <v>4</v>
      </c>
      <c r="G1509" t="s">
        <v>5</v>
      </c>
      <c r="H1509" t="s">
        <v>501</v>
      </c>
      <c r="I1509" t="s">
        <v>7</v>
      </c>
      <c r="J1509">
        <v>146266</v>
      </c>
      <c r="K1509" t="s">
        <v>3860</v>
      </c>
      <c r="L1509" t="s">
        <v>9</v>
      </c>
      <c r="M1509" t="s">
        <v>3861</v>
      </c>
      <c r="O1509" t="s">
        <v>504</v>
      </c>
      <c r="P1509" t="s">
        <v>44</v>
      </c>
      <c r="U1509" t="b">
        <v>0</v>
      </c>
      <c r="V1509" s="1">
        <v>44532.856711678243</v>
      </c>
      <c r="X1509" t="str">
        <f>IF(_xlfn.XLOOKUP(Table1[[#This Row],[pvs_id]],Table5[pvs_id],Table5[pvs_id],"",0)=Table1[[#This Row],[pvs_id]],"Yes","No")</f>
        <v>No</v>
      </c>
      <c r="Y1509" t="str" cm="1">
        <f t="array" ref="Y1509">IF(_xlfn.XLOOKUP(Table1[[#This Row],[pvs_id]],Table6[[#All],[pvs_id]],Table6[[#All],[pvs_id]],"",0)=Table1[[#This Row],[pvs_id]],"no","yes")</f>
        <v>yes</v>
      </c>
    </row>
    <row r="1510" spans="1:25" hidden="1" x14ac:dyDescent="0.25">
      <c r="A1510" t="s">
        <v>4208</v>
      </c>
      <c r="B1510">
        <v>3319</v>
      </c>
      <c r="C1510" t="s">
        <v>301</v>
      </c>
      <c r="D1510" t="s">
        <v>500</v>
      </c>
      <c r="E1510" t="s">
        <v>3</v>
      </c>
      <c r="F1510" t="s">
        <v>4</v>
      </c>
      <c r="G1510" t="s">
        <v>5</v>
      </c>
      <c r="H1510" t="s">
        <v>501</v>
      </c>
      <c r="I1510" t="s">
        <v>7</v>
      </c>
      <c r="J1510">
        <v>146267</v>
      </c>
      <c r="K1510" t="s">
        <v>4209</v>
      </c>
      <c r="L1510" t="s">
        <v>9</v>
      </c>
      <c r="M1510" t="s">
        <v>4210</v>
      </c>
      <c r="O1510" t="s">
        <v>504</v>
      </c>
      <c r="P1510" t="s">
        <v>44</v>
      </c>
      <c r="U1510" t="b">
        <v>0</v>
      </c>
      <c r="V1510" s="1">
        <v>44532.856721331016</v>
      </c>
      <c r="X1510" t="str">
        <f>IF(_xlfn.XLOOKUP(Table1[[#This Row],[pvs_id]],Table5[pvs_id],Table5[pvs_id],"",0)=Table1[[#This Row],[pvs_id]],"Yes","No")</f>
        <v>No</v>
      </c>
      <c r="Y1510" t="str" cm="1">
        <f t="array" ref="Y1510">IF(_xlfn.XLOOKUP(Table1[[#This Row],[pvs_id]],Table6[[#All],[pvs_id]],Table6[[#All],[pvs_id]],"",0)=Table1[[#This Row],[pvs_id]],"no","yes")</f>
        <v>yes</v>
      </c>
    </row>
    <row r="1511" spans="1:25" hidden="1" x14ac:dyDescent="0.25">
      <c r="A1511" t="s">
        <v>4306</v>
      </c>
      <c r="B1511">
        <v>3319</v>
      </c>
      <c r="C1511" t="s">
        <v>301</v>
      </c>
      <c r="D1511" t="s">
        <v>500</v>
      </c>
      <c r="E1511" t="s">
        <v>3</v>
      </c>
      <c r="F1511" t="s">
        <v>4</v>
      </c>
      <c r="G1511" t="s">
        <v>5</v>
      </c>
      <c r="H1511" t="s">
        <v>501</v>
      </c>
      <c r="I1511" t="s">
        <v>7</v>
      </c>
      <c r="J1511">
        <v>146268</v>
      </c>
      <c r="K1511" t="s">
        <v>4307</v>
      </c>
      <c r="L1511" t="s">
        <v>9</v>
      </c>
      <c r="M1511" t="s">
        <v>4308</v>
      </c>
      <c r="O1511" t="s">
        <v>504</v>
      </c>
      <c r="P1511" t="s">
        <v>44</v>
      </c>
      <c r="U1511" t="b">
        <v>0</v>
      </c>
      <c r="V1511" s="1">
        <v>44532.856724293983</v>
      </c>
      <c r="X1511" t="str">
        <f>IF(_xlfn.XLOOKUP(Table1[[#This Row],[pvs_id]],Table5[pvs_id],Table5[pvs_id],"",0)=Table1[[#This Row],[pvs_id]],"Yes","No")</f>
        <v>No</v>
      </c>
      <c r="Y1511" t="str" cm="1">
        <f t="array" ref="Y1511">IF(_xlfn.XLOOKUP(Table1[[#This Row],[pvs_id]],Table6[[#All],[pvs_id]],Table6[[#All],[pvs_id]],"",0)=Table1[[#This Row],[pvs_id]],"no","yes")</f>
        <v>yes</v>
      </c>
    </row>
    <row r="1512" spans="1:25" hidden="1" x14ac:dyDescent="0.25">
      <c r="A1512" t="s">
        <v>3452</v>
      </c>
      <c r="B1512">
        <v>3319</v>
      </c>
      <c r="C1512" t="s">
        <v>301</v>
      </c>
      <c r="D1512" t="s">
        <v>500</v>
      </c>
      <c r="E1512" t="s">
        <v>3</v>
      </c>
      <c r="F1512" t="s">
        <v>4</v>
      </c>
      <c r="G1512" t="s">
        <v>5</v>
      </c>
      <c r="H1512" t="s">
        <v>501</v>
      </c>
      <c r="I1512" t="s">
        <v>7</v>
      </c>
      <c r="J1512">
        <v>146269</v>
      </c>
      <c r="K1512" t="s">
        <v>3453</v>
      </c>
      <c r="L1512" t="s">
        <v>9</v>
      </c>
      <c r="M1512" t="s">
        <v>3454</v>
      </c>
      <c r="O1512" t="s">
        <v>504</v>
      </c>
      <c r="P1512" t="s">
        <v>44</v>
      </c>
      <c r="U1512" t="b">
        <v>0</v>
      </c>
      <c r="V1512" s="1">
        <v>44532.856701365738</v>
      </c>
      <c r="X1512" t="str">
        <f>IF(_xlfn.XLOOKUP(Table1[[#This Row],[pvs_id]],Table5[pvs_id],Table5[pvs_id],"",0)=Table1[[#This Row],[pvs_id]],"Yes","No")</f>
        <v>No</v>
      </c>
      <c r="Y1512" t="str" cm="1">
        <f t="array" ref="Y1512">IF(_xlfn.XLOOKUP(Table1[[#This Row],[pvs_id]],Table6[[#All],[pvs_id]],Table6[[#All],[pvs_id]],"",0)=Table1[[#This Row],[pvs_id]],"no","yes")</f>
        <v>yes</v>
      </c>
    </row>
    <row r="1513" spans="1:25" hidden="1" x14ac:dyDescent="0.25">
      <c r="A1513" t="s">
        <v>1806</v>
      </c>
      <c r="B1513">
        <v>3319</v>
      </c>
      <c r="C1513" t="s">
        <v>301</v>
      </c>
      <c r="D1513" t="s">
        <v>500</v>
      </c>
      <c r="E1513" t="s">
        <v>3</v>
      </c>
      <c r="F1513" t="s">
        <v>4</v>
      </c>
      <c r="G1513" t="s">
        <v>5</v>
      </c>
      <c r="H1513" t="s">
        <v>501</v>
      </c>
      <c r="I1513" t="s">
        <v>7</v>
      </c>
      <c r="J1513">
        <v>146270</v>
      </c>
      <c r="K1513" t="s">
        <v>992</v>
      </c>
      <c r="L1513" t="s">
        <v>9</v>
      </c>
      <c r="M1513" t="s">
        <v>993</v>
      </c>
      <c r="O1513" t="s">
        <v>504</v>
      </c>
      <c r="P1513" t="s">
        <v>44</v>
      </c>
      <c r="U1513" t="b">
        <v>0</v>
      </c>
      <c r="V1513" s="1">
        <v>44532.856561076391</v>
      </c>
      <c r="X1513" t="str">
        <f>IF(_xlfn.XLOOKUP(Table1[[#This Row],[pvs_id]],Table5[pvs_id],Table5[pvs_id],"",0)=Table1[[#This Row],[pvs_id]],"Yes","No")</f>
        <v>No</v>
      </c>
      <c r="Y1513" t="str" cm="1">
        <f t="array" ref="Y1513">IF(_xlfn.XLOOKUP(Table1[[#This Row],[pvs_id]],Table6[[#All],[pvs_id]],Table6[[#All],[pvs_id]],"",0)=Table1[[#This Row],[pvs_id]],"no","yes")</f>
        <v>yes</v>
      </c>
    </row>
    <row r="1514" spans="1:25" hidden="1" x14ac:dyDescent="0.25">
      <c r="A1514" t="s">
        <v>3433</v>
      </c>
      <c r="B1514">
        <v>3319</v>
      </c>
      <c r="C1514" t="s">
        <v>301</v>
      </c>
      <c r="D1514" t="s">
        <v>500</v>
      </c>
      <c r="E1514" t="s">
        <v>3</v>
      </c>
      <c r="F1514" t="s">
        <v>4</v>
      </c>
      <c r="G1514" t="s">
        <v>5</v>
      </c>
      <c r="H1514" t="s">
        <v>501</v>
      </c>
      <c r="I1514" t="s">
        <v>7</v>
      </c>
      <c r="J1514">
        <v>146271</v>
      </c>
      <c r="K1514" t="s">
        <v>481</v>
      </c>
      <c r="L1514" t="s">
        <v>9</v>
      </c>
      <c r="M1514" t="s">
        <v>482</v>
      </c>
      <c r="O1514" t="s">
        <v>504</v>
      </c>
      <c r="P1514" t="s">
        <v>44</v>
      </c>
      <c r="U1514" t="b">
        <v>0</v>
      </c>
      <c r="V1514" s="1">
        <v>44532.856700902776</v>
      </c>
      <c r="X1514" t="str">
        <f>IF(_xlfn.XLOOKUP(Table1[[#This Row],[pvs_id]],Table5[pvs_id],Table5[pvs_id],"",0)=Table1[[#This Row],[pvs_id]],"Yes","No")</f>
        <v>No</v>
      </c>
      <c r="Y1514" t="str" cm="1">
        <f t="array" ref="Y1514">IF(_xlfn.XLOOKUP(Table1[[#This Row],[pvs_id]],Table6[[#All],[pvs_id]],Table6[[#All],[pvs_id]],"",0)=Table1[[#This Row],[pvs_id]],"no","yes")</f>
        <v>yes</v>
      </c>
    </row>
    <row r="1515" spans="1:25" hidden="1" x14ac:dyDescent="0.25">
      <c r="A1515" t="s">
        <v>5139</v>
      </c>
      <c r="B1515">
        <v>3319</v>
      </c>
      <c r="C1515" t="s">
        <v>301</v>
      </c>
      <c r="D1515" t="s">
        <v>500</v>
      </c>
      <c r="E1515" t="s">
        <v>3</v>
      </c>
      <c r="F1515" t="s">
        <v>4</v>
      </c>
      <c r="G1515" t="s">
        <v>5</v>
      </c>
      <c r="H1515" t="s">
        <v>501</v>
      </c>
      <c r="I1515" t="s">
        <v>7</v>
      </c>
      <c r="J1515">
        <v>146272</v>
      </c>
      <c r="K1515" t="s">
        <v>5140</v>
      </c>
      <c r="L1515" t="s">
        <v>9</v>
      </c>
      <c r="M1515" t="s">
        <v>5141</v>
      </c>
      <c r="O1515" t="s">
        <v>504</v>
      </c>
      <c r="P1515" t="s">
        <v>44</v>
      </c>
      <c r="U1515" t="b">
        <v>1</v>
      </c>
      <c r="V1515" s="1">
        <v>44532.856587048613</v>
      </c>
      <c r="X1515" t="str">
        <f>IF(_xlfn.XLOOKUP(Table1[[#This Row],[pvs_id]],Table5[pvs_id],Table5[pvs_id],"",0)=Table1[[#This Row],[pvs_id]],"Yes","No")</f>
        <v>Yes</v>
      </c>
      <c r="Y1515" t="str" cm="1">
        <f t="array" ref="Y1515">IF(_xlfn.XLOOKUP(Table1[[#This Row],[pvs_id]],Table6[[#All],[pvs_id]],Table6[[#All],[pvs_id]],"",0)=Table1[[#This Row],[pvs_id]],"no","yes")</f>
        <v>yes</v>
      </c>
    </row>
    <row r="1516" spans="1:25" hidden="1" x14ac:dyDescent="0.25">
      <c r="A1516" t="s">
        <v>5144</v>
      </c>
      <c r="B1516">
        <v>3319</v>
      </c>
      <c r="C1516" t="s">
        <v>301</v>
      </c>
      <c r="D1516" t="s">
        <v>500</v>
      </c>
      <c r="E1516" t="s">
        <v>3</v>
      </c>
      <c r="F1516" t="s">
        <v>4</v>
      </c>
      <c r="G1516" t="s">
        <v>5</v>
      </c>
      <c r="H1516" t="s">
        <v>501</v>
      </c>
      <c r="I1516" t="s">
        <v>7</v>
      </c>
      <c r="J1516">
        <v>146273</v>
      </c>
      <c r="K1516" t="s">
        <v>5145</v>
      </c>
      <c r="L1516" t="s">
        <v>9</v>
      </c>
      <c r="M1516" t="s">
        <v>5146</v>
      </c>
      <c r="O1516" t="s">
        <v>504</v>
      </c>
      <c r="P1516" t="s">
        <v>44</v>
      </c>
      <c r="U1516" t="b">
        <v>1</v>
      </c>
      <c r="V1516" s="1">
        <v>44532.856747754631</v>
      </c>
      <c r="X1516" t="str">
        <f>IF(_xlfn.XLOOKUP(Table1[[#This Row],[pvs_id]],Table5[pvs_id],Table5[pvs_id],"",0)=Table1[[#This Row],[pvs_id]],"Yes","No")</f>
        <v>Yes</v>
      </c>
      <c r="Y1516" t="str" cm="1">
        <f t="array" ref="Y1516">IF(_xlfn.XLOOKUP(Table1[[#This Row],[pvs_id]],Table6[[#All],[pvs_id]],Table6[[#All],[pvs_id]],"",0)=Table1[[#This Row],[pvs_id]],"no","yes")</f>
        <v>yes</v>
      </c>
    </row>
    <row r="1517" spans="1:25" hidden="1" x14ac:dyDescent="0.25">
      <c r="A1517" t="s">
        <v>1528</v>
      </c>
      <c r="B1517">
        <v>3319</v>
      </c>
      <c r="C1517" t="s">
        <v>301</v>
      </c>
      <c r="D1517" t="s">
        <v>500</v>
      </c>
      <c r="E1517" t="s">
        <v>3</v>
      </c>
      <c r="F1517" t="s">
        <v>4</v>
      </c>
      <c r="G1517" t="s">
        <v>5</v>
      </c>
      <c r="H1517" t="s">
        <v>501</v>
      </c>
      <c r="I1517" t="s">
        <v>7</v>
      </c>
      <c r="J1517">
        <v>146275</v>
      </c>
      <c r="K1517" t="s">
        <v>1529</v>
      </c>
      <c r="L1517" t="s">
        <v>9</v>
      </c>
      <c r="M1517" t="s">
        <v>1530</v>
      </c>
      <c r="O1517" t="s">
        <v>504</v>
      </c>
      <c r="P1517" t="s">
        <v>44</v>
      </c>
      <c r="U1517" t="b">
        <v>0</v>
      </c>
      <c r="V1517" s="1">
        <v>44532.856555636572</v>
      </c>
      <c r="X1517" t="str">
        <f>IF(_xlfn.XLOOKUP(Table1[[#This Row],[pvs_id]],Table5[pvs_id],Table5[pvs_id],"",0)=Table1[[#This Row],[pvs_id]],"Yes","No")</f>
        <v>No</v>
      </c>
      <c r="Y1517" t="str" cm="1">
        <f t="array" ref="Y1517">IF(_xlfn.XLOOKUP(Table1[[#This Row],[pvs_id]],Table6[[#All],[pvs_id]],Table6[[#All],[pvs_id]],"",0)=Table1[[#This Row],[pvs_id]],"no","yes")</f>
        <v>yes</v>
      </c>
    </row>
    <row r="1518" spans="1:25" hidden="1" x14ac:dyDescent="0.25">
      <c r="A1518" t="s">
        <v>1947</v>
      </c>
      <c r="B1518">
        <v>3319</v>
      </c>
      <c r="C1518" t="s">
        <v>301</v>
      </c>
      <c r="D1518" t="s">
        <v>500</v>
      </c>
      <c r="E1518" t="s">
        <v>3</v>
      </c>
      <c r="F1518" t="s">
        <v>4</v>
      </c>
      <c r="G1518" t="s">
        <v>5</v>
      </c>
      <c r="H1518" t="s">
        <v>501</v>
      </c>
      <c r="I1518" t="s">
        <v>7</v>
      </c>
      <c r="J1518">
        <v>146277</v>
      </c>
      <c r="K1518" t="s">
        <v>1948</v>
      </c>
      <c r="L1518" t="s">
        <v>9</v>
      </c>
      <c r="M1518" t="s">
        <v>1949</v>
      </c>
      <c r="O1518" t="s">
        <v>504</v>
      </c>
      <c r="P1518" t="s">
        <v>44</v>
      </c>
      <c r="U1518" t="b">
        <v>0</v>
      </c>
      <c r="V1518" s="1">
        <v>44532.856564062502</v>
      </c>
      <c r="X1518" t="str">
        <f>IF(_xlfn.XLOOKUP(Table1[[#This Row],[pvs_id]],Table5[pvs_id],Table5[pvs_id],"",0)=Table1[[#This Row],[pvs_id]],"Yes","No")</f>
        <v>No</v>
      </c>
      <c r="Y1518" t="str" cm="1">
        <f t="array" ref="Y1518">IF(_xlfn.XLOOKUP(Table1[[#This Row],[pvs_id]],Table6[[#All],[pvs_id]],Table6[[#All],[pvs_id]],"",0)=Table1[[#This Row],[pvs_id]],"no","yes")</f>
        <v>yes</v>
      </c>
    </row>
    <row r="1519" spans="1:25" hidden="1" x14ac:dyDescent="0.25">
      <c r="A1519" t="s">
        <v>2081</v>
      </c>
      <c r="B1519">
        <v>3319</v>
      </c>
      <c r="C1519" t="s">
        <v>301</v>
      </c>
      <c r="D1519" t="s">
        <v>500</v>
      </c>
      <c r="E1519" t="s">
        <v>3</v>
      </c>
      <c r="F1519" t="s">
        <v>4</v>
      </c>
      <c r="G1519" t="s">
        <v>5</v>
      </c>
      <c r="H1519" t="s">
        <v>501</v>
      </c>
      <c r="I1519" t="s">
        <v>7</v>
      </c>
      <c r="J1519">
        <v>146278</v>
      </c>
      <c r="K1519" t="s">
        <v>2082</v>
      </c>
      <c r="L1519" t="s">
        <v>9</v>
      </c>
      <c r="M1519" t="s">
        <v>2083</v>
      </c>
      <c r="O1519" t="s">
        <v>504</v>
      </c>
      <c r="P1519" t="s">
        <v>44</v>
      </c>
      <c r="U1519" t="b">
        <v>0</v>
      </c>
      <c r="V1519" s="1">
        <v>44532.856566921299</v>
      </c>
      <c r="X1519" t="str">
        <f>IF(_xlfn.XLOOKUP(Table1[[#This Row],[pvs_id]],Table5[pvs_id],Table5[pvs_id],"",0)=Table1[[#This Row],[pvs_id]],"Yes","No")</f>
        <v>No</v>
      </c>
      <c r="Y1519" t="str" cm="1">
        <f t="array" ref="Y1519">IF(_xlfn.XLOOKUP(Table1[[#This Row],[pvs_id]],Table6[[#All],[pvs_id]],Table6[[#All],[pvs_id]],"",0)=Table1[[#This Row],[pvs_id]],"no","yes")</f>
        <v>yes</v>
      </c>
    </row>
    <row r="1520" spans="1:25" hidden="1" x14ac:dyDescent="0.25">
      <c r="A1520" t="s">
        <v>2943</v>
      </c>
      <c r="B1520">
        <v>3319</v>
      </c>
      <c r="C1520" t="s">
        <v>301</v>
      </c>
      <c r="D1520" t="s">
        <v>500</v>
      </c>
      <c r="E1520" t="s">
        <v>3</v>
      </c>
      <c r="F1520" t="s">
        <v>4</v>
      </c>
      <c r="G1520" t="s">
        <v>5</v>
      </c>
      <c r="H1520" t="s">
        <v>501</v>
      </c>
      <c r="I1520" t="s">
        <v>7</v>
      </c>
      <c r="J1520">
        <v>146279</v>
      </c>
      <c r="K1520" t="s">
        <v>2944</v>
      </c>
      <c r="L1520" t="s">
        <v>9</v>
      </c>
      <c r="M1520" t="s">
        <v>2945</v>
      </c>
      <c r="O1520" t="s">
        <v>504</v>
      </c>
      <c r="P1520" t="s">
        <v>44</v>
      </c>
      <c r="U1520" t="b">
        <v>0</v>
      </c>
      <c r="V1520" s="1">
        <v>44532.856585462963</v>
      </c>
      <c r="X1520" t="str">
        <f>IF(_xlfn.XLOOKUP(Table1[[#This Row],[pvs_id]],Table5[pvs_id],Table5[pvs_id],"",0)=Table1[[#This Row],[pvs_id]],"Yes","No")</f>
        <v>No</v>
      </c>
      <c r="Y1520" t="str" cm="1">
        <f t="array" ref="Y1520">IF(_xlfn.XLOOKUP(Table1[[#This Row],[pvs_id]],Table6[[#All],[pvs_id]],Table6[[#All],[pvs_id]],"",0)=Table1[[#This Row],[pvs_id]],"no","yes")</f>
        <v>yes</v>
      </c>
    </row>
    <row r="1521" spans="1:25" hidden="1" x14ac:dyDescent="0.25">
      <c r="A1521" t="s">
        <v>4343</v>
      </c>
      <c r="B1521">
        <v>3319</v>
      </c>
      <c r="C1521" t="s">
        <v>301</v>
      </c>
      <c r="D1521" t="s">
        <v>500</v>
      </c>
      <c r="E1521" t="s">
        <v>3</v>
      </c>
      <c r="F1521" t="s">
        <v>4</v>
      </c>
      <c r="G1521" t="s">
        <v>5</v>
      </c>
      <c r="H1521" t="s">
        <v>501</v>
      </c>
      <c r="I1521" t="s">
        <v>7</v>
      </c>
      <c r="J1521">
        <v>146280</v>
      </c>
      <c r="K1521" t="s">
        <v>4344</v>
      </c>
      <c r="L1521" t="s">
        <v>9</v>
      </c>
      <c r="M1521" t="s">
        <v>4345</v>
      </c>
      <c r="O1521" t="s">
        <v>504</v>
      </c>
      <c r="P1521" t="s">
        <v>44</v>
      </c>
      <c r="U1521" t="b">
        <v>0</v>
      </c>
      <c r="V1521" s="1">
        <v>44532.856725497688</v>
      </c>
      <c r="X1521" t="str">
        <f>IF(_xlfn.XLOOKUP(Table1[[#This Row],[pvs_id]],Table5[pvs_id],Table5[pvs_id],"",0)=Table1[[#This Row],[pvs_id]],"Yes","No")</f>
        <v>No</v>
      </c>
      <c r="Y1521" t="str" cm="1">
        <f t="array" ref="Y1521">IF(_xlfn.XLOOKUP(Table1[[#This Row],[pvs_id]],Table6[[#All],[pvs_id]],Table6[[#All],[pvs_id]],"",0)=Table1[[#This Row],[pvs_id]],"no","yes")</f>
        <v>yes</v>
      </c>
    </row>
    <row r="1522" spans="1:25" hidden="1" x14ac:dyDescent="0.25">
      <c r="A1522" t="s">
        <v>3370</v>
      </c>
      <c r="B1522">
        <v>3319</v>
      </c>
      <c r="C1522" t="s">
        <v>301</v>
      </c>
      <c r="D1522" t="s">
        <v>500</v>
      </c>
      <c r="E1522" t="s">
        <v>3</v>
      </c>
      <c r="F1522" t="s">
        <v>4</v>
      </c>
      <c r="G1522" t="s">
        <v>5</v>
      </c>
      <c r="H1522" t="s">
        <v>501</v>
      </c>
      <c r="I1522" t="s">
        <v>7</v>
      </c>
      <c r="J1522">
        <v>146281</v>
      </c>
      <c r="K1522" t="s">
        <v>3371</v>
      </c>
      <c r="L1522" t="s">
        <v>9</v>
      </c>
      <c r="M1522" t="s">
        <v>3372</v>
      </c>
      <c r="O1522" t="s">
        <v>504</v>
      </c>
      <c r="P1522" t="s">
        <v>44</v>
      </c>
      <c r="U1522" t="b">
        <v>0</v>
      </c>
      <c r="V1522" s="1">
        <v>44532.856699444441</v>
      </c>
      <c r="X1522" t="str">
        <f>IF(_xlfn.XLOOKUP(Table1[[#This Row],[pvs_id]],Table5[pvs_id],Table5[pvs_id],"",0)=Table1[[#This Row],[pvs_id]],"Yes","No")</f>
        <v>No</v>
      </c>
      <c r="Y1522" t="str" cm="1">
        <f t="array" ref="Y1522">IF(_xlfn.XLOOKUP(Table1[[#This Row],[pvs_id]],Table6[[#All],[pvs_id]],Table6[[#All],[pvs_id]],"",0)=Table1[[#This Row],[pvs_id]],"no","yes")</f>
        <v>yes</v>
      </c>
    </row>
    <row r="1523" spans="1:25" hidden="1" x14ac:dyDescent="0.25">
      <c r="A1523" t="s">
        <v>499</v>
      </c>
      <c r="B1523">
        <v>3319</v>
      </c>
      <c r="C1523" t="s">
        <v>301</v>
      </c>
      <c r="D1523" t="s">
        <v>500</v>
      </c>
      <c r="E1523" t="s">
        <v>3</v>
      </c>
      <c r="F1523" t="s">
        <v>4</v>
      </c>
      <c r="G1523" t="s">
        <v>5</v>
      </c>
      <c r="H1523" t="s">
        <v>501</v>
      </c>
      <c r="I1523" t="s">
        <v>7</v>
      </c>
      <c r="J1523">
        <v>146282</v>
      </c>
      <c r="K1523" t="s">
        <v>502</v>
      </c>
      <c r="L1523" t="s">
        <v>9</v>
      </c>
      <c r="M1523" t="s">
        <v>503</v>
      </c>
      <c r="O1523" t="s">
        <v>504</v>
      </c>
      <c r="P1523" t="s">
        <v>44</v>
      </c>
      <c r="U1523" t="b">
        <v>0</v>
      </c>
      <c r="V1523" s="1">
        <v>44532.856539131943</v>
      </c>
      <c r="X1523" t="str">
        <f>IF(_xlfn.XLOOKUP(Table1[[#This Row],[pvs_id]],Table5[pvs_id],Table5[pvs_id],"",0)=Table1[[#This Row],[pvs_id]],"Yes","No")</f>
        <v>No</v>
      </c>
      <c r="Y1523" t="str" cm="1">
        <f t="array" ref="Y1523">IF(_xlfn.XLOOKUP(Table1[[#This Row],[pvs_id]],Table6[[#All],[pvs_id]],Table6[[#All],[pvs_id]],"",0)=Table1[[#This Row],[pvs_id]],"no","yes")</f>
        <v>yes</v>
      </c>
    </row>
    <row r="1524" spans="1:25" hidden="1" x14ac:dyDescent="0.25">
      <c r="A1524" t="s">
        <v>5017</v>
      </c>
      <c r="B1524">
        <v>3319</v>
      </c>
      <c r="C1524" t="s">
        <v>301</v>
      </c>
      <c r="D1524" t="s">
        <v>500</v>
      </c>
      <c r="E1524" t="s">
        <v>3</v>
      </c>
      <c r="F1524" t="s">
        <v>4</v>
      </c>
      <c r="G1524" t="s">
        <v>5</v>
      </c>
      <c r="H1524" t="s">
        <v>501</v>
      </c>
      <c r="I1524" t="s">
        <v>7</v>
      </c>
      <c r="J1524">
        <v>146288</v>
      </c>
      <c r="K1524" t="s">
        <v>5018</v>
      </c>
      <c r="L1524" t="s">
        <v>9</v>
      </c>
      <c r="M1524" t="s">
        <v>2782</v>
      </c>
      <c r="O1524" t="s">
        <v>504</v>
      </c>
      <c r="P1524" t="s">
        <v>44</v>
      </c>
      <c r="U1524" t="b">
        <v>0</v>
      </c>
      <c r="V1524" s="1">
        <v>44532.85674664352</v>
      </c>
      <c r="X1524" t="str">
        <f>IF(_xlfn.XLOOKUP(Table1[[#This Row],[pvs_id]],Table5[pvs_id],Table5[pvs_id],"",0)=Table1[[#This Row],[pvs_id]],"Yes","No")</f>
        <v>No</v>
      </c>
      <c r="Y1524" t="str" cm="1">
        <f t="array" ref="Y1524">IF(_xlfn.XLOOKUP(Table1[[#This Row],[pvs_id]],Table6[[#All],[pvs_id]],Table6[[#All],[pvs_id]],"",0)=Table1[[#This Row],[pvs_id]],"no","yes")</f>
        <v>yes</v>
      </c>
    </row>
    <row r="1525" spans="1:25" hidden="1" x14ac:dyDescent="0.25">
      <c r="A1525" t="s">
        <v>2562</v>
      </c>
      <c r="B1525">
        <v>3319</v>
      </c>
      <c r="C1525" t="s">
        <v>301</v>
      </c>
      <c r="D1525" t="s">
        <v>500</v>
      </c>
      <c r="E1525" t="s">
        <v>3</v>
      </c>
      <c r="F1525" t="s">
        <v>4</v>
      </c>
      <c r="G1525" t="s">
        <v>5</v>
      </c>
      <c r="H1525" t="s">
        <v>501</v>
      </c>
      <c r="I1525" t="s">
        <v>7</v>
      </c>
      <c r="J1525">
        <v>154222</v>
      </c>
      <c r="K1525" t="s">
        <v>2563</v>
      </c>
      <c r="L1525" t="s">
        <v>9</v>
      </c>
      <c r="M1525" t="s">
        <v>2564</v>
      </c>
      <c r="O1525" t="s">
        <v>696</v>
      </c>
      <c r="P1525" t="s">
        <v>44</v>
      </c>
      <c r="U1525" t="b">
        <v>0</v>
      </c>
      <c r="V1525" s="1">
        <v>44532.856577037041</v>
      </c>
      <c r="X1525" t="str">
        <f>IF(_xlfn.XLOOKUP(Table1[[#This Row],[pvs_id]],Table5[pvs_id],Table5[pvs_id],"",0)=Table1[[#This Row],[pvs_id]],"Yes","No")</f>
        <v>No</v>
      </c>
      <c r="Y1525" t="str" cm="1">
        <f t="array" ref="Y1525">IF(_xlfn.XLOOKUP(Table1[[#This Row],[pvs_id]],Table6[[#All],[pvs_id]],Table6[[#All],[pvs_id]],"",0)=Table1[[#This Row],[pvs_id]],"no","yes")</f>
        <v>yes</v>
      </c>
    </row>
    <row r="1526" spans="1:25" hidden="1" x14ac:dyDescent="0.25">
      <c r="A1526" t="s">
        <v>4841</v>
      </c>
      <c r="B1526">
        <v>3319</v>
      </c>
      <c r="C1526" t="s">
        <v>301</v>
      </c>
      <c r="D1526" t="s">
        <v>500</v>
      </c>
      <c r="E1526" t="s">
        <v>3</v>
      </c>
      <c r="F1526" t="s">
        <v>4</v>
      </c>
      <c r="G1526" t="s">
        <v>5</v>
      </c>
      <c r="H1526" t="s">
        <v>501</v>
      </c>
      <c r="I1526" t="s">
        <v>7</v>
      </c>
      <c r="J1526">
        <v>154223</v>
      </c>
      <c r="K1526" t="s">
        <v>4842</v>
      </c>
      <c r="L1526" t="s">
        <v>9</v>
      </c>
      <c r="M1526" t="s">
        <v>4843</v>
      </c>
      <c r="O1526" t="s">
        <v>696</v>
      </c>
      <c r="P1526" t="s">
        <v>44</v>
      </c>
      <c r="U1526" t="b">
        <v>0</v>
      </c>
      <c r="V1526" s="1">
        <v>44532.856741145835</v>
      </c>
      <c r="X1526" t="str">
        <f>IF(_xlfn.XLOOKUP(Table1[[#This Row],[pvs_id]],Table5[pvs_id],Table5[pvs_id],"",0)=Table1[[#This Row],[pvs_id]],"Yes","No")</f>
        <v>No</v>
      </c>
      <c r="Y1526" t="str" cm="1">
        <f t="array" ref="Y1526">IF(_xlfn.XLOOKUP(Table1[[#This Row],[pvs_id]],Table6[[#All],[pvs_id]],Table6[[#All],[pvs_id]],"",0)=Table1[[#This Row],[pvs_id]],"no","yes")</f>
        <v>yes</v>
      </c>
    </row>
    <row r="1527" spans="1:25" hidden="1" x14ac:dyDescent="0.25">
      <c r="A1527" t="s">
        <v>1094</v>
      </c>
      <c r="B1527">
        <v>3319</v>
      </c>
      <c r="C1527" t="s">
        <v>301</v>
      </c>
      <c r="D1527" t="s">
        <v>500</v>
      </c>
      <c r="E1527" t="s">
        <v>3</v>
      </c>
      <c r="F1527" t="s">
        <v>4</v>
      </c>
      <c r="G1527" t="s">
        <v>5</v>
      </c>
      <c r="H1527" t="s">
        <v>501</v>
      </c>
      <c r="I1527" t="s">
        <v>7</v>
      </c>
      <c r="J1527">
        <v>154224</v>
      </c>
      <c r="K1527" t="s">
        <v>1095</v>
      </c>
      <c r="L1527" t="s">
        <v>9</v>
      </c>
      <c r="M1527" t="s">
        <v>1096</v>
      </c>
      <c r="O1527" t="s">
        <v>696</v>
      </c>
      <c r="P1527" t="s">
        <v>44</v>
      </c>
      <c r="U1527" t="b">
        <v>0</v>
      </c>
      <c r="V1527" s="1">
        <v>44532.856548206022</v>
      </c>
      <c r="X1527" t="str">
        <f>IF(_xlfn.XLOOKUP(Table1[[#This Row],[pvs_id]],Table5[pvs_id],Table5[pvs_id],"",0)=Table1[[#This Row],[pvs_id]],"Yes","No")</f>
        <v>No</v>
      </c>
      <c r="Y1527" t="str" cm="1">
        <f t="array" ref="Y1527">IF(_xlfn.XLOOKUP(Table1[[#This Row],[pvs_id]],Table6[[#All],[pvs_id]],Table6[[#All],[pvs_id]],"",0)=Table1[[#This Row],[pvs_id]],"no","yes")</f>
        <v>yes</v>
      </c>
    </row>
    <row r="1528" spans="1:25" hidden="1" x14ac:dyDescent="0.25">
      <c r="A1528" t="s">
        <v>3229</v>
      </c>
      <c r="B1528">
        <v>3319</v>
      </c>
      <c r="C1528" t="s">
        <v>301</v>
      </c>
      <c r="D1528" t="s">
        <v>500</v>
      </c>
      <c r="E1528" t="s">
        <v>3</v>
      </c>
      <c r="F1528" t="s">
        <v>4</v>
      </c>
      <c r="G1528" t="s">
        <v>5</v>
      </c>
      <c r="H1528" t="s">
        <v>501</v>
      </c>
      <c r="I1528" t="s">
        <v>7</v>
      </c>
      <c r="J1528">
        <v>154225</v>
      </c>
      <c r="K1528" t="s">
        <v>3230</v>
      </c>
      <c r="L1528" t="s">
        <v>9</v>
      </c>
      <c r="M1528" t="s">
        <v>503</v>
      </c>
      <c r="O1528" t="s">
        <v>696</v>
      </c>
      <c r="P1528" t="s">
        <v>44</v>
      </c>
      <c r="U1528" t="b">
        <v>0</v>
      </c>
      <c r="V1528" s="1">
        <v>44532.856695590279</v>
      </c>
      <c r="X1528" t="str">
        <f>IF(_xlfn.XLOOKUP(Table1[[#This Row],[pvs_id]],Table5[pvs_id],Table5[pvs_id],"",0)=Table1[[#This Row],[pvs_id]],"Yes","No")</f>
        <v>No</v>
      </c>
      <c r="Y1528" t="str" cm="1">
        <f t="array" ref="Y1528">IF(_xlfn.XLOOKUP(Table1[[#This Row],[pvs_id]],Table6[[#All],[pvs_id]],Table6[[#All],[pvs_id]],"",0)=Table1[[#This Row],[pvs_id]],"no","yes")</f>
        <v>yes</v>
      </c>
    </row>
    <row r="1529" spans="1:25" hidden="1" x14ac:dyDescent="0.25">
      <c r="A1529" t="s">
        <v>693</v>
      </c>
      <c r="B1529">
        <v>3319</v>
      </c>
      <c r="C1529" t="s">
        <v>301</v>
      </c>
      <c r="D1529" t="s">
        <v>500</v>
      </c>
      <c r="E1529" t="s">
        <v>3</v>
      </c>
      <c r="F1529" t="s">
        <v>4</v>
      </c>
      <c r="G1529" t="s">
        <v>5</v>
      </c>
      <c r="H1529" t="s">
        <v>501</v>
      </c>
      <c r="I1529" t="s">
        <v>7</v>
      </c>
      <c r="J1529">
        <v>154226</v>
      </c>
      <c r="K1529" t="s">
        <v>694</v>
      </c>
      <c r="L1529" t="s">
        <v>9</v>
      </c>
      <c r="M1529" t="s">
        <v>695</v>
      </c>
      <c r="O1529" t="s">
        <v>696</v>
      </c>
      <c r="P1529" t="s">
        <v>44</v>
      </c>
      <c r="U1529" t="b">
        <v>0</v>
      </c>
      <c r="V1529" s="1">
        <v>44532.856541516201</v>
      </c>
      <c r="X1529" t="str">
        <f>IF(_xlfn.XLOOKUP(Table1[[#This Row],[pvs_id]],Table5[pvs_id],Table5[pvs_id],"",0)=Table1[[#This Row],[pvs_id]],"Yes","No")</f>
        <v>No</v>
      </c>
      <c r="Y1529" t="str" cm="1">
        <f t="array" ref="Y1529">IF(_xlfn.XLOOKUP(Table1[[#This Row],[pvs_id]],Table6[[#All],[pvs_id]],Table6[[#All],[pvs_id]],"",0)=Table1[[#This Row],[pvs_id]],"no","yes")</f>
        <v>yes</v>
      </c>
    </row>
    <row r="1530" spans="1:25" hidden="1" x14ac:dyDescent="0.25">
      <c r="A1530" t="s">
        <v>4734</v>
      </c>
      <c r="B1530">
        <v>3319</v>
      </c>
      <c r="C1530" t="s">
        <v>301</v>
      </c>
      <c r="D1530" t="s">
        <v>500</v>
      </c>
      <c r="E1530" t="s">
        <v>3</v>
      </c>
      <c r="F1530" t="s">
        <v>4</v>
      </c>
      <c r="G1530" t="s">
        <v>5</v>
      </c>
      <c r="H1530" t="s">
        <v>501</v>
      </c>
      <c r="I1530" t="s">
        <v>7</v>
      </c>
      <c r="J1530">
        <v>154227</v>
      </c>
      <c r="K1530" t="s">
        <v>4735</v>
      </c>
      <c r="L1530" t="s">
        <v>9</v>
      </c>
      <c r="M1530" t="s">
        <v>4736</v>
      </c>
      <c r="O1530" t="s">
        <v>696</v>
      </c>
      <c r="P1530" t="s">
        <v>44</v>
      </c>
      <c r="U1530" t="b">
        <v>0</v>
      </c>
      <c r="V1530" s="1">
        <v>44532.856737152775</v>
      </c>
      <c r="X1530" t="str">
        <f>IF(_xlfn.XLOOKUP(Table1[[#This Row],[pvs_id]],Table5[pvs_id],Table5[pvs_id],"",0)=Table1[[#This Row],[pvs_id]],"Yes","No")</f>
        <v>No</v>
      </c>
      <c r="Y1530" t="str" cm="1">
        <f t="array" ref="Y1530">IF(_xlfn.XLOOKUP(Table1[[#This Row],[pvs_id]],Table6[[#All],[pvs_id]],Table6[[#All],[pvs_id]],"",0)=Table1[[#This Row],[pvs_id]],"no","yes")</f>
        <v>yes</v>
      </c>
    </row>
    <row r="1531" spans="1:25" hidden="1" x14ac:dyDescent="0.25">
      <c r="A1531" t="s">
        <v>3697</v>
      </c>
      <c r="B1531">
        <v>3319</v>
      </c>
      <c r="C1531" t="s">
        <v>301</v>
      </c>
      <c r="D1531" t="s">
        <v>500</v>
      </c>
      <c r="E1531" t="s">
        <v>3</v>
      </c>
      <c r="F1531" t="s">
        <v>4</v>
      </c>
      <c r="G1531" t="s">
        <v>5</v>
      </c>
      <c r="H1531" t="s">
        <v>501</v>
      </c>
      <c r="I1531" t="s">
        <v>7</v>
      </c>
      <c r="J1531">
        <v>154228</v>
      </c>
      <c r="K1531" t="s">
        <v>3698</v>
      </c>
      <c r="L1531" t="s">
        <v>9</v>
      </c>
      <c r="M1531" t="s">
        <v>3699</v>
      </c>
      <c r="O1531" t="s">
        <v>696</v>
      </c>
      <c r="P1531" t="s">
        <v>44</v>
      </c>
      <c r="U1531" t="b">
        <v>0</v>
      </c>
      <c r="V1531" s="1">
        <v>44532.856707766201</v>
      </c>
      <c r="X1531" t="str">
        <f>IF(_xlfn.XLOOKUP(Table1[[#This Row],[pvs_id]],Table5[pvs_id],Table5[pvs_id],"",0)=Table1[[#This Row],[pvs_id]],"Yes","No")</f>
        <v>No</v>
      </c>
      <c r="Y1531" t="str" cm="1">
        <f t="array" ref="Y1531">IF(_xlfn.XLOOKUP(Table1[[#This Row],[pvs_id]],Table6[[#All],[pvs_id]],Table6[[#All],[pvs_id]],"",0)=Table1[[#This Row],[pvs_id]],"no","yes")</f>
        <v>yes</v>
      </c>
    </row>
    <row r="1532" spans="1:25" hidden="1" x14ac:dyDescent="0.25">
      <c r="A1532" t="s">
        <v>2450</v>
      </c>
      <c r="B1532">
        <v>3319</v>
      </c>
      <c r="C1532" t="s">
        <v>301</v>
      </c>
      <c r="D1532" t="s">
        <v>500</v>
      </c>
      <c r="E1532" t="s">
        <v>3</v>
      </c>
      <c r="F1532" t="s">
        <v>4</v>
      </c>
      <c r="G1532" t="s">
        <v>5</v>
      </c>
      <c r="H1532" t="s">
        <v>501</v>
      </c>
      <c r="I1532" t="s">
        <v>7</v>
      </c>
      <c r="J1532">
        <v>154229</v>
      </c>
      <c r="K1532" t="s">
        <v>2451</v>
      </c>
      <c r="L1532" t="s">
        <v>9</v>
      </c>
      <c r="M1532" t="s">
        <v>2452</v>
      </c>
      <c r="O1532" t="s">
        <v>696</v>
      </c>
      <c r="P1532" t="s">
        <v>44</v>
      </c>
      <c r="U1532" t="b">
        <v>0</v>
      </c>
      <c r="V1532" s="1">
        <v>44532.856574756945</v>
      </c>
      <c r="X1532" t="str">
        <f>IF(_xlfn.XLOOKUP(Table1[[#This Row],[pvs_id]],Table5[pvs_id],Table5[pvs_id],"",0)=Table1[[#This Row],[pvs_id]],"Yes","No")</f>
        <v>No</v>
      </c>
      <c r="Y1532" t="str" cm="1">
        <f t="array" ref="Y1532">IF(_xlfn.XLOOKUP(Table1[[#This Row],[pvs_id]],Table6[[#All],[pvs_id]],Table6[[#All],[pvs_id]],"",0)=Table1[[#This Row],[pvs_id]],"no","yes")</f>
        <v>yes</v>
      </c>
    </row>
    <row r="1533" spans="1:25" hidden="1" x14ac:dyDescent="0.25">
      <c r="A1533" t="s">
        <v>800</v>
      </c>
      <c r="B1533">
        <v>3319</v>
      </c>
      <c r="C1533" t="s">
        <v>301</v>
      </c>
      <c r="D1533" t="s">
        <v>500</v>
      </c>
      <c r="E1533" t="s">
        <v>3</v>
      </c>
      <c r="F1533" t="s">
        <v>4</v>
      </c>
      <c r="G1533" t="s">
        <v>5</v>
      </c>
      <c r="H1533" t="s">
        <v>501</v>
      </c>
      <c r="I1533" t="s">
        <v>7</v>
      </c>
      <c r="J1533">
        <v>154230</v>
      </c>
      <c r="K1533" t="s">
        <v>801</v>
      </c>
      <c r="L1533" t="s">
        <v>9</v>
      </c>
      <c r="M1533" t="s">
        <v>802</v>
      </c>
      <c r="O1533" t="s">
        <v>696</v>
      </c>
      <c r="P1533" t="s">
        <v>44</v>
      </c>
      <c r="U1533" t="b">
        <v>0</v>
      </c>
      <c r="V1533" s="1">
        <v>44532.856543217589</v>
      </c>
      <c r="X1533" t="str">
        <f>IF(_xlfn.XLOOKUP(Table1[[#This Row],[pvs_id]],Table5[pvs_id],Table5[pvs_id],"",0)=Table1[[#This Row],[pvs_id]],"Yes","No")</f>
        <v>No</v>
      </c>
      <c r="Y1533" t="str" cm="1">
        <f t="array" ref="Y1533">IF(_xlfn.XLOOKUP(Table1[[#This Row],[pvs_id]],Table6[[#All],[pvs_id]],Table6[[#All],[pvs_id]],"",0)=Table1[[#This Row],[pvs_id]],"no","yes")</f>
        <v>yes</v>
      </c>
    </row>
    <row r="1534" spans="1:25" hidden="1" x14ac:dyDescent="0.25">
      <c r="A1534" s="2" t="s">
        <v>2783</v>
      </c>
      <c r="B1534">
        <v>3319</v>
      </c>
      <c r="C1534" t="s">
        <v>301</v>
      </c>
      <c r="D1534" t="s">
        <v>500</v>
      </c>
      <c r="E1534" t="s">
        <v>3</v>
      </c>
      <c r="F1534" t="s">
        <v>4</v>
      </c>
      <c r="G1534" t="s">
        <v>5</v>
      </c>
      <c r="H1534" t="s">
        <v>501</v>
      </c>
      <c r="I1534" t="s">
        <v>7</v>
      </c>
      <c r="J1534">
        <v>154231</v>
      </c>
      <c r="K1534" t="s">
        <v>2784</v>
      </c>
      <c r="L1534" t="s">
        <v>9</v>
      </c>
      <c r="M1534" t="s">
        <v>2785</v>
      </c>
      <c r="O1534" t="s">
        <v>696</v>
      </c>
      <c r="P1534" t="s">
        <v>44</v>
      </c>
      <c r="U1534" t="b">
        <v>0</v>
      </c>
      <c r="V1534" s="1">
        <v>44532.856581770837</v>
      </c>
      <c r="X1534" t="str">
        <f>IF(_xlfn.XLOOKUP(Table1[[#This Row],[pvs_id]],Table5[pvs_id],Table5[pvs_id],"",0)=Table1[[#This Row],[pvs_id]],"Yes","No")</f>
        <v>No</v>
      </c>
      <c r="Y1534" t="str" cm="1">
        <f t="array" ref="Y1534">IF(_xlfn.XLOOKUP(Table1[[#This Row],[pvs_id]],Table6[[#All],[pvs_id]],Table6[[#All],[pvs_id]],"",0)=Table1[[#This Row],[pvs_id]],"no","yes")</f>
        <v>yes</v>
      </c>
    </row>
    <row r="1535" spans="1:25" hidden="1" x14ac:dyDescent="0.25">
      <c r="A1535" t="s">
        <v>2143</v>
      </c>
      <c r="B1535">
        <v>3319</v>
      </c>
      <c r="C1535" t="s">
        <v>301</v>
      </c>
      <c r="D1535" t="s">
        <v>500</v>
      </c>
      <c r="E1535" t="s">
        <v>3</v>
      </c>
      <c r="F1535" t="s">
        <v>4</v>
      </c>
      <c r="G1535" t="s">
        <v>5</v>
      </c>
      <c r="H1535" t="s">
        <v>501</v>
      </c>
      <c r="I1535" t="s">
        <v>7</v>
      </c>
      <c r="J1535">
        <v>154232</v>
      </c>
      <c r="K1535" t="s">
        <v>2144</v>
      </c>
      <c r="L1535" t="s">
        <v>9</v>
      </c>
      <c r="M1535" t="s">
        <v>2145</v>
      </c>
      <c r="O1535" t="s">
        <v>696</v>
      </c>
      <c r="P1535" t="s">
        <v>44</v>
      </c>
      <c r="U1535" t="b">
        <v>0</v>
      </c>
      <c r="V1535" s="1">
        <v>44532.856568437499</v>
      </c>
      <c r="X1535" t="str">
        <f>IF(_xlfn.XLOOKUP(Table1[[#This Row],[pvs_id]],Table5[pvs_id],Table5[pvs_id],"",0)=Table1[[#This Row],[pvs_id]],"Yes","No")</f>
        <v>No</v>
      </c>
      <c r="Y1535" t="str" cm="1">
        <f t="array" ref="Y1535">IF(_xlfn.XLOOKUP(Table1[[#This Row],[pvs_id]],Table6[[#All],[pvs_id]],Table6[[#All],[pvs_id]],"",0)=Table1[[#This Row],[pvs_id]],"no","yes")</f>
        <v>yes</v>
      </c>
    </row>
    <row r="1536" spans="1:25" hidden="1" x14ac:dyDescent="0.25">
      <c r="A1536" t="s">
        <v>2316</v>
      </c>
      <c r="B1536">
        <v>3319</v>
      </c>
      <c r="C1536" t="s">
        <v>301</v>
      </c>
      <c r="D1536" t="s">
        <v>500</v>
      </c>
      <c r="E1536" t="s">
        <v>3</v>
      </c>
      <c r="F1536" t="s">
        <v>4</v>
      </c>
      <c r="G1536" t="s">
        <v>5</v>
      </c>
      <c r="H1536" t="s">
        <v>501</v>
      </c>
      <c r="I1536" t="s">
        <v>7</v>
      </c>
      <c r="J1536">
        <v>159421</v>
      </c>
      <c r="K1536" t="s">
        <v>2317</v>
      </c>
      <c r="L1536" t="s">
        <v>9</v>
      </c>
      <c r="M1536" t="s">
        <v>2318</v>
      </c>
      <c r="N1536" t="s">
        <v>470</v>
      </c>
      <c r="O1536" t="s">
        <v>2319</v>
      </c>
      <c r="P1536" t="s">
        <v>44</v>
      </c>
      <c r="U1536" t="b">
        <v>0</v>
      </c>
      <c r="V1536" s="1">
        <v>44532.856571898148</v>
      </c>
      <c r="X1536" t="str">
        <f>IF(_xlfn.XLOOKUP(Table1[[#This Row],[pvs_id]],Table5[pvs_id],Table5[pvs_id],"",0)=Table1[[#This Row],[pvs_id]],"Yes","No")</f>
        <v>No</v>
      </c>
      <c r="Y1536" t="str" cm="1">
        <f t="array" ref="Y1536">IF(_xlfn.XLOOKUP(Table1[[#This Row],[pvs_id]],Table6[[#All],[pvs_id]],Table6[[#All],[pvs_id]],"",0)=Table1[[#This Row],[pvs_id]],"no","yes")</f>
        <v>yes</v>
      </c>
    </row>
    <row r="1537" spans="1:25" hidden="1" x14ac:dyDescent="0.25">
      <c r="A1537" t="s">
        <v>5135</v>
      </c>
      <c r="B1537">
        <v>3319</v>
      </c>
      <c r="C1537" t="s">
        <v>301</v>
      </c>
      <c r="D1537" t="s">
        <v>500</v>
      </c>
      <c r="E1537" t="s">
        <v>3</v>
      </c>
      <c r="F1537" t="s">
        <v>4</v>
      </c>
      <c r="G1537" t="s">
        <v>5</v>
      </c>
      <c r="H1537" t="s">
        <v>501</v>
      </c>
      <c r="I1537" t="s">
        <v>7</v>
      </c>
      <c r="J1537">
        <v>159422</v>
      </c>
      <c r="K1537" t="s">
        <v>5136</v>
      </c>
      <c r="L1537" t="s">
        <v>9</v>
      </c>
      <c r="M1537" t="s">
        <v>5137</v>
      </c>
      <c r="N1537" t="s">
        <v>5138</v>
      </c>
      <c r="O1537" t="s">
        <v>2319</v>
      </c>
      <c r="P1537" t="s">
        <v>44</v>
      </c>
      <c r="U1537" t="b">
        <v>1</v>
      </c>
      <c r="V1537" s="1">
        <v>44532.85654241898</v>
      </c>
      <c r="X1537" t="str">
        <f>IF(_xlfn.XLOOKUP(Table1[[#This Row],[pvs_id]],Table5[pvs_id],Table5[pvs_id],"",0)=Table1[[#This Row],[pvs_id]],"Yes","No")</f>
        <v>Yes</v>
      </c>
      <c r="Y1537" t="str" cm="1">
        <f t="array" ref="Y1537">IF(_xlfn.XLOOKUP(Table1[[#This Row],[pvs_id]],Table6[[#All],[pvs_id]],Table6[[#All],[pvs_id]],"",0)=Table1[[#This Row],[pvs_id]],"no","yes")</f>
        <v>yes</v>
      </c>
    </row>
    <row r="1538" spans="1:25" hidden="1" x14ac:dyDescent="0.25">
      <c r="A1538" t="s">
        <v>5161</v>
      </c>
      <c r="B1538">
        <v>3319</v>
      </c>
      <c r="C1538" t="s">
        <v>301</v>
      </c>
      <c r="D1538" t="s">
        <v>500</v>
      </c>
      <c r="E1538" t="s">
        <v>3</v>
      </c>
      <c r="F1538" t="s">
        <v>4</v>
      </c>
      <c r="G1538" t="s">
        <v>5</v>
      </c>
      <c r="H1538" t="s">
        <v>501</v>
      </c>
      <c r="I1538" t="s">
        <v>7</v>
      </c>
      <c r="J1538">
        <v>165130</v>
      </c>
      <c r="K1538" t="s">
        <v>5162</v>
      </c>
      <c r="L1538" t="s">
        <v>9</v>
      </c>
      <c r="M1538" t="s">
        <v>5163</v>
      </c>
      <c r="O1538" t="s">
        <v>77</v>
      </c>
      <c r="P1538" t="s">
        <v>44</v>
      </c>
      <c r="U1538" t="b">
        <v>1</v>
      </c>
      <c r="V1538" s="1">
        <v>44532.856565335649</v>
      </c>
      <c r="X1538" t="str">
        <f>IF(_xlfn.XLOOKUP(Table1[[#This Row],[pvs_id]],Table5[pvs_id],Table5[pvs_id],"",0)=Table1[[#This Row],[pvs_id]],"Yes","No")</f>
        <v>Yes</v>
      </c>
      <c r="Y1538" t="str" cm="1">
        <f t="array" ref="Y1538">IF(_xlfn.XLOOKUP(Table1[[#This Row],[pvs_id]],Table6[[#All],[pvs_id]],Table6[[#All],[pvs_id]],"",0)=Table1[[#This Row],[pvs_id]],"no","yes")</f>
        <v>yes</v>
      </c>
    </row>
    <row r="1539" spans="1:25" hidden="1" x14ac:dyDescent="0.25">
      <c r="A1539" t="s">
        <v>5158</v>
      </c>
      <c r="B1539">
        <v>3319</v>
      </c>
      <c r="C1539" t="s">
        <v>301</v>
      </c>
      <c r="D1539" t="s">
        <v>500</v>
      </c>
      <c r="E1539" t="s">
        <v>3</v>
      </c>
      <c r="F1539" t="s">
        <v>4</v>
      </c>
      <c r="G1539" t="s">
        <v>5</v>
      </c>
      <c r="H1539" t="s">
        <v>501</v>
      </c>
      <c r="I1539" t="s">
        <v>7</v>
      </c>
      <c r="J1539">
        <v>165131</v>
      </c>
      <c r="K1539" t="s">
        <v>5159</v>
      </c>
      <c r="L1539" t="s">
        <v>9</v>
      </c>
      <c r="M1539" t="s">
        <v>5160</v>
      </c>
      <c r="O1539" t="s">
        <v>77</v>
      </c>
      <c r="P1539" t="s">
        <v>44</v>
      </c>
      <c r="U1539" t="b">
        <v>1</v>
      </c>
      <c r="V1539" s="1">
        <v>44532.856708101855</v>
      </c>
      <c r="X1539" t="str">
        <f>IF(_xlfn.XLOOKUP(Table1[[#This Row],[pvs_id]],Table5[pvs_id],Table5[pvs_id],"",0)=Table1[[#This Row],[pvs_id]],"Yes","No")</f>
        <v>Yes</v>
      </c>
      <c r="Y1539" t="str" cm="1">
        <f t="array" ref="Y1539">IF(_xlfn.XLOOKUP(Table1[[#This Row],[pvs_id]],Table6[[#All],[pvs_id]],Table6[[#All],[pvs_id]],"",0)=Table1[[#This Row],[pvs_id]],"no","yes")</f>
        <v>yes</v>
      </c>
    </row>
    <row r="1540" spans="1:25" hidden="1" x14ac:dyDescent="0.25">
      <c r="A1540" t="s">
        <v>7418</v>
      </c>
      <c r="B1540">
        <v>3319</v>
      </c>
      <c r="C1540" t="s">
        <v>301</v>
      </c>
      <c r="D1540" t="s">
        <v>500</v>
      </c>
      <c r="E1540" t="s">
        <v>3</v>
      </c>
      <c r="F1540" t="s">
        <v>4</v>
      </c>
      <c r="G1540" t="s">
        <v>5</v>
      </c>
      <c r="H1540" t="s">
        <v>7209</v>
      </c>
      <c r="I1540" t="s">
        <v>7</v>
      </c>
      <c r="J1540">
        <v>189066</v>
      </c>
      <c r="K1540" t="s">
        <v>7419</v>
      </c>
      <c r="L1540" t="s">
        <v>9</v>
      </c>
      <c r="M1540" t="s">
        <v>7420</v>
      </c>
      <c r="O1540" t="s">
        <v>7212</v>
      </c>
      <c r="P1540" t="s">
        <v>7213</v>
      </c>
      <c r="U1540" t="b">
        <v>0</v>
      </c>
      <c r="V1540" s="1">
        <v>44916.234328761573</v>
      </c>
      <c r="X1540" t="str">
        <f>IF(_xlfn.XLOOKUP(Table1[[#This Row],[pvs_id]],Table5[pvs_id],Table5[pvs_id],"",0)=Table1[[#This Row],[pvs_id]],"Yes","No")</f>
        <v>No</v>
      </c>
      <c r="Y1540" t="str" cm="1">
        <f t="array" ref="Y1540">IF(_xlfn.XLOOKUP(Table1[[#This Row],[pvs_id]],Table6[[#All],[pvs_id]],Table6[[#All],[pvs_id]],"",0)=Table1[[#This Row],[pvs_id]],"no","yes")</f>
        <v>yes</v>
      </c>
    </row>
    <row r="1541" spans="1:25" hidden="1" x14ac:dyDescent="0.25">
      <c r="A1541" t="s">
        <v>7208</v>
      </c>
      <c r="B1541">
        <v>3319</v>
      </c>
      <c r="C1541" t="s">
        <v>301</v>
      </c>
      <c r="D1541" t="s">
        <v>500</v>
      </c>
      <c r="E1541" t="s">
        <v>3</v>
      </c>
      <c r="F1541" t="s">
        <v>4</v>
      </c>
      <c r="G1541" t="s">
        <v>5</v>
      </c>
      <c r="H1541" t="s">
        <v>7209</v>
      </c>
      <c r="I1541" t="s">
        <v>7</v>
      </c>
      <c r="J1541">
        <v>189067</v>
      </c>
      <c r="K1541" t="s">
        <v>7210</v>
      </c>
      <c r="L1541" t="s">
        <v>9</v>
      </c>
      <c r="M1541" t="s">
        <v>7211</v>
      </c>
      <c r="O1541" t="s">
        <v>7212</v>
      </c>
      <c r="P1541" t="s">
        <v>7213</v>
      </c>
      <c r="U1541" t="b">
        <v>0</v>
      </c>
      <c r="V1541" s="1">
        <v>44916.234323645833</v>
      </c>
      <c r="X1541" t="str">
        <f>IF(_xlfn.XLOOKUP(Table1[[#This Row],[pvs_id]],Table5[pvs_id],Table5[pvs_id],"",0)=Table1[[#This Row],[pvs_id]],"Yes","No")</f>
        <v>No</v>
      </c>
      <c r="Y1541" t="str" cm="1">
        <f t="array" ref="Y1541">IF(_xlfn.XLOOKUP(Table1[[#This Row],[pvs_id]],Table6[[#All],[pvs_id]],Table6[[#All],[pvs_id]],"",0)=Table1[[#This Row],[pvs_id]],"no","yes")</f>
        <v>yes</v>
      </c>
    </row>
    <row r="1542" spans="1:25" hidden="1" x14ac:dyDescent="0.25">
      <c r="A1542" t="s">
        <v>7560</v>
      </c>
      <c r="B1542">
        <v>3319</v>
      </c>
      <c r="C1542" t="s">
        <v>301</v>
      </c>
      <c r="D1542" t="s">
        <v>500</v>
      </c>
      <c r="E1542" t="s">
        <v>3</v>
      </c>
      <c r="F1542" t="s">
        <v>4</v>
      </c>
      <c r="G1542" t="s">
        <v>5</v>
      </c>
      <c r="H1542" t="s">
        <v>7209</v>
      </c>
      <c r="I1542" t="s">
        <v>7</v>
      </c>
      <c r="J1542">
        <v>195811</v>
      </c>
      <c r="K1542" t="s">
        <v>7561</v>
      </c>
      <c r="L1542" t="s">
        <v>9</v>
      </c>
      <c r="M1542" t="s">
        <v>7562</v>
      </c>
      <c r="N1542" t="s">
        <v>317</v>
      </c>
      <c r="O1542" t="s">
        <v>7212</v>
      </c>
      <c r="P1542" t="s">
        <v>7213</v>
      </c>
      <c r="U1542" t="b">
        <v>0</v>
      </c>
      <c r="V1542" s="1">
        <v>44916.234332731481</v>
      </c>
      <c r="X1542" t="str">
        <f>IF(_xlfn.XLOOKUP(Table1[[#This Row],[pvs_id]],Table5[pvs_id],Table5[pvs_id],"",0)=Table1[[#This Row],[pvs_id]],"Yes","No")</f>
        <v>No</v>
      </c>
      <c r="Y1542" t="str" cm="1">
        <f t="array" ref="Y1542">IF(_xlfn.XLOOKUP(Table1[[#This Row],[pvs_id]],Table6[[#All],[pvs_id]],Table6[[#All],[pvs_id]],"",0)=Table1[[#This Row],[pvs_id]],"no","yes")</f>
        <v>yes</v>
      </c>
    </row>
    <row r="1543" spans="1:25" hidden="1" x14ac:dyDescent="0.25">
      <c r="A1543" t="s">
        <v>3568</v>
      </c>
      <c r="B1543">
        <v>3320</v>
      </c>
      <c r="C1543" t="s">
        <v>301</v>
      </c>
      <c r="D1543" t="s">
        <v>2507</v>
      </c>
      <c r="E1543" t="s">
        <v>3</v>
      </c>
      <c r="F1543" t="s">
        <v>4</v>
      </c>
      <c r="G1543" t="s">
        <v>5</v>
      </c>
      <c r="H1543" t="s">
        <v>2508</v>
      </c>
      <c r="I1543" t="s">
        <v>7</v>
      </c>
      <c r="J1543">
        <v>146289</v>
      </c>
      <c r="K1543" t="s">
        <v>1208</v>
      </c>
      <c r="L1543" t="s">
        <v>9</v>
      </c>
      <c r="M1543" t="s">
        <v>1208</v>
      </c>
      <c r="O1543" t="s">
        <v>2509</v>
      </c>
      <c r="P1543" t="s">
        <v>2510</v>
      </c>
      <c r="U1543" t="b">
        <v>0</v>
      </c>
      <c r="V1543" s="1">
        <v>44532.856704467595</v>
      </c>
      <c r="X1543" t="str">
        <f>IF(_xlfn.XLOOKUP(Table1[[#This Row],[pvs_id]],Table5[pvs_id],Table5[pvs_id],"",0)=Table1[[#This Row],[pvs_id]],"Yes","No")</f>
        <v>No</v>
      </c>
      <c r="Y1543" t="str" cm="1">
        <f t="array" ref="Y1543">IF(_xlfn.XLOOKUP(Table1[[#This Row],[pvs_id]],Table6[[#All],[pvs_id]],Table6[[#All],[pvs_id]],"",0)=Table1[[#This Row],[pvs_id]],"no","yes")</f>
        <v>yes</v>
      </c>
    </row>
    <row r="1544" spans="1:25" hidden="1" x14ac:dyDescent="0.25">
      <c r="A1544" t="s">
        <v>2506</v>
      </c>
      <c r="B1544">
        <v>3320</v>
      </c>
      <c r="C1544" t="s">
        <v>301</v>
      </c>
      <c r="D1544" t="s">
        <v>2507</v>
      </c>
      <c r="E1544" t="s">
        <v>3</v>
      </c>
      <c r="F1544" t="s">
        <v>4</v>
      </c>
      <c r="G1544" t="s">
        <v>5</v>
      </c>
      <c r="H1544" t="s">
        <v>2508</v>
      </c>
      <c r="I1544" t="s">
        <v>7</v>
      </c>
      <c r="J1544">
        <v>146290</v>
      </c>
      <c r="K1544" t="s">
        <v>912</v>
      </c>
      <c r="L1544" t="s">
        <v>9</v>
      </c>
      <c r="M1544" t="s">
        <v>912</v>
      </c>
      <c r="O1544" t="s">
        <v>2509</v>
      </c>
      <c r="P1544" t="s">
        <v>2510</v>
      </c>
      <c r="U1544" t="b">
        <v>0</v>
      </c>
      <c r="V1544" s="1">
        <v>44532.856576018516</v>
      </c>
      <c r="X1544" t="str">
        <f>IF(_xlfn.XLOOKUP(Table1[[#This Row],[pvs_id]],Table5[pvs_id],Table5[pvs_id],"",0)=Table1[[#This Row],[pvs_id]],"Yes","No")</f>
        <v>No</v>
      </c>
      <c r="Y1544" t="str" cm="1">
        <f t="array" ref="Y1544">IF(_xlfn.XLOOKUP(Table1[[#This Row],[pvs_id]],Table6[[#All],[pvs_id]],Table6[[#All],[pvs_id]],"",0)=Table1[[#This Row],[pvs_id]],"no","yes")</f>
        <v>yes</v>
      </c>
    </row>
    <row r="1545" spans="1:25" hidden="1" x14ac:dyDescent="0.25">
      <c r="A1545" t="s">
        <v>3621</v>
      </c>
      <c r="B1545">
        <v>3320</v>
      </c>
      <c r="C1545" t="s">
        <v>301</v>
      </c>
      <c r="D1545" t="s">
        <v>2507</v>
      </c>
      <c r="E1545" t="s">
        <v>3</v>
      </c>
      <c r="F1545" t="s">
        <v>4</v>
      </c>
      <c r="G1545" t="s">
        <v>5</v>
      </c>
      <c r="H1545" t="s">
        <v>2508</v>
      </c>
      <c r="I1545" t="s">
        <v>7</v>
      </c>
      <c r="J1545">
        <v>146291</v>
      </c>
      <c r="K1545" t="s">
        <v>3042</v>
      </c>
      <c r="L1545" t="s">
        <v>9</v>
      </c>
      <c r="M1545" t="s">
        <v>3042</v>
      </c>
      <c r="O1545" t="s">
        <v>2509</v>
      </c>
      <c r="P1545" t="s">
        <v>2510</v>
      </c>
      <c r="U1545" t="b">
        <v>0</v>
      </c>
      <c r="V1545" s="1">
        <v>44532.85670585648</v>
      </c>
      <c r="X1545" t="str">
        <f>IF(_xlfn.XLOOKUP(Table1[[#This Row],[pvs_id]],Table5[pvs_id],Table5[pvs_id],"",0)=Table1[[#This Row],[pvs_id]],"Yes","No")</f>
        <v>No</v>
      </c>
      <c r="Y1545" t="str" cm="1">
        <f t="array" ref="Y1545">IF(_xlfn.XLOOKUP(Table1[[#This Row],[pvs_id]],Table6[[#All],[pvs_id]],Table6[[#All],[pvs_id]],"",0)=Table1[[#This Row],[pvs_id]],"no","yes")</f>
        <v>yes</v>
      </c>
    </row>
    <row r="1546" spans="1:25" hidden="1" x14ac:dyDescent="0.25">
      <c r="A1546" t="s">
        <v>4844</v>
      </c>
      <c r="B1546">
        <v>3320</v>
      </c>
      <c r="C1546" t="s">
        <v>301</v>
      </c>
      <c r="D1546" t="s">
        <v>2507</v>
      </c>
      <c r="E1546" t="s">
        <v>3</v>
      </c>
      <c r="F1546" t="s">
        <v>4</v>
      </c>
      <c r="G1546" t="s">
        <v>5</v>
      </c>
      <c r="H1546" t="s">
        <v>2508</v>
      </c>
      <c r="I1546" t="s">
        <v>7</v>
      </c>
      <c r="J1546">
        <v>146292</v>
      </c>
      <c r="K1546" t="s">
        <v>4845</v>
      </c>
      <c r="L1546" t="s">
        <v>9</v>
      </c>
      <c r="M1546" t="s">
        <v>4845</v>
      </c>
      <c r="O1546" t="s">
        <v>2509</v>
      </c>
      <c r="P1546" t="s">
        <v>2510</v>
      </c>
      <c r="U1546" t="b">
        <v>0</v>
      </c>
      <c r="V1546" s="1">
        <v>44532.856741226853</v>
      </c>
      <c r="X1546" t="str">
        <f>IF(_xlfn.XLOOKUP(Table1[[#This Row],[pvs_id]],Table5[pvs_id],Table5[pvs_id],"",0)=Table1[[#This Row],[pvs_id]],"Yes","No")</f>
        <v>No</v>
      </c>
      <c r="Y1546" t="str" cm="1">
        <f t="array" ref="Y1546">IF(_xlfn.XLOOKUP(Table1[[#This Row],[pvs_id]],Table6[[#All],[pvs_id]],Table6[[#All],[pvs_id]],"",0)=Table1[[#This Row],[pvs_id]],"no","yes")</f>
        <v>yes</v>
      </c>
    </row>
    <row r="1547" spans="1:25" hidden="1" x14ac:dyDescent="0.25">
      <c r="A1547" t="s">
        <v>3177</v>
      </c>
      <c r="B1547">
        <v>3320</v>
      </c>
      <c r="C1547" t="s">
        <v>301</v>
      </c>
      <c r="D1547" t="s">
        <v>2507</v>
      </c>
      <c r="E1547" t="s">
        <v>3</v>
      </c>
      <c r="F1547" t="s">
        <v>4</v>
      </c>
      <c r="G1547" t="s">
        <v>5</v>
      </c>
      <c r="H1547" t="s">
        <v>2508</v>
      </c>
      <c r="I1547" t="s">
        <v>7</v>
      </c>
      <c r="J1547">
        <v>146293</v>
      </c>
      <c r="K1547" t="s">
        <v>3178</v>
      </c>
      <c r="L1547" t="s">
        <v>9</v>
      </c>
      <c r="M1547" t="s">
        <v>3178</v>
      </c>
      <c r="O1547" t="s">
        <v>2509</v>
      </c>
      <c r="P1547" t="s">
        <v>2510</v>
      </c>
      <c r="U1547" t="b">
        <v>0</v>
      </c>
      <c r="V1547" s="1">
        <v>44532.856694479167</v>
      </c>
      <c r="X1547" t="str">
        <f>IF(_xlfn.XLOOKUP(Table1[[#This Row],[pvs_id]],Table5[pvs_id],Table5[pvs_id],"",0)=Table1[[#This Row],[pvs_id]],"Yes","No")</f>
        <v>No</v>
      </c>
      <c r="Y1547" t="str" cm="1">
        <f t="array" ref="Y1547">IF(_xlfn.XLOOKUP(Table1[[#This Row],[pvs_id]],Table6[[#All],[pvs_id]],Table6[[#All],[pvs_id]],"",0)=Table1[[#This Row],[pvs_id]],"no","yes")</f>
        <v>yes</v>
      </c>
    </row>
    <row r="1548" spans="1:25" hidden="1" x14ac:dyDescent="0.25">
      <c r="A1548" t="s">
        <v>4561</v>
      </c>
      <c r="B1548">
        <v>3320</v>
      </c>
      <c r="C1548" t="s">
        <v>301</v>
      </c>
      <c r="D1548" t="s">
        <v>2507</v>
      </c>
      <c r="E1548" t="s">
        <v>3</v>
      </c>
      <c r="F1548" t="s">
        <v>4</v>
      </c>
      <c r="G1548" t="s">
        <v>5</v>
      </c>
      <c r="H1548" t="s">
        <v>2508</v>
      </c>
      <c r="I1548" t="s">
        <v>7</v>
      </c>
      <c r="J1548">
        <v>146294</v>
      </c>
      <c r="K1548" t="s">
        <v>4562</v>
      </c>
      <c r="L1548" t="s">
        <v>9</v>
      </c>
      <c r="M1548" t="s">
        <v>4562</v>
      </c>
      <c r="O1548" t="s">
        <v>2509</v>
      </c>
      <c r="P1548" t="s">
        <v>2510</v>
      </c>
      <c r="U1548" t="b">
        <v>0</v>
      </c>
      <c r="V1548" s="1">
        <v>44532.856731458334</v>
      </c>
      <c r="X1548" t="str">
        <f>IF(_xlfn.XLOOKUP(Table1[[#This Row],[pvs_id]],Table5[pvs_id],Table5[pvs_id],"",0)=Table1[[#This Row],[pvs_id]],"Yes","No")</f>
        <v>No</v>
      </c>
      <c r="Y1548" t="str" cm="1">
        <f t="array" ref="Y1548">IF(_xlfn.XLOOKUP(Table1[[#This Row],[pvs_id]],Table6[[#All],[pvs_id]],Table6[[#All],[pvs_id]],"",0)=Table1[[#This Row],[pvs_id]],"no","yes")</f>
        <v>yes</v>
      </c>
    </row>
    <row r="1549" spans="1:25" hidden="1" x14ac:dyDescent="0.25">
      <c r="A1549" t="s">
        <v>3103</v>
      </c>
      <c r="B1549">
        <v>3320</v>
      </c>
      <c r="C1549" t="s">
        <v>301</v>
      </c>
      <c r="D1549" t="s">
        <v>2507</v>
      </c>
      <c r="E1549" t="s">
        <v>3</v>
      </c>
      <c r="F1549" t="s">
        <v>4</v>
      </c>
      <c r="G1549" t="s">
        <v>5</v>
      </c>
      <c r="H1549" t="s">
        <v>2508</v>
      </c>
      <c r="I1549" t="s">
        <v>7</v>
      </c>
      <c r="J1549">
        <v>146295</v>
      </c>
      <c r="K1549" t="s">
        <v>1741</v>
      </c>
      <c r="L1549" t="s">
        <v>9</v>
      </c>
      <c r="M1549" t="s">
        <v>1741</v>
      </c>
      <c r="O1549" t="s">
        <v>2509</v>
      </c>
      <c r="P1549" t="s">
        <v>2510</v>
      </c>
      <c r="U1549" t="b">
        <v>0</v>
      </c>
      <c r="V1549" s="1">
        <v>44532.856692499998</v>
      </c>
      <c r="X1549" t="str">
        <f>IF(_xlfn.XLOOKUP(Table1[[#This Row],[pvs_id]],Table5[pvs_id],Table5[pvs_id],"",0)=Table1[[#This Row],[pvs_id]],"Yes","No")</f>
        <v>No</v>
      </c>
      <c r="Y1549" t="str" cm="1">
        <f t="array" ref="Y1549">IF(_xlfn.XLOOKUP(Table1[[#This Row],[pvs_id]],Table6[[#All],[pvs_id]],Table6[[#All],[pvs_id]],"",0)=Table1[[#This Row],[pvs_id]],"no","yes")</f>
        <v>yes</v>
      </c>
    </row>
    <row r="1550" spans="1:25" hidden="1" x14ac:dyDescent="0.25">
      <c r="A1550" t="s">
        <v>3039</v>
      </c>
      <c r="B1550">
        <v>3321</v>
      </c>
      <c r="C1550" t="s">
        <v>312</v>
      </c>
      <c r="D1550" t="s">
        <v>313</v>
      </c>
      <c r="E1550" t="s">
        <v>3</v>
      </c>
      <c r="F1550" t="s">
        <v>4</v>
      </c>
      <c r="G1550" t="s">
        <v>5</v>
      </c>
      <c r="H1550" t="s">
        <v>314</v>
      </c>
      <c r="I1550" t="s">
        <v>7</v>
      </c>
      <c r="J1550">
        <v>146296</v>
      </c>
      <c r="K1550" t="s">
        <v>3040</v>
      </c>
      <c r="L1550" t="s">
        <v>9</v>
      </c>
      <c r="M1550" t="s">
        <v>3041</v>
      </c>
      <c r="N1550" t="s">
        <v>3042</v>
      </c>
      <c r="O1550" t="s">
        <v>649</v>
      </c>
      <c r="P1550" t="s">
        <v>44</v>
      </c>
      <c r="U1550" t="b">
        <v>0</v>
      </c>
      <c r="V1550" s="1">
        <v>44532.856587604168</v>
      </c>
      <c r="X1550" t="str">
        <f>IF(_xlfn.XLOOKUP(Table1[[#This Row],[pvs_id]],Table5[pvs_id],Table5[pvs_id],"",0)=Table1[[#This Row],[pvs_id]],"Yes","No")</f>
        <v>No</v>
      </c>
      <c r="Y1550" t="str" cm="1">
        <f t="array" ref="Y1550">IF(_xlfn.XLOOKUP(Table1[[#This Row],[pvs_id]],Table6[[#All],[pvs_id]],Table6[[#All],[pvs_id]],"",0)=Table1[[#This Row],[pvs_id]],"no","yes")</f>
        <v>yes</v>
      </c>
    </row>
    <row r="1551" spans="1:25" hidden="1" x14ac:dyDescent="0.25">
      <c r="A1551" t="s">
        <v>4277</v>
      </c>
      <c r="B1551">
        <v>3321</v>
      </c>
      <c r="C1551" t="s">
        <v>312</v>
      </c>
      <c r="D1551" t="s">
        <v>313</v>
      </c>
      <c r="E1551" t="s">
        <v>3</v>
      </c>
      <c r="F1551" t="s">
        <v>4</v>
      </c>
      <c r="G1551" t="s">
        <v>5</v>
      </c>
      <c r="H1551" t="s">
        <v>314</v>
      </c>
      <c r="I1551" t="s">
        <v>7</v>
      </c>
      <c r="J1551">
        <v>146297</v>
      </c>
      <c r="K1551" t="s">
        <v>4278</v>
      </c>
      <c r="L1551" t="s">
        <v>9</v>
      </c>
      <c r="M1551" t="s">
        <v>1796</v>
      </c>
      <c r="N1551" t="s">
        <v>470</v>
      </c>
      <c r="O1551" t="s">
        <v>649</v>
      </c>
      <c r="P1551" t="s">
        <v>44</v>
      </c>
      <c r="U1551" t="b">
        <v>0</v>
      </c>
      <c r="V1551" s="1">
        <v>44532.856723530094</v>
      </c>
      <c r="X1551" t="str">
        <f>IF(_xlfn.XLOOKUP(Table1[[#This Row],[pvs_id]],Table5[pvs_id],Table5[pvs_id],"",0)=Table1[[#This Row],[pvs_id]],"Yes","No")</f>
        <v>No</v>
      </c>
      <c r="Y1551" t="str" cm="1">
        <f t="array" ref="Y1551">IF(_xlfn.XLOOKUP(Table1[[#This Row],[pvs_id]],Table6[[#All],[pvs_id]],Table6[[#All],[pvs_id]],"",0)=Table1[[#This Row],[pvs_id]],"no","yes")</f>
        <v>yes</v>
      </c>
    </row>
    <row r="1552" spans="1:25" hidden="1" x14ac:dyDescent="0.25">
      <c r="A1552" t="s">
        <v>3910</v>
      </c>
      <c r="B1552">
        <v>3321</v>
      </c>
      <c r="C1552" t="s">
        <v>312</v>
      </c>
      <c r="D1552" t="s">
        <v>313</v>
      </c>
      <c r="E1552" t="s">
        <v>3</v>
      </c>
      <c r="F1552" t="s">
        <v>4</v>
      </c>
      <c r="G1552" t="s">
        <v>5</v>
      </c>
      <c r="H1552" t="s">
        <v>314</v>
      </c>
      <c r="I1552" t="s">
        <v>7</v>
      </c>
      <c r="J1552">
        <v>146298</v>
      </c>
      <c r="K1552" t="s">
        <v>3911</v>
      </c>
      <c r="L1552" t="s">
        <v>9</v>
      </c>
      <c r="M1552" t="s">
        <v>3912</v>
      </c>
      <c r="N1552" t="s">
        <v>3042</v>
      </c>
      <c r="O1552" t="s">
        <v>649</v>
      </c>
      <c r="P1552" t="s">
        <v>44</v>
      </c>
      <c r="U1552" t="b">
        <v>0</v>
      </c>
      <c r="V1552" s="1">
        <v>44532.85671295139</v>
      </c>
      <c r="X1552" t="str">
        <f>IF(_xlfn.XLOOKUP(Table1[[#This Row],[pvs_id]],Table5[pvs_id],Table5[pvs_id],"",0)=Table1[[#This Row],[pvs_id]],"Yes","No")</f>
        <v>No</v>
      </c>
      <c r="Y1552" t="str" cm="1">
        <f t="array" ref="Y1552">IF(_xlfn.XLOOKUP(Table1[[#This Row],[pvs_id]],Table6[[#All],[pvs_id]],Table6[[#All],[pvs_id]],"",0)=Table1[[#This Row],[pvs_id]],"no","yes")</f>
        <v>yes</v>
      </c>
    </row>
    <row r="1553" spans="1:25" hidden="1" x14ac:dyDescent="0.25">
      <c r="A1553" t="s">
        <v>4195</v>
      </c>
      <c r="B1553">
        <v>3321</v>
      </c>
      <c r="C1553" t="s">
        <v>312</v>
      </c>
      <c r="D1553" t="s">
        <v>313</v>
      </c>
      <c r="E1553" t="s">
        <v>3</v>
      </c>
      <c r="F1553" t="s">
        <v>4</v>
      </c>
      <c r="G1553" t="s">
        <v>5</v>
      </c>
      <c r="H1553" t="s">
        <v>314</v>
      </c>
      <c r="I1553" t="s">
        <v>7</v>
      </c>
      <c r="J1553">
        <v>146299</v>
      </c>
      <c r="K1553" t="s">
        <v>4196</v>
      </c>
      <c r="L1553" t="s">
        <v>9</v>
      </c>
      <c r="M1553" t="s">
        <v>4197</v>
      </c>
      <c r="N1553" t="s">
        <v>4198</v>
      </c>
      <c r="O1553" t="s">
        <v>649</v>
      </c>
      <c r="P1553" t="s">
        <v>44</v>
      </c>
      <c r="U1553" t="b">
        <v>0</v>
      </c>
      <c r="V1553" s="1">
        <v>44532.856721087963</v>
      </c>
      <c r="X1553" t="str">
        <f>IF(_xlfn.XLOOKUP(Table1[[#This Row],[pvs_id]],Table5[pvs_id],Table5[pvs_id],"",0)=Table1[[#This Row],[pvs_id]],"Yes","No")</f>
        <v>No</v>
      </c>
      <c r="Y1553" t="str" cm="1">
        <f t="array" ref="Y1553">IF(_xlfn.XLOOKUP(Table1[[#This Row],[pvs_id]],Table6[[#All],[pvs_id]],Table6[[#All],[pvs_id]],"",0)=Table1[[#This Row],[pvs_id]],"no","yes")</f>
        <v>yes</v>
      </c>
    </row>
    <row r="1554" spans="1:25" hidden="1" x14ac:dyDescent="0.25">
      <c r="A1554" t="s">
        <v>5086</v>
      </c>
      <c r="B1554">
        <v>3321</v>
      </c>
      <c r="C1554" t="s">
        <v>312</v>
      </c>
      <c r="D1554" t="s">
        <v>313</v>
      </c>
      <c r="E1554" t="s">
        <v>3</v>
      </c>
      <c r="F1554" t="s">
        <v>4</v>
      </c>
      <c r="G1554" t="s">
        <v>5</v>
      </c>
      <c r="H1554" t="s">
        <v>314</v>
      </c>
      <c r="I1554" t="s">
        <v>7</v>
      </c>
      <c r="J1554">
        <v>146300</v>
      </c>
      <c r="K1554" t="s">
        <v>5087</v>
      </c>
      <c r="L1554" t="s">
        <v>9</v>
      </c>
      <c r="M1554" t="s">
        <v>5088</v>
      </c>
      <c r="N1554" t="s">
        <v>317</v>
      </c>
      <c r="O1554" t="s">
        <v>649</v>
      </c>
      <c r="P1554" t="s">
        <v>44</v>
      </c>
      <c r="U1554" t="b">
        <v>0</v>
      </c>
      <c r="V1554" s="1">
        <v>44532.856749178238</v>
      </c>
      <c r="X1554" t="str">
        <f>IF(_xlfn.XLOOKUP(Table1[[#This Row],[pvs_id]],Table5[pvs_id],Table5[pvs_id],"",0)=Table1[[#This Row],[pvs_id]],"Yes","No")</f>
        <v>No</v>
      </c>
      <c r="Y1554" t="str" cm="1">
        <f t="array" ref="Y1554">IF(_xlfn.XLOOKUP(Table1[[#This Row],[pvs_id]],Table6[[#All],[pvs_id]],Table6[[#All],[pvs_id]],"",0)=Table1[[#This Row],[pvs_id]],"no","yes")</f>
        <v>yes</v>
      </c>
    </row>
    <row r="1555" spans="1:25" hidden="1" x14ac:dyDescent="0.25">
      <c r="A1555" t="s">
        <v>4096</v>
      </c>
      <c r="B1555">
        <v>3321</v>
      </c>
      <c r="C1555" t="s">
        <v>312</v>
      </c>
      <c r="D1555" t="s">
        <v>313</v>
      </c>
      <c r="E1555" t="s">
        <v>3</v>
      </c>
      <c r="F1555" t="s">
        <v>4</v>
      </c>
      <c r="G1555" t="s">
        <v>5</v>
      </c>
      <c r="H1555" t="s">
        <v>314</v>
      </c>
      <c r="I1555" t="s">
        <v>7</v>
      </c>
      <c r="J1555">
        <v>146301</v>
      </c>
      <c r="K1555" t="s">
        <v>4097</v>
      </c>
      <c r="L1555" t="s">
        <v>9</v>
      </c>
      <c r="M1555" t="s">
        <v>4098</v>
      </c>
      <c r="N1555" t="s">
        <v>1690</v>
      </c>
      <c r="O1555" t="s">
        <v>649</v>
      </c>
      <c r="P1555" t="s">
        <v>44</v>
      </c>
      <c r="U1555" t="b">
        <v>0</v>
      </c>
      <c r="V1555" s="1">
        <v>44532.856718090276</v>
      </c>
      <c r="X1555" t="str">
        <f>IF(_xlfn.XLOOKUP(Table1[[#This Row],[pvs_id]],Table5[pvs_id],Table5[pvs_id],"",0)=Table1[[#This Row],[pvs_id]],"Yes","No")</f>
        <v>No</v>
      </c>
      <c r="Y1555" t="str" cm="1">
        <f t="array" ref="Y1555">IF(_xlfn.XLOOKUP(Table1[[#This Row],[pvs_id]],Table6[[#All],[pvs_id]],Table6[[#All],[pvs_id]],"",0)=Table1[[#This Row],[pvs_id]],"no","yes")</f>
        <v>yes</v>
      </c>
    </row>
    <row r="1556" spans="1:25" hidden="1" x14ac:dyDescent="0.25">
      <c r="A1556" t="s">
        <v>4771</v>
      </c>
      <c r="B1556">
        <v>3321</v>
      </c>
      <c r="C1556" t="s">
        <v>312</v>
      </c>
      <c r="D1556" t="s">
        <v>313</v>
      </c>
      <c r="E1556" t="s">
        <v>3</v>
      </c>
      <c r="F1556" t="s">
        <v>4</v>
      </c>
      <c r="G1556" t="s">
        <v>5</v>
      </c>
      <c r="H1556" t="s">
        <v>314</v>
      </c>
      <c r="I1556" t="s">
        <v>7</v>
      </c>
      <c r="J1556">
        <v>146302</v>
      </c>
      <c r="K1556" t="s">
        <v>4772</v>
      </c>
      <c r="L1556" t="s">
        <v>9</v>
      </c>
      <c r="M1556" t="s">
        <v>4773</v>
      </c>
      <c r="N1556" t="s">
        <v>2340</v>
      </c>
      <c r="O1556" t="s">
        <v>649</v>
      </c>
      <c r="P1556" t="s">
        <v>44</v>
      </c>
      <c r="U1556" t="b">
        <v>0</v>
      </c>
      <c r="V1556" s="1">
        <v>44532.856738622686</v>
      </c>
      <c r="X1556" t="str">
        <f>IF(_xlfn.XLOOKUP(Table1[[#This Row],[pvs_id]],Table5[pvs_id],Table5[pvs_id],"",0)=Table1[[#This Row],[pvs_id]],"Yes","No")</f>
        <v>No</v>
      </c>
      <c r="Y1556" t="str" cm="1">
        <f t="array" ref="Y1556">IF(_xlfn.XLOOKUP(Table1[[#This Row],[pvs_id]],Table6[[#All],[pvs_id]],Table6[[#All],[pvs_id]],"",0)=Table1[[#This Row],[pvs_id]],"no","yes")</f>
        <v>yes</v>
      </c>
    </row>
    <row r="1557" spans="1:25" hidden="1" x14ac:dyDescent="0.25">
      <c r="A1557" t="s">
        <v>5149</v>
      </c>
      <c r="B1557">
        <v>3321</v>
      </c>
      <c r="C1557" t="s">
        <v>312</v>
      </c>
      <c r="D1557" t="s">
        <v>313</v>
      </c>
      <c r="E1557" t="s">
        <v>3</v>
      </c>
      <c r="F1557" t="s">
        <v>4</v>
      </c>
      <c r="G1557" t="s">
        <v>5</v>
      </c>
      <c r="H1557" t="s">
        <v>314</v>
      </c>
      <c r="I1557" t="s">
        <v>7</v>
      </c>
      <c r="J1557">
        <v>146303</v>
      </c>
      <c r="K1557" t="s">
        <v>2098</v>
      </c>
      <c r="L1557" t="s">
        <v>9</v>
      </c>
      <c r="M1557" t="s">
        <v>2099</v>
      </c>
      <c r="N1557" t="s">
        <v>317</v>
      </c>
      <c r="O1557" t="s">
        <v>649</v>
      </c>
      <c r="P1557" t="s">
        <v>44</v>
      </c>
      <c r="U1557" t="b">
        <v>1</v>
      </c>
      <c r="V1557" s="1">
        <v>44532.856545243056</v>
      </c>
      <c r="X1557" t="str">
        <f>IF(_xlfn.XLOOKUP(Table1[[#This Row],[pvs_id]],Table5[pvs_id],Table5[pvs_id],"",0)=Table1[[#This Row],[pvs_id]],"Yes","No")</f>
        <v>Yes</v>
      </c>
      <c r="Y1557" t="str" cm="1">
        <f t="array" ref="Y1557">IF(_xlfn.XLOOKUP(Table1[[#This Row],[pvs_id]],Table6[[#All],[pvs_id]],Table6[[#All],[pvs_id]],"",0)=Table1[[#This Row],[pvs_id]],"no","yes")</f>
        <v>yes</v>
      </c>
    </row>
    <row r="1558" spans="1:25" hidden="1" x14ac:dyDescent="0.25">
      <c r="A1558" t="s">
        <v>4846</v>
      </c>
      <c r="B1558">
        <v>3321</v>
      </c>
      <c r="C1558" t="s">
        <v>312</v>
      </c>
      <c r="D1558" t="s">
        <v>313</v>
      </c>
      <c r="E1558" t="s">
        <v>3</v>
      </c>
      <c r="F1558" t="s">
        <v>4</v>
      </c>
      <c r="G1558" t="s">
        <v>5</v>
      </c>
      <c r="H1558" t="s">
        <v>314</v>
      </c>
      <c r="I1558" t="s">
        <v>7</v>
      </c>
      <c r="J1558">
        <v>146304</v>
      </c>
      <c r="K1558" t="s">
        <v>4847</v>
      </c>
      <c r="L1558" t="s">
        <v>9</v>
      </c>
      <c r="M1558" t="s">
        <v>4848</v>
      </c>
      <c r="N1558" t="s">
        <v>286</v>
      </c>
      <c r="O1558" t="s">
        <v>649</v>
      </c>
      <c r="P1558" t="s">
        <v>44</v>
      </c>
      <c r="U1558" t="b">
        <v>0</v>
      </c>
      <c r="V1558" s="1">
        <v>44532.856741296295</v>
      </c>
      <c r="X1558" t="str">
        <f>IF(_xlfn.XLOOKUP(Table1[[#This Row],[pvs_id]],Table5[pvs_id],Table5[pvs_id],"",0)=Table1[[#This Row],[pvs_id]],"Yes","No")</f>
        <v>No</v>
      </c>
      <c r="Y1558" t="str" cm="1">
        <f t="array" ref="Y1558">IF(_xlfn.XLOOKUP(Table1[[#This Row],[pvs_id]],Table6[[#All],[pvs_id]],Table6[[#All],[pvs_id]],"",0)=Table1[[#This Row],[pvs_id]],"no","yes")</f>
        <v>yes</v>
      </c>
    </row>
    <row r="1559" spans="1:25" hidden="1" x14ac:dyDescent="0.25">
      <c r="A1559" t="s">
        <v>5131</v>
      </c>
      <c r="B1559">
        <v>3321</v>
      </c>
      <c r="C1559" t="s">
        <v>312</v>
      </c>
      <c r="D1559" t="s">
        <v>313</v>
      </c>
      <c r="E1559" t="s">
        <v>3</v>
      </c>
      <c r="F1559" t="s">
        <v>4</v>
      </c>
      <c r="G1559" t="s">
        <v>5</v>
      </c>
      <c r="H1559" t="s">
        <v>314</v>
      </c>
      <c r="I1559" t="s">
        <v>7</v>
      </c>
      <c r="J1559">
        <v>146305</v>
      </c>
      <c r="K1559" t="s">
        <v>3553</v>
      </c>
      <c r="L1559" t="s">
        <v>9</v>
      </c>
      <c r="M1559" t="s">
        <v>3554</v>
      </c>
      <c r="N1559" t="s">
        <v>470</v>
      </c>
      <c r="O1559" t="s">
        <v>649</v>
      </c>
      <c r="P1559" t="s">
        <v>44</v>
      </c>
      <c r="U1559" t="b">
        <v>1</v>
      </c>
      <c r="V1559" s="1">
        <v>44532.856724965277</v>
      </c>
      <c r="X1559" t="str">
        <f>IF(_xlfn.XLOOKUP(Table1[[#This Row],[pvs_id]],Table5[pvs_id],Table5[pvs_id],"",0)=Table1[[#This Row],[pvs_id]],"Yes","No")</f>
        <v>Yes</v>
      </c>
      <c r="Y1559" t="str" cm="1">
        <f t="array" ref="Y1559">IF(_xlfn.XLOOKUP(Table1[[#This Row],[pvs_id]],Table6[[#All],[pvs_id]],Table6[[#All],[pvs_id]],"",0)=Table1[[#This Row],[pvs_id]],"no","yes")</f>
        <v>yes</v>
      </c>
    </row>
    <row r="1560" spans="1:25" hidden="1" x14ac:dyDescent="0.25">
      <c r="A1560" t="s">
        <v>5128</v>
      </c>
      <c r="B1560">
        <v>3321</v>
      </c>
      <c r="C1560" t="s">
        <v>312</v>
      </c>
      <c r="D1560" t="s">
        <v>313</v>
      </c>
      <c r="E1560" t="s">
        <v>3</v>
      </c>
      <c r="F1560" t="s">
        <v>4</v>
      </c>
      <c r="G1560" t="s">
        <v>5</v>
      </c>
      <c r="H1560" t="s">
        <v>314</v>
      </c>
      <c r="I1560" t="s">
        <v>7</v>
      </c>
      <c r="J1560">
        <v>146306</v>
      </c>
      <c r="K1560" t="s">
        <v>4573</v>
      </c>
      <c r="L1560" t="s">
        <v>9</v>
      </c>
      <c r="M1560" t="s">
        <v>3382</v>
      </c>
      <c r="N1560" t="s">
        <v>470</v>
      </c>
      <c r="O1560" t="s">
        <v>649</v>
      </c>
      <c r="P1560" t="s">
        <v>44</v>
      </c>
      <c r="U1560" t="b">
        <v>1</v>
      </c>
      <c r="V1560" s="1">
        <v>44532.856692245368</v>
      </c>
      <c r="X1560" t="str">
        <f>IF(_xlfn.XLOOKUP(Table1[[#This Row],[pvs_id]],Table5[pvs_id],Table5[pvs_id],"",0)=Table1[[#This Row],[pvs_id]],"Yes","No")</f>
        <v>Yes</v>
      </c>
      <c r="Y1560" t="str" cm="1">
        <f t="array" ref="Y1560">IF(_xlfn.XLOOKUP(Table1[[#This Row],[pvs_id]],Table6[[#All],[pvs_id]],Table6[[#All],[pvs_id]],"",0)=Table1[[#This Row],[pvs_id]],"no","yes")</f>
        <v>yes</v>
      </c>
    </row>
    <row r="1561" spans="1:25" hidden="1" x14ac:dyDescent="0.25">
      <c r="A1561" t="s">
        <v>4497</v>
      </c>
      <c r="B1561">
        <v>3321</v>
      </c>
      <c r="C1561" t="s">
        <v>312</v>
      </c>
      <c r="D1561" t="s">
        <v>313</v>
      </c>
      <c r="E1561" t="s">
        <v>3</v>
      </c>
      <c r="F1561" t="s">
        <v>4</v>
      </c>
      <c r="G1561" t="s">
        <v>5</v>
      </c>
      <c r="H1561" t="s">
        <v>314</v>
      </c>
      <c r="I1561" t="s">
        <v>7</v>
      </c>
      <c r="J1561">
        <v>146307</v>
      </c>
      <c r="K1561" t="s">
        <v>4498</v>
      </c>
      <c r="L1561" t="s">
        <v>9</v>
      </c>
      <c r="M1561" t="s">
        <v>4499</v>
      </c>
      <c r="N1561" t="s">
        <v>4500</v>
      </c>
      <c r="O1561" t="s">
        <v>649</v>
      </c>
      <c r="P1561" t="s">
        <v>44</v>
      </c>
      <c r="U1561" t="b">
        <v>0</v>
      </c>
      <c r="V1561" s="1">
        <v>44532.856729629631</v>
      </c>
      <c r="X1561" t="str">
        <f>IF(_xlfn.XLOOKUP(Table1[[#This Row],[pvs_id]],Table5[pvs_id],Table5[pvs_id],"",0)=Table1[[#This Row],[pvs_id]],"Yes","No")</f>
        <v>No</v>
      </c>
      <c r="Y1561" t="str" cm="1">
        <f t="array" ref="Y1561">IF(_xlfn.XLOOKUP(Table1[[#This Row],[pvs_id]],Table6[[#All],[pvs_id]],Table6[[#All],[pvs_id]],"",0)=Table1[[#This Row],[pvs_id]],"no","yes")</f>
        <v>yes</v>
      </c>
    </row>
    <row r="1562" spans="1:25" hidden="1" x14ac:dyDescent="0.25">
      <c r="A1562" t="s">
        <v>4724</v>
      </c>
      <c r="B1562">
        <v>3321</v>
      </c>
      <c r="C1562" t="s">
        <v>312</v>
      </c>
      <c r="D1562" t="s">
        <v>313</v>
      </c>
      <c r="E1562" t="s">
        <v>3</v>
      </c>
      <c r="F1562" t="s">
        <v>4</v>
      </c>
      <c r="G1562" t="s">
        <v>5</v>
      </c>
      <c r="H1562" t="s">
        <v>314</v>
      </c>
      <c r="I1562" t="s">
        <v>7</v>
      </c>
      <c r="J1562">
        <v>146308</v>
      </c>
      <c r="K1562" t="s">
        <v>4725</v>
      </c>
      <c r="L1562" t="s">
        <v>9</v>
      </c>
      <c r="M1562" t="s">
        <v>4726</v>
      </c>
      <c r="N1562" t="s">
        <v>4500</v>
      </c>
      <c r="O1562" t="s">
        <v>649</v>
      </c>
      <c r="P1562" t="s">
        <v>44</v>
      </c>
      <c r="U1562" t="b">
        <v>0</v>
      </c>
      <c r="V1562" s="1">
        <v>44532.856736759262</v>
      </c>
      <c r="X1562" t="str">
        <f>IF(_xlfn.XLOOKUP(Table1[[#This Row],[pvs_id]],Table5[pvs_id],Table5[pvs_id],"",0)=Table1[[#This Row],[pvs_id]],"Yes","No")</f>
        <v>No</v>
      </c>
      <c r="Y1562" t="str" cm="1">
        <f t="array" ref="Y1562">IF(_xlfn.XLOOKUP(Table1[[#This Row],[pvs_id]],Table6[[#All],[pvs_id]],Table6[[#All],[pvs_id]],"",0)=Table1[[#This Row],[pvs_id]],"no","yes")</f>
        <v>yes</v>
      </c>
    </row>
    <row r="1563" spans="1:25" hidden="1" x14ac:dyDescent="0.25">
      <c r="A1563" t="s">
        <v>3241</v>
      </c>
      <c r="B1563">
        <v>3321</v>
      </c>
      <c r="C1563" t="s">
        <v>312</v>
      </c>
      <c r="D1563" t="s">
        <v>313</v>
      </c>
      <c r="E1563" t="s">
        <v>3</v>
      </c>
      <c r="F1563" t="s">
        <v>4</v>
      </c>
      <c r="G1563" t="s">
        <v>5</v>
      </c>
      <c r="H1563" t="s">
        <v>314</v>
      </c>
      <c r="I1563" t="s">
        <v>7</v>
      </c>
      <c r="J1563">
        <v>146309</v>
      </c>
      <c r="K1563" t="s">
        <v>3242</v>
      </c>
      <c r="L1563" t="s">
        <v>9</v>
      </c>
      <c r="M1563" t="s">
        <v>3243</v>
      </c>
      <c r="N1563" t="s">
        <v>470</v>
      </c>
      <c r="O1563" t="s">
        <v>649</v>
      </c>
      <c r="P1563" t="s">
        <v>44</v>
      </c>
      <c r="U1563" t="b">
        <v>0</v>
      </c>
      <c r="V1563" s="1">
        <v>44532.856695949071</v>
      </c>
      <c r="X1563" t="str">
        <f>IF(_xlfn.XLOOKUP(Table1[[#This Row],[pvs_id]],Table5[pvs_id],Table5[pvs_id],"",0)=Table1[[#This Row],[pvs_id]],"Yes","No")</f>
        <v>No</v>
      </c>
      <c r="Y1563" t="str" cm="1">
        <f t="array" ref="Y1563">IF(_xlfn.XLOOKUP(Table1[[#This Row],[pvs_id]],Table6[[#All],[pvs_id]],Table6[[#All],[pvs_id]],"",0)=Table1[[#This Row],[pvs_id]],"no","yes")</f>
        <v>yes</v>
      </c>
    </row>
    <row r="1564" spans="1:25" hidden="1" x14ac:dyDescent="0.25">
      <c r="A1564" t="s">
        <v>3678</v>
      </c>
      <c r="B1564">
        <v>3321</v>
      </c>
      <c r="C1564" t="s">
        <v>312</v>
      </c>
      <c r="D1564" t="s">
        <v>313</v>
      </c>
      <c r="E1564" t="s">
        <v>3</v>
      </c>
      <c r="F1564" t="s">
        <v>4</v>
      </c>
      <c r="G1564" t="s">
        <v>5</v>
      </c>
      <c r="H1564" t="s">
        <v>314</v>
      </c>
      <c r="I1564" t="s">
        <v>7</v>
      </c>
      <c r="J1564">
        <v>146310</v>
      </c>
      <c r="K1564" t="s">
        <v>3679</v>
      </c>
      <c r="L1564" t="s">
        <v>9</v>
      </c>
      <c r="M1564" t="s">
        <v>3680</v>
      </c>
      <c r="N1564" t="s">
        <v>470</v>
      </c>
      <c r="O1564" t="s">
        <v>649</v>
      </c>
      <c r="P1564" t="s">
        <v>44</v>
      </c>
      <c r="U1564" t="b">
        <v>0</v>
      </c>
      <c r="V1564" s="1">
        <v>44532.856707268518</v>
      </c>
      <c r="X1564" t="str">
        <f>IF(_xlfn.XLOOKUP(Table1[[#This Row],[pvs_id]],Table5[pvs_id],Table5[pvs_id],"",0)=Table1[[#This Row],[pvs_id]],"Yes","No")</f>
        <v>No</v>
      </c>
      <c r="Y1564" t="str" cm="1">
        <f t="array" ref="Y1564">IF(_xlfn.XLOOKUP(Table1[[#This Row],[pvs_id]],Table6[[#All],[pvs_id]],Table6[[#All],[pvs_id]],"",0)=Table1[[#This Row],[pvs_id]],"no","yes")</f>
        <v>yes</v>
      </c>
    </row>
    <row r="1565" spans="1:25" hidden="1" x14ac:dyDescent="0.25">
      <c r="A1565" t="s">
        <v>3214</v>
      </c>
      <c r="B1565">
        <v>3321</v>
      </c>
      <c r="C1565" t="s">
        <v>312</v>
      </c>
      <c r="D1565" t="s">
        <v>313</v>
      </c>
      <c r="E1565" t="s">
        <v>3</v>
      </c>
      <c r="F1565" t="s">
        <v>4</v>
      </c>
      <c r="G1565" t="s">
        <v>5</v>
      </c>
      <c r="H1565" t="s">
        <v>314</v>
      </c>
      <c r="I1565" t="s">
        <v>7</v>
      </c>
      <c r="J1565">
        <v>146311</v>
      </c>
      <c r="K1565" t="s">
        <v>3215</v>
      </c>
      <c r="L1565" t="s">
        <v>9</v>
      </c>
      <c r="M1565" t="s">
        <v>3216</v>
      </c>
      <c r="N1565" t="s">
        <v>470</v>
      </c>
      <c r="O1565" t="s">
        <v>649</v>
      </c>
      <c r="P1565" t="s">
        <v>44</v>
      </c>
      <c r="U1565" t="b">
        <v>0</v>
      </c>
      <c r="V1565" s="1">
        <v>44532.85669523148</v>
      </c>
      <c r="X1565" t="str">
        <f>IF(_xlfn.XLOOKUP(Table1[[#This Row],[pvs_id]],Table5[pvs_id],Table5[pvs_id],"",0)=Table1[[#This Row],[pvs_id]],"Yes","No")</f>
        <v>No</v>
      </c>
      <c r="Y1565" t="str" cm="1">
        <f t="array" ref="Y1565">IF(_xlfn.XLOOKUP(Table1[[#This Row],[pvs_id]],Table6[[#All],[pvs_id]],Table6[[#All],[pvs_id]],"",0)=Table1[[#This Row],[pvs_id]],"no","yes")</f>
        <v>yes</v>
      </c>
    </row>
    <row r="1566" spans="1:25" hidden="1" x14ac:dyDescent="0.25">
      <c r="A1566" t="s">
        <v>646</v>
      </c>
      <c r="B1566">
        <v>3321</v>
      </c>
      <c r="C1566" t="s">
        <v>312</v>
      </c>
      <c r="D1566" t="s">
        <v>313</v>
      </c>
      <c r="E1566" t="s">
        <v>3</v>
      </c>
      <c r="F1566" t="s">
        <v>4</v>
      </c>
      <c r="G1566" t="s">
        <v>5</v>
      </c>
      <c r="H1566" t="s">
        <v>314</v>
      </c>
      <c r="I1566" t="s">
        <v>7</v>
      </c>
      <c r="J1566">
        <v>146312</v>
      </c>
      <c r="K1566" t="s">
        <v>647</v>
      </c>
      <c r="L1566" t="s">
        <v>9</v>
      </c>
      <c r="M1566" t="s">
        <v>648</v>
      </c>
      <c r="O1566" t="s">
        <v>649</v>
      </c>
      <c r="P1566" t="s">
        <v>44</v>
      </c>
      <c r="U1566" t="b">
        <v>0</v>
      </c>
      <c r="V1566" s="1">
        <v>44532.856540810186</v>
      </c>
      <c r="X1566" t="str">
        <f>IF(_xlfn.XLOOKUP(Table1[[#This Row],[pvs_id]],Table5[pvs_id],Table5[pvs_id],"",0)=Table1[[#This Row],[pvs_id]],"Yes","No")</f>
        <v>No</v>
      </c>
      <c r="Y1566" t="str" cm="1">
        <f t="array" ref="Y1566">IF(_xlfn.XLOOKUP(Table1[[#This Row],[pvs_id]],Table6[[#All],[pvs_id]],Table6[[#All],[pvs_id]],"",0)=Table1[[#This Row],[pvs_id]],"no","yes")</f>
        <v>yes</v>
      </c>
    </row>
    <row r="1567" spans="1:25" hidden="1" x14ac:dyDescent="0.25">
      <c r="A1567" t="s">
        <v>3296</v>
      </c>
      <c r="B1567">
        <v>3321</v>
      </c>
      <c r="C1567" t="s">
        <v>312</v>
      </c>
      <c r="D1567" t="s">
        <v>313</v>
      </c>
      <c r="E1567" t="s">
        <v>3</v>
      </c>
      <c r="F1567" t="s">
        <v>4</v>
      </c>
      <c r="G1567" t="s">
        <v>5</v>
      </c>
      <c r="H1567" t="s">
        <v>314</v>
      </c>
      <c r="I1567" t="s">
        <v>7</v>
      </c>
      <c r="J1567">
        <v>146313</v>
      </c>
      <c r="K1567" t="s">
        <v>3297</v>
      </c>
      <c r="L1567" t="s">
        <v>9</v>
      </c>
      <c r="M1567" t="s">
        <v>3298</v>
      </c>
      <c r="O1567" t="s">
        <v>649</v>
      </c>
      <c r="P1567" t="s">
        <v>44</v>
      </c>
      <c r="U1567" t="b">
        <v>0</v>
      </c>
      <c r="V1567" s="1">
        <v>44532.856697384261</v>
      </c>
      <c r="X1567" t="str">
        <f>IF(_xlfn.XLOOKUP(Table1[[#This Row],[pvs_id]],Table5[pvs_id],Table5[pvs_id],"",0)=Table1[[#This Row],[pvs_id]],"Yes","No")</f>
        <v>No</v>
      </c>
      <c r="Y1567" t="str" cm="1">
        <f t="array" ref="Y1567">IF(_xlfn.XLOOKUP(Table1[[#This Row],[pvs_id]],Table6[[#All],[pvs_id]],Table6[[#All],[pvs_id]],"",0)=Table1[[#This Row],[pvs_id]],"no","yes")</f>
        <v>yes</v>
      </c>
    </row>
    <row r="1568" spans="1:25" hidden="1" x14ac:dyDescent="0.25">
      <c r="A1568" t="s">
        <v>3591</v>
      </c>
      <c r="B1568">
        <v>3321</v>
      </c>
      <c r="C1568" t="s">
        <v>312</v>
      </c>
      <c r="D1568" t="s">
        <v>313</v>
      </c>
      <c r="E1568" t="s">
        <v>3</v>
      </c>
      <c r="F1568" t="s">
        <v>4</v>
      </c>
      <c r="G1568" t="s">
        <v>5</v>
      </c>
      <c r="H1568" t="s">
        <v>314</v>
      </c>
      <c r="I1568" t="s">
        <v>7</v>
      </c>
      <c r="J1568">
        <v>146314</v>
      </c>
      <c r="K1568" t="s">
        <v>3592</v>
      </c>
      <c r="L1568" t="s">
        <v>9</v>
      </c>
      <c r="M1568" t="s">
        <v>3593</v>
      </c>
      <c r="O1568" t="s">
        <v>649</v>
      </c>
      <c r="P1568" t="s">
        <v>44</v>
      </c>
      <c r="U1568" t="b">
        <v>0</v>
      </c>
      <c r="V1568" s="1">
        <v>44532.856705138889</v>
      </c>
      <c r="X1568" t="str">
        <f>IF(_xlfn.XLOOKUP(Table1[[#This Row],[pvs_id]],Table5[pvs_id],Table5[pvs_id],"",0)=Table1[[#This Row],[pvs_id]],"Yes","No")</f>
        <v>No</v>
      </c>
      <c r="Y1568" t="str" cm="1">
        <f t="array" ref="Y1568">IF(_xlfn.XLOOKUP(Table1[[#This Row],[pvs_id]],Table6[[#All],[pvs_id]],Table6[[#All],[pvs_id]],"",0)=Table1[[#This Row],[pvs_id]],"no","yes")</f>
        <v>yes</v>
      </c>
    </row>
    <row r="1569" spans="1:25" hidden="1" x14ac:dyDescent="0.25">
      <c r="A1569" t="s">
        <v>4866</v>
      </c>
      <c r="B1569">
        <v>3321</v>
      </c>
      <c r="C1569" t="s">
        <v>312</v>
      </c>
      <c r="D1569" t="s">
        <v>313</v>
      </c>
      <c r="E1569" t="s">
        <v>3</v>
      </c>
      <c r="F1569" t="s">
        <v>4</v>
      </c>
      <c r="G1569" t="s">
        <v>5</v>
      </c>
      <c r="H1569" t="s">
        <v>314</v>
      </c>
      <c r="I1569" t="s">
        <v>7</v>
      </c>
      <c r="J1569">
        <v>146315</v>
      </c>
      <c r="K1569" t="s">
        <v>4867</v>
      </c>
      <c r="L1569" t="s">
        <v>9</v>
      </c>
      <c r="M1569" t="s">
        <v>4868</v>
      </c>
      <c r="O1569" t="s">
        <v>649</v>
      </c>
      <c r="P1569" t="s">
        <v>44</v>
      </c>
      <c r="U1569" t="b">
        <v>0</v>
      </c>
      <c r="V1569" s="1">
        <v>44532.856741944444</v>
      </c>
      <c r="X1569" t="str">
        <f>IF(_xlfn.XLOOKUP(Table1[[#This Row],[pvs_id]],Table5[pvs_id],Table5[pvs_id],"",0)=Table1[[#This Row],[pvs_id]],"Yes","No")</f>
        <v>No</v>
      </c>
      <c r="Y1569" t="str" cm="1">
        <f t="array" ref="Y1569">IF(_xlfn.XLOOKUP(Table1[[#This Row],[pvs_id]],Table6[[#All],[pvs_id]],Table6[[#All],[pvs_id]],"",0)=Table1[[#This Row],[pvs_id]],"no","yes")</f>
        <v>yes</v>
      </c>
    </row>
    <row r="1570" spans="1:25" hidden="1" x14ac:dyDescent="0.25">
      <c r="A1570" t="s">
        <v>2021</v>
      </c>
      <c r="B1570">
        <v>3321</v>
      </c>
      <c r="C1570" t="s">
        <v>312</v>
      </c>
      <c r="D1570" t="s">
        <v>313</v>
      </c>
      <c r="E1570" t="s">
        <v>3</v>
      </c>
      <c r="F1570" t="s">
        <v>4</v>
      </c>
      <c r="G1570" t="s">
        <v>5</v>
      </c>
      <c r="H1570" t="s">
        <v>314</v>
      </c>
      <c r="I1570" t="s">
        <v>7</v>
      </c>
      <c r="J1570">
        <v>146316</v>
      </c>
      <c r="K1570" t="s">
        <v>2022</v>
      </c>
      <c r="L1570" t="s">
        <v>9</v>
      </c>
      <c r="M1570" t="s">
        <v>2023</v>
      </c>
      <c r="O1570" t="s">
        <v>649</v>
      </c>
      <c r="P1570" t="s">
        <v>44</v>
      </c>
      <c r="U1570" t="b">
        <v>0</v>
      </c>
      <c r="V1570" s="1">
        <v>44532.856565601855</v>
      </c>
      <c r="X1570" t="str">
        <f>IF(_xlfn.XLOOKUP(Table1[[#This Row],[pvs_id]],Table5[pvs_id],Table5[pvs_id],"",0)=Table1[[#This Row],[pvs_id]],"Yes","No")</f>
        <v>No</v>
      </c>
      <c r="Y1570" t="str" cm="1">
        <f t="array" ref="Y1570">IF(_xlfn.XLOOKUP(Table1[[#This Row],[pvs_id]],Table6[[#All],[pvs_id]],Table6[[#All],[pvs_id]],"",0)=Table1[[#This Row],[pvs_id]],"no","yes")</f>
        <v>yes</v>
      </c>
    </row>
    <row r="1571" spans="1:25" hidden="1" x14ac:dyDescent="0.25">
      <c r="A1571" t="s">
        <v>4536</v>
      </c>
      <c r="B1571">
        <v>3321</v>
      </c>
      <c r="C1571" t="s">
        <v>312</v>
      </c>
      <c r="D1571" t="s">
        <v>313</v>
      </c>
      <c r="E1571" t="s">
        <v>3</v>
      </c>
      <c r="F1571" t="s">
        <v>4</v>
      </c>
      <c r="G1571" t="s">
        <v>5</v>
      </c>
      <c r="H1571" t="s">
        <v>314</v>
      </c>
      <c r="I1571" t="s">
        <v>7</v>
      </c>
      <c r="J1571">
        <v>146317</v>
      </c>
      <c r="K1571" t="s">
        <v>4537</v>
      </c>
      <c r="L1571" t="s">
        <v>9</v>
      </c>
      <c r="M1571" t="s">
        <v>4538</v>
      </c>
      <c r="O1571" t="s">
        <v>649</v>
      </c>
      <c r="P1571" t="s">
        <v>44</v>
      </c>
      <c r="U1571" t="b">
        <v>0</v>
      </c>
      <c r="V1571" s="1">
        <v>44532.856730752312</v>
      </c>
      <c r="X1571" t="str">
        <f>IF(_xlfn.XLOOKUP(Table1[[#This Row],[pvs_id]],Table5[pvs_id],Table5[pvs_id],"",0)=Table1[[#This Row],[pvs_id]],"Yes","No")</f>
        <v>No</v>
      </c>
      <c r="Y1571" t="str" cm="1">
        <f t="array" ref="Y1571">IF(_xlfn.XLOOKUP(Table1[[#This Row],[pvs_id]],Table6[[#All],[pvs_id]],Table6[[#All],[pvs_id]],"",0)=Table1[[#This Row],[pvs_id]],"no","yes")</f>
        <v>yes</v>
      </c>
    </row>
    <row r="1572" spans="1:25" hidden="1" x14ac:dyDescent="0.25">
      <c r="A1572" t="s">
        <v>3775</v>
      </c>
      <c r="B1572">
        <v>3321</v>
      </c>
      <c r="C1572" t="s">
        <v>312</v>
      </c>
      <c r="D1572" t="s">
        <v>313</v>
      </c>
      <c r="E1572" t="s">
        <v>3</v>
      </c>
      <c r="F1572" t="s">
        <v>4</v>
      </c>
      <c r="G1572" t="s">
        <v>5</v>
      </c>
      <c r="H1572" t="s">
        <v>314</v>
      </c>
      <c r="I1572" t="s">
        <v>7</v>
      </c>
      <c r="J1572">
        <v>146318</v>
      </c>
      <c r="K1572" t="s">
        <v>3776</v>
      </c>
      <c r="L1572" t="s">
        <v>9</v>
      </c>
      <c r="M1572" t="s">
        <v>3777</v>
      </c>
      <c r="O1572" t="s">
        <v>649</v>
      </c>
      <c r="P1572" t="s">
        <v>44</v>
      </c>
      <c r="U1572" t="b">
        <v>0</v>
      </c>
      <c r="V1572" s="1">
        <v>44532.856709652777</v>
      </c>
      <c r="X1572" t="str">
        <f>IF(_xlfn.XLOOKUP(Table1[[#This Row],[pvs_id]],Table5[pvs_id],Table5[pvs_id],"",0)=Table1[[#This Row],[pvs_id]],"Yes","No")</f>
        <v>No</v>
      </c>
      <c r="Y1572" t="str" cm="1">
        <f t="array" ref="Y1572">IF(_xlfn.XLOOKUP(Table1[[#This Row],[pvs_id]],Table6[[#All],[pvs_id]],Table6[[#All],[pvs_id]],"",0)=Table1[[#This Row],[pvs_id]],"no","yes")</f>
        <v>yes</v>
      </c>
    </row>
    <row r="1573" spans="1:25" hidden="1" x14ac:dyDescent="0.25">
      <c r="A1573" t="s">
        <v>3437</v>
      </c>
      <c r="B1573">
        <v>3321</v>
      </c>
      <c r="C1573" t="s">
        <v>312</v>
      </c>
      <c r="D1573" t="s">
        <v>313</v>
      </c>
      <c r="E1573" t="s">
        <v>3</v>
      </c>
      <c r="F1573" t="s">
        <v>4</v>
      </c>
      <c r="G1573" t="s">
        <v>5</v>
      </c>
      <c r="H1573" t="s">
        <v>314</v>
      </c>
      <c r="I1573" t="s">
        <v>7</v>
      </c>
      <c r="J1573">
        <v>146319</v>
      </c>
      <c r="K1573" t="s">
        <v>3438</v>
      </c>
      <c r="L1573" t="s">
        <v>9</v>
      </c>
      <c r="M1573" t="s">
        <v>3439</v>
      </c>
      <c r="O1573" t="s">
        <v>649</v>
      </c>
      <c r="P1573" t="s">
        <v>44</v>
      </c>
      <c r="U1573" t="b">
        <v>0</v>
      </c>
      <c r="V1573" s="1">
        <v>44532.856701053242</v>
      </c>
      <c r="X1573" t="str">
        <f>IF(_xlfn.XLOOKUP(Table1[[#This Row],[pvs_id]],Table5[pvs_id],Table5[pvs_id],"",0)=Table1[[#This Row],[pvs_id]],"Yes","No")</f>
        <v>No</v>
      </c>
      <c r="Y1573" t="str" cm="1">
        <f t="array" ref="Y1573">IF(_xlfn.XLOOKUP(Table1[[#This Row],[pvs_id]],Table6[[#All],[pvs_id]],Table6[[#All],[pvs_id]],"",0)=Table1[[#This Row],[pvs_id]],"no","yes")</f>
        <v>yes</v>
      </c>
    </row>
    <row r="1574" spans="1:25" hidden="1" x14ac:dyDescent="0.25">
      <c r="A1574" t="s">
        <v>2347</v>
      </c>
      <c r="B1574">
        <v>3321</v>
      </c>
      <c r="C1574" t="s">
        <v>312</v>
      </c>
      <c r="D1574" t="s">
        <v>313</v>
      </c>
      <c r="E1574" t="s">
        <v>3</v>
      </c>
      <c r="F1574" t="s">
        <v>4</v>
      </c>
      <c r="G1574" t="s">
        <v>5</v>
      </c>
      <c r="H1574" t="s">
        <v>314</v>
      </c>
      <c r="I1574" t="s">
        <v>7</v>
      </c>
      <c r="J1574">
        <v>149862</v>
      </c>
      <c r="K1574" t="s">
        <v>2348</v>
      </c>
      <c r="L1574" t="s">
        <v>9</v>
      </c>
      <c r="M1574" t="s">
        <v>2349</v>
      </c>
      <c r="N1574" t="s">
        <v>2340</v>
      </c>
      <c r="O1574" t="s">
        <v>318</v>
      </c>
      <c r="P1574" t="s">
        <v>44</v>
      </c>
      <c r="U1574" t="b">
        <v>0</v>
      </c>
      <c r="V1574" s="1">
        <v>44532.856572500001</v>
      </c>
      <c r="X1574" t="str">
        <f>IF(_xlfn.XLOOKUP(Table1[[#This Row],[pvs_id]],Table5[pvs_id],Table5[pvs_id],"",0)=Table1[[#This Row],[pvs_id]],"Yes","No")</f>
        <v>No</v>
      </c>
      <c r="Y1574" t="str" cm="1">
        <f t="array" ref="Y1574">IF(_xlfn.XLOOKUP(Table1[[#This Row],[pvs_id]],Table6[[#All],[pvs_id]],Table6[[#All],[pvs_id]],"",0)=Table1[[#This Row],[pvs_id]],"no","yes")</f>
        <v>yes</v>
      </c>
    </row>
    <row r="1575" spans="1:25" hidden="1" x14ac:dyDescent="0.25">
      <c r="A1575" t="s">
        <v>5153</v>
      </c>
      <c r="B1575">
        <v>3321</v>
      </c>
      <c r="C1575" t="s">
        <v>312</v>
      </c>
      <c r="D1575" t="s">
        <v>313</v>
      </c>
      <c r="E1575" t="s">
        <v>3</v>
      </c>
      <c r="F1575" t="s">
        <v>4</v>
      </c>
      <c r="G1575" t="s">
        <v>5</v>
      </c>
      <c r="H1575" t="s">
        <v>314</v>
      </c>
      <c r="I1575" t="s">
        <v>7</v>
      </c>
      <c r="J1575">
        <v>149863</v>
      </c>
      <c r="K1575" t="s">
        <v>5154</v>
      </c>
      <c r="L1575" t="s">
        <v>9</v>
      </c>
      <c r="M1575" t="s">
        <v>4719</v>
      </c>
      <c r="N1575" t="s">
        <v>317</v>
      </c>
      <c r="O1575" t="s">
        <v>1333</v>
      </c>
      <c r="P1575" t="s">
        <v>44</v>
      </c>
      <c r="U1575" t="b">
        <v>1</v>
      </c>
      <c r="V1575" s="1">
        <v>44532.856692199071</v>
      </c>
      <c r="X1575" t="str">
        <f>IF(_xlfn.XLOOKUP(Table1[[#This Row],[pvs_id]],Table5[pvs_id],Table5[pvs_id],"",0)=Table1[[#This Row],[pvs_id]],"Yes","No")</f>
        <v>Yes</v>
      </c>
      <c r="Y1575" t="str" cm="1">
        <f t="array" ref="Y1575">IF(_xlfn.XLOOKUP(Table1[[#This Row],[pvs_id]],Table6[[#All],[pvs_id]],Table6[[#All],[pvs_id]],"",0)=Table1[[#This Row],[pvs_id]],"no","yes")</f>
        <v>yes</v>
      </c>
    </row>
    <row r="1576" spans="1:25" hidden="1" x14ac:dyDescent="0.25">
      <c r="A1576" t="s">
        <v>4774</v>
      </c>
      <c r="B1576">
        <v>3321</v>
      </c>
      <c r="C1576" t="s">
        <v>312</v>
      </c>
      <c r="D1576" t="s">
        <v>313</v>
      </c>
      <c r="E1576" t="s">
        <v>3</v>
      </c>
      <c r="F1576" t="s">
        <v>4</v>
      </c>
      <c r="G1576" t="s">
        <v>5</v>
      </c>
      <c r="H1576" t="s">
        <v>314</v>
      </c>
      <c r="I1576" t="s">
        <v>7</v>
      </c>
      <c r="J1576">
        <v>149864</v>
      </c>
      <c r="K1576" t="s">
        <v>4775</v>
      </c>
      <c r="L1576" t="s">
        <v>9</v>
      </c>
      <c r="M1576" t="s">
        <v>4776</v>
      </c>
      <c r="N1576" t="s">
        <v>4777</v>
      </c>
      <c r="O1576" t="s">
        <v>1333</v>
      </c>
      <c r="P1576" t="s">
        <v>44</v>
      </c>
      <c r="U1576" t="b">
        <v>0</v>
      </c>
      <c r="V1576" s="1">
        <v>44532.85673871528</v>
      </c>
      <c r="X1576" t="str">
        <f>IF(_xlfn.XLOOKUP(Table1[[#This Row],[pvs_id]],Table5[pvs_id],Table5[pvs_id],"",0)=Table1[[#This Row],[pvs_id]],"Yes","No")</f>
        <v>No</v>
      </c>
      <c r="Y1576" t="str" cm="1">
        <f t="array" ref="Y1576">IF(_xlfn.XLOOKUP(Table1[[#This Row],[pvs_id]],Table6[[#All],[pvs_id]],Table6[[#All],[pvs_id]],"",0)=Table1[[#This Row],[pvs_id]],"no","yes")</f>
        <v>yes</v>
      </c>
    </row>
    <row r="1577" spans="1:25" hidden="1" x14ac:dyDescent="0.25">
      <c r="A1577" t="s">
        <v>4762</v>
      </c>
      <c r="B1577">
        <v>3321</v>
      </c>
      <c r="C1577" t="s">
        <v>312</v>
      </c>
      <c r="D1577" t="s">
        <v>313</v>
      </c>
      <c r="E1577" t="s">
        <v>3</v>
      </c>
      <c r="F1577" t="s">
        <v>4</v>
      </c>
      <c r="G1577" t="s">
        <v>5</v>
      </c>
      <c r="H1577" t="s">
        <v>314</v>
      </c>
      <c r="I1577" t="s">
        <v>7</v>
      </c>
      <c r="J1577">
        <v>149865</v>
      </c>
      <c r="K1577" t="s">
        <v>4763</v>
      </c>
      <c r="L1577" t="s">
        <v>9</v>
      </c>
      <c r="M1577" t="s">
        <v>4764</v>
      </c>
      <c r="N1577" t="s">
        <v>1471</v>
      </c>
      <c r="O1577" t="s">
        <v>1333</v>
      </c>
      <c r="P1577" t="s">
        <v>44</v>
      </c>
      <c r="U1577" t="b">
        <v>0</v>
      </c>
      <c r="V1577" s="1">
        <v>44532.856738379633</v>
      </c>
      <c r="X1577" t="str">
        <f>IF(_xlfn.XLOOKUP(Table1[[#This Row],[pvs_id]],Table5[pvs_id],Table5[pvs_id],"",0)=Table1[[#This Row],[pvs_id]],"Yes","No")</f>
        <v>No</v>
      </c>
      <c r="Y1577" t="str" cm="1">
        <f t="array" ref="Y1577">IF(_xlfn.XLOOKUP(Table1[[#This Row],[pvs_id]],Table6[[#All],[pvs_id]],Table6[[#All],[pvs_id]],"",0)=Table1[[#This Row],[pvs_id]],"no","yes")</f>
        <v>yes</v>
      </c>
    </row>
    <row r="1578" spans="1:25" hidden="1" x14ac:dyDescent="0.25">
      <c r="A1578" t="s">
        <v>1468</v>
      </c>
      <c r="B1578">
        <v>3321</v>
      </c>
      <c r="C1578" t="s">
        <v>312</v>
      </c>
      <c r="D1578" t="s">
        <v>313</v>
      </c>
      <c r="E1578" t="s">
        <v>3</v>
      </c>
      <c r="F1578" t="s">
        <v>4</v>
      </c>
      <c r="G1578" t="s">
        <v>5</v>
      </c>
      <c r="H1578" t="s">
        <v>314</v>
      </c>
      <c r="I1578" t="s">
        <v>7</v>
      </c>
      <c r="J1578">
        <v>149866</v>
      </c>
      <c r="K1578" t="s">
        <v>1469</v>
      </c>
      <c r="L1578" t="s">
        <v>9</v>
      </c>
      <c r="M1578" t="s">
        <v>1470</v>
      </c>
      <c r="N1578" t="s">
        <v>1471</v>
      </c>
      <c r="O1578" t="s">
        <v>1333</v>
      </c>
      <c r="P1578" t="s">
        <v>44</v>
      </c>
      <c r="U1578" t="b">
        <v>0</v>
      </c>
      <c r="V1578" s="1">
        <v>44532.856554571757</v>
      </c>
      <c r="X1578" t="str">
        <f>IF(_xlfn.XLOOKUP(Table1[[#This Row],[pvs_id]],Table5[pvs_id],Table5[pvs_id],"",0)=Table1[[#This Row],[pvs_id]],"Yes","No")</f>
        <v>No</v>
      </c>
      <c r="Y1578" t="str" cm="1">
        <f t="array" ref="Y1578">IF(_xlfn.XLOOKUP(Table1[[#This Row],[pvs_id]],Table6[[#All],[pvs_id]],Table6[[#All],[pvs_id]],"",0)=Table1[[#This Row],[pvs_id]],"no","yes")</f>
        <v>yes</v>
      </c>
    </row>
    <row r="1579" spans="1:25" hidden="1" x14ac:dyDescent="0.25">
      <c r="A1579" t="s">
        <v>3708</v>
      </c>
      <c r="B1579">
        <v>3321</v>
      </c>
      <c r="C1579" t="s">
        <v>312</v>
      </c>
      <c r="D1579" t="s">
        <v>313</v>
      </c>
      <c r="E1579" t="s">
        <v>3</v>
      </c>
      <c r="F1579" t="s">
        <v>4</v>
      </c>
      <c r="G1579" t="s">
        <v>5</v>
      </c>
      <c r="H1579" t="s">
        <v>314</v>
      </c>
      <c r="I1579" t="s">
        <v>7</v>
      </c>
      <c r="J1579">
        <v>149867</v>
      </c>
      <c r="K1579" t="s">
        <v>3709</v>
      </c>
      <c r="L1579" t="s">
        <v>9</v>
      </c>
      <c r="M1579" t="s">
        <v>3710</v>
      </c>
      <c r="N1579" t="s">
        <v>1471</v>
      </c>
      <c r="O1579" t="s">
        <v>1333</v>
      </c>
      <c r="P1579" t="s">
        <v>44</v>
      </c>
      <c r="U1579" t="b">
        <v>0</v>
      </c>
      <c r="V1579" s="1">
        <v>44532.856707997686</v>
      </c>
      <c r="X1579" t="str">
        <f>IF(_xlfn.XLOOKUP(Table1[[#This Row],[pvs_id]],Table5[pvs_id],Table5[pvs_id],"",0)=Table1[[#This Row],[pvs_id]],"Yes","No")</f>
        <v>No</v>
      </c>
      <c r="Y1579" t="str" cm="1">
        <f t="array" ref="Y1579">IF(_xlfn.XLOOKUP(Table1[[#This Row],[pvs_id]],Table6[[#All],[pvs_id]],Table6[[#All],[pvs_id]],"",0)=Table1[[#This Row],[pvs_id]],"no","yes")</f>
        <v>yes</v>
      </c>
    </row>
    <row r="1580" spans="1:25" hidden="1" x14ac:dyDescent="0.25">
      <c r="A1580" t="s">
        <v>4361</v>
      </c>
      <c r="B1580">
        <v>3321</v>
      </c>
      <c r="C1580" t="s">
        <v>312</v>
      </c>
      <c r="D1580" t="s">
        <v>313</v>
      </c>
      <c r="E1580" t="s">
        <v>3</v>
      </c>
      <c r="F1580" t="s">
        <v>4</v>
      </c>
      <c r="G1580" t="s">
        <v>5</v>
      </c>
      <c r="H1580" t="s">
        <v>314</v>
      </c>
      <c r="I1580" t="s">
        <v>7</v>
      </c>
      <c r="J1580">
        <v>149868</v>
      </c>
      <c r="K1580" t="s">
        <v>4362</v>
      </c>
      <c r="L1580" t="s">
        <v>9</v>
      </c>
      <c r="M1580" t="s">
        <v>4363</v>
      </c>
      <c r="N1580" t="s">
        <v>1471</v>
      </c>
      <c r="O1580" t="s">
        <v>318</v>
      </c>
      <c r="P1580" t="s">
        <v>44</v>
      </c>
      <c r="U1580" t="b">
        <v>0</v>
      </c>
      <c r="V1580" s="1">
        <v>44532.856725925929</v>
      </c>
      <c r="X1580" t="str">
        <f>IF(_xlfn.XLOOKUP(Table1[[#This Row],[pvs_id]],Table5[pvs_id],Table5[pvs_id],"",0)=Table1[[#This Row],[pvs_id]],"Yes","No")</f>
        <v>No</v>
      </c>
      <c r="Y1580" t="str" cm="1">
        <f t="array" ref="Y1580">IF(_xlfn.XLOOKUP(Table1[[#This Row],[pvs_id]],Table6[[#All],[pvs_id]],Table6[[#All],[pvs_id]],"",0)=Table1[[#This Row],[pvs_id]],"no","yes")</f>
        <v>yes</v>
      </c>
    </row>
    <row r="1581" spans="1:25" hidden="1" x14ac:dyDescent="0.25">
      <c r="A1581" t="s">
        <v>4187</v>
      </c>
      <c r="B1581">
        <v>3321</v>
      </c>
      <c r="C1581" t="s">
        <v>312</v>
      </c>
      <c r="D1581" t="s">
        <v>313</v>
      </c>
      <c r="E1581" t="s">
        <v>3</v>
      </c>
      <c r="F1581" t="s">
        <v>4</v>
      </c>
      <c r="G1581" t="s">
        <v>5</v>
      </c>
      <c r="H1581" t="s">
        <v>314</v>
      </c>
      <c r="I1581" t="s">
        <v>7</v>
      </c>
      <c r="J1581">
        <v>149869</v>
      </c>
      <c r="K1581" t="s">
        <v>4188</v>
      </c>
      <c r="L1581" t="s">
        <v>9</v>
      </c>
      <c r="M1581" t="s">
        <v>4189</v>
      </c>
      <c r="N1581" t="s">
        <v>317</v>
      </c>
      <c r="O1581" t="s">
        <v>318</v>
      </c>
      <c r="P1581" t="s">
        <v>44</v>
      </c>
      <c r="U1581" t="b">
        <v>0</v>
      </c>
      <c r="V1581" s="1">
        <v>44532.856720810189</v>
      </c>
      <c r="X1581" t="str">
        <f>IF(_xlfn.XLOOKUP(Table1[[#This Row],[pvs_id]],Table5[pvs_id],Table5[pvs_id],"",0)=Table1[[#This Row],[pvs_id]],"Yes","No")</f>
        <v>No</v>
      </c>
      <c r="Y1581" t="str" cm="1">
        <f t="array" ref="Y1581">IF(_xlfn.XLOOKUP(Table1[[#This Row],[pvs_id]],Table6[[#All],[pvs_id]],Table6[[#All],[pvs_id]],"",0)=Table1[[#This Row],[pvs_id]],"no","yes")</f>
        <v>yes</v>
      </c>
    </row>
    <row r="1582" spans="1:25" hidden="1" x14ac:dyDescent="0.25">
      <c r="A1582" t="s">
        <v>311</v>
      </c>
      <c r="B1582">
        <v>3321</v>
      </c>
      <c r="C1582" t="s">
        <v>312</v>
      </c>
      <c r="D1582" t="s">
        <v>313</v>
      </c>
      <c r="E1582" t="s">
        <v>3</v>
      </c>
      <c r="F1582" t="s">
        <v>4</v>
      </c>
      <c r="G1582" t="s">
        <v>5</v>
      </c>
      <c r="H1582" t="s">
        <v>314</v>
      </c>
      <c r="I1582" t="s">
        <v>7</v>
      </c>
      <c r="J1582">
        <v>149870</v>
      </c>
      <c r="K1582" t="s">
        <v>315</v>
      </c>
      <c r="L1582" t="s">
        <v>9</v>
      </c>
      <c r="M1582" t="s">
        <v>316</v>
      </c>
      <c r="N1582" t="s">
        <v>317</v>
      </c>
      <c r="O1582" t="s">
        <v>318</v>
      </c>
      <c r="P1582" t="s">
        <v>44</v>
      </c>
      <c r="U1582" t="b">
        <v>0</v>
      </c>
      <c r="V1582" s="1">
        <v>44532.856536840278</v>
      </c>
      <c r="X1582" t="str">
        <f>IF(_xlfn.XLOOKUP(Table1[[#This Row],[pvs_id]],Table5[pvs_id],Table5[pvs_id],"",0)=Table1[[#This Row],[pvs_id]],"Yes","No")</f>
        <v>No</v>
      </c>
      <c r="Y1582" t="str" cm="1">
        <f t="array" ref="Y1582">IF(_xlfn.XLOOKUP(Table1[[#This Row],[pvs_id]],Table6[[#All],[pvs_id]],Table6[[#All],[pvs_id]],"",0)=Table1[[#This Row],[pvs_id]],"no","yes")</f>
        <v>yes</v>
      </c>
    </row>
    <row r="1583" spans="1:25" hidden="1" x14ac:dyDescent="0.25">
      <c r="A1583" t="s">
        <v>4364</v>
      </c>
      <c r="B1583">
        <v>3321</v>
      </c>
      <c r="C1583" t="s">
        <v>312</v>
      </c>
      <c r="D1583" t="s">
        <v>313</v>
      </c>
      <c r="E1583" t="s">
        <v>3</v>
      </c>
      <c r="F1583" t="s">
        <v>4</v>
      </c>
      <c r="G1583" t="s">
        <v>5</v>
      </c>
      <c r="H1583" t="s">
        <v>314</v>
      </c>
      <c r="I1583" t="s">
        <v>7</v>
      </c>
      <c r="J1583">
        <v>149871</v>
      </c>
      <c r="K1583" t="s">
        <v>4365</v>
      </c>
      <c r="L1583" t="s">
        <v>9</v>
      </c>
      <c r="M1583" t="s">
        <v>4366</v>
      </c>
      <c r="N1583" t="s">
        <v>317</v>
      </c>
      <c r="O1583" t="s">
        <v>318</v>
      </c>
      <c r="P1583" t="s">
        <v>44</v>
      </c>
      <c r="U1583" t="b">
        <v>0</v>
      </c>
      <c r="V1583" s="1">
        <v>44532.856725995371</v>
      </c>
      <c r="X1583" t="str">
        <f>IF(_xlfn.XLOOKUP(Table1[[#This Row],[pvs_id]],Table5[pvs_id],Table5[pvs_id],"",0)=Table1[[#This Row],[pvs_id]],"Yes","No")</f>
        <v>No</v>
      </c>
      <c r="Y1583" t="str" cm="1">
        <f t="array" ref="Y1583">IF(_xlfn.XLOOKUP(Table1[[#This Row],[pvs_id]],Table6[[#All],[pvs_id]],Table6[[#All],[pvs_id]],"",0)=Table1[[#This Row],[pvs_id]],"no","yes")</f>
        <v>yes</v>
      </c>
    </row>
    <row r="1584" spans="1:25" hidden="1" x14ac:dyDescent="0.25">
      <c r="A1584" t="s">
        <v>1606</v>
      </c>
      <c r="B1584">
        <v>3321</v>
      </c>
      <c r="C1584" t="s">
        <v>312</v>
      </c>
      <c r="D1584" t="s">
        <v>313</v>
      </c>
      <c r="E1584" t="s">
        <v>3</v>
      </c>
      <c r="F1584" t="s">
        <v>4</v>
      </c>
      <c r="G1584" t="s">
        <v>5</v>
      </c>
      <c r="H1584" t="s">
        <v>314</v>
      </c>
      <c r="I1584" t="s">
        <v>7</v>
      </c>
      <c r="J1584">
        <v>149872</v>
      </c>
      <c r="K1584" t="s">
        <v>1607</v>
      </c>
      <c r="L1584" t="s">
        <v>9</v>
      </c>
      <c r="M1584" t="s">
        <v>1608</v>
      </c>
      <c r="N1584" t="s">
        <v>1609</v>
      </c>
      <c r="O1584" t="s">
        <v>318</v>
      </c>
      <c r="P1584" t="s">
        <v>44</v>
      </c>
      <c r="U1584" t="b">
        <v>0</v>
      </c>
      <c r="V1584" s="1">
        <v>44532.856557037034</v>
      </c>
      <c r="X1584" t="str">
        <f>IF(_xlfn.XLOOKUP(Table1[[#This Row],[pvs_id]],Table5[pvs_id],Table5[pvs_id],"",0)=Table1[[#This Row],[pvs_id]],"Yes","No")</f>
        <v>No</v>
      </c>
      <c r="Y1584" t="str" cm="1">
        <f t="array" ref="Y1584">IF(_xlfn.XLOOKUP(Table1[[#This Row],[pvs_id]],Table6[[#All],[pvs_id]],Table6[[#All],[pvs_id]],"",0)=Table1[[#This Row],[pvs_id]],"no","yes")</f>
        <v>yes</v>
      </c>
    </row>
    <row r="1585" spans="1:25" hidden="1" x14ac:dyDescent="0.25">
      <c r="A1585" t="s">
        <v>1719</v>
      </c>
      <c r="B1585">
        <v>3321</v>
      </c>
      <c r="C1585" t="s">
        <v>312</v>
      </c>
      <c r="D1585" t="s">
        <v>313</v>
      </c>
      <c r="E1585" t="s">
        <v>3</v>
      </c>
      <c r="F1585" t="s">
        <v>4</v>
      </c>
      <c r="G1585" t="s">
        <v>5</v>
      </c>
      <c r="H1585" t="s">
        <v>314</v>
      </c>
      <c r="I1585" t="s">
        <v>7</v>
      </c>
      <c r="J1585">
        <v>149873</v>
      </c>
      <c r="K1585" t="s">
        <v>1720</v>
      </c>
      <c r="L1585" t="s">
        <v>9</v>
      </c>
      <c r="M1585" t="s">
        <v>1721</v>
      </c>
      <c r="N1585" t="s">
        <v>1580</v>
      </c>
      <c r="O1585" t="s">
        <v>1333</v>
      </c>
      <c r="P1585" t="s">
        <v>44</v>
      </c>
      <c r="U1585" t="b">
        <v>0</v>
      </c>
      <c r="V1585" s="1">
        <v>44532.856559305554</v>
      </c>
      <c r="X1585" t="str">
        <f>IF(_xlfn.XLOOKUP(Table1[[#This Row],[pvs_id]],Table5[pvs_id],Table5[pvs_id],"",0)=Table1[[#This Row],[pvs_id]],"Yes","No")</f>
        <v>No</v>
      </c>
      <c r="Y1585" t="str" cm="1">
        <f t="array" ref="Y1585">IF(_xlfn.XLOOKUP(Table1[[#This Row],[pvs_id]],Table6[[#All],[pvs_id]],Table6[[#All],[pvs_id]],"",0)=Table1[[#This Row],[pvs_id]],"no","yes")</f>
        <v>yes</v>
      </c>
    </row>
    <row r="1586" spans="1:25" hidden="1" x14ac:dyDescent="0.25">
      <c r="A1586" s="2" t="s">
        <v>4921</v>
      </c>
      <c r="B1586">
        <v>3321</v>
      </c>
      <c r="C1586" t="s">
        <v>312</v>
      </c>
      <c r="D1586" t="s">
        <v>313</v>
      </c>
      <c r="E1586" t="s">
        <v>3</v>
      </c>
      <c r="F1586" t="s">
        <v>4</v>
      </c>
      <c r="G1586" t="s">
        <v>5</v>
      </c>
      <c r="H1586" t="s">
        <v>314</v>
      </c>
      <c r="I1586" t="s">
        <v>7</v>
      </c>
      <c r="J1586">
        <v>149874</v>
      </c>
      <c r="K1586" t="s">
        <v>4922</v>
      </c>
      <c r="L1586" t="s">
        <v>9</v>
      </c>
      <c r="M1586" t="s">
        <v>4923</v>
      </c>
      <c r="N1586" t="s">
        <v>1580</v>
      </c>
      <c r="O1586" t="s">
        <v>1333</v>
      </c>
      <c r="P1586" t="s">
        <v>44</v>
      </c>
      <c r="U1586" t="b">
        <v>0</v>
      </c>
      <c r="V1586" s="1">
        <v>44532.856743715274</v>
      </c>
      <c r="X1586" t="str">
        <f>IF(_xlfn.XLOOKUP(Table1[[#This Row],[pvs_id]],Table5[pvs_id],Table5[pvs_id],"",0)=Table1[[#This Row],[pvs_id]],"Yes","No")</f>
        <v>No</v>
      </c>
      <c r="Y1586" t="str" cm="1">
        <f t="array" ref="Y1586">IF(_xlfn.XLOOKUP(Table1[[#This Row],[pvs_id]],Table6[[#All],[pvs_id]],Table6[[#All],[pvs_id]],"",0)=Table1[[#This Row],[pvs_id]],"no","yes")</f>
        <v>yes</v>
      </c>
    </row>
    <row r="1587" spans="1:25" hidden="1" x14ac:dyDescent="0.25">
      <c r="A1587" t="s">
        <v>3876</v>
      </c>
      <c r="B1587">
        <v>3321</v>
      </c>
      <c r="C1587" t="s">
        <v>312</v>
      </c>
      <c r="D1587" t="s">
        <v>313</v>
      </c>
      <c r="E1587" t="s">
        <v>3</v>
      </c>
      <c r="F1587" t="s">
        <v>4</v>
      </c>
      <c r="G1587" t="s">
        <v>5</v>
      </c>
      <c r="H1587" t="s">
        <v>314</v>
      </c>
      <c r="I1587" t="s">
        <v>7</v>
      </c>
      <c r="J1587">
        <v>149875</v>
      </c>
      <c r="K1587" t="s">
        <v>3877</v>
      </c>
      <c r="L1587" t="s">
        <v>9</v>
      </c>
      <c r="M1587" t="s">
        <v>3878</v>
      </c>
      <c r="N1587" t="s">
        <v>1580</v>
      </c>
      <c r="O1587" t="s">
        <v>1333</v>
      </c>
      <c r="P1587" t="s">
        <v>44</v>
      </c>
      <c r="U1587" t="b">
        <v>0</v>
      </c>
      <c r="V1587" s="1">
        <v>44532.856712048611</v>
      </c>
      <c r="X1587" t="str">
        <f>IF(_xlfn.XLOOKUP(Table1[[#This Row],[pvs_id]],Table5[pvs_id],Table5[pvs_id],"",0)=Table1[[#This Row],[pvs_id]],"Yes","No")</f>
        <v>No</v>
      </c>
      <c r="Y1587" t="str" cm="1">
        <f t="array" ref="Y1587">IF(_xlfn.XLOOKUP(Table1[[#This Row],[pvs_id]],Table6[[#All],[pvs_id]],Table6[[#All],[pvs_id]],"",0)=Table1[[#This Row],[pvs_id]],"no","yes")</f>
        <v>yes</v>
      </c>
    </row>
    <row r="1588" spans="1:25" hidden="1" x14ac:dyDescent="0.25">
      <c r="A1588" t="s">
        <v>1577</v>
      </c>
      <c r="B1588">
        <v>3321</v>
      </c>
      <c r="C1588" t="s">
        <v>312</v>
      </c>
      <c r="D1588" t="s">
        <v>313</v>
      </c>
      <c r="E1588" t="s">
        <v>3</v>
      </c>
      <c r="F1588" t="s">
        <v>4</v>
      </c>
      <c r="G1588" t="s">
        <v>5</v>
      </c>
      <c r="H1588" t="s">
        <v>314</v>
      </c>
      <c r="I1588" t="s">
        <v>7</v>
      </c>
      <c r="J1588">
        <v>149876</v>
      </c>
      <c r="K1588" t="s">
        <v>1578</v>
      </c>
      <c r="L1588" t="s">
        <v>9</v>
      </c>
      <c r="M1588" t="s">
        <v>1579</v>
      </c>
      <c r="N1588" t="s">
        <v>1580</v>
      </c>
      <c r="O1588" t="s">
        <v>1333</v>
      </c>
      <c r="P1588" t="s">
        <v>44</v>
      </c>
      <c r="U1588" t="b">
        <v>0</v>
      </c>
      <c r="V1588" s="1">
        <v>44532.856556562503</v>
      </c>
      <c r="X1588" t="str">
        <f>IF(_xlfn.XLOOKUP(Table1[[#This Row],[pvs_id]],Table5[pvs_id],Table5[pvs_id],"",0)=Table1[[#This Row],[pvs_id]],"Yes","No")</f>
        <v>No</v>
      </c>
      <c r="Y1588" t="str" cm="1">
        <f t="array" ref="Y1588">IF(_xlfn.XLOOKUP(Table1[[#This Row],[pvs_id]],Table6[[#All],[pvs_id]],Table6[[#All],[pvs_id]],"",0)=Table1[[#This Row],[pvs_id]],"no","yes")</f>
        <v>yes</v>
      </c>
    </row>
    <row r="1589" spans="1:25" hidden="1" x14ac:dyDescent="0.25">
      <c r="A1589" t="s">
        <v>976</v>
      </c>
      <c r="B1589">
        <v>3321</v>
      </c>
      <c r="C1589" t="s">
        <v>312</v>
      </c>
      <c r="D1589" t="s">
        <v>313</v>
      </c>
      <c r="E1589" t="s">
        <v>3</v>
      </c>
      <c r="F1589" t="s">
        <v>4</v>
      </c>
      <c r="G1589" t="s">
        <v>5</v>
      </c>
      <c r="H1589" t="s">
        <v>314</v>
      </c>
      <c r="I1589" t="s">
        <v>7</v>
      </c>
      <c r="J1589">
        <v>149877</v>
      </c>
      <c r="K1589" t="s">
        <v>977</v>
      </c>
      <c r="L1589" t="s">
        <v>9</v>
      </c>
      <c r="M1589" t="s">
        <v>978</v>
      </c>
      <c r="N1589" t="s">
        <v>979</v>
      </c>
      <c r="O1589" t="s">
        <v>318</v>
      </c>
      <c r="P1589" t="s">
        <v>44</v>
      </c>
      <c r="U1589" t="b">
        <v>0</v>
      </c>
      <c r="V1589" s="1">
        <v>44532.856546111114</v>
      </c>
      <c r="X1589" t="str">
        <f>IF(_xlfn.XLOOKUP(Table1[[#This Row],[pvs_id]],Table5[pvs_id],Table5[pvs_id],"",0)=Table1[[#This Row],[pvs_id]],"Yes","No")</f>
        <v>No</v>
      </c>
      <c r="Y1589" t="str" cm="1">
        <f t="array" ref="Y1589">IF(_xlfn.XLOOKUP(Table1[[#This Row],[pvs_id]],Table6[[#All],[pvs_id]],Table6[[#All],[pvs_id]],"",0)=Table1[[#This Row],[pvs_id]],"no","yes")</f>
        <v>yes</v>
      </c>
    </row>
    <row r="1590" spans="1:25" hidden="1" x14ac:dyDescent="0.25">
      <c r="A1590" t="s">
        <v>2483</v>
      </c>
      <c r="B1590">
        <v>3321</v>
      </c>
      <c r="C1590" t="s">
        <v>312</v>
      </c>
      <c r="D1590" t="s">
        <v>313</v>
      </c>
      <c r="E1590" t="s">
        <v>3</v>
      </c>
      <c r="F1590" t="s">
        <v>4</v>
      </c>
      <c r="G1590" t="s">
        <v>5</v>
      </c>
      <c r="H1590" t="s">
        <v>314</v>
      </c>
      <c r="I1590" t="s">
        <v>7</v>
      </c>
      <c r="J1590">
        <v>149878</v>
      </c>
      <c r="K1590" t="s">
        <v>2484</v>
      </c>
      <c r="L1590" t="s">
        <v>9</v>
      </c>
      <c r="M1590" t="s">
        <v>2485</v>
      </c>
      <c r="N1590" t="s">
        <v>1580</v>
      </c>
      <c r="O1590" t="s">
        <v>1333</v>
      </c>
      <c r="P1590" t="s">
        <v>44</v>
      </c>
      <c r="U1590" t="b">
        <v>0</v>
      </c>
      <c r="V1590" s="1">
        <v>44532.85657546296</v>
      </c>
      <c r="X1590" t="str">
        <f>IF(_xlfn.XLOOKUP(Table1[[#This Row],[pvs_id]],Table5[pvs_id],Table5[pvs_id],"",0)=Table1[[#This Row],[pvs_id]],"Yes","No")</f>
        <v>No</v>
      </c>
      <c r="Y1590" t="str" cm="1">
        <f t="array" ref="Y1590">IF(_xlfn.XLOOKUP(Table1[[#This Row],[pvs_id]],Table6[[#All],[pvs_id]],Table6[[#All],[pvs_id]],"",0)=Table1[[#This Row],[pvs_id]],"no","yes")</f>
        <v>yes</v>
      </c>
    </row>
    <row r="1591" spans="1:25" hidden="1" x14ac:dyDescent="0.25">
      <c r="A1591" t="s">
        <v>4974</v>
      </c>
      <c r="B1591">
        <v>3321</v>
      </c>
      <c r="C1591" t="s">
        <v>312</v>
      </c>
      <c r="D1591" t="s">
        <v>313</v>
      </c>
      <c r="E1591" t="s">
        <v>3</v>
      </c>
      <c r="F1591" t="s">
        <v>4</v>
      </c>
      <c r="G1591" t="s">
        <v>5</v>
      </c>
      <c r="H1591" t="s">
        <v>314</v>
      </c>
      <c r="I1591" t="s">
        <v>7</v>
      </c>
      <c r="J1591">
        <v>149879</v>
      </c>
      <c r="K1591" t="s">
        <v>4975</v>
      </c>
      <c r="L1591" t="s">
        <v>9</v>
      </c>
      <c r="M1591" t="s">
        <v>4976</v>
      </c>
      <c r="N1591" t="s">
        <v>979</v>
      </c>
      <c r="O1591" t="s">
        <v>1333</v>
      </c>
      <c r="P1591" t="s">
        <v>44</v>
      </c>
      <c r="U1591" t="b">
        <v>0</v>
      </c>
      <c r="V1591" s="1">
        <v>44532.85674516204</v>
      </c>
      <c r="X1591" t="str">
        <f>IF(_xlfn.XLOOKUP(Table1[[#This Row],[pvs_id]],Table5[pvs_id],Table5[pvs_id],"",0)=Table1[[#This Row],[pvs_id]],"Yes","No")</f>
        <v>No</v>
      </c>
      <c r="Y1591" t="str" cm="1">
        <f t="array" ref="Y1591">IF(_xlfn.XLOOKUP(Table1[[#This Row],[pvs_id]],Table6[[#All],[pvs_id]],Table6[[#All],[pvs_id]],"",0)=Table1[[#This Row],[pvs_id]],"no","yes")</f>
        <v>yes</v>
      </c>
    </row>
    <row r="1592" spans="1:25" hidden="1" x14ac:dyDescent="0.25">
      <c r="A1592" t="s">
        <v>5129</v>
      </c>
      <c r="B1592">
        <v>3321</v>
      </c>
      <c r="C1592" t="s">
        <v>312</v>
      </c>
      <c r="D1592" t="s">
        <v>313</v>
      </c>
      <c r="E1592" t="s">
        <v>3</v>
      </c>
      <c r="F1592" t="s">
        <v>4</v>
      </c>
      <c r="G1592" t="s">
        <v>5</v>
      </c>
      <c r="H1592" t="s">
        <v>314</v>
      </c>
      <c r="I1592" t="s">
        <v>7</v>
      </c>
      <c r="J1592">
        <v>150928</v>
      </c>
      <c r="K1592" t="s">
        <v>5130</v>
      </c>
      <c r="L1592" t="s">
        <v>9</v>
      </c>
      <c r="M1592" t="s">
        <v>4017</v>
      </c>
      <c r="N1592" t="s">
        <v>470</v>
      </c>
      <c r="O1592" t="s">
        <v>2217</v>
      </c>
      <c r="P1592" t="s">
        <v>44</v>
      </c>
      <c r="U1592" t="b">
        <v>1</v>
      </c>
      <c r="V1592" s="1">
        <v>44532.856714641202</v>
      </c>
      <c r="X1592" t="str">
        <f>IF(_xlfn.XLOOKUP(Table1[[#This Row],[pvs_id]],Table5[pvs_id],Table5[pvs_id],"",0)=Table1[[#This Row],[pvs_id]],"Yes","No")</f>
        <v>Yes</v>
      </c>
      <c r="Y1592" t="str" cm="1">
        <f t="array" ref="Y1592">IF(_xlfn.XLOOKUP(Table1[[#This Row],[pvs_id]],Table6[[#All],[pvs_id]],Table6[[#All],[pvs_id]],"",0)=Table1[[#This Row],[pvs_id]],"no","yes")</f>
        <v>yes</v>
      </c>
    </row>
    <row r="1593" spans="1:25" hidden="1" x14ac:dyDescent="0.25">
      <c r="A1593" s="2" t="s">
        <v>3416</v>
      </c>
      <c r="B1593">
        <v>3321</v>
      </c>
      <c r="C1593" t="s">
        <v>312</v>
      </c>
      <c r="D1593" t="s">
        <v>313</v>
      </c>
      <c r="E1593" t="s">
        <v>3</v>
      </c>
      <c r="F1593" t="s">
        <v>4</v>
      </c>
      <c r="G1593" t="s">
        <v>5</v>
      </c>
      <c r="H1593" t="s">
        <v>314</v>
      </c>
      <c r="I1593" t="s">
        <v>7</v>
      </c>
      <c r="J1593">
        <v>151190</v>
      </c>
      <c r="K1593" t="s">
        <v>3417</v>
      </c>
      <c r="L1593" t="s">
        <v>9</v>
      </c>
      <c r="M1593" t="s">
        <v>3418</v>
      </c>
      <c r="O1593" t="s">
        <v>1333</v>
      </c>
      <c r="P1593" t="s">
        <v>44</v>
      </c>
      <c r="U1593" t="b">
        <v>0</v>
      </c>
      <c r="V1593" s="1">
        <v>44532.856700578704</v>
      </c>
      <c r="X1593" t="str">
        <f>IF(_xlfn.XLOOKUP(Table1[[#This Row],[pvs_id]],Table5[pvs_id],Table5[pvs_id],"",0)=Table1[[#This Row],[pvs_id]],"Yes","No")</f>
        <v>No</v>
      </c>
      <c r="Y1593" t="str" cm="1">
        <f t="array" ref="Y1593">IF(_xlfn.XLOOKUP(Table1[[#This Row],[pvs_id]],Table6[[#All],[pvs_id]],Table6[[#All],[pvs_id]],"",0)=Table1[[#This Row],[pvs_id]],"no","yes")</f>
        <v>yes</v>
      </c>
    </row>
    <row r="1594" spans="1:25" hidden="1" x14ac:dyDescent="0.25">
      <c r="A1594" t="s">
        <v>4983</v>
      </c>
      <c r="B1594">
        <v>3321</v>
      </c>
      <c r="C1594" t="s">
        <v>312</v>
      </c>
      <c r="D1594" t="s">
        <v>313</v>
      </c>
      <c r="E1594" t="s">
        <v>3</v>
      </c>
      <c r="F1594" t="s">
        <v>4</v>
      </c>
      <c r="G1594" t="s">
        <v>5</v>
      </c>
      <c r="H1594" t="s">
        <v>314</v>
      </c>
      <c r="I1594" t="s">
        <v>7</v>
      </c>
      <c r="J1594">
        <v>151191</v>
      </c>
      <c r="K1594" t="s">
        <v>4984</v>
      </c>
      <c r="L1594" t="s">
        <v>9</v>
      </c>
      <c r="M1594" t="s">
        <v>4985</v>
      </c>
      <c r="O1594" t="s">
        <v>1333</v>
      </c>
      <c r="P1594" t="s">
        <v>44</v>
      </c>
      <c r="U1594" t="b">
        <v>0</v>
      </c>
      <c r="V1594" s="1">
        <v>44532.856745347221</v>
      </c>
      <c r="X1594" t="str">
        <f>IF(_xlfn.XLOOKUP(Table1[[#This Row],[pvs_id]],Table5[pvs_id],Table5[pvs_id],"",0)=Table1[[#This Row],[pvs_id]],"Yes","No")</f>
        <v>No</v>
      </c>
      <c r="Y1594" t="str" cm="1">
        <f t="array" ref="Y1594">IF(_xlfn.XLOOKUP(Table1[[#This Row],[pvs_id]],Table6[[#All],[pvs_id]],Table6[[#All],[pvs_id]],"",0)=Table1[[#This Row],[pvs_id]],"no","yes")</f>
        <v>yes</v>
      </c>
    </row>
    <row r="1595" spans="1:25" hidden="1" x14ac:dyDescent="0.25">
      <c r="A1595" t="s">
        <v>5091</v>
      </c>
      <c r="B1595">
        <v>3321</v>
      </c>
      <c r="C1595" t="s">
        <v>312</v>
      </c>
      <c r="D1595" t="s">
        <v>313</v>
      </c>
      <c r="E1595" t="s">
        <v>3</v>
      </c>
      <c r="F1595" t="s">
        <v>4</v>
      </c>
      <c r="G1595" t="s">
        <v>5</v>
      </c>
      <c r="H1595" t="s">
        <v>314</v>
      </c>
      <c r="I1595" t="s">
        <v>7</v>
      </c>
      <c r="J1595">
        <v>151192</v>
      </c>
      <c r="K1595" t="s">
        <v>5092</v>
      </c>
      <c r="L1595" t="s">
        <v>9</v>
      </c>
      <c r="M1595" t="s">
        <v>5093</v>
      </c>
      <c r="O1595" t="s">
        <v>1333</v>
      </c>
      <c r="P1595" t="s">
        <v>44</v>
      </c>
      <c r="U1595" t="b">
        <v>0</v>
      </c>
      <c r="V1595" s="1">
        <v>44532.856749328705</v>
      </c>
      <c r="X1595" t="str">
        <f>IF(_xlfn.XLOOKUP(Table1[[#This Row],[pvs_id]],Table5[pvs_id],Table5[pvs_id],"",0)=Table1[[#This Row],[pvs_id]],"Yes","No")</f>
        <v>No</v>
      </c>
      <c r="Y1595" t="str" cm="1">
        <f t="array" ref="Y1595">IF(_xlfn.XLOOKUP(Table1[[#This Row],[pvs_id]],Table6[[#All],[pvs_id]],Table6[[#All],[pvs_id]],"",0)=Table1[[#This Row],[pvs_id]],"no","yes")</f>
        <v>yes</v>
      </c>
    </row>
    <row r="1596" spans="1:25" hidden="1" x14ac:dyDescent="0.25">
      <c r="A1596" t="s">
        <v>2624</v>
      </c>
      <c r="B1596">
        <v>3321</v>
      </c>
      <c r="C1596" t="s">
        <v>312</v>
      </c>
      <c r="D1596" t="s">
        <v>313</v>
      </c>
      <c r="E1596" t="s">
        <v>3</v>
      </c>
      <c r="F1596" t="s">
        <v>4</v>
      </c>
      <c r="G1596" t="s">
        <v>5</v>
      </c>
      <c r="H1596" t="s">
        <v>314</v>
      </c>
      <c r="I1596" t="s">
        <v>7</v>
      </c>
      <c r="J1596">
        <v>151193</v>
      </c>
      <c r="K1596" t="s">
        <v>2625</v>
      </c>
      <c r="L1596" t="s">
        <v>9</v>
      </c>
      <c r="M1596" t="s">
        <v>2626</v>
      </c>
      <c r="O1596" t="s">
        <v>1333</v>
      </c>
      <c r="P1596" t="s">
        <v>44</v>
      </c>
      <c r="U1596" t="b">
        <v>0</v>
      </c>
      <c r="V1596" s="1">
        <v>44532.856578310188</v>
      </c>
      <c r="X1596" t="str">
        <f>IF(_xlfn.XLOOKUP(Table1[[#This Row],[pvs_id]],Table5[pvs_id],Table5[pvs_id],"",0)=Table1[[#This Row],[pvs_id]],"Yes","No")</f>
        <v>No</v>
      </c>
      <c r="Y1596" t="str" cm="1">
        <f t="array" ref="Y1596">IF(_xlfn.XLOOKUP(Table1[[#This Row],[pvs_id]],Table6[[#All],[pvs_id]],Table6[[#All],[pvs_id]],"",0)=Table1[[#This Row],[pvs_id]],"no","yes")</f>
        <v>yes</v>
      </c>
    </row>
    <row r="1597" spans="1:25" hidden="1" x14ac:dyDescent="0.25">
      <c r="A1597" t="s">
        <v>4741</v>
      </c>
      <c r="B1597">
        <v>3321</v>
      </c>
      <c r="C1597" t="s">
        <v>312</v>
      </c>
      <c r="D1597" t="s">
        <v>313</v>
      </c>
      <c r="E1597" t="s">
        <v>3</v>
      </c>
      <c r="F1597" t="s">
        <v>4</v>
      </c>
      <c r="G1597" t="s">
        <v>5</v>
      </c>
      <c r="H1597" t="s">
        <v>314</v>
      </c>
      <c r="I1597" t="s">
        <v>7</v>
      </c>
      <c r="J1597">
        <v>151194</v>
      </c>
      <c r="K1597" t="s">
        <v>4742</v>
      </c>
      <c r="L1597" t="s">
        <v>9</v>
      </c>
      <c r="M1597" t="s">
        <v>4743</v>
      </c>
      <c r="O1597" t="s">
        <v>1333</v>
      </c>
      <c r="P1597" t="s">
        <v>44</v>
      </c>
      <c r="U1597" t="b">
        <v>0</v>
      </c>
      <c r="V1597" s="1">
        <v>44532.856737581016</v>
      </c>
      <c r="X1597" t="str">
        <f>IF(_xlfn.XLOOKUP(Table1[[#This Row],[pvs_id]],Table5[pvs_id],Table5[pvs_id],"",0)=Table1[[#This Row],[pvs_id]],"Yes","No")</f>
        <v>No</v>
      </c>
      <c r="Y1597" t="str" cm="1">
        <f t="array" ref="Y1597">IF(_xlfn.XLOOKUP(Table1[[#This Row],[pvs_id]],Table6[[#All],[pvs_id]],Table6[[#All],[pvs_id]],"",0)=Table1[[#This Row],[pvs_id]],"no","yes")</f>
        <v>yes</v>
      </c>
    </row>
    <row r="1598" spans="1:25" hidden="1" x14ac:dyDescent="0.25">
      <c r="A1598" t="s">
        <v>4877</v>
      </c>
      <c r="B1598">
        <v>3321</v>
      </c>
      <c r="C1598" t="s">
        <v>312</v>
      </c>
      <c r="D1598" t="s">
        <v>313</v>
      </c>
      <c r="E1598" t="s">
        <v>3</v>
      </c>
      <c r="F1598" t="s">
        <v>4</v>
      </c>
      <c r="G1598" t="s">
        <v>5</v>
      </c>
      <c r="H1598" t="s">
        <v>314</v>
      </c>
      <c r="I1598" t="s">
        <v>7</v>
      </c>
      <c r="J1598">
        <v>151195</v>
      </c>
      <c r="K1598" t="s">
        <v>4878</v>
      </c>
      <c r="L1598" t="s">
        <v>9</v>
      </c>
      <c r="M1598" t="s">
        <v>4879</v>
      </c>
      <c r="O1598" t="s">
        <v>1333</v>
      </c>
      <c r="P1598" t="s">
        <v>44</v>
      </c>
      <c r="U1598" t="b">
        <v>0</v>
      </c>
      <c r="V1598" s="1">
        <v>44532.856742326388</v>
      </c>
      <c r="X1598" t="str">
        <f>IF(_xlfn.XLOOKUP(Table1[[#This Row],[pvs_id]],Table5[pvs_id],Table5[pvs_id],"",0)=Table1[[#This Row],[pvs_id]],"Yes","No")</f>
        <v>No</v>
      </c>
      <c r="Y1598" t="str" cm="1">
        <f t="array" ref="Y1598">IF(_xlfn.XLOOKUP(Table1[[#This Row],[pvs_id]],Table6[[#All],[pvs_id]],Table6[[#All],[pvs_id]],"",0)=Table1[[#This Row],[pvs_id]],"no","yes")</f>
        <v>yes</v>
      </c>
    </row>
    <row r="1599" spans="1:25" hidden="1" x14ac:dyDescent="0.25">
      <c r="A1599" t="s">
        <v>4444</v>
      </c>
      <c r="B1599">
        <v>3321</v>
      </c>
      <c r="C1599" t="s">
        <v>312</v>
      </c>
      <c r="D1599" t="s">
        <v>313</v>
      </c>
      <c r="E1599" t="s">
        <v>3</v>
      </c>
      <c r="F1599" t="s">
        <v>4</v>
      </c>
      <c r="G1599" t="s">
        <v>5</v>
      </c>
      <c r="H1599" t="s">
        <v>314</v>
      </c>
      <c r="I1599" t="s">
        <v>7</v>
      </c>
      <c r="J1599">
        <v>151196</v>
      </c>
      <c r="K1599" t="s">
        <v>4445</v>
      </c>
      <c r="L1599" t="s">
        <v>9</v>
      </c>
      <c r="M1599" t="s">
        <v>4446</v>
      </c>
      <c r="O1599" t="s">
        <v>1333</v>
      </c>
      <c r="P1599" t="s">
        <v>44</v>
      </c>
      <c r="U1599" t="b">
        <v>0</v>
      </c>
      <c r="V1599" s="1">
        <v>44532.856728217594</v>
      </c>
      <c r="X1599" t="str">
        <f>IF(_xlfn.XLOOKUP(Table1[[#This Row],[pvs_id]],Table5[pvs_id],Table5[pvs_id],"",0)=Table1[[#This Row],[pvs_id]],"Yes","No")</f>
        <v>No</v>
      </c>
      <c r="Y1599" t="str" cm="1">
        <f t="array" ref="Y1599">IF(_xlfn.XLOOKUP(Table1[[#This Row],[pvs_id]],Table6[[#All],[pvs_id]],Table6[[#All],[pvs_id]],"",0)=Table1[[#This Row],[pvs_id]],"no","yes")</f>
        <v>yes</v>
      </c>
    </row>
    <row r="1600" spans="1:25" hidden="1" x14ac:dyDescent="0.25">
      <c r="A1600" t="s">
        <v>1330</v>
      </c>
      <c r="B1600">
        <v>3321</v>
      </c>
      <c r="C1600" t="s">
        <v>312</v>
      </c>
      <c r="D1600" t="s">
        <v>313</v>
      </c>
      <c r="E1600" t="s">
        <v>3</v>
      </c>
      <c r="F1600" t="s">
        <v>4</v>
      </c>
      <c r="G1600" t="s">
        <v>5</v>
      </c>
      <c r="H1600" t="s">
        <v>314</v>
      </c>
      <c r="I1600" t="s">
        <v>7</v>
      </c>
      <c r="J1600">
        <v>151197</v>
      </c>
      <c r="K1600" t="s">
        <v>1331</v>
      </c>
      <c r="L1600" t="s">
        <v>9</v>
      </c>
      <c r="M1600" t="s">
        <v>1332</v>
      </c>
      <c r="O1600" t="s">
        <v>1333</v>
      </c>
      <c r="P1600" t="s">
        <v>44</v>
      </c>
      <c r="U1600" t="b">
        <v>0</v>
      </c>
      <c r="V1600" s="1">
        <v>44532.856552164354</v>
      </c>
      <c r="X1600" t="str">
        <f>IF(_xlfn.XLOOKUP(Table1[[#This Row],[pvs_id]],Table5[pvs_id],Table5[pvs_id],"",0)=Table1[[#This Row],[pvs_id]],"Yes","No")</f>
        <v>No</v>
      </c>
      <c r="Y1600" t="str" cm="1">
        <f t="array" ref="Y1600">IF(_xlfn.XLOOKUP(Table1[[#This Row],[pvs_id]],Table6[[#All],[pvs_id]],Table6[[#All],[pvs_id]],"",0)=Table1[[#This Row],[pvs_id]],"no","yes")</f>
        <v>yes</v>
      </c>
    </row>
    <row r="1601" spans="1:25" hidden="1" x14ac:dyDescent="0.25">
      <c r="A1601" t="s">
        <v>2537</v>
      </c>
      <c r="B1601">
        <v>3321</v>
      </c>
      <c r="C1601" t="s">
        <v>312</v>
      </c>
      <c r="D1601" t="s">
        <v>313</v>
      </c>
      <c r="E1601" t="s">
        <v>3</v>
      </c>
      <c r="F1601" t="s">
        <v>4</v>
      </c>
      <c r="G1601" t="s">
        <v>5</v>
      </c>
      <c r="H1601" t="s">
        <v>314</v>
      </c>
      <c r="I1601" t="s">
        <v>7</v>
      </c>
      <c r="J1601">
        <v>154645</v>
      </c>
      <c r="K1601" t="s">
        <v>2538</v>
      </c>
      <c r="L1601" t="s">
        <v>9</v>
      </c>
      <c r="M1601" t="s">
        <v>2539</v>
      </c>
      <c r="O1601" t="s">
        <v>106</v>
      </c>
      <c r="P1601" t="s">
        <v>44</v>
      </c>
      <c r="U1601" t="b">
        <v>0</v>
      </c>
      <c r="V1601" s="1">
        <v>44532.856576597223</v>
      </c>
      <c r="X1601" t="str">
        <f>IF(_xlfn.XLOOKUP(Table1[[#This Row],[pvs_id]],Table5[pvs_id],Table5[pvs_id],"",0)=Table1[[#This Row],[pvs_id]],"Yes","No")</f>
        <v>No</v>
      </c>
      <c r="Y1601" t="str" cm="1">
        <f t="array" ref="Y1601">IF(_xlfn.XLOOKUP(Table1[[#This Row],[pvs_id]],Table6[[#All],[pvs_id]],Table6[[#All],[pvs_id]],"",0)=Table1[[#This Row],[pvs_id]],"no","yes")</f>
        <v>yes</v>
      </c>
    </row>
    <row r="1602" spans="1:25" hidden="1" x14ac:dyDescent="0.25">
      <c r="A1602" t="s">
        <v>5150</v>
      </c>
      <c r="B1602">
        <v>3321</v>
      </c>
      <c r="C1602" t="s">
        <v>312</v>
      </c>
      <c r="D1602" t="s">
        <v>313</v>
      </c>
      <c r="E1602" t="s">
        <v>3</v>
      </c>
      <c r="F1602" t="s">
        <v>4</v>
      </c>
      <c r="G1602" t="s">
        <v>5</v>
      </c>
      <c r="H1602" t="s">
        <v>314</v>
      </c>
      <c r="I1602" t="s">
        <v>7</v>
      </c>
      <c r="J1602">
        <v>154646</v>
      </c>
      <c r="K1602" t="s">
        <v>5151</v>
      </c>
      <c r="L1602" t="s">
        <v>9</v>
      </c>
      <c r="M1602" t="s">
        <v>5152</v>
      </c>
      <c r="N1602" t="s">
        <v>317</v>
      </c>
      <c r="O1602" t="s">
        <v>106</v>
      </c>
      <c r="P1602" t="s">
        <v>44</v>
      </c>
      <c r="U1602" t="b">
        <v>1</v>
      </c>
      <c r="V1602" s="1">
        <v>44532.856737407405</v>
      </c>
      <c r="X1602" t="str">
        <f>IF(_xlfn.XLOOKUP(Table1[[#This Row],[pvs_id]],Table5[pvs_id],Table5[pvs_id],"",0)=Table1[[#This Row],[pvs_id]],"Yes","No")</f>
        <v>Yes</v>
      </c>
      <c r="Y1602" t="str" cm="1">
        <f t="array" ref="Y1602">IF(_xlfn.XLOOKUP(Table1[[#This Row],[pvs_id]],Table6[[#All],[pvs_id]],Table6[[#All],[pvs_id]],"",0)=Table1[[#This Row],[pvs_id]],"no","yes")</f>
        <v>yes</v>
      </c>
    </row>
    <row r="1603" spans="1:25" hidden="1" x14ac:dyDescent="0.25">
      <c r="A1603" t="s">
        <v>5127</v>
      </c>
      <c r="B1603">
        <v>3321</v>
      </c>
      <c r="C1603" t="s">
        <v>312</v>
      </c>
      <c r="D1603" t="s">
        <v>313</v>
      </c>
      <c r="E1603" t="s">
        <v>3</v>
      </c>
      <c r="F1603" t="s">
        <v>4</v>
      </c>
      <c r="G1603" t="s">
        <v>5</v>
      </c>
      <c r="H1603" t="s">
        <v>314</v>
      </c>
      <c r="I1603" t="s">
        <v>7</v>
      </c>
      <c r="J1603">
        <v>156719</v>
      </c>
      <c r="K1603" t="s">
        <v>1912</v>
      </c>
      <c r="L1603" t="s">
        <v>9</v>
      </c>
      <c r="M1603" t="s">
        <v>1913</v>
      </c>
      <c r="N1603" t="s">
        <v>470</v>
      </c>
      <c r="O1603" t="s">
        <v>106</v>
      </c>
      <c r="P1603" t="s">
        <v>44</v>
      </c>
      <c r="U1603" t="b">
        <v>1</v>
      </c>
      <c r="V1603" s="1">
        <v>44532.856559675929</v>
      </c>
      <c r="X1603" t="str">
        <f>IF(_xlfn.XLOOKUP(Table1[[#This Row],[pvs_id]],Table5[pvs_id],Table5[pvs_id],"",0)=Table1[[#This Row],[pvs_id]],"Yes","No")</f>
        <v>Yes</v>
      </c>
      <c r="Y1603" t="str" cm="1">
        <f t="array" ref="Y1603">IF(_xlfn.XLOOKUP(Table1[[#This Row],[pvs_id]],Table6[[#All],[pvs_id]],Table6[[#All],[pvs_id]],"",0)=Table1[[#This Row],[pvs_id]],"no","yes")</f>
        <v>yes</v>
      </c>
    </row>
    <row r="1604" spans="1:25" hidden="1" x14ac:dyDescent="0.25">
      <c r="A1604" t="s">
        <v>4257</v>
      </c>
      <c r="B1604">
        <v>3321</v>
      </c>
      <c r="C1604" t="s">
        <v>312</v>
      </c>
      <c r="D1604" t="s">
        <v>313</v>
      </c>
      <c r="E1604" t="s">
        <v>3</v>
      </c>
      <c r="F1604" t="s">
        <v>4</v>
      </c>
      <c r="G1604" t="s">
        <v>5</v>
      </c>
      <c r="H1604" t="s">
        <v>314</v>
      </c>
      <c r="I1604" t="s">
        <v>7</v>
      </c>
      <c r="J1604">
        <v>164141</v>
      </c>
      <c r="K1604" t="s">
        <v>4258</v>
      </c>
      <c r="L1604" t="s">
        <v>9</v>
      </c>
      <c r="M1604" t="s">
        <v>4259</v>
      </c>
      <c r="O1604" t="s">
        <v>833</v>
      </c>
      <c r="P1604" t="s">
        <v>44</v>
      </c>
      <c r="U1604" t="b">
        <v>0</v>
      </c>
      <c r="V1604" s="1">
        <v>44532.856722881945</v>
      </c>
      <c r="X1604" t="str">
        <f>IF(_xlfn.XLOOKUP(Table1[[#This Row],[pvs_id]],Table5[pvs_id],Table5[pvs_id],"",0)=Table1[[#This Row],[pvs_id]],"Yes","No")</f>
        <v>No</v>
      </c>
      <c r="Y1604" t="str" cm="1">
        <f t="array" ref="Y1604">IF(_xlfn.XLOOKUP(Table1[[#This Row],[pvs_id]],Table6[[#All],[pvs_id]],Table6[[#All],[pvs_id]],"",0)=Table1[[#This Row],[pvs_id]],"no","yes")</f>
        <v>yes</v>
      </c>
    </row>
    <row r="1605" spans="1:25" hidden="1" x14ac:dyDescent="0.25">
      <c r="A1605" t="s">
        <v>3455</v>
      </c>
      <c r="B1605">
        <v>3321</v>
      </c>
      <c r="C1605" t="s">
        <v>312</v>
      </c>
      <c r="D1605" t="s">
        <v>313</v>
      </c>
      <c r="E1605" t="s">
        <v>3</v>
      </c>
      <c r="F1605" t="s">
        <v>4</v>
      </c>
      <c r="G1605" t="s">
        <v>5</v>
      </c>
      <c r="H1605" t="s">
        <v>314</v>
      </c>
      <c r="I1605" t="s">
        <v>7</v>
      </c>
      <c r="J1605">
        <v>164142</v>
      </c>
      <c r="K1605" t="s">
        <v>3456</v>
      </c>
      <c r="L1605" t="s">
        <v>9</v>
      </c>
      <c r="M1605" t="s">
        <v>3457</v>
      </c>
      <c r="O1605" t="s">
        <v>833</v>
      </c>
      <c r="P1605" t="s">
        <v>44</v>
      </c>
      <c r="U1605" t="b">
        <v>0</v>
      </c>
      <c r="V1605" s="1">
        <v>44532.856701435187</v>
      </c>
      <c r="X1605" t="str">
        <f>IF(_xlfn.XLOOKUP(Table1[[#This Row],[pvs_id]],Table5[pvs_id],Table5[pvs_id],"",0)=Table1[[#This Row],[pvs_id]],"Yes","No")</f>
        <v>No</v>
      </c>
      <c r="Y1605" t="str" cm="1">
        <f t="array" ref="Y1605">IF(_xlfn.XLOOKUP(Table1[[#This Row],[pvs_id]],Table6[[#All],[pvs_id]],Table6[[#All],[pvs_id]],"",0)=Table1[[#This Row],[pvs_id]],"no","yes")</f>
        <v>yes</v>
      </c>
    </row>
    <row r="1606" spans="1:25" hidden="1" x14ac:dyDescent="0.25">
      <c r="A1606" t="s">
        <v>2629</v>
      </c>
      <c r="B1606">
        <v>3321</v>
      </c>
      <c r="C1606" t="s">
        <v>312</v>
      </c>
      <c r="D1606" t="s">
        <v>313</v>
      </c>
      <c r="E1606" t="s">
        <v>3</v>
      </c>
      <c r="F1606" t="s">
        <v>4</v>
      </c>
      <c r="G1606" t="s">
        <v>5</v>
      </c>
      <c r="H1606" t="s">
        <v>314</v>
      </c>
      <c r="I1606" t="s">
        <v>7</v>
      </c>
      <c r="J1606">
        <v>164143</v>
      </c>
      <c r="K1606" t="s">
        <v>2630</v>
      </c>
      <c r="L1606" t="s">
        <v>9</v>
      </c>
      <c r="M1606" t="s">
        <v>2631</v>
      </c>
      <c r="O1606" t="s">
        <v>833</v>
      </c>
      <c r="P1606" t="s">
        <v>44</v>
      </c>
      <c r="U1606" t="b">
        <v>0</v>
      </c>
      <c r="V1606" s="1">
        <v>44532.856578437502</v>
      </c>
      <c r="X1606" t="str">
        <f>IF(_xlfn.XLOOKUP(Table1[[#This Row],[pvs_id]],Table5[pvs_id],Table5[pvs_id],"",0)=Table1[[#This Row],[pvs_id]],"Yes","No")</f>
        <v>No</v>
      </c>
      <c r="Y1606" t="str" cm="1">
        <f t="array" ref="Y1606">IF(_xlfn.XLOOKUP(Table1[[#This Row],[pvs_id]],Table6[[#All],[pvs_id]],Table6[[#All],[pvs_id]],"",0)=Table1[[#This Row],[pvs_id]],"no","yes")</f>
        <v>yes</v>
      </c>
    </row>
    <row r="1607" spans="1:25" hidden="1" x14ac:dyDescent="0.25">
      <c r="A1607" t="s">
        <v>830</v>
      </c>
      <c r="B1607">
        <v>3321</v>
      </c>
      <c r="C1607" t="s">
        <v>312</v>
      </c>
      <c r="D1607" t="s">
        <v>313</v>
      </c>
      <c r="E1607" t="s">
        <v>3</v>
      </c>
      <c r="F1607" t="s">
        <v>4</v>
      </c>
      <c r="G1607" t="s">
        <v>5</v>
      </c>
      <c r="H1607" t="s">
        <v>314</v>
      </c>
      <c r="I1607" t="s">
        <v>7</v>
      </c>
      <c r="J1607">
        <v>164144</v>
      </c>
      <c r="K1607" t="s">
        <v>831</v>
      </c>
      <c r="L1607" t="s">
        <v>9</v>
      </c>
      <c r="M1607" t="s">
        <v>832</v>
      </c>
      <c r="O1607" t="s">
        <v>833</v>
      </c>
      <c r="P1607" t="s">
        <v>44</v>
      </c>
      <c r="U1607" t="b">
        <v>0</v>
      </c>
      <c r="V1607" s="1">
        <v>44532.856543703703</v>
      </c>
      <c r="X1607" t="str">
        <f>IF(_xlfn.XLOOKUP(Table1[[#This Row],[pvs_id]],Table5[pvs_id],Table5[pvs_id],"",0)=Table1[[#This Row],[pvs_id]],"Yes","No")</f>
        <v>No</v>
      </c>
      <c r="Y1607" t="str" cm="1">
        <f t="array" ref="Y1607">IF(_xlfn.XLOOKUP(Table1[[#This Row],[pvs_id]],Table6[[#All],[pvs_id]],Table6[[#All],[pvs_id]],"",0)=Table1[[#This Row],[pvs_id]],"no","yes")</f>
        <v>yes</v>
      </c>
    </row>
    <row r="1608" spans="1:25" hidden="1" x14ac:dyDescent="0.25">
      <c r="A1608" t="s">
        <v>4107</v>
      </c>
      <c r="B1608">
        <v>3321</v>
      </c>
      <c r="C1608" t="s">
        <v>312</v>
      </c>
      <c r="D1608" t="s">
        <v>313</v>
      </c>
      <c r="E1608" t="s">
        <v>3</v>
      </c>
      <c r="F1608" t="s">
        <v>4</v>
      </c>
      <c r="G1608" t="s">
        <v>5</v>
      </c>
      <c r="H1608" t="s">
        <v>314</v>
      </c>
      <c r="I1608" t="s">
        <v>7</v>
      </c>
      <c r="J1608">
        <v>164145</v>
      </c>
      <c r="K1608" t="s">
        <v>4108</v>
      </c>
      <c r="L1608" t="s">
        <v>9</v>
      </c>
      <c r="M1608" t="s">
        <v>4109</v>
      </c>
      <c r="O1608" t="s">
        <v>833</v>
      </c>
      <c r="P1608" t="s">
        <v>44</v>
      </c>
      <c r="U1608" t="b">
        <v>0</v>
      </c>
      <c r="V1608" s="1">
        <v>44532.856718379633</v>
      </c>
      <c r="X1608" t="str">
        <f>IF(_xlfn.XLOOKUP(Table1[[#This Row],[pvs_id]],Table5[pvs_id],Table5[pvs_id],"",0)=Table1[[#This Row],[pvs_id]],"Yes","No")</f>
        <v>No</v>
      </c>
      <c r="Y1608" t="str" cm="1">
        <f t="array" ref="Y1608">IF(_xlfn.XLOOKUP(Table1[[#This Row],[pvs_id]],Table6[[#All],[pvs_id]],Table6[[#All],[pvs_id]],"",0)=Table1[[#This Row],[pvs_id]],"no","yes")</f>
        <v>yes</v>
      </c>
    </row>
    <row r="1609" spans="1:25" hidden="1" x14ac:dyDescent="0.25">
      <c r="A1609" t="s">
        <v>3596</v>
      </c>
      <c r="B1609">
        <v>3321</v>
      </c>
      <c r="C1609" t="s">
        <v>312</v>
      </c>
      <c r="D1609" t="s">
        <v>313</v>
      </c>
      <c r="E1609" t="s">
        <v>3</v>
      </c>
      <c r="F1609" t="s">
        <v>4</v>
      </c>
      <c r="G1609" t="s">
        <v>5</v>
      </c>
      <c r="H1609" t="s">
        <v>314</v>
      </c>
      <c r="I1609" t="s">
        <v>7</v>
      </c>
      <c r="J1609">
        <v>164146</v>
      </c>
      <c r="K1609" t="s">
        <v>3597</v>
      </c>
      <c r="L1609" t="s">
        <v>9</v>
      </c>
      <c r="M1609" t="s">
        <v>3598</v>
      </c>
      <c r="O1609" t="s">
        <v>833</v>
      </c>
      <c r="P1609" t="s">
        <v>44</v>
      </c>
      <c r="U1609" t="b">
        <v>0</v>
      </c>
      <c r="V1609" s="1">
        <v>44532.856705289349</v>
      </c>
      <c r="X1609" t="str">
        <f>IF(_xlfn.XLOOKUP(Table1[[#This Row],[pvs_id]],Table5[pvs_id],Table5[pvs_id],"",0)=Table1[[#This Row],[pvs_id]],"Yes","No")</f>
        <v>No</v>
      </c>
      <c r="Y1609" t="str" cm="1">
        <f t="array" ref="Y1609">IF(_xlfn.XLOOKUP(Table1[[#This Row],[pvs_id]],Table6[[#All],[pvs_id]],Table6[[#All],[pvs_id]],"",0)=Table1[[#This Row],[pvs_id]],"no","yes")</f>
        <v>yes</v>
      </c>
    </row>
    <row r="1610" spans="1:25" hidden="1" x14ac:dyDescent="0.25">
      <c r="A1610" t="s">
        <v>5115</v>
      </c>
      <c r="B1610">
        <v>3321</v>
      </c>
      <c r="C1610" t="s">
        <v>312</v>
      </c>
      <c r="D1610" t="s">
        <v>313</v>
      </c>
      <c r="E1610" t="s">
        <v>3</v>
      </c>
      <c r="F1610" t="s">
        <v>4</v>
      </c>
      <c r="G1610" t="s">
        <v>5</v>
      </c>
      <c r="H1610" t="s">
        <v>314</v>
      </c>
      <c r="I1610" t="s">
        <v>7</v>
      </c>
      <c r="J1610">
        <v>164147</v>
      </c>
      <c r="K1610" t="s">
        <v>5116</v>
      </c>
      <c r="L1610" t="s">
        <v>9</v>
      </c>
      <c r="M1610" t="s">
        <v>5117</v>
      </c>
      <c r="O1610" t="s">
        <v>833</v>
      </c>
      <c r="P1610" t="s">
        <v>44</v>
      </c>
      <c r="U1610" t="b">
        <v>0</v>
      </c>
      <c r="V1610" s="1">
        <v>44532.85675013889</v>
      </c>
      <c r="X1610" t="str">
        <f>IF(_xlfn.XLOOKUP(Table1[[#This Row],[pvs_id]],Table5[pvs_id],Table5[pvs_id],"",0)=Table1[[#This Row],[pvs_id]],"Yes","No")</f>
        <v>No</v>
      </c>
      <c r="Y1610" t="str" cm="1">
        <f t="array" ref="Y1610">IF(_xlfn.XLOOKUP(Table1[[#This Row],[pvs_id]],Table6[[#All],[pvs_id]],Table6[[#All],[pvs_id]],"",0)=Table1[[#This Row],[pvs_id]],"no","yes")</f>
        <v>yes</v>
      </c>
    </row>
    <row r="1611" spans="1:25" hidden="1" x14ac:dyDescent="0.25">
      <c r="A1611" t="s">
        <v>2741</v>
      </c>
      <c r="B1611">
        <v>3321</v>
      </c>
      <c r="C1611" t="s">
        <v>312</v>
      </c>
      <c r="D1611" t="s">
        <v>313</v>
      </c>
      <c r="E1611" t="s">
        <v>3</v>
      </c>
      <c r="F1611" t="s">
        <v>4</v>
      </c>
      <c r="G1611" t="s">
        <v>5</v>
      </c>
      <c r="H1611" t="s">
        <v>314</v>
      </c>
      <c r="I1611" t="s">
        <v>7</v>
      </c>
      <c r="J1611">
        <v>164164</v>
      </c>
      <c r="K1611" t="s">
        <v>2742</v>
      </c>
      <c r="L1611" t="s">
        <v>9</v>
      </c>
      <c r="M1611" t="s">
        <v>2743</v>
      </c>
      <c r="O1611" t="s">
        <v>2744</v>
      </c>
      <c r="P1611" t="s">
        <v>44</v>
      </c>
      <c r="U1611" t="b">
        <v>0</v>
      </c>
      <c r="V1611" s="1">
        <v>44532.856580949076</v>
      </c>
      <c r="X1611" t="str">
        <f>IF(_xlfn.XLOOKUP(Table1[[#This Row],[pvs_id]],Table5[pvs_id],Table5[pvs_id],"",0)=Table1[[#This Row],[pvs_id]],"Yes","No")</f>
        <v>No</v>
      </c>
      <c r="Y1611" t="str" cm="1">
        <f t="array" ref="Y1611">IF(_xlfn.XLOOKUP(Table1[[#This Row],[pvs_id]],Table6[[#All],[pvs_id]],Table6[[#All],[pvs_id]],"",0)=Table1[[#This Row],[pvs_id]],"no","yes")</f>
        <v>yes</v>
      </c>
    </row>
    <row r="1612" spans="1:25" hidden="1" x14ac:dyDescent="0.25">
      <c r="A1612" t="s">
        <v>539</v>
      </c>
      <c r="B1612">
        <v>3321</v>
      </c>
      <c r="C1612" t="s">
        <v>312</v>
      </c>
      <c r="D1612" t="s">
        <v>313</v>
      </c>
      <c r="E1612" t="s">
        <v>3</v>
      </c>
      <c r="F1612" t="s">
        <v>4</v>
      </c>
      <c r="G1612" t="s">
        <v>5</v>
      </c>
      <c r="H1612" t="s">
        <v>314</v>
      </c>
      <c r="I1612" t="s">
        <v>7</v>
      </c>
      <c r="J1612">
        <v>164916</v>
      </c>
      <c r="K1612" t="s">
        <v>540</v>
      </c>
      <c r="L1612" t="s">
        <v>9</v>
      </c>
      <c r="M1612" t="s">
        <v>541</v>
      </c>
      <c r="N1612" t="s">
        <v>286</v>
      </c>
      <c r="O1612" t="s">
        <v>77</v>
      </c>
      <c r="P1612" t="s">
        <v>44</v>
      </c>
      <c r="U1612" t="b">
        <v>0</v>
      </c>
      <c r="V1612" s="1">
        <v>44532.856539687498</v>
      </c>
      <c r="X1612" t="str">
        <f>IF(_xlfn.XLOOKUP(Table1[[#This Row],[pvs_id]],Table5[pvs_id],Table5[pvs_id],"",0)=Table1[[#This Row],[pvs_id]],"Yes","No")</f>
        <v>No</v>
      </c>
      <c r="Y1612" t="str" cm="1">
        <f t="array" ref="Y1612">IF(_xlfn.XLOOKUP(Table1[[#This Row],[pvs_id]],Table6[[#All],[pvs_id]],Table6[[#All],[pvs_id]],"",0)=Table1[[#This Row],[pvs_id]],"no","yes")</f>
        <v>yes</v>
      </c>
    </row>
    <row r="1613" spans="1:25" hidden="1" x14ac:dyDescent="0.25">
      <c r="A1613" t="s">
        <v>5199</v>
      </c>
      <c r="B1613">
        <v>3321</v>
      </c>
      <c r="C1613" t="s">
        <v>312</v>
      </c>
      <c r="D1613" t="s">
        <v>313</v>
      </c>
      <c r="E1613" t="s">
        <v>3</v>
      </c>
      <c r="F1613" t="s">
        <v>4</v>
      </c>
      <c r="G1613" t="s">
        <v>5</v>
      </c>
      <c r="H1613" t="s">
        <v>5189</v>
      </c>
      <c r="I1613" t="s">
        <v>7</v>
      </c>
      <c r="J1613">
        <v>165681</v>
      </c>
      <c r="K1613" t="s">
        <v>5200</v>
      </c>
      <c r="L1613" t="s">
        <v>9</v>
      </c>
      <c r="M1613" t="s">
        <v>5201</v>
      </c>
      <c r="O1613" t="s">
        <v>5197</v>
      </c>
      <c r="P1613" t="s">
        <v>5198</v>
      </c>
      <c r="U1613" t="b">
        <v>0</v>
      </c>
      <c r="V1613" s="1">
        <v>44572.252373090276</v>
      </c>
      <c r="X1613" t="str">
        <f>IF(_xlfn.XLOOKUP(Table1[[#This Row],[pvs_id]],Table5[pvs_id],Table5[pvs_id],"",0)=Table1[[#This Row],[pvs_id]],"Yes","No")</f>
        <v>No</v>
      </c>
      <c r="Y1613" t="str" cm="1">
        <f t="array" ref="Y1613">IF(_xlfn.XLOOKUP(Table1[[#This Row],[pvs_id]],Table6[[#All],[pvs_id]],Table6[[#All],[pvs_id]],"",0)=Table1[[#This Row],[pvs_id]],"no","yes")</f>
        <v>yes</v>
      </c>
    </row>
    <row r="1614" spans="1:25" hidden="1" x14ac:dyDescent="0.25">
      <c r="A1614" t="s">
        <v>5194</v>
      </c>
      <c r="B1614">
        <v>3321</v>
      </c>
      <c r="C1614" t="s">
        <v>312</v>
      </c>
      <c r="D1614" t="s">
        <v>313</v>
      </c>
      <c r="E1614" t="s">
        <v>3</v>
      </c>
      <c r="F1614" t="s">
        <v>4</v>
      </c>
      <c r="G1614" t="s">
        <v>5</v>
      </c>
      <c r="H1614" t="s">
        <v>5189</v>
      </c>
      <c r="I1614" t="s">
        <v>7</v>
      </c>
      <c r="J1614">
        <v>165682</v>
      </c>
      <c r="K1614" t="s">
        <v>5195</v>
      </c>
      <c r="L1614" t="s">
        <v>9</v>
      </c>
      <c r="M1614" t="s">
        <v>5196</v>
      </c>
      <c r="O1614" t="s">
        <v>5197</v>
      </c>
      <c r="P1614" t="s">
        <v>5198</v>
      </c>
      <c r="U1614" t="b">
        <v>0</v>
      </c>
      <c r="V1614" s="1">
        <v>44572.252373020834</v>
      </c>
      <c r="X1614" t="str">
        <f>IF(_xlfn.XLOOKUP(Table1[[#This Row],[pvs_id]],Table5[pvs_id],Table5[pvs_id],"",0)=Table1[[#This Row],[pvs_id]],"Yes","No")</f>
        <v>No</v>
      </c>
      <c r="Y1614" t="str" cm="1">
        <f t="array" ref="Y1614">IF(_xlfn.XLOOKUP(Table1[[#This Row],[pvs_id]],Table6[[#All],[pvs_id]],Table6[[#All],[pvs_id]],"",0)=Table1[[#This Row],[pvs_id]],"no","yes")</f>
        <v>yes</v>
      </c>
    </row>
    <row r="1615" spans="1:25" hidden="1" x14ac:dyDescent="0.25">
      <c r="A1615" t="s">
        <v>5188</v>
      </c>
      <c r="B1615">
        <v>3321</v>
      </c>
      <c r="C1615" t="s">
        <v>312</v>
      </c>
      <c r="D1615" t="s">
        <v>313</v>
      </c>
      <c r="E1615" t="s">
        <v>3</v>
      </c>
      <c r="F1615" t="s">
        <v>4</v>
      </c>
      <c r="G1615" t="s">
        <v>5</v>
      </c>
      <c r="H1615" t="s">
        <v>5189</v>
      </c>
      <c r="I1615" t="s">
        <v>7</v>
      </c>
      <c r="J1615">
        <v>165683</v>
      </c>
      <c r="K1615" t="s">
        <v>5190</v>
      </c>
      <c r="L1615" t="s">
        <v>9</v>
      </c>
      <c r="M1615" t="s">
        <v>5191</v>
      </c>
      <c r="O1615" t="s">
        <v>5192</v>
      </c>
      <c r="P1615" t="s">
        <v>5193</v>
      </c>
      <c r="U1615" t="b">
        <v>0</v>
      </c>
      <c r="V1615" s="1">
        <v>44572.252333750002</v>
      </c>
      <c r="X1615" t="str">
        <f>IF(_xlfn.XLOOKUP(Table1[[#This Row],[pvs_id]],Table5[pvs_id],Table5[pvs_id],"",0)=Table1[[#This Row],[pvs_id]],"Yes","No")</f>
        <v>No</v>
      </c>
      <c r="Y1615" t="str" cm="1">
        <f t="array" ref="Y1615">IF(_xlfn.XLOOKUP(Table1[[#This Row],[pvs_id]],Table6[[#All],[pvs_id]],Table6[[#All],[pvs_id]],"",0)=Table1[[#This Row],[pvs_id]],"no","yes")</f>
        <v>yes</v>
      </c>
    </row>
    <row r="1616" spans="1:25" hidden="1" x14ac:dyDescent="0.25">
      <c r="A1616" t="s">
        <v>5222</v>
      </c>
      <c r="B1616">
        <v>3321</v>
      </c>
      <c r="C1616" t="s">
        <v>312</v>
      </c>
      <c r="D1616" t="s">
        <v>313</v>
      </c>
      <c r="E1616" t="s">
        <v>3</v>
      </c>
      <c r="F1616" t="s">
        <v>4</v>
      </c>
      <c r="G1616" t="s">
        <v>5</v>
      </c>
      <c r="H1616" t="s">
        <v>5217</v>
      </c>
      <c r="I1616" t="s">
        <v>7</v>
      </c>
      <c r="J1616">
        <v>165885</v>
      </c>
      <c r="K1616" t="s">
        <v>5223</v>
      </c>
      <c r="L1616" t="s">
        <v>9</v>
      </c>
      <c r="M1616" t="s">
        <v>5224</v>
      </c>
      <c r="O1616" t="s">
        <v>5220</v>
      </c>
      <c r="P1616" t="s">
        <v>5221</v>
      </c>
      <c r="U1616" t="b">
        <v>0</v>
      </c>
      <c r="V1616" s="1">
        <v>44608.25270041667</v>
      </c>
      <c r="X1616" t="str">
        <f>IF(_xlfn.XLOOKUP(Table1[[#This Row],[pvs_id]],Table5[pvs_id],Table5[pvs_id],"",0)=Table1[[#This Row],[pvs_id]],"Yes","No")</f>
        <v>No</v>
      </c>
      <c r="Y1616" t="str" cm="1">
        <f t="array" ref="Y1616">IF(_xlfn.XLOOKUP(Table1[[#This Row],[pvs_id]],Table6[[#All],[pvs_id]],Table6[[#All],[pvs_id]],"",0)=Table1[[#This Row],[pvs_id]],"no","yes")</f>
        <v>yes</v>
      </c>
    </row>
    <row r="1617" spans="1:25" hidden="1" x14ac:dyDescent="0.25">
      <c r="A1617" t="s">
        <v>5228</v>
      </c>
      <c r="B1617">
        <v>3321</v>
      </c>
      <c r="C1617" t="s">
        <v>312</v>
      </c>
      <c r="D1617" t="s">
        <v>313</v>
      </c>
      <c r="E1617" t="s">
        <v>3</v>
      </c>
      <c r="F1617" t="s">
        <v>4</v>
      </c>
      <c r="G1617" t="s">
        <v>5</v>
      </c>
      <c r="H1617" t="s">
        <v>5217</v>
      </c>
      <c r="I1617" t="s">
        <v>7</v>
      </c>
      <c r="J1617">
        <v>165886</v>
      </c>
      <c r="K1617" t="s">
        <v>5229</v>
      </c>
      <c r="L1617" t="s">
        <v>9</v>
      </c>
      <c r="M1617" t="s">
        <v>5230</v>
      </c>
      <c r="O1617" t="s">
        <v>5220</v>
      </c>
      <c r="P1617" t="s">
        <v>5221</v>
      </c>
      <c r="U1617" t="b">
        <v>0</v>
      </c>
      <c r="V1617" s="1">
        <v>44608.252700532408</v>
      </c>
      <c r="X1617" t="str">
        <f>IF(_xlfn.XLOOKUP(Table1[[#This Row],[pvs_id]],Table5[pvs_id],Table5[pvs_id],"",0)=Table1[[#This Row],[pvs_id]],"Yes","No")</f>
        <v>No</v>
      </c>
      <c r="Y1617" t="str" cm="1">
        <f t="array" ref="Y1617">IF(_xlfn.XLOOKUP(Table1[[#This Row],[pvs_id]],Table6[[#All],[pvs_id]],Table6[[#All],[pvs_id]],"",0)=Table1[[#This Row],[pvs_id]],"no","yes")</f>
        <v>yes</v>
      </c>
    </row>
    <row r="1618" spans="1:25" hidden="1" x14ac:dyDescent="0.25">
      <c r="A1618" t="s">
        <v>5225</v>
      </c>
      <c r="B1618">
        <v>3321</v>
      </c>
      <c r="C1618" t="s">
        <v>312</v>
      </c>
      <c r="D1618" t="s">
        <v>313</v>
      </c>
      <c r="E1618" t="s">
        <v>3</v>
      </c>
      <c r="F1618" t="s">
        <v>4</v>
      </c>
      <c r="G1618" t="s">
        <v>5</v>
      </c>
      <c r="H1618" t="s">
        <v>5217</v>
      </c>
      <c r="I1618" t="s">
        <v>7</v>
      </c>
      <c r="J1618">
        <v>165887</v>
      </c>
      <c r="K1618" t="s">
        <v>5226</v>
      </c>
      <c r="L1618" t="s">
        <v>9</v>
      </c>
      <c r="M1618" t="s">
        <v>5227</v>
      </c>
      <c r="O1618" t="s">
        <v>5220</v>
      </c>
      <c r="P1618" t="s">
        <v>5221</v>
      </c>
      <c r="U1618" t="b">
        <v>0</v>
      </c>
      <c r="V1618" s="1">
        <v>44608.252700474535</v>
      </c>
      <c r="X1618" t="str">
        <f>IF(_xlfn.XLOOKUP(Table1[[#This Row],[pvs_id]],Table5[pvs_id],Table5[pvs_id],"",0)=Table1[[#This Row],[pvs_id]],"Yes","No")</f>
        <v>No</v>
      </c>
      <c r="Y1618" t="str" cm="1">
        <f t="array" ref="Y1618">IF(_xlfn.XLOOKUP(Table1[[#This Row],[pvs_id]],Table6[[#All],[pvs_id]],Table6[[#All],[pvs_id]],"",0)=Table1[[#This Row],[pvs_id]],"no","yes")</f>
        <v>yes</v>
      </c>
    </row>
    <row r="1619" spans="1:25" hidden="1" x14ac:dyDescent="0.25">
      <c r="A1619" t="s">
        <v>5231</v>
      </c>
      <c r="B1619">
        <v>3321</v>
      </c>
      <c r="C1619" t="s">
        <v>312</v>
      </c>
      <c r="D1619" t="s">
        <v>313</v>
      </c>
      <c r="E1619" t="s">
        <v>3</v>
      </c>
      <c r="F1619" t="s">
        <v>4</v>
      </c>
      <c r="G1619" t="s">
        <v>5</v>
      </c>
      <c r="H1619" t="s">
        <v>5217</v>
      </c>
      <c r="I1619" t="s">
        <v>7</v>
      </c>
      <c r="J1619">
        <v>165888</v>
      </c>
      <c r="K1619" t="s">
        <v>5232</v>
      </c>
      <c r="L1619" t="s">
        <v>9</v>
      </c>
      <c r="M1619" t="s">
        <v>5233</v>
      </c>
      <c r="O1619" t="s">
        <v>5220</v>
      </c>
      <c r="P1619" t="s">
        <v>5221</v>
      </c>
      <c r="U1619" t="b">
        <v>0</v>
      </c>
      <c r="V1619" s="1">
        <v>44608.252700590281</v>
      </c>
      <c r="X1619" t="str">
        <f>IF(_xlfn.XLOOKUP(Table1[[#This Row],[pvs_id]],Table5[pvs_id],Table5[pvs_id],"",0)=Table1[[#This Row],[pvs_id]],"Yes","No")</f>
        <v>No</v>
      </c>
      <c r="Y1619" t="str" cm="1">
        <f t="array" ref="Y1619">IF(_xlfn.XLOOKUP(Table1[[#This Row],[pvs_id]],Table6[[#All],[pvs_id]],Table6[[#All],[pvs_id]],"",0)=Table1[[#This Row],[pvs_id]],"no","yes")</f>
        <v>yes</v>
      </c>
    </row>
    <row r="1620" spans="1:25" hidden="1" x14ac:dyDescent="0.25">
      <c r="A1620" t="s">
        <v>5216</v>
      </c>
      <c r="B1620">
        <v>3321</v>
      </c>
      <c r="C1620" t="s">
        <v>312</v>
      </c>
      <c r="D1620" t="s">
        <v>313</v>
      </c>
      <c r="E1620" t="s">
        <v>3</v>
      </c>
      <c r="F1620" t="s">
        <v>4</v>
      </c>
      <c r="G1620" t="s">
        <v>5</v>
      </c>
      <c r="H1620" t="s">
        <v>5217</v>
      </c>
      <c r="I1620" t="s">
        <v>7</v>
      </c>
      <c r="J1620">
        <v>165889</v>
      </c>
      <c r="K1620" t="s">
        <v>5218</v>
      </c>
      <c r="L1620" t="s">
        <v>9</v>
      </c>
      <c r="M1620" t="s">
        <v>5219</v>
      </c>
      <c r="O1620" t="s">
        <v>5220</v>
      </c>
      <c r="P1620" t="s">
        <v>5221</v>
      </c>
      <c r="U1620" t="b">
        <v>0</v>
      </c>
      <c r="V1620" s="1">
        <v>44608.252662488427</v>
      </c>
      <c r="X1620" t="str">
        <f>IF(_xlfn.XLOOKUP(Table1[[#This Row],[pvs_id]],Table5[pvs_id],Table5[pvs_id],"",0)=Table1[[#This Row],[pvs_id]],"Yes","No")</f>
        <v>No</v>
      </c>
      <c r="Y1620" t="str" cm="1">
        <f t="array" ref="Y1620">IF(_xlfn.XLOOKUP(Table1[[#This Row],[pvs_id]],Table6[[#All],[pvs_id]],Table6[[#All],[pvs_id]],"",0)=Table1[[#This Row],[pvs_id]],"no","yes")</f>
        <v>yes</v>
      </c>
    </row>
    <row r="1621" spans="1:25" hidden="1" x14ac:dyDescent="0.25">
      <c r="A1621" t="s">
        <v>5266</v>
      </c>
      <c r="B1621">
        <v>3321</v>
      </c>
      <c r="C1621" t="s">
        <v>312</v>
      </c>
      <c r="D1621" t="s">
        <v>313</v>
      </c>
      <c r="E1621" t="s">
        <v>3</v>
      </c>
      <c r="F1621" t="s">
        <v>4</v>
      </c>
      <c r="G1621" t="s">
        <v>5</v>
      </c>
      <c r="H1621" t="s">
        <v>5267</v>
      </c>
      <c r="I1621" t="s">
        <v>7</v>
      </c>
      <c r="J1621">
        <v>169168</v>
      </c>
      <c r="K1621" t="s">
        <v>5268</v>
      </c>
      <c r="L1621" t="s">
        <v>9</v>
      </c>
      <c r="M1621" t="s">
        <v>5269</v>
      </c>
      <c r="O1621" t="s">
        <v>5220</v>
      </c>
      <c r="P1621" t="s">
        <v>5270</v>
      </c>
      <c r="U1621" t="b">
        <v>0</v>
      </c>
      <c r="V1621" s="1">
        <v>44629.252940787039</v>
      </c>
      <c r="X1621" t="str">
        <f>IF(_xlfn.XLOOKUP(Table1[[#This Row],[pvs_id]],Table5[pvs_id],Table5[pvs_id],"",0)=Table1[[#This Row],[pvs_id]],"Yes","No")</f>
        <v>No</v>
      </c>
      <c r="Y1621" t="str" cm="1">
        <f t="array" ref="Y1621">IF(_xlfn.XLOOKUP(Table1[[#This Row],[pvs_id]],Table6[[#All],[pvs_id]],Table6[[#All],[pvs_id]],"",0)=Table1[[#This Row],[pvs_id]],"no","yes")</f>
        <v>yes</v>
      </c>
    </row>
    <row r="1622" spans="1:25" hidden="1" x14ac:dyDescent="0.25">
      <c r="A1622" t="s">
        <v>10248</v>
      </c>
      <c r="B1622">
        <v>3321</v>
      </c>
      <c r="C1622" t="s">
        <v>312</v>
      </c>
      <c r="D1622" t="s">
        <v>313</v>
      </c>
      <c r="E1622" t="s">
        <v>3</v>
      </c>
      <c r="F1622" t="s">
        <v>4</v>
      </c>
      <c r="G1622" t="s">
        <v>5</v>
      </c>
      <c r="H1622" t="s">
        <v>10249</v>
      </c>
      <c r="I1622" t="s">
        <v>7</v>
      </c>
      <c r="J1622">
        <v>254276</v>
      </c>
      <c r="K1622" t="s">
        <v>10250</v>
      </c>
      <c r="L1622" t="s">
        <v>9</v>
      </c>
      <c r="M1622" t="s">
        <v>10251</v>
      </c>
      <c r="O1622" t="s">
        <v>10252</v>
      </c>
      <c r="P1622" t="s">
        <v>10252</v>
      </c>
      <c r="U1622" t="b">
        <v>0</v>
      </c>
      <c r="V1622" s="1">
        <v>45198.570163969911</v>
      </c>
      <c r="X1622" t="str">
        <f>IF(_xlfn.XLOOKUP(Table1[[#This Row],[pvs_id]],Table5[pvs_id],Table5[pvs_id],"",0)=Table1[[#This Row],[pvs_id]],"Yes","No")</f>
        <v>No</v>
      </c>
      <c r="Y1622" t="str" cm="1">
        <f t="array" ref="Y1622">IF(_xlfn.XLOOKUP(Table1[[#This Row],[pvs_id]],Table6[[#All],[pvs_id]],Table6[[#All],[pvs_id]],"",0)=Table1[[#This Row],[pvs_id]],"no","yes")</f>
        <v>yes</v>
      </c>
    </row>
    <row r="1623" spans="1:25" hidden="1" x14ac:dyDescent="0.25">
      <c r="A1623" t="s">
        <v>4563</v>
      </c>
      <c r="B1623">
        <v>3329</v>
      </c>
      <c r="C1623" t="s">
        <v>301</v>
      </c>
      <c r="D1623" t="s">
        <v>4564</v>
      </c>
      <c r="E1623" t="s">
        <v>3</v>
      </c>
      <c r="F1623" t="s">
        <v>4</v>
      </c>
      <c r="G1623" t="s">
        <v>5</v>
      </c>
      <c r="H1623" t="s">
        <v>4565</v>
      </c>
      <c r="I1623" t="s">
        <v>7</v>
      </c>
      <c r="J1623">
        <v>146391</v>
      </c>
      <c r="K1623" t="s">
        <v>4566</v>
      </c>
      <c r="L1623" t="s">
        <v>9</v>
      </c>
      <c r="M1623" t="s">
        <v>4567</v>
      </c>
      <c r="N1623" t="s">
        <v>2263</v>
      </c>
      <c r="O1623" t="s">
        <v>4568</v>
      </c>
      <c r="P1623" t="s">
        <v>511</v>
      </c>
      <c r="U1623" t="b">
        <v>0</v>
      </c>
      <c r="V1623" s="1">
        <v>44532.856731504631</v>
      </c>
      <c r="X1623" t="str">
        <f>IF(_xlfn.XLOOKUP(Table1[[#This Row],[pvs_id]],Table5[pvs_id],Table5[pvs_id],"",0)=Table1[[#This Row],[pvs_id]],"Yes","No")</f>
        <v>No</v>
      </c>
      <c r="Y1623" t="str" cm="1">
        <f t="array" ref="Y1623">IF(_xlfn.XLOOKUP(Table1[[#This Row],[pvs_id]],Table6[[#All],[pvs_id]],Table6[[#All],[pvs_id]],"",0)=Table1[[#This Row],[pvs_id]],"no","yes")</f>
        <v>yes</v>
      </c>
    </row>
    <row r="1624" spans="1:25" hidden="1" x14ac:dyDescent="0.25">
      <c r="A1624" t="s">
        <v>300</v>
      </c>
      <c r="B1624">
        <v>3330</v>
      </c>
      <c r="C1624" t="s">
        <v>301</v>
      </c>
      <c r="D1624" t="s">
        <v>302</v>
      </c>
      <c r="E1624" t="s">
        <v>3</v>
      </c>
      <c r="F1624" t="s">
        <v>4</v>
      </c>
      <c r="G1624" t="s">
        <v>5</v>
      </c>
      <c r="H1624" t="s">
        <v>303</v>
      </c>
      <c r="I1624" t="s">
        <v>7</v>
      </c>
      <c r="J1624">
        <v>146392</v>
      </c>
      <c r="K1624" t="s">
        <v>304</v>
      </c>
      <c r="L1624" t="s">
        <v>9</v>
      </c>
      <c r="M1624" t="s">
        <v>305</v>
      </c>
      <c r="O1624" t="s">
        <v>306</v>
      </c>
      <c r="P1624" t="s">
        <v>307</v>
      </c>
      <c r="U1624" t="b">
        <v>0</v>
      </c>
      <c r="V1624" s="1">
        <v>44532.856536724539</v>
      </c>
      <c r="X1624" t="str">
        <f>IF(_xlfn.XLOOKUP(Table1[[#This Row],[pvs_id]],Table5[pvs_id],Table5[pvs_id],"",0)=Table1[[#This Row],[pvs_id]],"Yes","No")</f>
        <v>No</v>
      </c>
      <c r="Y1624" t="str" cm="1">
        <f t="array" ref="Y1624">IF(_xlfn.XLOOKUP(Table1[[#This Row],[pvs_id]],Table6[[#All],[pvs_id]],Table6[[#All],[pvs_id]],"",0)=Table1[[#This Row],[pvs_id]],"no","yes")</f>
        <v>yes</v>
      </c>
    </row>
    <row r="1625" spans="1:25" hidden="1" x14ac:dyDescent="0.25">
      <c r="A1625" t="s">
        <v>1549</v>
      </c>
      <c r="B1625">
        <v>3331</v>
      </c>
      <c r="C1625" t="s">
        <v>301</v>
      </c>
      <c r="D1625" t="s">
        <v>1550</v>
      </c>
      <c r="E1625" t="s">
        <v>3</v>
      </c>
      <c r="F1625" t="s">
        <v>4</v>
      </c>
      <c r="G1625" t="s">
        <v>5</v>
      </c>
      <c r="H1625" t="s">
        <v>1551</v>
      </c>
      <c r="I1625" t="s">
        <v>7</v>
      </c>
      <c r="J1625">
        <v>146393</v>
      </c>
      <c r="K1625" t="s">
        <v>1552</v>
      </c>
      <c r="L1625" t="s">
        <v>9</v>
      </c>
      <c r="M1625" t="s">
        <v>1553</v>
      </c>
      <c r="O1625" t="s">
        <v>1554</v>
      </c>
      <c r="P1625" t="s">
        <v>92</v>
      </c>
      <c r="U1625" t="b">
        <v>0</v>
      </c>
      <c r="V1625" s="1">
        <v>44532.856556087965</v>
      </c>
      <c r="X1625" t="str">
        <f>IF(_xlfn.XLOOKUP(Table1[[#This Row],[pvs_id]],Table5[pvs_id],Table5[pvs_id],"",0)=Table1[[#This Row],[pvs_id]],"Yes","No")</f>
        <v>No</v>
      </c>
      <c r="Y1625" t="str" cm="1">
        <f t="array" ref="Y1625">IF(_xlfn.XLOOKUP(Table1[[#This Row],[pvs_id]],Table6[[#All],[pvs_id]],Table6[[#All],[pvs_id]],"",0)=Table1[[#This Row],[pvs_id]],"no","yes")</f>
        <v>yes</v>
      </c>
    </row>
    <row r="1626" spans="1:25" hidden="1" x14ac:dyDescent="0.25">
      <c r="A1626" t="s">
        <v>1033</v>
      </c>
      <c r="B1626">
        <v>3510</v>
      </c>
      <c r="C1626" t="s">
        <v>734</v>
      </c>
      <c r="D1626" t="s">
        <v>735</v>
      </c>
      <c r="E1626" t="s">
        <v>3</v>
      </c>
      <c r="F1626" t="s">
        <v>4</v>
      </c>
      <c r="G1626" t="s">
        <v>5</v>
      </c>
      <c r="H1626" t="s">
        <v>736</v>
      </c>
      <c r="I1626" t="s">
        <v>7</v>
      </c>
      <c r="J1626">
        <v>149851</v>
      </c>
      <c r="K1626" t="s">
        <v>1034</v>
      </c>
      <c r="L1626" t="s">
        <v>9</v>
      </c>
      <c r="M1626" t="s">
        <v>1035</v>
      </c>
      <c r="N1626" t="s">
        <v>1036</v>
      </c>
      <c r="O1626" t="s">
        <v>1037</v>
      </c>
      <c r="P1626" t="s">
        <v>44</v>
      </c>
      <c r="U1626" t="b">
        <v>0</v>
      </c>
      <c r="V1626" s="1">
        <v>44532.856547337964</v>
      </c>
      <c r="X1626" t="str">
        <f>IF(_xlfn.XLOOKUP(Table1[[#This Row],[pvs_id]],Table5[pvs_id],Table5[pvs_id],"",0)=Table1[[#This Row],[pvs_id]],"Yes","No")</f>
        <v>No</v>
      </c>
      <c r="Y1626" t="str" cm="1">
        <f t="array" ref="Y1626">IF(_xlfn.XLOOKUP(Table1[[#This Row],[pvs_id]],Table6[[#All],[pvs_id]],Table6[[#All],[pvs_id]],"",0)=Table1[[#This Row],[pvs_id]],"no","yes")</f>
        <v>yes</v>
      </c>
    </row>
    <row r="1627" spans="1:25" hidden="1" x14ac:dyDescent="0.25">
      <c r="A1627" t="s">
        <v>3917</v>
      </c>
      <c r="B1627">
        <v>3510</v>
      </c>
      <c r="C1627" t="s">
        <v>734</v>
      </c>
      <c r="D1627" t="s">
        <v>735</v>
      </c>
      <c r="E1627" t="s">
        <v>3</v>
      </c>
      <c r="F1627" t="s">
        <v>4</v>
      </c>
      <c r="G1627" t="s">
        <v>5</v>
      </c>
      <c r="H1627" t="s">
        <v>736</v>
      </c>
      <c r="I1627" t="s">
        <v>7</v>
      </c>
      <c r="J1627">
        <v>149852</v>
      </c>
      <c r="K1627" t="s">
        <v>3918</v>
      </c>
      <c r="L1627" t="s">
        <v>9</v>
      </c>
      <c r="M1627" t="s">
        <v>3919</v>
      </c>
      <c r="N1627" t="s">
        <v>979</v>
      </c>
      <c r="O1627" t="s">
        <v>625</v>
      </c>
      <c r="P1627" t="s">
        <v>44</v>
      </c>
      <c r="U1627" t="b">
        <v>0</v>
      </c>
      <c r="V1627" s="1">
        <v>44532.856713182868</v>
      </c>
      <c r="X1627" t="str">
        <f>IF(_xlfn.XLOOKUP(Table1[[#This Row],[pvs_id]],Table5[pvs_id],Table5[pvs_id],"",0)=Table1[[#This Row],[pvs_id]],"Yes","No")</f>
        <v>No</v>
      </c>
      <c r="Y1627" t="str" cm="1">
        <f t="array" ref="Y1627">IF(_xlfn.XLOOKUP(Table1[[#This Row],[pvs_id]],Table6[[#All],[pvs_id]],Table6[[#All],[pvs_id]],"",0)=Table1[[#This Row],[pvs_id]],"no","yes")</f>
        <v>yes</v>
      </c>
    </row>
    <row r="1628" spans="1:25" hidden="1" x14ac:dyDescent="0.25">
      <c r="A1628" t="s">
        <v>5483</v>
      </c>
      <c r="B1628">
        <v>3510</v>
      </c>
      <c r="C1628" t="s">
        <v>734</v>
      </c>
      <c r="D1628" t="s">
        <v>735</v>
      </c>
      <c r="E1628" t="s">
        <v>3</v>
      </c>
      <c r="F1628" t="s">
        <v>4</v>
      </c>
      <c r="G1628" t="s">
        <v>5</v>
      </c>
      <c r="H1628" t="s">
        <v>736</v>
      </c>
      <c r="I1628" t="s">
        <v>7</v>
      </c>
      <c r="J1628">
        <v>149853</v>
      </c>
      <c r="K1628" t="s">
        <v>3026</v>
      </c>
      <c r="L1628" t="s">
        <v>9</v>
      </c>
      <c r="M1628" t="s">
        <v>3027</v>
      </c>
      <c r="N1628" t="s">
        <v>979</v>
      </c>
      <c r="O1628" t="s">
        <v>1037</v>
      </c>
      <c r="P1628" t="s">
        <v>44</v>
      </c>
      <c r="U1628" t="b">
        <v>1</v>
      </c>
      <c r="V1628" s="1">
        <v>44532.85672895833</v>
      </c>
      <c r="X1628" t="str">
        <f>IF(_xlfn.XLOOKUP(Table1[[#This Row],[pvs_id]],Table5[pvs_id],Table5[pvs_id],"",0)=Table1[[#This Row],[pvs_id]],"Yes","No")</f>
        <v>Yes</v>
      </c>
      <c r="Y1628" t="str" cm="1">
        <f t="array" ref="Y1628">IF(_xlfn.XLOOKUP(Table1[[#This Row],[pvs_id]],Table6[[#All],[pvs_id]],Table6[[#All],[pvs_id]],"",0)=Table1[[#This Row],[pvs_id]],"no","yes")</f>
        <v>yes</v>
      </c>
    </row>
    <row r="1629" spans="1:25" hidden="1" x14ac:dyDescent="0.25">
      <c r="A1629" t="s">
        <v>4558</v>
      </c>
      <c r="B1629">
        <v>3510</v>
      </c>
      <c r="C1629" t="s">
        <v>734</v>
      </c>
      <c r="D1629" t="s">
        <v>735</v>
      </c>
      <c r="E1629" t="s">
        <v>3</v>
      </c>
      <c r="F1629" t="s">
        <v>4</v>
      </c>
      <c r="G1629" t="s">
        <v>5</v>
      </c>
      <c r="H1629" t="s">
        <v>736</v>
      </c>
      <c r="I1629" t="s">
        <v>7</v>
      </c>
      <c r="J1629">
        <v>149854</v>
      </c>
      <c r="K1629" t="s">
        <v>3042</v>
      </c>
      <c r="L1629" t="s">
        <v>9</v>
      </c>
      <c r="M1629" t="s">
        <v>4559</v>
      </c>
      <c r="O1629" t="s">
        <v>625</v>
      </c>
      <c r="P1629" t="s">
        <v>44</v>
      </c>
      <c r="U1629" t="b">
        <v>0</v>
      </c>
      <c r="V1629" s="1">
        <v>44532.856731354164</v>
      </c>
      <c r="X1629" t="str">
        <f>IF(_xlfn.XLOOKUP(Table1[[#This Row],[pvs_id]],Table5[pvs_id],Table5[pvs_id],"",0)=Table1[[#This Row],[pvs_id]],"Yes","No")</f>
        <v>No</v>
      </c>
      <c r="Y1629" t="str" cm="1">
        <f t="array" ref="Y1629">IF(_xlfn.XLOOKUP(Table1[[#This Row],[pvs_id]],Table6[[#All],[pvs_id]],Table6[[#All],[pvs_id]],"",0)=Table1[[#This Row],[pvs_id]],"no","yes")</f>
        <v>yes</v>
      </c>
    </row>
    <row r="1630" spans="1:25" hidden="1" x14ac:dyDescent="0.25">
      <c r="A1630" t="s">
        <v>911</v>
      </c>
      <c r="B1630">
        <v>3510</v>
      </c>
      <c r="C1630" t="s">
        <v>734</v>
      </c>
      <c r="D1630" t="s">
        <v>735</v>
      </c>
      <c r="E1630" t="s">
        <v>3</v>
      </c>
      <c r="F1630" t="s">
        <v>4</v>
      </c>
      <c r="G1630" t="s">
        <v>5</v>
      </c>
      <c r="H1630" t="s">
        <v>736</v>
      </c>
      <c r="I1630" t="s">
        <v>7</v>
      </c>
      <c r="J1630">
        <v>149855</v>
      </c>
      <c r="K1630" t="s">
        <v>912</v>
      </c>
      <c r="L1630" t="s">
        <v>9</v>
      </c>
      <c r="M1630" t="s">
        <v>913</v>
      </c>
      <c r="N1630" t="s">
        <v>130</v>
      </c>
      <c r="O1630" t="s">
        <v>625</v>
      </c>
      <c r="P1630" t="s">
        <v>44</v>
      </c>
      <c r="U1630" t="b">
        <v>0</v>
      </c>
      <c r="V1630" s="1">
        <v>44532.856545046299</v>
      </c>
      <c r="X1630" t="str">
        <f>IF(_xlfn.XLOOKUP(Table1[[#This Row],[pvs_id]],Table5[pvs_id],Table5[pvs_id],"",0)=Table1[[#This Row],[pvs_id]],"Yes","No")</f>
        <v>No</v>
      </c>
      <c r="Y1630" t="str" cm="1">
        <f t="array" ref="Y1630">IF(_xlfn.XLOOKUP(Table1[[#This Row],[pvs_id]],Table6[[#All],[pvs_id]],Table6[[#All],[pvs_id]],"",0)=Table1[[#This Row],[pvs_id]],"no","yes")</f>
        <v>yes</v>
      </c>
    </row>
    <row r="1631" spans="1:25" hidden="1" x14ac:dyDescent="0.25">
      <c r="A1631" t="s">
        <v>1207</v>
      </c>
      <c r="B1631">
        <v>3510</v>
      </c>
      <c r="C1631" t="s">
        <v>734</v>
      </c>
      <c r="D1631" t="s">
        <v>735</v>
      </c>
      <c r="E1631" t="s">
        <v>3</v>
      </c>
      <c r="F1631" t="s">
        <v>4</v>
      </c>
      <c r="G1631" t="s">
        <v>5</v>
      </c>
      <c r="H1631" t="s">
        <v>736</v>
      </c>
      <c r="I1631" t="s">
        <v>7</v>
      </c>
      <c r="J1631">
        <v>149856</v>
      </c>
      <c r="K1631" t="s">
        <v>1208</v>
      </c>
      <c r="L1631" t="s">
        <v>9</v>
      </c>
      <c r="M1631" t="s">
        <v>1209</v>
      </c>
      <c r="N1631" t="s">
        <v>130</v>
      </c>
      <c r="O1631" t="s">
        <v>625</v>
      </c>
      <c r="P1631" t="s">
        <v>44</v>
      </c>
      <c r="U1631" t="b">
        <v>0</v>
      </c>
      <c r="V1631" s="1">
        <v>44532.856550069446</v>
      </c>
      <c r="X1631" t="str">
        <f>IF(_xlfn.XLOOKUP(Table1[[#This Row],[pvs_id]],Table5[pvs_id],Table5[pvs_id],"",0)=Table1[[#This Row],[pvs_id]],"Yes","No")</f>
        <v>No</v>
      </c>
      <c r="Y1631" t="str" cm="1">
        <f t="array" ref="Y1631">IF(_xlfn.XLOOKUP(Table1[[#This Row],[pvs_id]],Table6[[#All],[pvs_id]],Table6[[#All],[pvs_id]],"",0)=Table1[[#This Row],[pvs_id]],"no","yes")</f>
        <v>yes</v>
      </c>
    </row>
    <row r="1632" spans="1:25" hidden="1" x14ac:dyDescent="0.25">
      <c r="A1632" t="s">
        <v>1317</v>
      </c>
      <c r="B1632">
        <v>3510</v>
      </c>
      <c r="C1632" t="s">
        <v>734</v>
      </c>
      <c r="D1632" t="s">
        <v>735</v>
      </c>
      <c r="E1632" t="s">
        <v>3</v>
      </c>
      <c r="F1632" t="s">
        <v>4</v>
      </c>
      <c r="G1632" t="s">
        <v>5</v>
      </c>
      <c r="H1632" t="s">
        <v>736</v>
      </c>
      <c r="I1632" t="s">
        <v>7</v>
      </c>
      <c r="J1632">
        <v>149857</v>
      </c>
      <c r="K1632" t="s">
        <v>1318</v>
      </c>
      <c r="L1632" t="s">
        <v>9</v>
      </c>
      <c r="M1632" t="s">
        <v>1319</v>
      </c>
      <c r="O1632" t="s">
        <v>625</v>
      </c>
      <c r="P1632" t="s">
        <v>44</v>
      </c>
      <c r="U1632" t="b">
        <v>0</v>
      </c>
      <c r="V1632" s="1">
        <v>44532.856551979166</v>
      </c>
      <c r="X1632" t="str">
        <f>IF(_xlfn.XLOOKUP(Table1[[#This Row],[pvs_id]],Table5[pvs_id],Table5[pvs_id],"",0)=Table1[[#This Row],[pvs_id]],"Yes","No")</f>
        <v>No</v>
      </c>
      <c r="Y1632" t="str" cm="1">
        <f t="array" ref="Y1632">IF(_xlfn.XLOOKUP(Table1[[#This Row],[pvs_id]],Table6[[#All],[pvs_id]],Table6[[#All],[pvs_id]],"",0)=Table1[[#This Row],[pvs_id]],"no","yes")</f>
        <v>yes</v>
      </c>
    </row>
    <row r="1633" spans="1:25" hidden="1" x14ac:dyDescent="0.25">
      <c r="A1633" t="s">
        <v>1005</v>
      </c>
      <c r="B1633">
        <v>3510</v>
      </c>
      <c r="C1633" t="s">
        <v>734</v>
      </c>
      <c r="D1633" t="s">
        <v>735</v>
      </c>
      <c r="E1633" t="s">
        <v>3</v>
      </c>
      <c r="F1633" t="s">
        <v>4</v>
      </c>
      <c r="G1633" t="s">
        <v>5</v>
      </c>
      <c r="H1633" t="s">
        <v>736</v>
      </c>
      <c r="I1633" t="s">
        <v>7</v>
      </c>
      <c r="J1633">
        <v>149858</v>
      </c>
      <c r="K1633" t="s">
        <v>1006</v>
      </c>
      <c r="L1633" t="s">
        <v>9</v>
      </c>
      <c r="M1633" t="s">
        <v>1007</v>
      </c>
      <c r="O1633" t="s">
        <v>625</v>
      </c>
      <c r="P1633" t="s">
        <v>44</v>
      </c>
      <c r="U1633" t="b">
        <v>0</v>
      </c>
      <c r="V1633" s="1">
        <v>44532.856546655094</v>
      </c>
      <c r="X1633" t="str">
        <f>IF(_xlfn.XLOOKUP(Table1[[#This Row],[pvs_id]],Table5[pvs_id],Table5[pvs_id],"",0)=Table1[[#This Row],[pvs_id]],"Yes","No")</f>
        <v>No</v>
      </c>
      <c r="Y1633" t="str" cm="1">
        <f t="array" ref="Y1633">IF(_xlfn.XLOOKUP(Table1[[#This Row],[pvs_id]],Table6[[#All],[pvs_id]],Table6[[#All],[pvs_id]],"",0)=Table1[[#This Row],[pvs_id]],"no","yes")</f>
        <v>yes</v>
      </c>
    </row>
    <row r="1634" spans="1:25" hidden="1" x14ac:dyDescent="0.25">
      <c r="A1634" t="s">
        <v>733</v>
      </c>
      <c r="B1634">
        <v>3510</v>
      </c>
      <c r="C1634" t="s">
        <v>734</v>
      </c>
      <c r="D1634" t="s">
        <v>735</v>
      </c>
      <c r="E1634" t="s">
        <v>3</v>
      </c>
      <c r="F1634" t="s">
        <v>4</v>
      </c>
      <c r="G1634" t="s">
        <v>5</v>
      </c>
      <c r="H1634" t="s">
        <v>736</v>
      </c>
      <c r="I1634" t="s">
        <v>7</v>
      </c>
      <c r="J1634">
        <v>149859</v>
      </c>
      <c r="K1634" t="s">
        <v>737</v>
      </c>
      <c r="L1634" t="s">
        <v>9</v>
      </c>
      <c r="M1634" t="s">
        <v>738</v>
      </c>
      <c r="O1634" t="s">
        <v>625</v>
      </c>
      <c r="P1634" t="s">
        <v>44</v>
      </c>
      <c r="U1634" t="b">
        <v>0</v>
      </c>
      <c r="V1634" s="1">
        <v>44532.85654212963</v>
      </c>
      <c r="X1634" t="str">
        <f>IF(_xlfn.XLOOKUP(Table1[[#This Row],[pvs_id]],Table5[pvs_id],Table5[pvs_id],"",0)=Table1[[#This Row],[pvs_id]],"Yes","No")</f>
        <v>No</v>
      </c>
      <c r="Y1634" t="str" cm="1">
        <f t="array" ref="Y1634">IF(_xlfn.XLOOKUP(Table1[[#This Row],[pvs_id]],Table6[[#All],[pvs_id]],Table6[[#All],[pvs_id]],"",0)=Table1[[#This Row],[pvs_id]],"no","yes")</f>
        <v>yes</v>
      </c>
    </row>
    <row r="1635" spans="1:25" hidden="1" x14ac:dyDescent="0.25">
      <c r="A1635" t="s">
        <v>4438</v>
      </c>
      <c r="B1635">
        <v>3510</v>
      </c>
      <c r="C1635" t="s">
        <v>734</v>
      </c>
      <c r="D1635" t="s">
        <v>735</v>
      </c>
      <c r="E1635" t="s">
        <v>3</v>
      </c>
      <c r="F1635" t="s">
        <v>4</v>
      </c>
      <c r="G1635" t="s">
        <v>5</v>
      </c>
      <c r="H1635" t="s">
        <v>736</v>
      </c>
      <c r="I1635" t="s">
        <v>7</v>
      </c>
      <c r="J1635">
        <v>149860</v>
      </c>
      <c r="K1635" t="s">
        <v>4439</v>
      </c>
      <c r="L1635" t="s">
        <v>9</v>
      </c>
      <c r="M1635" t="s">
        <v>4440</v>
      </c>
      <c r="O1635" t="s">
        <v>625</v>
      </c>
      <c r="P1635" t="s">
        <v>44</v>
      </c>
      <c r="U1635" t="b">
        <v>0</v>
      </c>
      <c r="V1635" s="1">
        <v>44532.856728090279</v>
      </c>
      <c r="X1635" t="str">
        <f>IF(_xlfn.XLOOKUP(Table1[[#This Row],[pvs_id]],Table5[pvs_id],Table5[pvs_id],"",0)=Table1[[#This Row],[pvs_id]],"Yes","No")</f>
        <v>No</v>
      </c>
      <c r="Y1635" t="str" cm="1">
        <f t="array" ref="Y1635">IF(_xlfn.XLOOKUP(Table1[[#This Row],[pvs_id]],Table6[[#All],[pvs_id]],Table6[[#All],[pvs_id]],"",0)=Table1[[#This Row],[pvs_id]],"no","yes")</f>
        <v>yes</v>
      </c>
    </row>
    <row r="1636" spans="1:25" hidden="1" x14ac:dyDescent="0.25">
      <c r="A1636" t="s">
        <v>4683</v>
      </c>
      <c r="B1636">
        <v>3510</v>
      </c>
      <c r="C1636" t="s">
        <v>734</v>
      </c>
      <c r="D1636" t="s">
        <v>735</v>
      </c>
      <c r="E1636" t="s">
        <v>3</v>
      </c>
      <c r="F1636" t="s">
        <v>4</v>
      </c>
      <c r="G1636" t="s">
        <v>5</v>
      </c>
      <c r="H1636" t="s">
        <v>736</v>
      </c>
      <c r="I1636" t="s">
        <v>7</v>
      </c>
      <c r="J1636">
        <v>149861</v>
      </c>
      <c r="K1636" t="s">
        <v>4684</v>
      </c>
      <c r="L1636" t="s">
        <v>9</v>
      </c>
      <c r="M1636" t="s">
        <v>4685</v>
      </c>
      <c r="O1636" t="s">
        <v>625</v>
      </c>
      <c r="P1636" t="s">
        <v>44</v>
      </c>
      <c r="U1636" t="b">
        <v>0</v>
      </c>
      <c r="V1636" s="1">
        <v>44532.856734837966</v>
      </c>
      <c r="X1636" t="str">
        <f>IF(_xlfn.XLOOKUP(Table1[[#This Row],[pvs_id]],Table5[pvs_id],Table5[pvs_id],"",0)=Table1[[#This Row],[pvs_id]],"Yes","No")</f>
        <v>No</v>
      </c>
      <c r="Y1636" t="str" cm="1">
        <f t="array" ref="Y1636">IF(_xlfn.XLOOKUP(Table1[[#This Row],[pvs_id]],Table6[[#All],[pvs_id]],Table6[[#All],[pvs_id]],"",0)=Table1[[#This Row],[pvs_id]],"no","yes")</f>
        <v>yes</v>
      </c>
    </row>
    <row r="1637" spans="1:25" hidden="1" x14ac:dyDescent="0.25">
      <c r="A1637" t="s">
        <v>5288</v>
      </c>
      <c r="B1637">
        <v>3510</v>
      </c>
      <c r="C1637" t="s">
        <v>734</v>
      </c>
      <c r="D1637" t="s">
        <v>735</v>
      </c>
      <c r="E1637" t="s">
        <v>3</v>
      </c>
      <c r="F1637" t="s">
        <v>4</v>
      </c>
      <c r="G1637" t="s">
        <v>5</v>
      </c>
      <c r="H1637" t="s">
        <v>5282</v>
      </c>
      <c r="I1637" t="s">
        <v>7</v>
      </c>
      <c r="J1637">
        <v>173308</v>
      </c>
      <c r="K1637" t="s">
        <v>5289</v>
      </c>
      <c r="L1637" t="s">
        <v>9</v>
      </c>
      <c r="M1637" t="s">
        <v>5290</v>
      </c>
      <c r="N1637" t="s">
        <v>130</v>
      </c>
      <c r="O1637" t="s">
        <v>5286</v>
      </c>
      <c r="P1637" t="s">
        <v>5287</v>
      </c>
      <c r="U1637" t="b">
        <v>0</v>
      </c>
      <c r="V1637" s="1">
        <v>44642.25271857639</v>
      </c>
      <c r="X1637" t="str">
        <f>IF(_xlfn.XLOOKUP(Table1[[#This Row],[pvs_id]],Table5[pvs_id],Table5[pvs_id],"",0)=Table1[[#This Row],[pvs_id]],"Yes","No")</f>
        <v>No</v>
      </c>
      <c r="Y1637" t="str" cm="1">
        <f t="array" ref="Y1637">IF(_xlfn.XLOOKUP(Table1[[#This Row],[pvs_id]],Table6[[#All],[pvs_id]],Table6[[#All],[pvs_id]],"",0)=Table1[[#This Row],[pvs_id]],"no","yes")</f>
        <v>yes</v>
      </c>
    </row>
    <row r="1638" spans="1:25" hidden="1" x14ac:dyDescent="0.25">
      <c r="A1638" t="s">
        <v>5281</v>
      </c>
      <c r="B1638">
        <v>3510</v>
      </c>
      <c r="C1638" t="s">
        <v>734</v>
      </c>
      <c r="D1638" t="s">
        <v>735</v>
      </c>
      <c r="E1638" t="s">
        <v>3</v>
      </c>
      <c r="F1638" t="s">
        <v>4</v>
      </c>
      <c r="G1638" t="s">
        <v>5</v>
      </c>
      <c r="H1638" t="s">
        <v>5282</v>
      </c>
      <c r="I1638" t="s">
        <v>7</v>
      </c>
      <c r="J1638">
        <v>173309</v>
      </c>
      <c r="K1638" t="s">
        <v>5283</v>
      </c>
      <c r="L1638" t="s">
        <v>9</v>
      </c>
      <c r="M1638" t="s">
        <v>5284</v>
      </c>
      <c r="N1638" t="s">
        <v>5285</v>
      </c>
      <c r="O1638" t="s">
        <v>5286</v>
      </c>
      <c r="P1638" t="s">
        <v>5287</v>
      </c>
      <c r="U1638" t="b">
        <v>0</v>
      </c>
      <c r="V1638" s="1">
        <v>44642.252682511571</v>
      </c>
      <c r="X1638" t="str">
        <f>IF(_xlfn.XLOOKUP(Table1[[#This Row],[pvs_id]],Table5[pvs_id],Table5[pvs_id],"",0)=Table1[[#This Row],[pvs_id]],"Yes","No")</f>
        <v>No</v>
      </c>
      <c r="Y1638" t="str" cm="1">
        <f t="array" ref="Y1638">IF(_xlfn.XLOOKUP(Table1[[#This Row],[pvs_id]],Table6[[#All],[pvs_id]],Table6[[#All],[pvs_id]],"",0)=Table1[[#This Row],[pvs_id]],"no","yes")</f>
        <v>yes</v>
      </c>
    </row>
    <row r="1639" spans="1:25" hidden="1" x14ac:dyDescent="0.25">
      <c r="A1639" t="s">
        <v>5291</v>
      </c>
      <c r="B1639">
        <v>3510</v>
      </c>
      <c r="C1639" t="s">
        <v>734</v>
      </c>
      <c r="D1639" t="s">
        <v>735</v>
      </c>
      <c r="E1639" t="s">
        <v>3</v>
      </c>
      <c r="F1639" t="s">
        <v>4</v>
      </c>
      <c r="G1639" t="s">
        <v>5</v>
      </c>
      <c r="H1639" t="s">
        <v>5282</v>
      </c>
      <c r="I1639" t="s">
        <v>7</v>
      </c>
      <c r="J1639">
        <v>173310</v>
      </c>
      <c r="K1639" t="s">
        <v>5292</v>
      </c>
      <c r="L1639" t="s">
        <v>9</v>
      </c>
      <c r="M1639" t="s">
        <v>5293</v>
      </c>
      <c r="N1639" t="s">
        <v>317</v>
      </c>
      <c r="O1639" t="s">
        <v>5286</v>
      </c>
      <c r="P1639" t="s">
        <v>5287</v>
      </c>
      <c r="U1639" t="b">
        <v>0</v>
      </c>
      <c r="V1639" s="1">
        <v>44642.252718634256</v>
      </c>
      <c r="X1639" t="str">
        <f>IF(_xlfn.XLOOKUP(Table1[[#This Row],[pvs_id]],Table5[pvs_id],Table5[pvs_id],"",0)=Table1[[#This Row],[pvs_id]],"Yes","No")</f>
        <v>No</v>
      </c>
      <c r="Y1639" t="str" cm="1">
        <f t="array" ref="Y1639">IF(_xlfn.XLOOKUP(Table1[[#This Row],[pvs_id]],Table6[[#All],[pvs_id]],Table6[[#All],[pvs_id]],"",0)=Table1[[#This Row],[pvs_id]],"no","yes")</f>
        <v>yes</v>
      </c>
    </row>
    <row r="1640" spans="1:25" hidden="1" x14ac:dyDescent="0.25">
      <c r="A1640" t="s">
        <v>5294</v>
      </c>
      <c r="B1640">
        <v>3510</v>
      </c>
      <c r="C1640" t="s">
        <v>734</v>
      </c>
      <c r="D1640" t="s">
        <v>735</v>
      </c>
      <c r="E1640" t="s">
        <v>3</v>
      </c>
      <c r="F1640" t="s">
        <v>4</v>
      </c>
      <c r="G1640" t="s">
        <v>5</v>
      </c>
      <c r="H1640" t="s">
        <v>5295</v>
      </c>
      <c r="I1640" t="s">
        <v>7</v>
      </c>
      <c r="J1640">
        <v>173446</v>
      </c>
      <c r="K1640" t="s">
        <v>5296</v>
      </c>
      <c r="L1640" t="s">
        <v>9</v>
      </c>
      <c r="M1640" t="s">
        <v>5297</v>
      </c>
      <c r="N1640" t="s">
        <v>769</v>
      </c>
      <c r="O1640" t="s">
        <v>5298</v>
      </c>
      <c r="P1640" t="s">
        <v>5299</v>
      </c>
      <c r="U1640" t="b">
        <v>0</v>
      </c>
      <c r="V1640" s="1">
        <v>44645.25295021991</v>
      </c>
      <c r="X1640" t="str">
        <f>IF(_xlfn.XLOOKUP(Table1[[#This Row],[pvs_id]],Table5[pvs_id],Table5[pvs_id],"",0)=Table1[[#This Row],[pvs_id]],"Yes","No")</f>
        <v>No</v>
      </c>
      <c r="Y1640" t="str" cm="1">
        <f t="array" ref="Y1640">IF(_xlfn.XLOOKUP(Table1[[#This Row],[pvs_id]],Table6[[#All],[pvs_id]],Table6[[#All],[pvs_id]],"",0)=Table1[[#This Row],[pvs_id]],"no","yes")</f>
        <v>yes</v>
      </c>
    </row>
    <row r="1641" spans="1:25" hidden="1" x14ac:dyDescent="0.25">
      <c r="A1641" t="s">
        <v>5300</v>
      </c>
      <c r="B1641">
        <v>3510</v>
      </c>
      <c r="C1641" t="s">
        <v>734</v>
      </c>
      <c r="D1641" t="s">
        <v>735</v>
      </c>
      <c r="E1641" t="s">
        <v>3</v>
      </c>
      <c r="F1641" t="s">
        <v>4</v>
      </c>
      <c r="G1641" t="s">
        <v>5</v>
      </c>
      <c r="H1641" t="s">
        <v>5295</v>
      </c>
      <c r="I1641" t="s">
        <v>7</v>
      </c>
      <c r="J1641">
        <v>173447</v>
      </c>
      <c r="K1641" t="s">
        <v>5301</v>
      </c>
      <c r="L1641" t="s">
        <v>9</v>
      </c>
      <c r="M1641" t="s">
        <v>5302</v>
      </c>
      <c r="N1641" t="s">
        <v>769</v>
      </c>
      <c r="O1641" t="s">
        <v>5298</v>
      </c>
      <c r="P1641" t="s">
        <v>5299</v>
      </c>
      <c r="U1641" t="b">
        <v>0</v>
      </c>
      <c r="V1641" s="1">
        <v>44645.252986018517</v>
      </c>
      <c r="X1641" t="str">
        <f>IF(_xlfn.XLOOKUP(Table1[[#This Row],[pvs_id]],Table5[pvs_id],Table5[pvs_id],"",0)=Table1[[#This Row],[pvs_id]],"Yes","No")</f>
        <v>No</v>
      </c>
      <c r="Y1641" t="str" cm="1">
        <f t="array" ref="Y1641">IF(_xlfn.XLOOKUP(Table1[[#This Row],[pvs_id]],Table6[[#All],[pvs_id]],Table6[[#All],[pvs_id]],"",0)=Table1[[#This Row],[pvs_id]],"no","yes")</f>
        <v>yes</v>
      </c>
    </row>
    <row r="1642" spans="1:25" hidden="1" x14ac:dyDescent="0.25">
      <c r="A1642" t="s">
        <v>10244</v>
      </c>
      <c r="B1642">
        <v>3510</v>
      </c>
      <c r="C1642" t="s">
        <v>734</v>
      </c>
      <c r="D1642" t="s">
        <v>735</v>
      </c>
      <c r="E1642" t="s">
        <v>3</v>
      </c>
      <c r="F1642" t="s">
        <v>4</v>
      </c>
      <c r="G1642" t="s">
        <v>5</v>
      </c>
      <c r="H1642" t="s">
        <v>10245</v>
      </c>
      <c r="I1642" t="s">
        <v>7</v>
      </c>
      <c r="J1642">
        <v>254277</v>
      </c>
      <c r="K1642" t="s">
        <v>10246</v>
      </c>
      <c r="L1642" t="s">
        <v>9</v>
      </c>
      <c r="M1642" t="s">
        <v>3027</v>
      </c>
      <c r="O1642" t="s">
        <v>10247</v>
      </c>
      <c r="P1642" t="s">
        <v>10247</v>
      </c>
      <c r="U1642" t="b">
        <v>0</v>
      </c>
      <c r="V1642" s="1">
        <v>45198.570125104168</v>
      </c>
      <c r="X1642" t="str">
        <f>IF(_xlfn.XLOOKUP(Table1[[#This Row],[pvs_id]],Table5[pvs_id],Table5[pvs_id],"",0)=Table1[[#This Row],[pvs_id]],"Yes","No")</f>
        <v>No</v>
      </c>
      <c r="Y1642" t="str" cm="1">
        <f t="array" ref="Y1642">IF(_xlfn.XLOOKUP(Table1[[#This Row],[pvs_id]],Table6[[#All],[pvs_id]],Table6[[#All],[pvs_id]],"",0)=Table1[[#This Row],[pvs_id]],"no","yes")</f>
        <v>yes</v>
      </c>
    </row>
    <row r="1643" spans="1:25" hidden="1" x14ac:dyDescent="0.25">
      <c r="A1643" t="s">
        <v>3031</v>
      </c>
      <c r="B1643">
        <v>3558</v>
      </c>
      <c r="C1643" t="s">
        <v>14</v>
      </c>
      <c r="D1643" t="s">
        <v>139</v>
      </c>
      <c r="E1643" t="s">
        <v>3</v>
      </c>
      <c r="F1643" t="s">
        <v>4</v>
      </c>
      <c r="G1643" t="s">
        <v>5</v>
      </c>
      <c r="H1643" t="s">
        <v>140</v>
      </c>
      <c r="I1643" t="s">
        <v>7</v>
      </c>
      <c r="J1643">
        <v>150571</v>
      </c>
      <c r="K1643" t="s">
        <v>1116</v>
      </c>
      <c r="L1643" t="s">
        <v>9</v>
      </c>
      <c r="M1643" t="s">
        <v>3032</v>
      </c>
      <c r="O1643" t="s">
        <v>143</v>
      </c>
      <c r="P1643" t="s">
        <v>144</v>
      </c>
      <c r="U1643" t="b">
        <v>0</v>
      </c>
      <c r="V1643" s="1">
        <v>44532.856587407405</v>
      </c>
      <c r="X1643" t="str">
        <f>IF(_xlfn.XLOOKUP(Table1[[#This Row],[pvs_id]],Table5[pvs_id],Table5[pvs_id],"",0)=Table1[[#This Row],[pvs_id]],"Yes","No")</f>
        <v>No</v>
      </c>
      <c r="Y1643" t="str" cm="1">
        <f t="array" ref="Y1643">IF(_xlfn.XLOOKUP(Table1[[#This Row],[pvs_id]],Table6[[#All],[pvs_id]],Table6[[#All],[pvs_id]],"",0)=Table1[[#This Row],[pvs_id]],"no","yes")</f>
        <v>yes</v>
      </c>
    </row>
    <row r="1644" spans="1:25" hidden="1" x14ac:dyDescent="0.25">
      <c r="A1644" t="s">
        <v>2872</v>
      </c>
      <c r="B1644">
        <v>3558</v>
      </c>
      <c r="C1644" t="s">
        <v>14</v>
      </c>
      <c r="D1644" t="s">
        <v>139</v>
      </c>
      <c r="E1644" t="s">
        <v>3</v>
      </c>
      <c r="F1644" t="s">
        <v>4</v>
      </c>
      <c r="G1644" t="s">
        <v>5</v>
      </c>
      <c r="H1644" t="s">
        <v>140</v>
      </c>
      <c r="I1644" t="s">
        <v>7</v>
      </c>
      <c r="J1644">
        <v>150572</v>
      </c>
      <c r="K1644" t="s">
        <v>749</v>
      </c>
      <c r="L1644" t="s">
        <v>9</v>
      </c>
      <c r="M1644" t="s">
        <v>750</v>
      </c>
      <c r="O1644" t="s">
        <v>143</v>
      </c>
      <c r="P1644" t="s">
        <v>144</v>
      </c>
      <c r="U1644" t="b">
        <v>0</v>
      </c>
      <c r="V1644" s="1">
        <v>44532.856583807872</v>
      </c>
      <c r="X1644" t="str">
        <f>IF(_xlfn.XLOOKUP(Table1[[#This Row],[pvs_id]],Table5[pvs_id],Table5[pvs_id],"",0)=Table1[[#This Row],[pvs_id]],"Yes","No")</f>
        <v>No</v>
      </c>
      <c r="Y1644" t="str" cm="1">
        <f t="array" ref="Y1644">IF(_xlfn.XLOOKUP(Table1[[#This Row],[pvs_id]],Table6[[#All],[pvs_id]],Table6[[#All],[pvs_id]],"",0)=Table1[[#This Row],[pvs_id]],"no","yes")</f>
        <v>yes</v>
      </c>
    </row>
    <row r="1645" spans="1:25" hidden="1" x14ac:dyDescent="0.25">
      <c r="A1645" t="s">
        <v>521</v>
      </c>
      <c r="B1645">
        <v>3558</v>
      </c>
      <c r="C1645" t="s">
        <v>14</v>
      </c>
      <c r="D1645" t="s">
        <v>139</v>
      </c>
      <c r="E1645" t="s">
        <v>3</v>
      </c>
      <c r="F1645" t="s">
        <v>4</v>
      </c>
      <c r="G1645" t="s">
        <v>5</v>
      </c>
      <c r="H1645" t="s">
        <v>140</v>
      </c>
      <c r="I1645" t="s">
        <v>7</v>
      </c>
      <c r="J1645">
        <v>150573</v>
      </c>
      <c r="K1645" t="s">
        <v>522</v>
      </c>
      <c r="L1645" t="s">
        <v>9</v>
      </c>
      <c r="M1645" t="s">
        <v>523</v>
      </c>
      <c r="O1645" t="s">
        <v>143</v>
      </c>
      <c r="P1645" t="s">
        <v>144</v>
      </c>
      <c r="U1645" t="b">
        <v>0</v>
      </c>
      <c r="V1645" s="1">
        <v>44532.856539421293</v>
      </c>
      <c r="X1645" t="str">
        <f>IF(_xlfn.XLOOKUP(Table1[[#This Row],[pvs_id]],Table5[pvs_id],Table5[pvs_id],"",0)=Table1[[#This Row],[pvs_id]],"Yes","No")</f>
        <v>No</v>
      </c>
      <c r="Y1645" t="str" cm="1">
        <f t="array" ref="Y1645">IF(_xlfn.XLOOKUP(Table1[[#This Row],[pvs_id]],Table6[[#All],[pvs_id]],Table6[[#All],[pvs_id]],"",0)=Table1[[#This Row],[pvs_id]],"no","yes")</f>
        <v>yes</v>
      </c>
    </row>
    <row r="1646" spans="1:25" hidden="1" x14ac:dyDescent="0.25">
      <c r="A1646" t="s">
        <v>2003</v>
      </c>
      <c r="B1646">
        <v>3558</v>
      </c>
      <c r="C1646" t="s">
        <v>14</v>
      </c>
      <c r="D1646" t="s">
        <v>139</v>
      </c>
      <c r="E1646" t="s">
        <v>3</v>
      </c>
      <c r="F1646" t="s">
        <v>4</v>
      </c>
      <c r="G1646" t="s">
        <v>5</v>
      </c>
      <c r="H1646" t="s">
        <v>140</v>
      </c>
      <c r="I1646" t="s">
        <v>7</v>
      </c>
      <c r="J1646">
        <v>150574</v>
      </c>
      <c r="K1646" t="s">
        <v>614</v>
      </c>
      <c r="L1646" t="s">
        <v>9</v>
      </c>
      <c r="M1646" t="s">
        <v>615</v>
      </c>
      <c r="O1646" t="s">
        <v>143</v>
      </c>
      <c r="P1646" t="s">
        <v>144</v>
      </c>
      <c r="U1646" t="b">
        <v>0</v>
      </c>
      <c r="V1646" s="1">
        <v>44532.856565173613</v>
      </c>
      <c r="X1646" t="str">
        <f>IF(_xlfn.XLOOKUP(Table1[[#This Row],[pvs_id]],Table5[pvs_id],Table5[pvs_id],"",0)=Table1[[#This Row],[pvs_id]],"Yes","No")</f>
        <v>No</v>
      </c>
      <c r="Y1646" t="str" cm="1">
        <f t="array" ref="Y1646">IF(_xlfn.XLOOKUP(Table1[[#This Row],[pvs_id]],Table6[[#All],[pvs_id]],Table6[[#All],[pvs_id]],"",0)=Table1[[#This Row],[pvs_id]],"no","yes")</f>
        <v>yes</v>
      </c>
    </row>
    <row r="1647" spans="1:25" hidden="1" x14ac:dyDescent="0.25">
      <c r="A1647" t="s">
        <v>3336</v>
      </c>
      <c r="B1647">
        <v>3558</v>
      </c>
      <c r="C1647" t="s">
        <v>14</v>
      </c>
      <c r="D1647" t="s">
        <v>139</v>
      </c>
      <c r="E1647" t="s">
        <v>3</v>
      </c>
      <c r="F1647" t="s">
        <v>4</v>
      </c>
      <c r="G1647" t="s">
        <v>5</v>
      </c>
      <c r="H1647" t="s">
        <v>140</v>
      </c>
      <c r="I1647" t="s">
        <v>7</v>
      </c>
      <c r="J1647">
        <v>150575</v>
      </c>
      <c r="K1647" t="s">
        <v>3337</v>
      </c>
      <c r="L1647" t="s">
        <v>9</v>
      </c>
      <c r="M1647" t="s">
        <v>3338</v>
      </c>
      <c r="O1647" t="s">
        <v>143</v>
      </c>
      <c r="P1647" t="s">
        <v>144</v>
      </c>
      <c r="U1647" t="b">
        <v>0</v>
      </c>
      <c r="V1647" s="1">
        <v>44532.856698530093</v>
      </c>
      <c r="X1647" t="str">
        <f>IF(_xlfn.XLOOKUP(Table1[[#This Row],[pvs_id]],Table5[pvs_id],Table5[pvs_id],"",0)=Table1[[#This Row],[pvs_id]],"Yes","No")</f>
        <v>No</v>
      </c>
      <c r="Y1647" t="str" cm="1">
        <f t="array" ref="Y1647">IF(_xlfn.XLOOKUP(Table1[[#This Row],[pvs_id]],Table6[[#All],[pvs_id]],Table6[[#All],[pvs_id]],"",0)=Table1[[#This Row],[pvs_id]],"no","yes")</f>
        <v>yes</v>
      </c>
    </row>
    <row r="1648" spans="1:25" hidden="1" x14ac:dyDescent="0.25">
      <c r="A1648" t="s">
        <v>2294</v>
      </c>
      <c r="B1648">
        <v>3558</v>
      </c>
      <c r="C1648" t="s">
        <v>14</v>
      </c>
      <c r="D1648" t="s">
        <v>139</v>
      </c>
      <c r="E1648" t="s">
        <v>3</v>
      </c>
      <c r="F1648" t="s">
        <v>4</v>
      </c>
      <c r="G1648" t="s">
        <v>5</v>
      </c>
      <c r="H1648" t="s">
        <v>140</v>
      </c>
      <c r="I1648" t="s">
        <v>7</v>
      </c>
      <c r="J1648">
        <v>150576</v>
      </c>
      <c r="K1648" t="s">
        <v>237</v>
      </c>
      <c r="L1648" t="s">
        <v>9</v>
      </c>
      <c r="M1648" t="s">
        <v>238</v>
      </c>
      <c r="O1648" t="s">
        <v>143</v>
      </c>
      <c r="P1648" t="s">
        <v>144</v>
      </c>
      <c r="U1648" t="b">
        <v>0</v>
      </c>
      <c r="V1648" s="1">
        <v>44532.856571435186</v>
      </c>
      <c r="X1648" t="str">
        <f>IF(_xlfn.XLOOKUP(Table1[[#This Row],[pvs_id]],Table5[pvs_id],Table5[pvs_id],"",0)=Table1[[#This Row],[pvs_id]],"Yes","No")</f>
        <v>No</v>
      </c>
      <c r="Y1648" t="str" cm="1">
        <f t="array" ref="Y1648">IF(_xlfn.XLOOKUP(Table1[[#This Row],[pvs_id]],Table6[[#All],[pvs_id]],Table6[[#All],[pvs_id]],"",0)=Table1[[#This Row],[pvs_id]],"no","yes")</f>
        <v>yes</v>
      </c>
    </row>
    <row r="1649" spans="1:25" hidden="1" x14ac:dyDescent="0.25">
      <c r="A1649" t="s">
        <v>2055</v>
      </c>
      <c r="B1649">
        <v>3558</v>
      </c>
      <c r="C1649" t="s">
        <v>14</v>
      </c>
      <c r="D1649" t="s">
        <v>139</v>
      </c>
      <c r="E1649" t="s">
        <v>3</v>
      </c>
      <c r="F1649" t="s">
        <v>4</v>
      </c>
      <c r="G1649" t="s">
        <v>5</v>
      </c>
      <c r="H1649" t="s">
        <v>140</v>
      </c>
      <c r="I1649" t="s">
        <v>7</v>
      </c>
      <c r="J1649">
        <v>150577</v>
      </c>
      <c r="K1649" t="s">
        <v>2056</v>
      </c>
      <c r="L1649" t="s">
        <v>9</v>
      </c>
      <c r="M1649" t="s">
        <v>2057</v>
      </c>
      <c r="O1649" t="s">
        <v>143</v>
      </c>
      <c r="P1649" t="s">
        <v>144</v>
      </c>
      <c r="U1649" t="b">
        <v>0</v>
      </c>
      <c r="V1649" s="1">
        <v>44532.856566342591</v>
      </c>
      <c r="X1649" t="str">
        <f>IF(_xlfn.XLOOKUP(Table1[[#This Row],[pvs_id]],Table5[pvs_id],Table5[pvs_id],"",0)=Table1[[#This Row],[pvs_id]],"Yes","No")</f>
        <v>No</v>
      </c>
      <c r="Y1649" t="str" cm="1">
        <f t="array" ref="Y1649">IF(_xlfn.XLOOKUP(Table1[[#This Row],[pvs_id]],Table6[[#All],[pvs_id]],Table6[[#All],[pvs_id]],"",0)=Table1[[#This Row],[pvs_id]],"no","yes")</f>
        <v>yes</v>
      </c>
    </row>
    <row r="1650" spans="1:25" hidden="1" x14ac:dyDescent="0.25">
      <c r="A1650" t="s">
        <v>138</v>
      </c>
      <c r="B1650">
        <v>3558</v>
      </c>
      <c r="C1650" t="s">
        <v>14</v>
      </c>
      <c r="D1650" t="s">
        <v>139</v>
      </c>
      <c r="E1650" t="s">
        <v>3</v>
      </c>
      <c r="F1650" t="s">
        <v>4</v>
      </c>
      <c r="G1650" t="s">
        <v>5</v>
      </c>
      <c r="H1650" t="s">
        <v>140</v>
      </c>
      <c r="I1650" t="s">
        <v>7</v>
      </c>
      <c r="J1650">
        <v>150578</v>
      </c>
      <c r="K1650" t="s">
        <v>141</v>
      </c>
      <c r="L1650" t="s">
        <v>9</v>
      </c>
      <c r="M1650" t="s">
        <v>142</v>
      </c>
      <c r="O1650" t="s">
        <v>143</v>
      </c>
      <c r="P1650" t="s">
        <v>144</v>
      </c>
      <c r="U1650" t="b">
        <v>0</v>
      </c>
      <c r="V1650" s="1">
        <v>44532.856534988423</v>
      </c>
      <c r="X1650" t="str">
        <f>IF(_xlfn.XLOOKUP(Table1[[#This Row],[pvs_id]],Table5[pvs_id],Table5[pvs_id],"",0)=Table1[[#This Row],[pvs_id]],"Yes","No")</f>
        <v>No</v>
      </c>
      <c r="Y1650" t="str" cm="1">
        <f t="array" ref="Y1650">IF(_xlfn.XLOOKUP(Table1[[#This Row],[pvs_id]],Table6[[#All],[pvs_id]],Table6[[#All],[pvs_id]],"",0)=Table1[[#This Row],[pvs_id]],"no","yes")</f>
        <v>yes</v>
      </c>
    </row>
    <row r="1651" spans="1:25" hidden="1" x14ac:dyDescent="0.25">
      <c r="A1651" t="s">
        <v>4834</v>
      </c>
      <c r="B1651">
        <v>3646</v>
      </c>
      <c r="C1651" t="s">
        <v>101</v>
      </c>
      <c r="D1651" t="s">
        <v>102</v>
      </c>
      <c r="E1651" t="s">
        <v>3</v>
      </c>
      <c r="F1651" t="s">
        <v>4</v>
      </c>
      <c r="G1651" t="s">
        <v>5</v>
      </c>
      <c r="H1651" t="s">
        <v>103</v>
      </c>
      <c r="I1651" t="s">
        <v>7</v>
      </c>
      <c r="J1651">
        <v>151858</v>
      </c>
      <c r="K1651" t="s">
        <v>3784</v>
      </c>
      <c r="L1651" t="s">
        <v>9</v>
      </c>
      <c r="M1651" t="s">
        <v>3785</v>
      </c>
      <c r="O1651" t="s">
        <v>11</v>
      </c>
      <c r="P1651" t="s">
        <v>107</v>
      </c>
      <c r="R1651">
        <v>60</v>
      </c>
      <c r="T1651">
        <v>30</v>
      </c>
      <c r="U1651" t="b">
        <v>0</v>
      </c>
      <c r="V1651" s="1">
        <v>44532.856740856485</v>
      </c>
      <c r="W1651" t="s">
        <v>18687</v>
      </c>
      <c r="X1651" t="str">
        <f>IF(_xlfn.XLOOKUP(Table1[[#This Row],[pvs_id]],Table5[pvs_id],Table5[pvs_id],"",0)=Table1[[#This Row],[pvs_id]],"Yes","No")</f>
        <v>Yes</v>
      </c>
      <c r="Y1651" t="str" cm="1">
        <f t="array" ref="Y1651">IF(_xlfn.XLOOKUP(Table1[[#This Row],[pvs_id]],Table6[[#All],[pvs_id]],Table6[[#All],[pvs_id]],"",0)=Table1[[#This Row],[pvs_id]],"no","yes")</f>
        <v>yes</v>
      </c>
    </row>
    <row r="1652" spans="1:25" hidden="1" x14ac:dyDescent="0.25">
      <c r="A1652" t="s">
        <v>2052</v>
      </c>
      <c r="B1652">
        <v>3646</v>
      </c>
      <c r="C1652" t="s">
        <v>101</v>
      </c>
      <c r="D1652" t="s">
        <v>102</v>
      </c>
      <c r="E1652" t="s">
        <v>3</v>
      </c>
      <c r="F1652" t="s">
        <v>4</v>
      </c>
      <c r="G1652" t="s">
        <v>5</v>
      </c>
      <c r="H1652" t="s">
        <v>103</v>
      </c>
      <c r="I1652" t="s">
        <v>7</v>
      </c>
      <c r="J1652">
        <v>151859</v>
      </c>
      <c r="K1652" t="s">
        <v>2053</v>
      </c>
      <c r="L1652" t="s">
        <v>9</v>
      </c>
      <c r="M1652" t="s">
        <v>2054</v>
      </c>
      <c r="O1652" t="s">
        <v>11</v>
      </c>
      <c r="P1652" t="s">
        <v>107</v>
      </c>
      <c r="U1652" t="b">
        <v>0</v>
      </c>
      <c r="V1652" s="1">
        <v>44532.856566284725</v>
      </c>
      <c r="X1652" t="str">
        <f>IF(_xlfn.XLOOKUP(Table1[[#This Row],[pvs_id]],Table5[pvs_id],Table5[pvs_id],"",0)=Table1[[#This Row],[pvs_id]],"Yes","No")</f>
        <v>No</v>
      </c>
      <c r="Y1652" t="str" cm="1">
        <f t="array" ref="Y1652">IF(_xlfn.XLOOKUP(Table1[[#This Row],[pvs_id]],Table6[[#All],[pvs_id]],Table6[[#All],[pvs_id]],"",0)=Table1[[#This Row],[pvs_id]],"no","yes")</f>
        <v>yes</v>
      </c>
    </row>
    <row r="1653" spans="1:25" hidden="1" x14ac:dyDescent="0.25">
      <c r="A1653" t="s">
        <v>2204</v>
      </c>
      <c r="B1653">
        <v>3646</v>
      </c>
      <c r="C1653" t="s">
        <v>101</v>
      </c>
      <c r="D1653" t="s">
        <v>102</v>
      </c>
      <c r="E1653" t="s">
        <v>3</v>
      </c>
      <c r="F1653" t="s">
        <v>4</v>
      </c>
      <c r="G1653" t="s">
        <v>5</v>
      </c>
      <c r="H1653" t="s">
        <v>103</v>
      </c>
      <c r="I1653" t="s">
        <v>7</v>
      </c>
      <c r="J1653">
        <v>151860</v>
      </c>
      <c r="K1653" t="s">
        <v>2205</v>
      </c>
      <c r="L1653" t="s">
        <v>9</v>
      </c>
      <c r="M1653" t="s">
        <v>2206</v>
      </c>
      <c r="O1653" t="s">
        <v>11</v>
      </c>
      <c r="P1653" t="s">
        <v>107</v>
      </c>
      <c r="U1653" t="b">
        <v>0</v>
      </c>
      <c r="V1653" s="1">
        <v>44532.85656951389</v>
      </c>
      <c r="X1653" t="str">
        <f>IF(_xlfn.XLOOKUP(Table1[[#This Row],[pvs_id]],Table5[pvs_id],Table5[pvs_id],"",0)=Table1[[#This Row],[pvs_id]],"Yes","No")</f>
        <v>No</v>
      </c>
      <c r="Y1653" t="str" cm="1">
        <f t="array" ref="Y1653">IF(_xlfn.XLOOKUP(Table1[[#This Row],[pvs_id]],Table6[[#All],[pvs_id]],Table6[[#All],[pvs_id]],"",0)=Table1[[#This Row],[pvs_id]],"no","yes")</f>
        <v>yes</v>
      </c>
    </row>
    <row r="1654" spans="1:25" hidden="1" x14ac:dyDescent="0.25">
      <c r="A1654" t="s">
        <v>5124</v>
      </c>
      <c r="B1654">
        <v>3646</v>
      </c>
      <c r="C1654" t="s">
        <v>101</v>
      </c>
      <c r="D1654" t="s">
        <v>102</v>
      </c>
      <c r="E1654" t="s">
        <v>3</v>
      </c>
      <c r="F1654" t="s">
        <v>4</v>
      </c>
      <c r="G1654" t="s">
        <v>5</v>
      </c>
      <c r="H1654" t="s">
        <v>103</v>
      </c>
      <c r="I1654" t="s">
        <v>7</v>
      </c>
      <c r="J1654">
        <v>151861</v>
      </c>
      <c r="K1654" t="s">
        <v>5125</v>
      </c>
      <c r="L1654" t="s">
        <v>9</v>
      </c>
      <c r="M1654" t="s">
        <v>5126</v>
      </c>
      <c r="O1654" t="s">
        <v>11</v>
      </c>
      <c r="P1654" t="s">
        <v>107</v>
      </c>
      <c r="U1654" t="b">
        <v>0</v>
      </c>
      <c r="V1654" s="1">
        <v>44532.856750474537</v>
      </c>
      <c r="W1654" t="s">
        <v>18687</v>
      </c>
      <c r="X1654" t="str">
        <f>IF(_xlfn.XLOOKUP(Table1[[#This Row],[pvs_id]],Table5[pvs_id],Table5[pvs_id],"",0)=Table1[[#This Row],[pvs_id]],"Yes","No")</f>
        <v>Yes</v>
      </c>
      <c r="Y1654" t="str" cm="1">
        <f t="array" ref="Y1654">IF(_xlfn.XLOOKUP(Table1[[#This Row],[pvs_id]],Table6[[#All],[pvs_id]],Table6[[#All],[pvs_id]],"",0)=Table1[[#This Row],[pvs_id]],"no","yes")</f>
        <v>yes</v>
      </c>
    </row>
    <row r="1655" spans="1:25" hidden="1" x14ac:dyDescent="0.25">
      <c r="A1655" t="s">
        <v>766</v>
      </c>
      <c r="B1655">
        <v>3646</v>
      </c>
      <c r="C1655" t="s">
        <v>101</v>
      </c>
      <c r="D1655" t="s">
        <v>102</v>
      </c>
      <c r="E1655" t="s">
        <v>3</v>
      </c>
      <c r="F1655" t="s">
        <v>4</v>
      </c>
      <c r="G1655" t="s">
        <v>5</v>
      </c>
      <c r="H1655" t="s">
        <v>103</v>
      </c>
      <c r="I1655" t="s">
        <v>7</v>
      </c>
      <c r="J1655">
        <v>156748</v>
      </c>
      <c r="K1655" t="s">
        <v>767</v>
      </c>
      <c r="L1655" t="s">
        <v>9</v>
      </c>
      <c r="M1655" t="s">
        <v>768</v>
      </c>
      <c r="N1655" t="s">
        <v>769</v>
      </c>
      <c r="O1655" t="s">
        <v>106</v>
      </c>
      <c r="P1655" t="s">
        <v>107</v>
      </c>
      <c r="U1655" t="b">
        <v>0</v>
      </c>
      <c r="V1655" s="1">
        <v>44532.856542638889</v>
      </c>
      <c r="W1655" t="s">
        <v>18687</v>
      </c>
      <c r="X1655" t="str">
        <f>IF(_xlfn.XLOOKUP(Table1[[#This Row],[pvs_id]],Table5[pvs_id],Table5[pvs_id],"",0)=Table1[[#This Row],[pvs_id]],"Yes","No")</f>
        <v>Yes</v>
      </c>
      <c r="Y1655" t="str" cm="1">
        <f t="array" ref="Y1655">IF(_xlfn.XLOOKUP(Table1[[#This Row],[pvs_id]],Table6[[#All],[pvs_id]],Table6[[#All],[pvs_id]],"",0)=Table1[[#This Row],[pvs_id]],"no","yes")</f>
        <v>yes</v>
      </c>
    </row>
    <row r="1656" spans="1:25" x14ac:dyDescent="0.25">
      <c r="A1656" t="s">
        <v>100</v>
      </c>
      <c r="B1656">
        <v>3646</v>
      </c>
      <c r="C1656" t="s">
        <v>101</v>
      </c>
      <c r="D1656" t="s">
        <v>102</v>
      </c>
      <c r="E1656" t="s">
        <v>3</v>
      </c>
      <c r="F1656" t="s">
        <v>4</v>
      </c>
      <c r="G1656" t="s">
        <v>5</v>
      </c>
      <c r="H1656" t="s">
        <v>103</v>
      </c>
      <c r="I1656" t="s">
        <v>7</v>
      </c>
      <c r="J1656">
        <v>156749</v>
      </c>
      <c r="K1656" t="s">
        <v>104</v>
      </c>
      <c r="L1656" t="s">
        <v>9</v>
      </c>
      <c r="M1656" t="s">
        <v>105</v>
      </c>
      <c r="O1656" t="s">
        <v>106</v>
      </c>
      <c r="P1656" t="s">
        <v>107</v>
      </c>
      <c r="S1656">
        <v>1</v>
      </c>
      <c r="U1656" t="b">
        <v>0</v>
      </c>
      <c r="V1656" s="1">
        <v>44532.856534710649</v>
      </c>
      <c r="W1656" t="s">
        <v>18687</v>
      </c>
      <c r="X1656" t="str">
        <f>IF(_xlfn.XLOOKUP(Table1[[#This Row],[pvs_id]],Table5[pvs_id],Table5[pvs_id],"",0)=Table1[[#This Row],[pvs_id]],"Yes","No")</f>
        <v>No</v>
      </c>
      <c r="Y1656" t="str" cm="1">
        <f t="array" ref="Y1656">IF(_xlfn.XLOOKUP(Table1[[#This Row],[pvs_id]],Table6[[#All],[pvs_id]],Table6[[#All],[pvs_id]],"",0)=Table1[[#This Row],[pvs_id]],"no","yes")</f>
        <v>yes</v>
      </c>
    </row>
    <row r="1657" spans="1:25" hidden="1" x14ac:dyDescent="0.25">
      <c r="A1657" t="s">
        <v>4881</v>
      </c>
      <c r="B1657">
        <v>3646</v>
      </c>
      <c r="C1657" t="s">
        <v>101</v>
      </c>
      <c r="D1657" t="s">
        <v>102</v>
      </c>
      <c r="E1657" t="s">
        <v>3</v>
      </c>
      <c r="F1657" t="s">
        <v>4</v>
      </c>
      <c r="G1657" t="s">
        <v>5</v>
      </c>
      <c r="H1657" t="s">
        <v>103</v>
      </c>
      <c r="I1657" t="s">
        <v>7</v>
      </c>
      <c r="J1657">
        <v>156750</v>
      </c>
      <c r="K1657" t="s">
        <v>4882</v>
      </c>
      <c r="L1657" t="s">
        <v>9</v>
      </c>
      <c r="M1657" t="s">
        <v>4883</v>
      </c>
      <c r="O1657" t="s">
        <v>106</v>
      </c>
      <c r="P1657" t="s">
        <v>107</v>
      </c>
      <c r="U1657" t="b">
        <v>0</v>
      </c>
      <c r="V1657" s="1">
        <v>44532.856742442127</v>
      </c>
      <c r="W1657" t="s">
        <v>18687</v>
      </c>
      <c r="X1657" t="str">
        <f>IF(_xlfn.XLOOKUP(Table1[[#This Row],[pvs_id]],Table5[pvs_id],Table5[pvs_id],"",0)=Table1[[#This Row],[pvs_id]],"Yes","No")</f>
        <v>Yes</v>
      </c>
      <c r="Y1657" t="str" cm="1">
        <f t="array" ref="Y1657">IF(_xlfn.XLOOKUP(Table1[[#This Row],[pvs_id]],Table6[[#All],[pvs_id]],Table6[[#All],[pvs_id]],"",0)=Table1[[#This Row],[pvs_id]],"no","yes")</f>
        <v>yes</v>
      </c>
    </row>
    <row r="1658" spans="1:25" hidden="1" x14ac:dyDescent="0.25">
      <c r="A1658" t="s">
        <v>10386</v>
      </c>
      <c r="B1658">
        <v>3646</v>
      </c>
      <c r="C1658" t="s">
        <v>101</v>
      </c>
      <c r="D1658" t="s">
        <v>102</v>
      </c>
      <c r="E1658" t="s">
        <v>3</v>
      </c>
      <c r="F1658" t="s">
        <v>4</v>
      </c>
      <c r="G1658" t="s">
        <v>5</v>
      </c>
      <c r="H1658" t="s">
        <v>10334</v>
      </c>
      <c r="I1658" t="s">
        <v>7</v>
      </c>
      <c r="J1658">
        <v>255730</v>
      </c>
      <c r="K1658" t="s">
        <v>10387</v>
      </c>
      <c r="L1658" t="s">
        <v>9</v>
      </c>
      <c r="M1658" t="s">
        <v>10388</v>
      </c>
      <c r="O1658" t="s">
        <v>10338</v>
      </c>
      <c r="P1658" t="s">
        <v>10338</v>
      </c>
      <c r="U1658" t="b">
        <v>0</v>
      </c>
      <c r="V1658" s="1">
        <v>45245.474068553238</v>
      </c>
      <c r="W1658" t="s">
        <v>18687</v>
      </c>
      <c r="X1658" t="str">
        <f>IF(_xlfn.XLOOKUP(Table1[[#This Row],[pvs_id]],Table5[pvs_id],Table5[pvs_id],"",0)=Table1[[#This Row],[pvs_id]],"Yes","No")</f>
        <v>Yes</v>
      </c>
      <c r="Y1658" t="str" cm="1">
        <f t="array" ref="Y1658">IF(_xlfn.XLOOKUP(Table1[[#This Row],[pvs_id]],Table6[[#All],[pvs_id]],Table6[[#All],[pvs_id]],"",0)=Table1[[#This Row],[pvs_id]],"no","yes")</f>
        <v>yes</v>
      </c>
    </row>
    <row r="1659" spans="1:25" hidden="1" x14ac:dyDescent="0.25">
      <c r="A1659" t="s">
        <v>10362</v>
      </c>
      <c r="B1659">
        <v>3646</v>
      </c>
      <c r="C1659" t="s">
        <v>101</v>
      </c>
      <c r="D1659" t="s">
        <v>102</v>
      </c>
      <c r="E1659" t="s">
        <v>3</v>
      </c>
      <c r="F1659" t="s">
        <v>4</v>
      </c>
      <c r="G1659" t="s">
        <v>5</v>
      </c>
      <c r="H1659" t="s">
        <v>10334</v>
      </c>
      <c r="I1659" t="s">
        <v>7</v>
      </c>
      <c r="J1659">
        <v>255731</v>
      </c>
      <c r="K1659" t="s">
        <v>10363</v>
      </c>
      <c r="L1659" t="s">
        <v>9</v>
      </c>
      <c r="M1659" t="s">
        <v>10364</v>
      </c>
      <c r="N1659" t="s">
        <v>10365</v>
      </c>
      <c r="O1659" t="s">
        <v>10338</v>
      </c>
      <c r="P1659" t="s">
        <v>10338</v>
      </c>
      <c r="U1659" t="b">
        <v>0</v>
      </c>
      <c r="V1659" s="1">
        <v>45245.47406828704</v>
      </c>
      <c r="W1659" t="s">
        <v>18687</v>
      </c>
      <c r="X1659" t="str">
        <f>IF(_xlfn.XLOOKUP(Table1[[#This Row],[pvs_id]],Table5[pvs_id],Table5[pvs_id],"",0)=Table1[[#This Row],[pvs_id]],"Yes","No")</f>
        <v>Yes</v>
      </c>
      <c r="Y1659" t="str" cm="1">
        <f t="array" ref="Y1659">IF(_xlfn.XLOOKUP(Table1[[#This Row],[pvs_id]],Table6[[#All],[pvs_id]],Table6[[#All],[pvs_id]],"",0)=Table1[[#This Row],[pvs_id]],"no","yes")</f>
        <v>yes</v>
      </c>
    </row>
    <row r="1660" spans="1:25" x14ac:dyDescent="0.25">
      <c r="A1660" t="s">
        <v>10333</v>
      </c>
      <c r="B1660">
        <v>3646</v>
      </c>
      <c r="C1660" t="s">
        <v>101</v>
      </c>
      <c r="D1660" t="s">
        <v>102</v>
      </c>
      <c r="E1660" t="s">
        <v>3</v>
      </c>
      <c r="F1660" t="s">
        <v>4</v>
      </c>
      <c r="G1660" t="s">
        <v>5</v>
      </c>
      <c r="H1660" t="s">
        <v>10334</v>
      </c>
      <c r="I1660" t="s">
        <v>7</v>
      </c>
      <c r="J1660">
        <v>255732</v>
      </c>
      <c r="K1660" t="s">
        <v>10335</v>
      </c>
      <c r="L1660" t="s">
        <v>9</v>
      </c>
      <c r="M1660" t="s">
        <v>10336</v>
      </c>
      <c r="N1660" t="s">
        <v>10337</v>
      </c>
      <c r="O1660" t="s">
        <v>10338</v>
      </c>
      <c r="P1660" t="s">
        <v>10338</v>
      </c>
      <c r="U1660" t="b">
        <v>0</v>
      </c>
      <c r="V1660" s="1">
        <v>45245.474024074072</v>
      </c>
      <c r="W1660" t="s">
        <v>18687</v>
      </c>
      <c r="X1660" t="str">
        <f>IF(_xlfn.XLOOKUP(Table1[[#This Row],[pvs_id]],Table5[pvs_id],Table5[pvs_id],"",0)=Table1[[#This Row],[pvs_id]],"Yes","No")</f>
        <v>No</v>
      </c>
      <c r="Y1660" t="str" cm="1">
        <f t="array" ref="Y1660">IF(_xlfn.XLOOKUP(Table1[[#This Row],[pvs_id]],Table6[[#All],[pvs_id]],Table6[[#All],[pvs_id]],"",0)=Table1[[#This Row],[pvs_id]],"no","yes")</f>
        <v>yes</v>
      </c>
    </row>
    <row r="1661" spans="1:25" hidden="1" x14ac:dyDescent="0.25">
      <c r="A1661" t="s">
        <v>10396</v>
      </c>
      <c r="B1661">
        <v>3646</v>
      </c>
      <c r="C1661" t="s">
        <v>101</v>
      </c>
      <c r="D1661" t="s">
        <v>102</v>
      </c>
      <c r="E1661" t="s">
        <v>3</v>
      </c>
      <c r="F1661" t="s">
        <v>4</v>
      </c>
      <c r="G1661" t="s">
        <v>5</v>
      </c>
      <c r="H1661" t="s">
        <v>10334</v>
      </c>
      <c r="I1661" t="s">
        <v>7</v>
      </c>
      <c r="J1661">
        <v>255733</v>
      </c>
      <c r="K1661" t="s">
        <v>10397</v>
      </c>
      <c r="L1661" t="s">
        <v>9</v>
      </c>
      <c r="M1661" t="s">
        <v>10398</v>
      </c>
      <c r="N1661" t="s">
        <v>769</v>
      </c>
      <c r="O1661" t="s">
        <v>10338</v>
      </c>
      <c r="P1661" t="s">
        <v>10338</v>
      </c>
      <c r="U1661" t="b">
        <v>0</v>
      </c>
      <c r="V1661" s="1">
        <v>45245.474068645832</v>
      </c>
      <c r="W1661" t="s">
        <v>18687</v>
      </c>
      <c r="X1661" t="str">
        <f>IF(_xlfn.XLOOKUP(Table1[[#This Row],[pvs_id]],Table5[pvs_id],Table5[pvs_id],"",0)=Table1[[#This Row],[pvs_id]],"Yes","No")</f>
        <v>Yes</v>
      </c>
      <c r="Y1661" t="str" cm="1">
        <f t="array" ref="Y1661">IF(_xlfn.XLOOKUP(Table1[[#This Row],[pvs_id]],Table6[[#All],[pvs_id]],Table6[[#All],[pvs_id]],"",0)=Table1[[#This Row],[pvs_id]],"no","yes")</f>
        <v>yes</v>
      </c>
    </row>
    <row r="1662" spans="1:25" hidden="1" x14ac:dyDescent="0.25">
      <c r="A1662" t="s">
        <v>10383</v>
      </c>
      <c r="B1662">
        <v>3646</v>
      </c>
      <c r="C1662" t="s">
        <v>101</v>
      </c>
      <c r="D1662" t="s">
        <v>102</v>
      </c>
      <c r="E1662" t="s">
        <v>3</v>
      </c>
      <c r="F1662" t="s">
        <v>4</v>
      </c>
      <c r="G1662" t="s">
        <v>5</v>
      </c>
      <c r="H1662" t="s">
        <v>10334</v>
      </c>
      <c r="I1662" t="s">
        <v>7</v>
      </c>
      <c r="J1662">
        <v>255734</v>
      </c>
      <c r="K1662" t="s">
        <v>10384</v>
      </c>
      <c r="L1662" t="s">
        <v>9</v>
      </c>
      <c r="M1662" t="s">
        <v>10385</v>
      </c>
      <c r="N1662" t="s">
        <v>10372</v>
      </c>
      <c r="O1662" t="s">
        <v>10338</v>
      </c>
      <c r="P1662" t="s">
        <v>10338</v>
      </c>
      <c r="U1662" t="b">
        <v>0</v>
      </c>
      <c r="V1662" s="1">
        <v>45245.474068518517</v>
      </c>
      <c r="W1662" t="s">
        <v>18687</v>
      </c>
      <c r="X1662" t="str">
        <f>IF(_xlfn.XLOOKUP(Table1[[#This Row],[pvs_id]],Table5[pvs_id],Table5[pvs_id],"",0)=Table1[[#This Row],[pvs_id]],"Yes","No")</f>
        <v>Yes</v>
      </c>
      <c r="Y1662" t="str" cm="1">
        <f t="array" ref="Y1662">IF(_xlfn.XLOOKUP(Table1[[#This Row],[pvs_id]],Table6[[#All],[pvs_id]],Table6[[#All],[pvs_id]],"",0)=Table1[[#This Row],[pvs_id]],"no","yes")</f>
        <v>yes</v>
      </c>
    </row>
    <row r="1663" spans="1:25" hidden="1" x14ac:dyDescent="0.25">
      <c r="A1663" t="s">
        <v>10369</v>
      </c>
      <c r="B1663">
        <v>3646</v>
      </c>
      <c r="C1663" t="s">
        <v>101</v>
      </c>
      <c r="D1663" t="s">
        <v>102</v>
      </c>
      <c r="E1663" t="s">
        <v>3</v>
      </c>
      <c r="F1663" t="s">
        <v>4</v>
      </c>
      <c r="G1663" t="s">
        <v>5</v>
      </c>
      <c r="H1663" t="s">
        <v>10334</v>
      </c>
      <c r="I1663" t="s">
        <v>7</v>
      </c>
      <c r="J1663">
        <v>255735</v>
      </c>
      <c r="K1663" t="s">
        <v>10370</v>
      </c>
      <c r="L1663" t="s">
        <v>9</v>
      </c>
      <c r="M1663" t="s">
        <v>10371</v>
      </c>
      <c r="N1663" t="s">
        <v>10372</v>
      </c>
      <c r="O1663" t="s">
        <v>10338</v>
      </c>
      <c r="P1663" t="s">
        <v>10338</v>
      </c>
      <c r="U1663" t="b">
        <v>0</v>
      </c>
      <c r="V1663" s="1">
        <v>45245.474068379626</v>
      </c>
      <c r="W1663" t="s">
        <v>18687</v>
      </c>
      <c r="X1663" t="str">
        <f>IF(_xlfn.XLOOKUP(Table1[[#This Row],[pvs_id]],Table5[pvs_id],Table5[pvs_id],"",0)=Table1[[#This Row],[pvs_id]],"Yes","No")</f>
        <v>Yes</v>
      </c>
      <c r="Y1663" t="str" cm="1">
        <f t="array" ref="Y1663">IF(_xlfn.XLOOKUP(Table1[[#This Row],[pvs_id]],Table6[[#All],[pvs_id]],Table6[[#All],[pvs_id]],"",0)=Table1[[#This Row],[pvs_id]],"no","yes")</f>
        <v>yes</v>
      </c>
    </row>
    <row r="1664" spans="1:25" hidden="1" x14ac:dyDescent="0.25">
      <c r="A1664" t="s">
        <v>10339</v>
      </c>
      <c r="B1664">
        <v>3646</v>
      </c>
      <c r="C1664" t="s">
        <v>101</v>
      </c>
      <c r="D1664" t="s">
        <v>102</v>
      </c>
      <c r="E1664" t="s">
        <v>3</v>
      </c>
      <c r="F1664" t="s">
        <v>4</v>
      </c>
      <c r="G1664" t="s">
        <v>5</v>
      </c>
      <c r="H1664" t="s">
        <v>10334</v>
      </c>
      <c r="I1664" t="s">
        <v>7</v>
      </c>
      <c r="J1664">
        <v>255736</v>
      </c>
      <c r="K1664" t="s">
        <v>10340</v>
      </c>
      <c r="L1664" t="s">
        <v>9</v>
      </c>
      <c r="M1664" t="s">
        <v>10341</v>
      </c>
      <c r="N1664" t="s">
        <v>10342</v>
      </c>
      <c r="O1664" t="s">
        <v>10338</v>
      </c>
      <c r="P1664" t="s">
        <v>10338</v>
      </c>
      <c r="U1664" t="b">
        <v>0</v>
      </c>
      <c r="V1664" s="1">
        <v>45245.474067939816</v>
      </c>
      <c r="X1664" t="str">
        <f>IF(_xlfn.XLOOKUP(Table1[[#This Row],[pvs_id]],Table5[pvs_id],Table5[pvs_id],"",0)=Table1[[#This Row],[pvs_id]],"Yes","No")</f>
        <v>No</v>
      </c>
      <c r="Y1664" t="str" cm="1">
        <f t="array" ref="Y1664">IF(_xlfn.XLOOKUP(Table1[[#This Row],[pvs_id]],Table6[[#All],[pvs_id]],Table6[[#All],[pvs_id]],"",0)=Table1[[#This Row],[pvs_id]],"no","yes")</f>
        <v>yes</v>
      </c>
    </row>
    <row r="1665" spans="1:25" hidden="1" x14ac:dyDescent="0.25">
      <c r="A1665" t="s">
        <v>10359</v>
      </c>
      <c r="B1665">
        <v>3646</v>
      </c>
      <c r="C1665" t="s">
        <v>101</v>
      </c>
      <c r="D1665" t="s">
        <v>102</v>
      </c>
      <c r="E1665" t="s">
        <v>3</v>
      </c>
      <c r="F1665" t="s">
        <v>4</v>
      </c>
      <c r="G1665" t="s">
        <v>5</v>
      </c>
      <c r="H1665" t="s">
        <v>10334</v>
      </c>
      <c r="I1665" t="s">
        <v>7</v>
      </c>
      <c r="J1665">
        <v>255737</v>
      </c>
      <c r="K1665" t="s">
        <v>10360</v>
      </c>
      <c r="L1665" t="s">
        <v>9</v>
      </c>
      <c r="M1665" t="s">
        <v>10361</v>
      </c>
      <c r="N1665" t="s">
        <v>10350</v>
      </c>
      <c r="O1665" t="s">
        <v>10338</v>
      </c>
      <c r="P1665" t="s">
        <v>10338</v>
      </c>
      <c r="U1665" t="b">
        <v>0</v>
      </c>
      <c r="V1665" s="1">
        <v>45245.474068229167</v>
      </c>
      <c r="X1665" t="str">
        <f>IF(_xlfn.XLOOKUP(Table1[[#This Row],[pvs_id]],Table5[pvs_id],Table5[pvs_id],"",0)=Table1[[#This Row],[pvs_id]],"Yes","No")</f>
        <v>No</v>
      </c>
      <c r="Y1665" t="str" cm="1">
        <f t="array" ref="Y1665">IF(_xlfn.XLOOKUP(Table1[[#This Row],[pvs_id]],Table6[[#All],[pvs_id]],Table6[[#All],[pvs_id]],"",0)=Table1[[#This Row],[pvs_id]],"no","yes")</f>
        <v>yes</v>
      </c>
    </row>
    <row r="1666" spans="1:25" hidden="1" x14ac:dyDescent="0.25">
      <c r="A1666" t="s">
        <v>10347</v>
      </c>
      <c r="B1666">
        <v>3646</v>
      </c>
      <c r="C1666" t="s">
        <v>101</v>
      </c>
      <c r="D1666" t="s">
        <v>102</v>
      </c>
      <c r="E1666" t="s">
        <v>3</v>
      </c>
      <c r="F1666" t="s">
        <v>4</v>
      </c>
      <c r="G1666" t="s">
        <v>5</v>
      </c>
      <c r="H1666" t="s">
        <v>10334</v>
      </c>
      <c r="I1666" t="s">
        <v>7</v>
      </c>
      <c r="J1666">
        <v>255738</v>
      </c>
      <c r="K1666" t="s">
        <v>10348</v>
      </c>
      <c r="L1666" t="s">
        <v>9</v>
      </c>
      <c r="M1666" t="s">
        <v>10349</v>
      </c>
      <c r="N1666" t="s">
        <v>10350</v>
      </c>
      <c r="O1666" t="s">
        <v>10338</v>
      </c>
      <c r="P1666" t="s">
        <v>10338</v>
      </c>
      <c r="U1666" t="b">
        <v>0</v>
      </c>
      <c r="V1666" s="1">
        <v>45245.474068055555</v>
      </c>
      <c r="X1666" t="str">
        <f>IF(_xlfn.XLOOKUP(Table1[[#This Row],[pvs_id]],Table5[pvs_id],Table5[pvs_id],"",0)=Table1[[#This Row],[pvs_id]],"Yes","No")</f>
        <v>No</v>
      </c>
      <c r="Y1666" t="str" cm="1">
        <f t="array" ref="Y1666">IF(_xlfn.XLOOKUP(Table1[[#This Row],[pvs_id]],Table6[[#All],[pvs_id]],Table6[[#All],[pvs_id]],"",0)=Table1[[#This Row],[pvs_id]],"no","yes")</f>
        <v>yes</v>
      </c>
    </row>
    <row r="1667" spans="1:25" hidden="1" x14ac:dyDescent="0.25">
      <c r="A1667" t="s">
        <v>10389</v>
      </c>
      <c r="B1667">
        <v>3646</v>
      </c>
      <c r="C1667" t="s">
        <v>101</v>
      </c>
      <c r="D1667" t="s">
        <v>102</v>
      </c>
      <c r="E1667" t="s">
        <v>3</v>
      </c>
      <c r="F1667" t="s">
        <v>4</v>
      </c>
      <c r="G1667" t="s">
        <v>5</v>
      </c>
      <c r="H1667" t="s">
        <v>10334</v>
      </c>
      <c r="I1667" t="s">
        <v>7</v>
      </c>
      <c r="J1667">
        <v>255739</v>
      </c>
      <c r="K1667" t="s">
        <v>10390</v>
      </c>
      <c r="L1667" t="s">
        <v>9</v>
      </c>
      <c r="M1667" t="s">
        <v>10391</v>
      </c>
      <c r="N1667" t="s">
        <v>10392</v>
      </c>
      <c r="O1667" t="s">
        <v>10338</v>
      </c>
      <c r="P1667" t="s">
        <v>10338</v>
      </c>
      <c r="U1667" t="b">
        <v>0</v>
      </c>
      <c r="V1667" s="1">
        <v>45245.47406857639</v>
      </c>
      <c r="W1667" t="s">
        <v>18687</v>
      </c>
      <c r="X1667" t="str">
        <f>IF(_xlfn.XLOOKUP(Table1[[#This Row],[pvs_id]],Table5[pvs_id],Table5[pvs_id],"",0)=Table1[[#This Row],[pvs_id]],"Yes","No")</f>
        <v>Yes</v>
      </c>
      <c r="Y1667" t="str" cm="1">
        <f t="array" ref="Y1667">IF(_xlfn.XLOOKUP(Table1[[#This Row],[pvs_id]],Table6[[#All],[pvs_id]],Table6[[#All],[pvs_id]],"",0)=Table1[[#This Row],[pvs_id]],"no","yes")</f>
        <v>yes</v>
      </c>
    </row>
    <row r="1668" spans="1:25" hidden="1" x14ac:dyDescent="0.25">
      <c r="A1668" t="s">
        <v>10380</v>
      </c>
      <c r="B1668">
        <v>3646</v>
      </c>
      <c r="C1668" t="s">
        <v>101</v>
      </c>
      <c r="D1668" t="s">
        <v>102</v>
      </c>
      <c r="E1668" t="s">
        <v>3</v>
      </c>
      <c r="F1668" t="s">
        <v>4</v>
      </c>
      <c r="G1668" t="s">
        <v>5</v>
      </c>
      <c r="H1668" t="s">
        <v>10334</v>
      </c>
      <c r="I1668" t="s">
        <v>7</v>
      </c>
      <c r="J1668">
        <v>255740</v>
      </c>
      <c r="K1668" t="s">
        <v>10381</v>
      </c>
      <c r="L1668" t="s">
        <v>9</v>
      </c>
      <c r="M1668" t="s">
        <v>10382</v>
      </c>
      <c r="N1668" t="s">
        <v>10350</v>
      </c>
      <c r="O1668" t="s">
        <v>10338</v>
      </c>
      <c r="P1668" t="s">
        <v>10338</v>
      </c>
      <c r="U1668" t="b">
        <v>0</v>
      </c>
      <c r="V1668" s="1">
        <v>45245.474068483796</v>
      </c>
      <c r="X1668" t="str">
        <f>IF(_xlfn.XLOOKUP(Table1[[#This Row],[pvs_id]],Table5[pvs_id],Table5[pvs_id],"",0)=Table1[[#This Row],[pvs_id]],"Yes","No")</f>
        <v>No</v>
      </c>
      <c r="Y1668" t="str" cm="1">
        <f t="array" ref="Y1668">IF(_xlfn.XLOOKUP(Table1[[#This Row],[pvs_id]],Table6[[#All],[pvs_id]],Table6[[#All],[pvs_id]],"",0)=Table1[[#This Row],[pvs_id]],"no","yes")</f>
        <v>yes</v>
      </c>
    </row>
    <row r="1669" spans="1:25" hidden="1" x14ac:dyDescent="0.25">
      <c r="A1669" t="s">
        <v>10366</v>
      </c>
      <c r="B1669">
        <v>3646</v>
      </c>
      <c r="C1669" t="s">
        <v>101</v>
      </c>
      <c r="D1669" t="s">
        <v>102</v>
      </c>
      <c r="E1669" t="s">
        <v>3</v>
      </c>
      <c r="F1669" t="s">
        <v>4</v>
      </c>
      <c r="G1669" t="s">
        <v>5</v>
      </c>
      <c r="H1669" t="s">
        <v>10334</v>
      </c>
      <c r="I1669" t="s">
        <v>7</v>
      </c>
      <c r="J1669">
        <v>255741</v>
      </c>
      <c r="K1669" t="s">
        <v>10367</v>
      </c>
      <c r="L1669" t="s">
        <v>9</v>
      </c>
      <c r="M1669" t="s">
        <v>10368</v>
      </c>
      <c r="N1669" t="s">
        <v>10350</v>
      </c>
      <c r="O1669" t="s">
        <v>10338</v>
      </c>
      <c r="P1669" t="s">
        <v>10338</v>
      </c>
      <c r="U1669" t="b">
        <v>0</v>
      </c>
      <c r="V1669" s="1">
        <v>45245.474068344905</v>
      </c>
      <c r="X1669" t="str">
        <f>IF(_xlfn.XLOOKUP(Table1[[#This Row],[pvs_id]],Table5[pvs_id],Table5[pvs_id],"",0)=Table1[[#This Row],[pvs_id]],"Yes","No")</f>
        <v>No</v>
      </c>
      <c r="Y1669" t="str" cm="1">
        <f t="array" ref="Y1669">IF(_xlfn.XLOOKUP(Table1[[#This Row],[pvs_id]],Table6[[#All],[pvs_id]],Table6[[#All],[pvs_id]],"",0)=Table1[[#This Row],[pvs_id]],"no","yes")</f>
        <v>yes</v>
      </c>
    </row>
    <row r="1670" spans="1:25" hidden="1" x14ac:dyDescent="0.25">
      <c r="A1670" t="s">
        <v>4477</v>
      </c>
      <c r="B1670">
        <v>3627</v>
      </c>
      <c r="C1670" t="s">
        <v>86</v>
      </c>
      <c r="D1670" t="s">
        <v>87</v>
      </c>
      <c r="E1670" t="s">
        <v>3</v>
      </c>
      <c r="F1670" t="s">
        <v>4</v>
      </c>
      <c r="G1670" t="s">
        <v>5</v>
      </c>
      <c r="H1670" t="s">
        <v>88</v>
      </c>
      <c r="I1670" t="s">
        <v>7</v>
      </c>
      <c r="J1670">
        <v>151485</v>
      </c>
      <c r="K1670" t="s">
        <v>4478</v>
      </c>
      <c r="L1670" t="s">
        <v>9</v>
      </c>
      <c r="M1670" t="s">
        <v>4479</v>
      </c>
      <c r="O1670" t="s">
        <v>91</v>
      </c>
      <c r="P1670" t="s">
        <v>4480</v>
      </c>
      <c r="U1670" t="b">
        <v>0</v>
      </c>
      <c r="V1670" s="1">
        <v>44532.856729108797</v>
      </c>
      <c r="X1670" t="str">
        <f>IF(_xlfn.XLOOKUP(Table1[[#This Row],[pvs_id]],Table5[pvs_id],Table5[pvs_id],"",0)=Table1[[#This Row],[pvs_id]],"Yes","No")</f>
        <v>No</v>
      </c>
      <c r="Y1670" t="str" cm="1">
        <f t="array" ref="Y1670">IF(_xlfn.XLOOKUP(Table1[[#This Row],[pvs_id]],Table6[[#All],[pvs_id]],Table6[[#All],[pvs_id]],"",0)=Table1[[#This Row],[pvs_id]],"no","yes")</f>
        <v>yes</v>
      </c>
    </row>
    <row r="1671" spans="1:25" hidden="1" x14ac:dyDescent="0.25">
      <c r="A1671" t="s">
        <v>617</v>
      </c>
      <c r="B1671">
        <v>3627</v>
      </c>
      <c r="C1671" t="s">
        <v>86</v>
      </c>
      <c r="D1671" t="s">
        <v>87</v>
      </c>
      <c r="E1671" t="s">
        <v>3</v>
      </c>
      <c r="F1671" t="s">
        <v>4</v>
      </c>
      <c r="G1671" t="s">
        <v>5</v>
      </c>
      <c r="H1671" t="s">
        <v>88</v>
      </c>
      <c r="I1671" t="s">
        <v>7</v>
      </c>
      <c r="J1671">
        <v>151515</v>
      </c>
      <c r="K1671" t="s">
        <v>175</v>
      </c>
      <c r="L1671" t="s">
        <v>9</v>
      </c>
      <c r="M1671" t="s">
        <v>176</v>
      </c>
      <c r="O1671" t="s">
        <v>91</v>
      </c>
      <c r="P1671" t="s">
        <v>92</v>
      </c>
      <c r="U1671" t="b">
        <v>0</v>
      </c>
      <c r="V1671" s="1">
        <v>44532.856540486115</v>
      </c>
      <c r="X1671" t="str">
        <f>IF(_xlfn.XLOOKUP(Table1[[#This Row],[pvs_id]],Table5[pvs_id],Table5[pvs_id],"",0)=Table1[[#This Row],[pvs_id]],"Yes","No")</f>
        <v>No</v>
      </c>
      <c r="Y1671" t="str" cm="1">
        <f t="array" ref="Y1671">IF(_xlfn.XLOOKUP(Table1[[#This Row],[pvs_id]],Table6[[#All],[pvs_id]],Table6[[#All],[pvs_id]],"",0)=Table1[[#This Row],[pvs_id]],"no","yes")</f>
        <v>yes</v>
      </c>
    </row>
    <row r="1672" spans="1:25" hidden="1" x14ac:dyDescent="0.25">
      <c r="A1672" s="2" t="s">
        <v>85</v>
      </c>
      <c r="B1672">
        <v>3627</v>
      </c>
      <c r="C1672" t="s">
        <v>86</v>
      </c>
      <c r="D1672" t="s">
        <v>87</v>
      </c>
      <c r="E1672" t="s">
        <v>3</v>
      </c>
      <c r="F1672" t="s">
        <v>4</v>
      </c>
      <c r="G1672" t="s">
        <v>5</v>
      </c>
      <c r="H1672" t="s">
        <v>88</v>
      </c>
      <c r="I1672" t="s">
        <v>7</v>
      </c>
      <c r="J1672">
        <v>151516</v>
      </c>
      <c r="K1672" t="s">
        <v>89</v>
      </c>
      <c r="L1672" t="s">
        <v>9</v>
      </c>
      <c r="M1672" t="s">
        <v>90</v>
      </c>
      <c r="O1672" t="s">
        <v>91</v>
      </c>
      <c r="P1672" t="s">
        <v>92</v>
      </c>
      <c r="U1672" t="b">
        <v>0</v>
      </c>
      <c r="V1672" s="1">
        <v>44532.856534629631</v>
      </c>
      <c r="X1672" t="str">
        <f>IF(_xlfn.XLOOKUP(Table1[[#This Row],[pvs_id]],Table5[pvs_id],Table5[pvs_id],"",0)=Table1[[#This Row],[pvs_id]],"Yes","No")</f>
        <v>No</v>
      </c>
      <c r="Y1672" t="str" cm="1">
        <f t="array" ref="Y1672">IF(_xlfn.XLOOKUP(Table1[[#This Row],[pvs_id]],Table6[[#All],[pvs_id]],Table6[[#All],[pvs_id]],"",0)=Table1[[#This Row],[pvs_id]],"no","yes")</f>
        <v>yes</v>
      </c>
    </row>
    <row r="1673" spans="1:25" hidden="1" x14ac:dyDescent="0.25">
      <c r="A1673" t="s">
        <v>4476</v>
      </c>
      <c r="B1673">
        <v>3627</v>
      </c>
      <c r="C1673" t="s">
        <v>86</v>
      </c>
      <c r="D1673" t="s">
        <v>87</v>
      </c>
      <c r="E1673" t="s">
        <v>3</v>
      </c>
      <c r="F1673" t="s">
        <v>4</v>
      </c>
      <c r="G1673" t="s">
        <v>5</v>
      </c>
      <c r="H1673" t="s">
        <v>88</v>
      </c>
      <c r="I1673" t="s">
        <v>7</v>
      </c>
      <c r="J1673">
        <v>151517</v>
      </c>
      <c r="K1673" t="s">
        <v>2503</v>
      </c>
      <c r="L1673" t="s">
        <v>9</v>
      </c>
      <c r="M1673" t="s">
        <v>2504</v>
      </c>
      <c r="O1673" t="s">
        <v>2505</v>
      </c>
      <c r="P1673" t="s">
        <v>92</v>
      </c>
      <c r="U1673" t="b">
        <v>0</v>
      </c>
      <c r="V1673" s="1">
        <v>44532.856729027779</v>
      </c>
      <c r="X1673" t="str">
        <f>IF(_xlfn.XLOOKUP(Table1[[#This Row],[pvs_id]],Table5[pvs_id],Table5[pvs_id],"",0)=Table1[[#This Row],[pvs_id]],"Yes","No")</f>
        <v>No</v>
      </c>
      <c r="Y1673" t="str" cm="1">
        <f t="array" ref="Y1673">IF(_xlfn.XLOOKUP(Table1[[#This Row],[pvs_id]],Table6[[#All],[pvs_id]],Table6[[#All],[pvs_id]],"",0)=Table1[[#This Row],[pvs_id]],"no","yes")</f>
        <v>yes</v>
      </c>
    </row>
    <row r="1674" spans="1:25" hidden="1" x14ac:dyDescent="0.25">
      <c r="A1674" t="s">
        <v>4839</v>
      </c>
      <c r="B1674">
        <v>3627</v>
      </c>
      <c r="C1674" t="s">
        <v>86</v>
      </c>
      <c r="D1674" t="s">
        <v>87</v>
      </c>
      <c r="E1674" t="s">
        <v>3</v>
      </c>
      <c r="F1674" t="s">
        <v>4</v>
      </c>
      <c r="G1674" t="s">
        <v>5</v>
      </c>
      <c r="H1674" t="s">
        <v>88</v>
      </c>
      <c r="I1674" t="s">
        <v>7</v>
      </c>
      <c r="J1674">
        <v>151518</v>
      </c>
      <c r="K1674" t="s">
        <v>2609</v>
      </c>
      <c r="L1674" t="s">
        <v>9</v>
      </c>
      <c r="M1674" t="s">
        <v>2610</v>
      </c>
      <c r="O1674" t="s">
        <v>91</v>
      </c>
      <c r="P1674" t="s">
        <v>92</v>
      </c>
      <c r="U1674" t="b">
        <v>0</v>
      </c>
      <c r="V1674" s="1">
        <v>44532.856740995368</v>
      </c>
      <c r="X1674" t="str">
        <f>IF(_xlfn.XLOOKUP(Table1[[#This Row],[pvs_id]],Table5[pvs_id],Table5[pvs_id],"",0)=Table1[[#This Row],[pvs_id]],"Yes","No")</f>
        <v>No</v>
      </c>
      <c r="Y1674" t="str" cm="1">
        <f t="array" ref="Y1674">IF(_xlfn.XLOOKUP(Table1[[#This Row],[pvs_id]],Table6[[#All],[pvs_id]],Table6[[#All],[pvs_id]],"",0)=Table1[[#This Row],[pvs_id]],"no","yes")</f>
        <v>yes</v>
      </c>
    </row>
    <row r="1675" spans="1:25" hidden="1" x14ac:dyDescent="0.25">
      <c r="A1675" t="s">
        <v>246</v>
      </c>
      <c r="B1675">
        <v>3627</v>
      </c>
      <c r="C1675" t="s">
        <v>86</v>
      </c>
      <c r="D1675" t="s">
        <v>87</v>
      </c>
      <c r="E1675" t="s">
        <v>3</v>
      </c>
      <c r="F1675" t="s">
        <v>4</v>
      </c>
      <c r="G1675" t="s">
        <v>5</v>
      </c>
      <c r="H1675" t="s">
        <v>88</v>
      </c>
      <c r="I1675" t="s">
        <v>7</v>
      </c>
      <c r="J1675">
        <v>151519</v>
      </c>
      <c r="K1675" t="s">
        <v>247</v>
      </c>
      <c r="L1675" t="s">
        <v>9</v>
      </c>
      <c r="M1675" t="s">
        <v>248</v>
      </c>
      <c r="O1675" t="s">
        <v>91</v>
      </c>
      <c r="P1675" t="s">
        <v>92</v>
      </c>
      <c r="U1675" t="b">
        <v>0</v>
      </c>
      <c r="V1675" s="1">
        <v>44532.856536018517</v>
      </c>
      <c r="X1675" t="str">
        <f>IF(_xlfn.XLOOKUP(Table1[[#This Row],[pvs_id]],Table5[pvs_id],Table5[pvs_id],"",0)=Table1[[#This Row],[pvs_id]],"Yes","No")</f>
        <v>No</v>
      </c>
      <c r="Y1675" t="str" cm="1">
        <f t="array" ref="Y1675">IF(_xlfn.XLOOKUP(Table1[[#This Row],[pvs_id]],Table6[[#All],[pvs_id]],Table6[[#All],[pvs_id]],"",0)=Table1[[#This Row],[pvs_id]],"no","yes")</f>
        <v>yes</v>
      </c>
    </row>
    <row r="1676" spans="1:25" hidden="1" x14ac:dyDescent="0.25">
      <c r="A1676" t="s">
        <v>1044</v>
      </c>
      <c r="B1676">
        <v>3627</v>
      </c>
      <c r="C1676" t="s">
        <v>86</v>
      </c>
      <c r="D1676" t="s">
        <v>87</v>
      </c>
      <c r="E1676" t="s">
        <v>3</v>
      </c>
      <c r="F1676" t="s">
        <v>4</v>
      </c>
      <c r="G1676" t="s">
        <v>5</v>
      </c>
      <c r="H1676" t="s">
        <v>88</v>
      </c>
      <c r="I1676" t="s">
        <v>7</v>
      </c>
      <c r="J1676">
        <v>151520</v>
      </c>
      <c r="K1676" t="s">
        <v>1045</v>
      </c>
      <c r="L1676" t="s">
        <v>9</v>
      </c>
      <c r="M1676" t="s">
        <v>1046</v>
      </c>
      <c r="O1676" t="s">
        <v>91</v>
      </c>
      <c r="P1676" t="s">
        <v>1047</v>
      </c>
      <c r="U1676" t="b">
        <v>0</v>
      </c>
      <c r="V1676" s="1">
        <v>44532.856547488424</v>
      </c>
      <c r="X1676" t="str">
        <f>IF(_xlfn.XLOOKUP(Table1[[#This Row],[pvs_id]],Table5[pvs_id],Table5[pvs_id],"",0)=Table1[[#This Row],[pvs_id]],"Yes","No")</f>
        <v>No</v>
      </c>
      <c r="Y1676" t="str" cm="1">
        <f t="array" ref="Y1676">IF(_xlfn.XLOOKUP(Table1[[#This Row],[pvs_id]],Table6[[#All],[pvs_id]],Table6[[#All],[pvs_id]],"",0)=Table1[[#This Row],[pvs_id]],"no","yes")</f>
        <v>yes</v>
      </c>
    </row>
    <row r="1677" spans="1:25" hidden="1" x14ac:dyDescent="0.25">
      <c r="A1677" t="s">
        <v>1747</v>
      </c>
      <c r="B1677">
        <v>3627</v>
      </c>
      <c r="C1677" t="s">
        <v>86</v>
      </c>
      <c r="D1677" t="s">
        <v>87</v>
      </c>
      <c r="E1677" t="s">
        <v>3</v>
      </c>
      <c r="F1677" t="s">
        <v>4</v>
      </c>
      <c r="G1677" t="s">
        <v>5</v>
      </c>
      <c r="H1677" t="s">
        <v>88</v>
      </c>
      <c r="I1677" t="s">
        <v>7</v>
      </c>
      <c r="J1677">
        <v>151521</v>
      </c>
      <c r="K1677" t="s">
        <v>1748</v>
      </c>
      <c r="L1677" t="s">
        <v>9</v>
      </c>
      <c r="M1677" t="s">
        <v>1749</v>
      </c>
      <c r="O1677" t="s">
        <v>91</v>
      </c>
      <c r="P1677" t="s">
        <v>92</v>
      </c>
      <c r="U1677" t="b">
        <v>0</v>
      </c>
      <c r="V1677" s="1">
        <v>44532.85656</v>
      </c>
      <c r="X1677" t="str">
        <f>IF(_xlfn.XLOOKUP(Table1[[#This Row],[pvs_id]],Table5[pvs_id],Table5[pvs_id],"",0)=Table1[[#This Row],[pvs_id]],"Yes","No")</f>
        <v>No</v>
      </c>
      <c r="Y1677" t="str" cm="1">
        <f t="array" ref="Y1677">IF(_xlfn.XLOOKUP(Table1[[#This Row],[pvs_id]],Table6[[#All],[pvs_id]],Table6[[#All],[pvs_id]],"",0)=Table1[[#This Row],[pvs_id]],"no","yes")</f>
        <v>yes</v>
      </c>
    </row>
    <row r="1678" spans="1:25" hidden="1" x14ac:dyDescent="0.25">
      <c r="A1678" s="2" t="s">
        <v>2977</v>
      </c>
      <c r="B1678">
        <v>3627</v>
      </c>
      <c r="C1678" t="s">
        <v>86</v>
      </c>
      <c r="D1678" t="s">
        <v>87</v>
      </c>
      <c r="E1678" t="s">
        <v>3</v>
      </c>
      <c r="F1678" t="s">
        <v>4</v>
      </c>
      <c r="G1678" t="s">
        <v>5</v>
      </c>
      <c r="H1678" t="s">
        <v>88</v>
      </c>
      <c r="I1678" t="s">
        <v>7</v>
      </c>
      <c r="J1678">
        <v>151522</v>
      </c>
      <c r="K1678" t="s">
        <v>2978</v>
      </c>
      <c r="L1678" t="s">
        <v>9</v>
      </c>
      <c r="M1678" t="s">
        <v>2979</v>
      </c>
      <c r="O1678" t="s">
        <v>91</v>
      </c>
      <c r="P1678" t="s">
        <v>92</v>
      </c>
      <c r="U1678" t="b">
        <v>0</v>
      </c>
      <c r="V1678" s="1">
        <v>44532.856586238428</v>
      </c>
      <c r="X1678" t="str">
        <f>IF(_xlfn.XLOOKUP(Table1[[#This Row],[pvs_id]],Table5[pvs_id],Table5[pvs_id],"",0)=Table1[[#This Row],[pvs_id]],"Yes","No")</f>
        <v>No</v>
      </c>
      <c r="Y1678" t="str" cm="1">
        <f t="array" ref="Y1678">IF(_xlfn.XLOOKUP(Table1[[#This Row],[pvs_id]],Table6[[#All],[pvs_id]],Table6[[#All],[pvs_id]],"",0)=Table1[[#This Row],[pvs_id]],"no","yes")</f>
        <v>yes</v>
      </c>
    </row>
    <row r="1679" spans="1:25" hidden="1" x14ac:dyDescent="0.25">
      <c r="A1679" t="s">
        <v>4169</v>
      </c>
      <c r="B1679">
        <v>3627</v>
      </c>
      <c r="C1679" t="s">
        <v>86</v>
      </c>
      <c r="D1679" t="s">
        <v>87</v>
      </c>
      <c r="E1679" t="s">
        <v>3</v>
      </c>
      <c r="F1679" t="s">
        <v>4</v>
      </c>
      <c r="G1679" t="s">
        <v>5</v>
      </c>
      <c r="H1679" t="s">
        <v>88</v>
      </c>
      <c r="I1679" t="s">
        <v>7</v>
      </c>
      <c r="J1679">
        <v>151523</v>
      </c>
      <c r="K1679" t="s">
        <v>4170</v>
      </c>
      <c r="L1679" t="s">
        <v>9</v>
      </c>
      <c r="M1679" t="s">
        <v>4171</v>
      </c>
      <c r="O1679" t="s">
        <v>4172</v>
      </c>
      <c r="P1679" t="s">
        <v>92</v>
      </c>
      <c r="U1679" t="b">
        <v>0</v>
      </c>
      <c r="V1679" s="1">
        <v>44532.856720358795</v>
      </c>
      <c r="X1679" t="str">
        <f>IF(_xlfn.XLOOKUP(Table1[[#This Row],[pvs_id]],Table5[pvs_id],Table5[pvs_id],"",0)=Table1[[#This Row],[pvs_id]],"Yes","No")</f>
        <v>No</v>
      </c>
      <c r="Y1679" t="str" cm="1">
        <f t="array" ref="Y1679">IF(_xlfn.XLOOKUP(Table1[[#This Row],[pvs_id]],Table6[[#All],[pvs_id]],Table6[[#All],[pvs_id]],"",0)=Table1[[#This Row],[pvs_id]],"no","yes")</f>
        <v>yes</v>
      </c>
    </row>
    <row r="1680" spans="1:25" hidden="1" x14ac:dyDescent="0.25">
      <c r="A1680" t="s">
        <v>2703</v>
      </c>
      <c r="B1680">
        <v>3627</v>
      </c>
      <c r="C1680" t="s">
        <v>86</v>
      </c>
      <c r="D1680" t="s">
        <v>87</v>
      </c>
      <c r="E1680" t="s">
        <v>3</v>
      </c>
      <c r="F1680" t="s">
        <v>4</v>
      </c>
      <c r="G1680" t="s">
        <v>5</v>
      </c>
      <c r="H1680" t="s">
        <v>88</v>
      </c>
      <c r="I1680" t="s">
        <v>7</v>
      </c>
      <c r="J1680">
        <v>151524</v>
      </c>
      <c r="K1680" t="s">
        <v>2704</v>
      </c>
      <c r="L1680" t="s">
        <v>9</v>
      </c>
      <c r="M1680" t="s">
        <v>2705</v>
      </c>
      <c r="O1680" t="s">
        <v>91</v>
      </c>
      <c r="P1680" t="s">
        <v>92</v>
      </c>
      <c r="U1680" t="b">
        <v>0</v>
      </c>
      <c r="V1680" s="1">
        <v>44532.856580173611</v>
      </c>
      <c r="X1680" t="str">
        <f>IF(_xlfn.XLOOKUP(Table1[[#This Row],[pvs_id]],Table5[pvs_id],Table5[pvs_id],"",0)=Table1[[#This Row],[pvs_id]],"Yes","No")</f>
        <v>No</v>
      </c>
      <c r="Y1680" t="str" cm="1">
        <f t="array" ref="Y1680">IF(_xlfn.XLOOKUP(Table1[[#This Row],[pvs_id]],Table6[[#All],[pvs_id]],Table6[[#All],[pvs_id]],"",0)=Table1[[#This Row],[pvs_id]],"no","yes")</f>
        <v>yes</v>
      </c>
    </row>
    <row r="1681" spans="1:25" hidden="1" x14ac:dyDescent="0.25">
      <c r="A1681" t="s">
        <v>4911</v>
      </c>
      <c r="B1681">
        <v>3627</v>
      </c>
      <c r="C1681" t="s">
        <v>86</v>
      </c>
      <c r="D1681" t="s">
        <v>87</v>
      </c>
      <c r="E1681" t="s">
        <v>3</v>
      </c>
      <c r="F1681" t="s">
        <v>4</v>
      </c>
      <c r="G1681" t="s">
        <v>5</v>
      </c>
      <c r="H1681" t="s">
        <v>88</v>
      </c>
      <c r="I1681" t="s">
        <v>7</v>
      </c>
      <c r="J1681">
        <v>151525</v>
      </c>
      <c r="K1681" t="s">
        <v>4912</v>
      </c>
      <c r="L1681" t="s">
        <v>9</v>
      </c>
      <c r="M1681" t="s">
        <v>4913</v>
      </c>
      <c r="O1681" t="s">
        <v>91</v>
      </c>
      <c r="P1681" t="s">
        <v>92</v>
      </c>
      <c r="U1681" t="b">
        <v>0</v>
      </c>
      <c r="V1681" s="1">
        <v>44532.856743310185</v>
      </c>
      <c r="X1681" t="str">
        <f>IF(_xlfn.XLOOKUP(Table1[[#This Row],[pvs_id]],Table5[pvs_id],Table5[pvs_id],"",0)=Table1[[#This Row],[pvs_id]],"Yes","No")</f>
        <v>No</v>
      </c>
      <c r="Y1681" t="str" cm="1">
        <f t="array" ref="Y1681">IF(_xlfn.XLOOKUP(Table1[[#This Row],[pvs_id]],Table6[[#All],[pvs_id]],Table6[[#All],[pvs_id]],"",0)=Table1[[#This Row],[pvs_id]],"no","yes")</f>
        <v>yes</v>
      </c>
    </row>
    <row r="1682" spans="1:25" hidden="1" x14ac:dyDescent="0.25">
      <c r="A1682" t="s">
        <v>1630</v>
      </c>
      <c r="B1682">
        <v>3627</v>
      </c>
      <c r="C1682" t="s">
        <v>86</v>
      </c>
      <c r="D1682" t="s">
        <v>87</v>
      </c>
      <c r="E1682" t="s">
        <v>3</v>
      </c>
      <c r="F1682" t="s">
        <v>4</v>
      </c>
      <c r="G1682" t="s">
        <v>5</v>
      </c>
      <c r="H1682" t="s">
        <v>88</v>
      </c>
      <c r="I1682" t="s">
        <v>7</v>
      </c>
      <c r="J1682">
        <v>151526</v>
      </c>
      <c r="K1682" t="s">
        <v>509</v>
      </c>
      <c r="L1682" t="s">
        <v>9</v>
      </c>
      <c r="M1682" t="s">
        <v>510</v>
      </c>
      <c r="O1682" t="s">
        <v>91</v>
      </c>
      <c r="P1682" t="s">
        <v>511</v>
      </c>
      <c r="U1682" t="b">
        <v>0</v>
      </c>
      <c r="V1682" s="1">
        <v>44532.856557534724</v>
      </c>
      <c r="X1682" t="str">
        <f>IF(_xlfn.XLOOKUP(Table1[[#This Row],[pvs_id]],Table5[pvs_id],Table5[pvs_id],"",0)=Table1[[#This Row],[pvs_id]],"Yes","No")</f>
        <v>No</v>
      </c>
      <c r="Y1682" t="str" cm="1">
        <f t="array" ref="Y1682">IF(_xlfn.XLOOKUP(Table1[[#This Row],[pvs_id]],Table6[[#All],[pvs_id]],Table6[[#All],[pvs_id]],"",0)=Table1[[#This Row],[pvs_id]],"no","yes")</f>
        <v>yes</v>
      </c>
    </row>
    <row r="1683" spans="1:25" hidden="1" x14ac:dyDescent="0.25">
      <c r="A1683" t="s">
        <v>2186</v>
      </c>
      <c r="B1683">
        <v>3627</v>
      </c>
      <c r="C1683" t="s">
        <v>86</v>
      </c>
      <c r="D1683" t="s">
        <v>87</v>
      </c>
      <c r="E1683" t="s">
        <v>3</v>
      </c>
      <c r="F1683" t="s">
        <v>4</v>
      </c>
      <c r="G1683" t="s">
        <v>5</v>
      </c>
      <c r="H1683" t="s">
        <v>88</v>
      </c>
      <c r="I1683" t="s">
        <v>7</v>
      </c>
      <c r="J1683">
        <v>151527</v>
      </c>
      <c r="K1683" t="s">
        <v>2187</v>
      </c>
      <c r="L1683" t="s">
        <v>9</v>
      </c>
      <c r="M1683" t="s">
        <v>2188</v>
      </c>
      <c r="O1683" t="s">
        <v>91</v>
      </c>
      <c r="P1683" t="s">
        <v>2189</v>
      </c>
      <c r="U1683" t="b">
        <v>0</v>
      </c>
      <c r="V1683" s="1">
        <v>44532.856569247684</v>
      </c>
      <c r="X1683" t="str">
        <f>IF(_xlfn.XLOOKUP(Table1[[#This Row],[pvs_id]],Table5[pvs_id],Table5[pvs_id],"",0)=Table1[[#This Row],[pvs_id]],"Yes","No")</f>
        <v>No</v>
      </c>
      <c r="Y1683" t="str" cm="1">
        <f t="array" ref="Y1683">IF(_xlfn.XLOOKUP(Table1[[#This Row],[pvs_id]],Table6[[#All],[pvs_id]],Table6[[#All],[pvs_id]],"",0)=Table1[[#This Row],[pvs_id]],"no","yes")</f>
        <v>yes</v>
      </c>
    </row>
    <row r="1684" spans="1:25" hidden="1" x14ac:dyDescent="0.25">
      <c r="A1684" t="s">
        <v>1301</v>
      </c>
      <c r="B1684">
        <v>3627</v>
      </c>
      <c r="C1684" t="s">
        <v>86</v>
      </c>
      <c r="D1684" t="s">
        <v>87</v>
      </c>
      <c r="E1684" t="s">
        <v>3</v>
      </c>
      <c r="F1684" t="s">
        <v>4</v>
      </c>
      <c r="G1684" t="s">
        <v>5</v>
      </c>
      <c r="H1684" t="s">
        <v>88</v>
      </c>
      <c r="I1684" t="s">
        <v>7</v>
      </c>
      <c r="J1684">
        <v>151528</v>
      </c>
      <c r="K1684" t="s">
        <v>1302</v>
      </c>
      <c r="L1684" t="s">
        <v>9</v>
      </c>
      <c r="M1684" t="s">
        <v>1303</v>
      </c>
      <c r="O1684" t="s">
        <v>91</v>
      </c>
      <c r="P1684" t="s">
        <v>1304</v>
      </c>
      <c r="U1684" t="b">
        <v>0</v>
      </c>
      <c r="V1684" s="1">
        <v>44532.856551689816</v>
      </c>
      <c r="X1684" t="str">
        <f>IF(_xlfn.XLOOKUP(Table1[[#This Row],[pvs_id]],Table5[pvs_id],Table5[pvs_id],"",0)=Table1[[#This Row],[pvs_id]],"Yes","No")</f>
        <v>No</v>
      </c>
      <c r="Y1684" t="str" cm="1">
        <f t="array" ref="Y1684">IF(_xlfn.XLOOKUP(Table1[[#This Row],[pvs_id]],Table6[[#All],[pvs_id]],Table6[[#All],[pvs_id]],"",0)=Table1[[#This Row],[pvs_id]],"no","yes")</f>
        <v>yes</v>
      </c>
    </row>
    <row r="1685" spans="1:25" hidden="1" x14ac:dyDescent="0.25">
      <c r="A1685" t="s">
        <v>3804</v>
      </c>
      <c r="B1685">
        <v>3627</v>
      </c>
      <c r="C1685" t="s">
        <v>86</v>
      </c>
      <c r="D1685" t="s">
        <v>87</v>
      </c>
      <c r="E1685" t="s">
        <v>3</v>
      </c>
      <c r="F1685" t="s">
        <v>4</v>
      </c>
      <c r="G1685" t="s">
        <v>5</v>
      </c>
      <c r="H1685" t="s">
        <v>88</v>
      </c>
      <c r="I1685" t="s">
        <v>7</v>
      </c>
      <c r="J1685">
        <v>151529</v>
      </c>
      <c r="K1685" t="s">
        <v>3524</v>
      </c>
      <c r="L1685" t="s">
        <v>9</v>
      </c>
      <c r="M1685" t="s">
        <v>3525</v>
      </c>
      <c r="O1685" t="s">
        <v>91</v>
      </c>
      <c r="P1685" t="s">
        <v>92</v>
      </c>
      <c r="U1685" t="b">
        <v>0</v>
      </c>
      <c r="V1685" s="1">
        <v>44532.856710358799</v>
      </c>
      <c r="X1685" t="str">
        <f>IF(_xlfn.XLOOKUP(Table1[[#This Row],[pvs_id]],Table5[pvs_id],Table5[pvs_id],"",0)=Table1[[#This Row],[pvs_id]],"Yes","No")</f>
        <v>No</v>
      </c>
      <c r="Y1685" t="str" cm="1">
        <f t="array" ref="Y1685">IF(_xlfn.XLOOKUP(Table1[[#This Row],[pvs_id]],Table6[[#All],[pvs_id]],Table6[[#All],[pvs_id]],"",0)=Table1[[#This Row],[pvs_id]],"no","yes")</f>
        <v>yes</v>
      </c>
    </row>
    <row r="1686" spans="1:25" hidden="1" x14ac:dyDescent="0.25">
      <c r="A1686" t="s">
        <v>1038</v>
      </c>
      <c r="B1686">
        <v>3627</v>
      </c>
      <c r="C1686" t="s">
        <v>86</v>
      </c>
      <c r="D1686" t="s">
        <v>87</v>
      </c>
      <c r="E1686" t="s">
        <v>3</v>
      </c>
      <c r="F1686" t="s">
        <v>4</v>
      </c>
      <c r="G1686" t="s">
        <v>5</v>
      </c>
      <c r="H1686" t="s">
        <v>88</v>
      </c>
      <c r="I1686" t="s">
        <v>7</v>
      </c>
      <c r="J1686">
        <v>151531</v>
      </c>
      <c r="K1686" t="s">
        <v>797</v>
      </c>
      <c r="L1686" t="s">
        <v>9</v>
      </c>
      <c r="M1686" t="s">
        <v>798</v>
      </c>
      <c r="O1686" t="s">
        <v>91</v>
      </c>
      <c r="P1686" t="s">
        <v>799</v>
      </c>
      <c r="U1686" t="b">
        <v>0</v>
      </c>
      <c r="V1686" s="1">
        <v>44532.856547395837</v>
      </c>
      <c r="X1686" t="str">
        <f>IF(_xlfn.XLOOKUP(Table1[[#This Row],[pvs_id]],Table5[pvs_id],Table5[pvs_id],"",0)=Table1[[#This Row],[pvs_id]],"Yes","No")</f>
        <v>No</v>
      </c>
      <c r="Y1686" t="str" cm="1">
        <f t="array" ref="Y1686">IF(_xlfn.XLOOKUP(Table1[[#This Row],[pvs_id]],Table6[[#All],[pvs_id]],Table6[[#All],[pvs_id]],"",0)=Table1[[#This Row],[pvs_id]],"no","yes")</f>
        <v>yes</v>
      </c>
    </row>
    <row r="1687" spans="1:25" hidden="1" x14ac:dyDescent="0.25">
      <c r="A1687" t="s">
        <v>678</v>
      </c>
      <c r="B1687">
        <v>3627</v>
      </c>
      <c r="C1687" t="s">
        <v>86</v>
      </c>
      <c r="D1687" t="s">
        <v>87</v>
      </c>
      <c r="E1687" t="s">
        <v>3</v>
      </c>
      <c r="F1687" t="s">
        <v>4</v>
      </c>
      <c r="G1687" t="s">
        <v>5</v>
      </c>
      <c r="H1687" t="s">
        <v>88</v>
      </c>
      <c r="I1687" t="s">
        <v>7</v>
      </c>
      <c r="J1687">
        <v>151532</v>
      </c>
      <c r="K1687" t="s">
        <v>679</v>
      </c>
      <c r="L1687" t="s">
        <v>9</v>
      </c>
      <c r="M1687" t="s">
        <v>680</v>
      </c>
      <c r="O1687" t="s">
        <v>91</v>
      </c>
      <c r="P1687" t="s">
        <v>92</v>
      </c>
      <c r="U1687" t="b">
        <v>0</v>
      </c>
      <c r="V1687" s="1">
        <v>44532.8565412963</v>
      </c>
      <c r="X1687" t="str">
        <f>IF(_xlfn.XLOOKUP(Table1[[#This Row],[pvs_id]],Table5[pvs_id],Table5[pvs_id],"",0)=Table1[[#This Row],[pvs_id]],"Yes","No")</f>
        <v>No</v>
      </c>
      <c r="Y1687" t="str" cm="1">
        <f t="array" ref="Y1687">IF(_xlfn.XLOOKUP(Table1[[#This Row],[pvs_id]],Table6[[#All],[pvs_id]],Table6[[#All],[pvs_id]],"",0)=Table1[[#This Row],[pvs_id]],"no","yes")</f>
        <v>yes</v>
      </c>
    </row>
    <row r="1688" spans="1:25" hidden="1" x14ac:dyDescent="0.25">
      <c r="A1688" t="s">
        <v>3758</v>
      </c>
      <c r="B1688">
        <v>3627</v>
      </c>
      <c r="C1688" t="s">
        <v>86</v>
      </c>
      <c r="D1688" t="s">
        <v>87</v>
      </c>
      <c r="E1688" t="s">
        <v>3</v>
      </c>
      <c r="F1688" t="s">
        <v>4</v>
      </c>
      <c r="G1688" t="s">
        <v>5</v>
      </c>
      <c r="H1688" t="s">
        <v>88</v>
      </c>
      <c r="I1688" t="s">
        <v>7</v>
      </c>
      <c r="J1688">
        <v>151533</v>
      </c>
      <c r="K1688" t="s">
        <v>3759</v>
      </c>
      <c r="L1688" t="s">
        <v>9</v>
      </c>
      <c r="M1688" t="s">
        <v>3760</v>
      </c>
      <c r="O1688" t="s">
        <v>91</v>
      </c>
      <c r="P1688" t="s">
        <v>92</v>
      </c>
      <c r="U1688" t="b">
        <v>0</v>
      </c>
      <c r="V1688" s="1">
        <v>44532.856709282409</v>
      </c>
      <c r="X1688" t="str">
        <f>IF(_xlfn.XLOOKUP(Table1[[#This Row],[pvs_id]],Table5[pvs_id],Table5[pvs_id],"",0)=Table1[[#This Row],[pvs_id]],"Yes","No")</f>
        <v>No</v>
      </c>
      <c r="Y1688" t="str" cm="1">
        <f t="array" ref="Y1688">IF(_xlfn.XLOOKUP(Table1[[#This Row],[pvs_id]],Table6[[#All],[pvs_id]],Table6[[#All],[pvs_id]],"",0)=Table1[[#This Row],[pvs_id]],"no","yes")</f>
        <v>yes</v>
      </c>
    </row>
    <row r="1689" spans="1:25" hidden="1" x14ac:dyDescent="0.25">
      <c r="A1689" t="s">
        <v>477</v>
      </c>
      <c r="B1689">
        <v>3627</v>
      </c>
      <c r="C1689" t="s">
        <v>86</v>
      </c>
      <c r="D1689" t="s">
        <v>87</v>
      </c>
      <c r="E1689" t="s">
        <v>3</v>
      </c>
      <c r="F1689" t="s">
        <v>4</v>
      </c>
      <c r="G1689" t="s">
        <v>5</v>
      </c>
      <c r="H1689" t="s">
        <v>88</v>
      </c>
      <c r="I1689" t="s">
        <v>7</v>
      </c>
      <c r="J1689">
        <v>151534</v>
      </c>
      <c r="K1689" t="s">
        <v>478</v>
      </c>
      <c r="L1689" t="s">
        <v>9</v>
      </c>
      <c r="M1689" t="s">
        <v>479</v>
      </c>
      <c r="O1689" t="s">
        <v>91</v>
      </c>
      <c r="P1689" t="s">
        <v>92</v>
      </c>
      <c r="U1689" t="b">
        <v>0</v>
      </c>
      <c r="V1689" s="1">
        <v>44532.856538912034</v>
      </c>
      <c r="X1689" t="str">
        <f>IF(_xlfn.XLOOKUP(Table1[[#This Row],[pvs_id]],Table5[pvs_id],Table5[pvs_id],"",0)=Table1[[#This Row],[pvs_id]],"Yes","No")</f>
        <v>No</v>
      </c>
      <c r="Y1689" t="str" cm="1">
        <f t="array" ref="Y1689">IF(_xlfn.XLOOKUP(Table1[[#This Row],[pvs_id]],Table6[[#All],[pvs_id]],Table6[[#All],[pvs_id]],"",0)=Table1[[#This Row],[pvs_id]],"no","yes")</f>
        <v>yes</v>
      </c>
    </row>
    <row r="1690" spans="1:25" hidden="1" x14ac:dyDescent="0.25">
      <c r="A1690" t="s">
        <v>2561</v>
      </c>
      <c r="B1690">
        <v>3627</v>
      </c>
      <c r="C1690" t="s">
        <v>86</v>
      </c>
      <c r="D1690" t="s">
        <v>87</v>
      </c>
      <c r="E1690" t="s">
        <v>3</v>
      </c>
      <c r="F1690" t="s">
        <v>4</v>
      </c>
      <c r="G1690" t="s">
        <v>5</v>
      </c>
      <c r="H1690" t="s">
        <v>88</v>
      </c>
      <c r="I1690" t="s">
        <v>7</v>
      </c>
      <c r="J1690">
        <v>151535</v>
      </c>
      <c r="K1690" t="s">
        <v>887</v>
      </c>
      <c r="L1690" t="s">
        <v>9</v>
      </c>
      <c r="M1690" t="s">
        <v>888</v>
      </c>
      <c r="O1690" t="s">
        <v>91</v>
      </c>
      <c r="P1690" t="s">
        <v>889</v>
      </c>
      <c r="U1690" t="b">
        <v>0</v>
      </c>
      <c r="V1690" s="1">
        <v>44532.856576990744</v>
      </c>
      <c r="X1690" t="str">
        <f>IF(_xlfn.XLOOKUP(Table1[[#This Row],[pvs_id]],Table5[pvs_id],Table5[pvs_id],"",0)=Table1[[#This Row],[pvs_id]],"Yes","No")</f>
        <v>No</v>
      </c>
      <c r="Y1690" t="str" cm="1">
        <f t="array" ref="Y1690">IF(_xlfn.XLOOKUP(Table1[[#This Row],[pvs_id]],Table6[[#All],[pvs_id]],Table6[[#All],[pvs_id]],"",0)=Table1[[#This Row],[pvs_id]],"no","yes")</f>
        <v>yes</v>
      </c>
    </row>
    <row r="1691" spans="1:25" hidden="1" x14ac:dyDescent="0.25">
      <c r="A1691" t="s">
        <v>3095</v>
      </c>
      <c r="B1691">
        <v>3627</v>
      </c>
      <c r="C1691" t="s">
        <v>86</v>
      </c>
      <c r="D1691" t="s">
        <v>87</v>
      </c>
      <c r="E1691" t="s">
        <v>3</v>
      </c>
      <c r="F1691" t="s">
        <v>4</v>
      </c>
      <c r="G1691" t="s">
        <v>5</v>
      </c>
      <c r="H1691" t="s">
        <v>88</v>
      </c>
      <c r="I1691" t="s">
        <v>7</v>
      </c>
      <c r="J1691">
        <v>151536</v>
      </c>
      <c r="K1691" t="s">
        <v>111</v>
      </c>
      <c r="L1691" t="s">
        <v>9</v>
      </c>
      <c r="M1691" t="s">
        <v>112</v>
      </c>
      <c r="O1691" t="s">
        <v>91</v>
      </c>
      <c r="P1691" t="s">
        <v>92</v>
      </c>
      <c r="U1691" t="b">
        <v>0</v>
      </c>
      <c r="V1691" s="1">
        <v>44532.856692141206</v>
      </c>
      <c r="X1691" t="str">
        <f>IF(_xlfn.XLOOKUP(Table1[[#This Row],[pvs_id]],Table5[pvs_id],Table5[pvs_id],"",0)=Table1[[#This Row],[pvs_id]],"Yes","No")</f>
        <v>No</v>
      </c>
      <c r="Y1691" t="str" cm="1">
        <f t="array" ref="Y1691">IF(_xlfn.XLOOKUP(Table1[[#This Row],[pvs_id]],Table6[[#All],[pvs_id]],Table6[[#All],[pvs_id]],"",0)=Table1[[#This Row],[pvs_id]],"no","yes")</f>
        <v>yes</v>
      </c>
    </row>
    <row r="1692" spans="1:25" hidden="1" x14ac:dyDescent="0.25">
      <c r="A1692" t="s">
        <v>4509</v>
      </c>
      <c r="B1692">
        <v>3627</v>
      </c>
      <c r="C1692" t="s">
        <v>86</v>
      </c>
      <c r="D1692" t="s">
        <v>87</v>
      </c>
      <c r="E1692" t="s">
        <v>3</v>
      </c>
      <c r="F1692" t="s">
        <v>4</v>
      </c>
      <c r="G1692" t="s">
        <v>5</v>
      </c>
      <c r="H1692" t="s">
        <v>88</v>
      </c>
      <c r="I1692" t="s">
        <v>7</v>
      </c>
      <c r="J1692">
        <v>151537</v>
      </c>
      <c r="K1692" t="s">
        <v>289</v>
      </c>
      <c r="L1692" t="s">
        <v>9</v>
      </c>
      <c r="M1692" t="s">
        <v>290</v>
      </c>
      <c r="O1692" t="s">
        <v>91</v>
      </c>
      <c r="P1692" t="s">
        <v>92</v>
      </c>
      <c r="U1692" t="b">
        <v>0</v>
      </c>
      <c r="V1692" s="1">
        <v>44532.856729930558</v>
      </c>
      <c r="X1692" t="str">
        <f>IF(_xlfn.XLOOKUP(Table1[[#This Row],[pvs_id]],Table5[pvs_id],Table5[pvs_id],"",0)=Table1[[#This Row],[pvs_id]],"Yes","No")</f>
        <v>No</v>
      </c>
      <c r="Y1692" t="str" cm="1">
        <f t="array" ref="Y1692">IF(_xlfn.XLOOKUP(Table1[[#This Row],[pvs_id]],Table6[[#All],[pvs_id]],Table6[[#All],[pvs_id]],"",0)=Table1[[#This Row],[pvs_id]],"no","yes")</f>
        <v>yes</v>
      </c>
    </row>
    <row r="1693" spans="1:25" hidden="1" x14ac:dyDescent="0.25">
      <c r="A1693" t="s">
        <v>1657</v>
      </c>
      <c r="B1693">
        <v>3627</v>
      </c>
      <c r="C1693" t="s">
        <v>86</v>
      </c>
      <c r="D1693" t="s">
        <v>87</v>
      </c>
      <c r="E1693" t="s">
        <v>3</v>
      </c>
      <c r="F1693" t="s">
        <v>4</v>
      </c>
      <c r="G1693" t="s">
        <v>5</v>
      </c>
      <c r="H1693" t="s">
        <v>88</v>
      </c>
      <c r="I1693" t="s">
        <v>7</v>
      </c>
      <c r="J1693">
        <v>151538</v>
      </c>
      <c r="K1693" t="s">
        <v>1658</v>
      </c>
      <c r="L1693" t="s">
        <v>9</v>
      </c>
      <c r="M1693" t="s">
        <v>1659</v>
      </c>
      <c r="O1693" t="s">
        <v>91</v>
      </c>
      <c r="P1693" t="s">
        <v>92</v>
      </c>
      <c r="U1693" t="b">
        <v>0</v>
      </c>
      <c r="V1693" s="1">
        <v>44532.856558032407</v>
      </c>
      <c r="X1693" t="str">
        <f>IF(_xlfn.XLOOKUP(Table1[[#This Row],[pvs_id]],Table5[pvs_id],Table5[pvs_id],"",0)=Table1[[#This Row],[pvs_id]],"Yes","No")</f>
        <v>No</v>
      </c>
      <c r="Y1693" t="str" cm="1">
        <f t="array" ref="Y1693">IF(_xlfn.XLOOKUP(Table1[[#This Row],[pvs_id]],Table6[[#All],[pvs_id]],Table6[[#All],[pvs_id]],"",0)=Table1[[#This Row],[pvs_id]],"no","yes")</f>
        <v>yes</v>
      </c>
    </row>
    <row r="1694" spans="1:25" hidden="1" x14ac:dyDescent="0.25">
      <c r="A1694" t="s">
        <v>3254</v>
      </c>
      <c r="B1694">
        <v>3627</v>
      </c>
      <c r="C1694" t="s">
        <v>86</v>
      </c>
      <c r="D1694" t="s">
        <v>87</v>
      </c>
      <c r="E1694" t="s">
        <v>3</v>
      </c>
      <c r="F1694" t="s">
        <v>4</v>
      </c>
      <c r="G1694" t="s">
        <v>5</v>
      </c>
      <c r="H1694" t="s">
        <v>88</v>
      </c>
      <c r="I1694" t="s">
        <v>7</v>
      </c>
      <c r="J1694">
        <v>151540</v>
      </c>
      <c r="K1694" t="s">
        <v>2276</v>
      </c>
      <c r="L1694" t="s">
        <v>9</v>
      </c>
      <c r="M1694" t="s">
        <v>2277</v>
      </c>
      <c r="O1694" t="s">
        <v>91</v>
      </c>
      <c r="P1694" t="s">
        <v>92</v>
      </c>
      <c r="U1694" t="b">
        <v>0</v>
      </c>
      <c r="V1694" s="1">
        <v>44532.856696342591</v>
      </c>
      <c r="X1694" t="str">
        <f>IF(_xlfn.XLOOKUP(Table1[[#This Row],[pvs_id]],Table5[pvs_id],Table5[pvs_id],"",0)=Table1[[#This Row],[pvs_id]],"Yes","No")</f>
        <v>No</v>
      </c>
      <c r="Y1694" t="str" cm="1">
        <f t="array" ref="Y1694">IF(_xlfn.XLOOKUP(Table1[[#This Row],[pvs_id]],Table6[[#All],[pvs_id]],Table6[[#All],[pvs_id]],"",0)=Table1[[#This Row],[pvs_id]],"no","yes")</f>
        <v>yes</v>
      </c>
    </row>
    <row r="1695" spans="1:25" hidden="1" x14ac:dyDescent="0.25">
      <c r="A1695" t="s">
        <v>1815</v>
      </c>
      <c r="B1695">
        <v>3627</v>
      </c>
      <c r="C1695" t="s">
        <v>86</v>
      </c>
      <c r="D1695" t="s">
        <v>87</v>
      </c>
      <c r="E1695" t="s">
        <v>3</v>
      </c>
      <c r="F1695" t="s">
        <v>4</v>
      </c>
      <c r="G1695" t="s">
        <v>5</v>
      </c>
      <c r="H1695" t="s">
        <v>88</v>
      </c>
      <c r="I1695" t="s">
        <v>7</v>
      </c>
      <c r="J1695">
        <v>151541</v>
      </c>
      <c r="K1695" t="s">
        <v>847</v>
      </c>
      <c r="L1695" t="s">
        <v>9</v>
      </c>
      <c r="M1695" t="s">
        <v>848</v>
      </c>
      <c r="O1695" t="s">
        <v>91</v>
      </c>
      <c r="P1695" t="s">
        <v>92</v>
      </c>
      <c r="U1695" t="b">
        <v>0</v>
      </c>
      <c r="V1695" s="1">
        <v>44532.85656133102</v>
      </c>
      <c r="X1695" t="str">
        <f>IF(_xlfn.XLOOKUP(Table1[[#This Row],[pvs_id]],Table5[pvs_id],Table5[pvs_id],"",0)=Table1[[#This Row],[pvs_id]],"Yes","No")</f>
        <v>No</v>
      </c>
      <c r="Y1695" t="str" cm="1">
        <f t="array" ref="Y1695">IF(_xlfn.XLOOKUP(Table1[[#This Row],[pvs_id]],Table6[[#All],[pvs_id]],Table6[[#All],[pvs_id]],"",0)=Table1[[#This Row],[pvs_id]],"no","yes")</f>
        <v>yes</v>
      </c>
    </row>
    <row r="1696" spans="1:25" hidden="1" x14ac:dyDescent="0.25">
      <c r="A1696" t="s">
        <v>10373</v>
      </c>
      <c r="B1696">
        <v>3646</v>
      </c>
      <c r="C1696" t="s">
        <v>101</v>
      </c>
      <c r="D1696" t="s">
        <v>102</v>
      </c>
      <c r="E1696" t="s">
        <v>3</v>
      </c>
      <c r="F1696" t="s">
        <v>4</v>
      </c>
      <c r="G1696" t="s">
        <v>5</v>
      </c>
      <c r="H1696" t="s">
        <v>10334</v>
      </c>
      <c r="I1696" t="s">
        <v>7</v>
      </c>
      <c r="J1696">
        <v>255742</v>
      </c>
      <c r="K1696" t="s">
        <v>10374</v>
      </c>
      <c r="L1696" t="s">
        <v>9</v>
      </c>
      <c r="M1696" t="s">
        <v>10375</v>
      </c>
      <c r="N1696" t="s">
        <v>10346</v>
      </c>
      <c r="O1696" t="s">
        <v>10338</v>
      </c>
      <c r="P1696" t="s">
        <v>10338</v>
      </c>
      <c r="U1696" t="b">
        <v>0</v>
      </c>
      <c r="V1696" s="1">
        <v>45245.474068414354</v>
      </c>
      <c r="X1696" t="str">
        <f>IF(_xlfn.XLOOKUP(Table1[[#This Row],[pvs_id]],Table5[pvs_id],Table5[pvs_id],"",0)=Table1[[#This Row],[pvs_id]],"Yes","No")</f>
        <v>No</v>
      </c>
      <c r="Y1696" t="str" cm="1">
        <f t="array" ref="Y1696">IF(_xlfn.XLOOKUP(Table1[[#This Row],[pvs_id]],Table6[[#All],[pvs_id]],Table6[[#All],[pvs_id]],"",0)=Table1[[#This Row],[pvs_id]],"no","yes")</f>
        <v>yes</v>
      </c>
    </row>
    <row r="1697" spans="1:25" hidden="1" x14ac:dyDescent="0.25">
      <c r="A1697" t="s">
        <v>10343</v>
      </c>
      <c r="B1697">
        <v>3646</v>
      </c>
      <c r="C1697" t="s">
        <v>101</v>
      </c>
      <c r="D1697" t="s">
        <v>102</v>
      </c>
      <c r="E1697" t="s">
        <v>3</v>
      </c>
      <c r="F1697" t="s">
        <v>4</v>
      </c>
      <c r="G1697" t="s">
        <v>5</v>
      </c>
      <c r="H1697" t="s">
        <v>10334</v>
      </c>
      <c r="I1697" t="s">
        <v>7</v>
      </c>
      <c r="J1697">
        <v>255743</v>
      </c>
      <c r="K1697" t="s">
        <v>10344</v>
      </c>
      <c r="L1697" t="s">
        <v>9</v>
      </c>
      <c r="M1697" t="s">
        <v>10345</v>
      </c>
      <c r="N1697" t="s">
        <v>10346</v>
      </c>
      <c r="O1697" t="s">
        <v>10338</v>
      </c>
      <c r="P1697" t="s">
        <v>10338</v>
      </c>
      <c r="U1697" t="b">
        <v>0</v>
      </c>
      <c r="V1697" s="1">
        <v>45245.474067997682</v>
      </c>
      <c r="X1697" t="str">
        <f>IF(_xlfn.XLOOKUP(Table1[[#This Row],[pvs_id]],Table5[pvs_id],Table5[pvs_id],"",0)=Table1[[#This Row],[pvs_id]],"Yes","No")</f>
        <v>No</v>
      </c>
      <c r="Y1697" t="str" cm="1">
        <f t="array" ref="Y1697">IF(_xlfn.XLOOKUP(Table1[[#This Row],[pvs_id]],Table6[[#All],[pvs_id]],Table6[[#All],[pvs_id]],"",0)=Table1[[#This Row],[pvs_id]],"no","yes")</f>
        <v>yes</v>
      </c>
    </row>
    <row r="1698" spans="1:25" hidden="1" x14ac:dyDescent="0.25">
      <c r="A1698" t="s">
        <v>10356</v>
      </c>
      <c r="B1698">
        <v>3646</v>
      </c>
      <c r="C1698" t="s">
        <v>101</v>
      </c>
      <c r="D1698" t="s">
        <v>102</v>
      </c>
      <c r="E1698" t="s">
        <v>3</v>
      </c>
      <c r="F1698" t="s">
        <v>4</v>
      </c>
      <c r="G1698" t="s">
        <v>5</v>
      </c>
      <c r="H1698" t="s">
        <v>10334</v>
      </c>
      <c r="I1698" t="s">
        <v>7</v>
      </c>
      <c r="J1698">
        <v>255744</v>
      </c>
      <c r="K1698" t="s">
        <v>10357</v>
      </c>
      <c r="L1698" t="s">
        <v>9</v>
      </c>
      <c r="M1698" t="s">
        <v>10358</v>
      </c>
      <c r="N1698" t="s">
        <v>10346</v>
      </c>
      <c r="O1698" t="s">
        <v>10338</v>
      </c>
      <c r="P1698" t="s">
        <v>10338</v>
      </c>
      <c r="U1698" t="b">
        <v>0</v>
      </c>
      <c r="V1698" s="1">
        <v>45245.474068159725</v>
      </c>
      <c r="X1698" t="str">
        <f>IF(_xlfn.XLOOKUP(Table1[[#This Row],[pvs_id]],Table5[pvs_id],Table5[pvs_id],"",0)=Table1[[#This Row],[pvs_id]],"Yes","No")</f>
        <v>No</v>
      </c>
      <c r="Y1698" t="str" cm="1">
        <f t="array" ref="Y1698">IF(_xlfn.XLOOKUP(Table1[[#This Row],[pvs_id]],Table6[[#All],[pvs_id]],Table6[[#All],[pvs_id]],"",0)=Table1[[#This Row],[pvs_id]],"no","yes")</f>
        <v>yes</v>
      </c>
    </row>
    <row r="1699" spans="1:25" hidden="1" x14ac:dyDescent="0.25">
      <c r="A1699" t="s">
        <v>10393</v>
      </c>
      <c r="B1699">
        <v>3646</v>
      </c>
      <c r="C1699" t="s">
        <v>101</v>
      </c>
      <c r="D1699" t="s">
        <v>102</v>
      </c>
      <c r="E1699" t="s">
        <v>3</v>
      </c>
      <c r="F1699" t="s">
        <v>4</v>
      </c>
      <c r="G1699" t="s">
        <v>5</v>
      </c>
      <c r="H1699" t="s">
        <v>10334</v>
      </c>
      <c r="I1699" t="s">
        <v>7</v>
      </c>
      <c r="J1699">
        <v>255745</v>
      </c>
      <c r="K1699" t="s">
        <v>10394</v>
      </c>
      <c r="L1699" t="s">
        <v>9</v>
      </c>
      <c r="M1699" t="s">
        <v>10395</v>
      </c>
      <c r="N1699" t="s">
        <v>10346</v>
      </c>
      <c r="O1699" t="s">
        <v>10338</v>
      </c>
      <c r="P1699" t="s">
        <v>10338</v>
      </c>
      <c r="U1699" t="b">
        <v>0</v>
      </c>
      <c r="V1699" s="1">
        <v>45245.474068611111</v>
      </c>
      <c r="X1699" t="str">
        <f>IF(_xlfn.XLOOKUP(Table1[[#This Row],[pvs_id]],Table5[pvs_id],Table5[pvs_id],"",0)=Table1[[#This Row],[pvs_id]],"Yes","No")</f>
        <v>No</v>
      </c>
      <c r="Y1699" t="str" cm="1">
        <f t="array" ref="Y1699">IF(_xlfn.XLOOKUP(Table1[[#This Row],[pvs_id]],Table6[[#All],[pvs_id]],Table6[[#All],[pvs_id]],"",0)=Table1[[#This Row],[pvs_id]],"no","yes")</f>
        <v>yes</v>
      </c>
    </row>
    <row r="1700" spans="1:25" hidden="1" x14ac:dyDescent="0.25">
      <c r="A1700" t="s">
        <v>10376</v>
      </c>
      <c r="B1700">
        <v>3646</v>
      </c>
      <c r="C1700" t="s">
        <v>101</v>
      </c>
      <c r="D1700" t="s">
        <v>102</v>
      </c>
      <c r="E1700" t="s">
        <v>3</v>
      </c>
      <c r="F1700" t="s">
        <v>4</v>
      </c>
      <c r="G1700" t="s">
        <v>5</v>
      </c>
      <c r="H1700" t="s">
        <v>10334</v>
      </c>
      <c r="I1700" t="s">
        <v>7</v>
      </c>
      <c r="J1700">
        <v>255746</v>
      </c>
      <c r="K1700" t="s">
        <v>10377</v>
      </c>
      <c r="L1700" t="s">
        <v>9</v>
      </c>
      <c r="M1700" t="s">
        <v>10378</v>
      </c>
      <c r="N1700" t="s">
        <v>10379</v>
      </c>
      <c r="O1700" t="s">
        <v>10338</v>
      </c>
      <c r="P1700" t="s">
        <v>10338</v>
      </c>
      <c r="U1700" t="b">
        <v>0</v>
      </c>
      <c r="V1700" s="1">
        <v>45245.474068449075</v>
      </c>
      <c r="W1700" t="s">
        <v>18687</v>
      </c>
      <c r="X1700" t="str">
        <f>IF(_xlfn.XLOOKUP(Table1[[#This Row],[pvs_id]],Table5[pvs_id],Table5[pvs_id],"",0)=Table1[[#This Row],[pvs_id]],"Yes","No")</f>
        <v>Yes</v>
      </c>
      <c r="Y1700" t="str" cm="1">
        <f t="array" ref="Y1700">IF(_xlfn.XLOOKUP(Table1[[#This Row],[pvs_id]],Table6[[#All],[pvs_id]],Table6[[#All],[pvs_id]],"",0)=Table1[[#This Row],[pvs_id]],"no","yes")</f>
        <v>yes</v>
      </c>
    </row>
    <row r="1701" spans="1:25" hidden="1" x14ac:dyDescent="0.25">
      <c r="A1701" t="s">
        <v>1934</v>
      </c>
      <c r="B1701">
        <v>3589</v>
      </c>
      <c r="C1701" t="s">
        <v>206</v>
      </c>
      <c r="D1701" t="s">
        <v>866</v>
      </c>
      <c r="E1701" t="s">
        <v>3</v>
      </c>
      <c r="F1701" t="s">
        <v>4</v>
      </c>
      <c r="G1701" t="s">
        <v>5</v>
      </c>
      <c r="H1701" t="s">
        <v>867</v>
      </c>
      <c r="I1701" t="s">
        <v>7</v>
      </c>
      <c r="J1701">
        <v>151026</v>
      </c>
      <c r="K1701" t="s">
        <v>1935</v>
      </c>
      <c r="L1701" t="s">
        <v>9</v>
      </c>
      <c r="M1701" t="s">
        <v>518</v>
      </c>
      <c r="N1701" t="s">
        <v>161</v>
      </c>
      <c r="O1701" t="s">
        <v>870</v>
      </c>
      <c r="P1701" t="s">
        <v>871</v>
      </c>
      <c r="U1701" t="b">
        <v>0</v>
      </c>
      <c r="V1701" s="1">
        <v>44532.856563726855</v>
      </c>
      <c r="W1701" t="s">
        <v>18687</v>
      </c>
      <c r="X1701" t="str">
        <f>IF(_xlfn.XLOOKUP(Table1[[#This Row],[pvs_id]],Table5[pvs_id],Table5[pvs_id],"",0)=Table1[[#This Row],[pvs_id]],"Yes","No")</f>
        <v>Yes</v>
      </c>
      <c r="Y1701" t="str" cm="1">
        <f t="array" ref="Y1701">IF(_xlfn.XLOOKUP(Table1[[#This Row],[pvs_id]],Table6[[#All],[pvs_id]],Table6[[#All],[pvs_id]],"",0)=Table1[[#This Row],[pvs_id]],"no","yes")</f>
        <v>yes</v>
      </c>
    </row>
    <row r="1702" spans="1:25" hidden="1" x14ac:dyDescent="0.25">
      <c r="A1702" t="s">
        <v>2041</v>
      </c>
      <c r="B1702">
        <v>3589</v>
      </c>
      <c r="C1702" t="s">
        <v>206</v>
      </c>
      <c r="D1702" t="s">
        <v>866</v>
      </c>
      <c r="E1702" t="s">
        <v>3</v>
      </c>
      <c r="F1702" t="s">
        <v>4</v>
      </c>
      <c r="G1702" t="s">
        <v>5</v>
      </c>
      <c r="H1702" t="s">
        <v>867</v>
      </c>
      <c r="I1702" t="s">
        <v>7</v>
      </c>
      <c r="J1702">
        <v>151027</v>
      </c>
      <c r="K1702" t="s">
        <v>941</v>
      </c>
      <c r="L1702" t="s">
        <v>9</v>
      </c>
      <c r="M1702" t="s">
        <v>942</v>
      </c>
      <c r="N1702" t="s">
        <v>943</v>
      </c>
      <c r="O1702" t="s">
        <v>870</v>
      </c>
      <c r="P1702" t="s">
        <v>871</v>
      </c>
      <c r="U1702" t="b">
        <v>0</v>
      </c>
      <c r="V1702" s="1">
        <v>44532.856566006943</v>
      </c>
      <c r="W1702" t="s">
        <v>18687</v>
      </c>
      <c r="X1702" t="str">
        <f>IF(_xlfn.XLOOKUP(Table1[[#This Row],[pvs_id]],Table5[pvs_id],Table5[pvs_id],"",0)=Table1[[#This Row],[pvs_id]],"Yes","No")</f>
        <v>Yes</v>
      </c>
      <c r="Y1702" t="str" cm="1">
        <f t="array" ref="Y1702">IF(_xlfn.XLOOKUP(Table1[[#This Row],[pvs_id]],Table6[[#All],[pvs_id]],Table6[[#All],[pvs_id]],"",0)=Table1[[#This Row],[pvs_id]],"no","yes")</f>
        <v>yes</v>
      </c>
    </row>
    <row r="1703" spans="1:25" hidden="1" x14ac:dyDescent="0.25">
      <c r="A1703" t="s">
        <v>2543</v>
      </c>
      <c r="B1703">
        <v>3589</v>
      </c>
      <c r="C1703" t="s">
        <v>206</v>
      </c>
      <c r="D1703" t="s">
        <v>866</v>
      </c>
      <c r="E1703" t="s">
        <v>3</v>
      </c>
      <c r="F1703" t="s">
        <v>4</v>
      </c>
      <c r="G1703" t="s">
        <v>5</v>
      </c>
      <c r="H1703" t="s">
        <v>867</v>
      </c>
      <c r="I1703" t="s">
        <v>7</v>
      </c>
      <c r="J1703">
        <v>151028</v>
      </c>
      <c r="K1703" t="s">
        <v>2544</v>
      </c>
      <c r="L1703" t="s">
        <v>9</v>
      </c>
      <c r="M1703" t="s">
        <v>2545</v>
      </c>
      <c r="N1703" t="s">
        <v>2546</v>
      </c>
      <c r="O1703" t="s">
        <v>2547</v>
      </c>
      <c r="P1703" t="s">
        <v>871</v>
      </c>
      <c r="U1703" t="b">
        <v>0</v>
      </c>
      <c r="V1703" s="1">
        <v>44532.856576712962</v>
      </c>
      <c r="W1703" t="s">
        <v>18687</v>
      </c>
      <c r="X1703" t="str">
        <f>IF(_xlfn.XLOOKUP(Table1[[#This Row],[pvs_id]],Table5[pvs_id],Table5[pvs_id],"",0)=Table1[[#This Row],[pvs_id]],"Yes","No")</f>
        <v>Yes</v>
      </c>
      <c r="Y1703" t="str" cm="1">
        <f t="array" ref="Y1703">IF(_xlfn.XLOOKUP(Table1[[#This Row],[pvs_id]],Table6[[#All],[pvs_id]],Table6[[#All],[pvs_id]],"",0)=Table1[[#This Row],[pvs_id]],"no","yes")</f>
        <v>yes</v>
      </c>
    </row>
    <row r="1704" spans="1:25" hidden="1" x14ac:dyDescent="0.25">
      <c r="A1704" t="s">
        <v>1311</v>
      </c>
      <c r="B1704">
        <v>3589</v>
      </c>
      <c r="C1704" t="s">
        <v>206</v>
      </c>
      <c r="D1704" t="s">
        <v>866</v>
      </c>
      <c r="E1704" t="s">
        <v>3</v>
      </c>
      <c r="F1704" t="s">
        <v>4</v>
      </c>
      <c r="G1704" t="s">
        <v>5</v>
      </c>
      <c r="H1704" t="s">
        <v>867</v>
      </c>
      <c r="I1704" t="s">
        <v>7</v>
      </c>
      <c r="J1704">
        <v>151029</v>
      </c>
      <c r="K1704" t="s">
        <v>1312</v>
      </c>
      <c r="L1704" t="s">
        <v>9</v>
      </c>
      <c r="M1704" t="s">
        <v>1313</v>
      </c>
      <c r="N1704" t="s">
        <v>161</v>
      </c>
      <c r="O1704" t="s">
        <v>870</v>
      </c>
      <c r="P1704" t="s">
        <v>871</v>
      </c>
      <c r="U1704" t="b">
        <v>0</v>
      </c>
      <c r="V1704" s="1">
        <v>44532.856551851852</v>
      </c>
      <c r="W1704" t="s">
        <v>18687</v>
      </c>
      <c r="X1704" t="str">
        <f>IF(_xlfn.XLOOKUP(Table1[[#This Row],[pvs_id]],Table5[pvs_id],Table5[pvs_id],"",0)=Table1[[#This Row],[pvs_id]],"Yes","No")</f>
        <v>Yes</v>
      </c>
      <c r="Y1704" t="str" cm="1">
        <f t="array" ref="Y1704">IF(_xlfn.XLOOKUP(Table1[[#This Row],[pvs_id]],Table6[[#All],[pvs_id]],Table6[[#All],[pvs_id]],"",0)=Table1[[#This Row],[pvs_id]],"no","yes")</f>
        <v>yes</v>
      </c>
    </row>
    <row r="1705" spans="1:25" hidden="1" x14ac:dyDescent="0.25">
      <c r="A1705" t="s">
        <v>865</v>
      </c>
      <c r="B1705">
        <v>3589</v>
      </c>
      <c r="C1705" t="s">
        <v>206</v>
      </c>
      <c r="D1705" t="s">
        <v>866</v>
      </c>
      <c r="E1705" t="s">
        <v>3</v>
      </c>
      <c r="F1705" t="s">
        <v>4</v>
      </c>
      <c r="G1705" t="s">
        <v>5</v>
      </c>
      <c r="H1705" t="s">
        <v>867</v>
      </c>
      <c r="I1705" t="s">
        <v>7</v>
      </c>
      <c r="J1705">
        <v>151030</v>
      </c>
      <c r="K1705" t="s">
        <v>868</v>
      </c>
      <c r="L1705" t="s">
        <v>9</v>
      </c>
      <c r="M1705" t="s">
        <v>869</v>
      </c>
      <c r="N1705" t="s">
        <v>161</v>
      </c>
      <c r="O1705" t="s">
        <v>870</v>
      </c>
      <c r="P1705" t="s">
        <v>871</v>
      </c>
      <c r="U1705" t="b">
        <v>0</v>
      </c>
      <c r="V1705" s="1">
        <v>44532.856544328701</v>
      </c>
      <c r="W1705" t="s">
        <v>18687</v>
      </c>
      <c r="X1705" t="str">
        <f>IF(_xlfn.XLOOKUP(Table1[[#This Row],[pvs_id]],Table5[pvs_id],Table5[pvs_id],"",0)=Table1[[#This Row],[pvs_id]],"Yes","No")</f>
        <v>Yes</v>
      </c>
      <c r="Y1705" t="str" cm="1">
        <f t="array" ref="Y1705">IF(_xlfn.XLOOKUP(Table1[[#This Row],[pvs_id]],Table6[[#All],[pvs_id]],Table6[[#All],[pvs_id]],"",0)=Table1[[#This Row],[pvs_id]],"no","yes")</f>
        <v>yes</v>
      </c>
    </row>
    <row r="1706" spans="1:25" hidden="1" x14ac:dyDescent="0.25">
      <c r="A1706" t="s">
        <v>4862</v>
      </c>
      <c r="B1706">
        <v>3589</v>
      </c>
      <c r="C1706" t="s">
        <v>206</v>
      </c>
      <c r="D1706" t="s">
        <v>866</v>
      </c>
      <c r="E1706" t="s">
        <v>3</v>
      </c>
      <c r="F1706" t="s">
        <v>4</v>
      </c>
      <c r="G1706" t="s">
        <v>5</v>
      </c>
      <c r="H1706" t="s">
        <v>867</v>
      </c>
      <c r="I1706" t="s">
        <v>7</v>
      </c>
      <c r="J1706">
        <v>151031</v>
      </c>
      <c r="K1706" t="s">
        <v>4203</v>
      </c>
      <c r="L1706" t="s">
        <v>9</v>
      </c>
      <c r="M1706" t="s">
        <v>4204</v>
      </c>
      <c r="N1706" t="s">
        <v>957</v>
      </c>
      <c r="O1706" t="s">
        <v>870</v>
      </c>
      <c r="P1706" t="s">
        <v>871</v>
      </c>
      <c r="U1706" t="b">
        <v>0</v>
      </c>
      <c r="V1706" s="1">
        <v>44532.856741701391</v>
      </c>
      <c r="W1706" t="s">
        <v>18687</v>
      </c>
      <c r="X1706" t="str">
        <f>IF(_xlfn.XLOOKUP(Table1[[#This Row],[pvs_id]],Table5[pvs_id],Table5[pvs_id],"",0)=Table1[[#This Row],[pvs_id]],"Yes","No")</f>
        <v>Yes</v>
      </c>
      <c r="Y1706" t="str" cm="1">
        <f t="array" ref="Y1706">IF(_xlfn.XLOOKUP(Table1[[#This Row],[pvs_id]],Table6[[#All],[pvs_id]],Table6[[#All],[pvs_id]],"",0)=Table1[[#This Row],[pvs_id]],"no","yes")</f>
        <v>yes</v>
      </c>
    </row>
    <row r="1707" spans="1:25" hidden="1" x14ac:dyDescent="0.25">
      <c r="A1707" t="s">
        <v>3817</v>
      </c>
      <c r="B1707">
        <v>3589</v>
      </c>
      <c r="C1707" t="s">
        <v>206</v>
      </c>
      <c r="D1707" t="s">
        <v>866</v>
      </c>
      <c r="E1707" t="s">
        <v>3</v>
      </c>
      <c r="F1707" t="s">
        <v>4</v>
      </c>
      <c r="G1707" t="s">
        <v>5</v>
      </c>
      <c r="H1707" t="s">
        <v>867</v>
      </c>
      <c r="I1707" t="s">
        <v>7</v>
      </c>
      <c r="J1707">
        <v>151033</v>
      </c>
      <c r="K1707" t="s">
        <v>338</v>
      </c>
      <c r="L1707" t="s">
        <v>9</v>
      </c>
      <c r="M1707" t="s">
        <v>3673</v>
      </c>
      <c r="N1707" t="s">
        <v>1640</v>
      </c>
      <c r="O1707" t="s">
        <v>870</v>
      </c>
      <c r="P1707" t="s">
        <v>871</v>
      </c>
      <c r="U1707" t="b">
        <v>0</v>
      </c>
      <c r="V1707" s="1">
        <v>44532.85671068287</v>
      </c>
      <c r="X1707" t="str">
        <f>IF(_xlfn.XLOOKUP(Table1[[#This Row],[pvs_id]],Table5[pvs_id],Table5[pvs_id],"",0)=Table1[[#This Row],[pvs_id]],"Yes","No")</f>
        <v>No</v>
      </c>
      <c r="Y1707" t="str" cm="1">
        <f t="array" ref="Y1707">IF(_xlfn.XLOOKUP(Table1[[#This Row],[pvs_id]],Table6[[#All],[pvs_id]],Table6[[#All],[pvs_id]],"",0)=Table1[[#This Row],[pvs_id]],"no","yes")</f>
        <v>yes</v>
      </c>
    </row>
    <row r="1708" spans="1:25" hidden="1" x14ac:dyDescent="0.25">
      <c r="A1708" t="s">
        <v>954</v>
      </c>
      <c r="B1708">
        <v>3589</v>
      </c>
      <c r="C1708" t="s">
        <v>206</v>
      </c>
      <c r="D1708" t="s">
        <v>866</v>
      </c>
      <c r="E1708" t="s">
        <v>3</v>
      </c>
      <c r="F1708" t="s">
        <v>4</v>
      </c>
      <c r="G1708" t="s">
        <v>5</v>
      </c>
      <c r="H1708" t="s">
        <v>867</v>
      </c>
      <c r="I1708" t="s">
        <v>7</v>
      </c>
      <c r="J1708">
        <v>151034</v>
      </c>
      <c r="K1708" t="s">
        <v>955</v>
      </c>
      <c r="L1708" t="s">
        <v>9</v>
      </c>
      <c r="M1708" t="s">
        <v>956</v>
      </c>
      <c r="N1708" t="s">
        <v>957</v>
      </c>
      <c r="O1708" t="s">
        <v>870</v>
      </c>
      <c r="P1708" t="s">
        <v>871</v>
      </c>
      <c r="U1708" t="b">
        <v>0</v>
      </c>
      <c r="V1708" s="1">
        <v>44532.856545821756</v>
      </c>
      <c r="W1708" t="s">
        <v>18687</v>
      </c>
      <c r="X1708" t="str">
        <f>IF(_xlfn.XLOOKUP(Table1[[#This Row],[pvs_id]],Table5[pvs_id],Table5[pvs_id],"",0)=Table1[[#This Row],[pvs_id]],"Yes","No")</f>
        <v>Yes</v>
      </c>
      <c r="Y1708" t="str" cm="1">
        <f t="array" ref="Y1708">IF(_xlfn.XLOOKUP(Table1[[#This Row],[pvs_id]],Table6[[#All],[pvs_id]],Table6[[#All],[pvs_id]],"",0)=Table1[[#This Row],[pvs_id]],"no","yes")</f>
        <v>yes</v>
      </c>
    </row>
    <row r="1709" spans="1:25" hidden="1" x14ac:dyDescent="0.25">
      <c r="A1709" t="s">
        <v>2540</v>
      </c>
      <c r="B1709">
        <v>3589</v>
      </c>
      <c r="C1709" t="s">
        <v>206</v>
      </c>
      <c r="D1709" t="s">
        <v>866</v>
      </c>
      <c r="E1709" t="s">
        <v>3</v>
      </c>
      <c r="F1709" t="s">
        <v>4</v>
      </c>
      <c r="G1709" t="s">
        <v>5</v>
      </c>
      <c r="H1709" t="s">
        <v>867</v>
      </c>
      <c r="I1709" t="s">
        <v>7</v>
      </c>
      <c r="J1709">
        <v>154637</v>
      </c>
      <c r="K1709" t="s">
        <v>2541</v>
      </c>
      <c r="L1709" t="s">
        <v>9</v>
      </c>
      <c r="M1709" t="s">
        <v>1639</v>
      </c>
      <c r="N1709" t="s">
        <v>161</v>
      </c>
      <c r="O1709" t="s">
        <v>2542</v>
      </c>
      <c r="P1709" t="s">
        <v>871</v>
      </c>
      <c r="U1709" t="b">
        <v>0</v>
      </c>
      <c r="V1709" s="1">
        <v>44532.856576666665</v>
      </c>
      <c r="W1709" t="s">
        <v>18687</v>
      </c>
      <c r="X1709" t="str">
        <f>IF(_xlfn.XLOOKUP(Table1[[#This Row],[pvs_id]],Table5[pvs_id],Table5[pvs_id],"",0)=Table1[[#This Row],[pvs_id]],"Yes","No")</f>
        <v>Yes</v>
      </c>
      <c r="Y1709" t="str" cm="1">
        <f t="array" ref="Y1709">IF(_xlfn.XLOOKUP(Table1[[#This Row],[pvs_id]],Table6[[#All],[pvs_id]],Table6[[#All],[pvs_id]],"",0)=Table1[[#This Row],[pvs_id]],"no","yes")</f>
        <v>yes</v>
      </c>
    </row>
    <row r="1710" spans="1:25" hidden="1" x14ac:dyDescent="0.25">
      <c r="A1710" t="s">
        <v>5253</v>
      </c>
      <c r="B1710">
        <v>3589</v>
      </c>
      <c r="C1710" t="s">
        <v>206</v>
      </c>
      <c r="D1710" t="s">
        <v>866</v>
      </c>
      <c r="E1710" t="s">
        <v>3</v>
      </c>
      <c r="F1710" t="s">
        <v>4</v>
      </c>
      <c r="G1710" t="s">
        <v>5</v>
      </c>
      <c r="H1710" t="s">
        <v>5254</v>
      </c>
      <c r="I1710" t="s">
        <v>7</v>
      </c>
      <c r="J1710">
        <v>166078</v>
      </c>
      <c r="K1710" t="s">
        <v>5255</v>
      </c>
      <c r="L1710" t="s">
        <v>9</v>
      </c>
      <c r="M1710" t="s">
        <v>5256</v>
      </c>
      <c r="N1710" t="s">
        <v>5257</v>
      </c>
      <c r="O1710" t="s">
        <v>5258</v>
      </c>
      <c r="P1710" t="s">
        <v>5259</v>
      </c>
      <c r="U1710" t="b">
        <v>0</v>
      </c>
      <c r="V1710" s="1">
        <v>44618.2525340625</v>
      </c>
      <c r="X1710" t="str">
        <f>IF(_xlfn.XLOOKUP(Table1[[#This Row],[pvs_id]],Table5[pvs_id],Table5[pvs_id],"",0)=Table1[[#This Row],[pvs_id]],"Yes","No")</f>
        <v>No</v>
      </c>
      <c r="Y1710" t="str" cm="1">
        <f t="array" ref="Y1710">IF(_xlfn.XLOOKUP(Table1[[#This Row],[pvs_id]],Table6[[#All],[pvs_id]],Table6[[#All],[pvs_id]],"",0)=Table1[[#This Row],[pvs_id]],"no","yes")</f>
        <v>yes</v>
      </c>
    </row>
    <row r="1711" spans="1:25" hidden="1" x14ac:dyDescent="0.25">
      <c r="A1711" t="s">
        <v>3148</v>
      </c>
      <c r="B1711">
        <v>4343</v>
      </c>
      <c r="C1711" t="s">
        <v>206</v>
      </c>
      <c r="D1711" t="s">
        <v>606</v>
      </c>
      <c r="E1711" t="s">
        <v>3</v>
      </c>
      <c r="F1711" t="s">
        <v>4</v>
      </c>
      <c r="G1711" t="s">
        <v>5</v>
      </c>
      <c r="H1711" t="s">
        <v>607</v>
      </c>
      <c r="I1711" t="s">
        <v>7</v>
      </c>
      <c r="J1711">
        <v>164109</v>
      </c>
      <c r="K1711" t="s">
        <v>338</v>
      </c>
      <c r="L1711" t="s">
        <v>9</v>
      </c>
      <c r="M1711" t="s">
        <v>339</v>
      </c>
      <c r="N1711" t="s">
        <v>340</v>
      </c>
      <c r="O1711" t="s">
        <v>610</v>
      </c>
      <c r="P1711" t="s">
        <v>342</v>
      </c>
      <c r="U1711" t="b">
        <v>0</v>
      </c>
      <c r="V1711" s="1">
        <v>44532.856693692127</v>
      </c>
      <c r="X1711" t="str">
        <f>IF(_xlfn.XLOOKUP(Table1[[#This Row],[pvs_id]],Table5[pvs_id],Table5[pvs_id],"",0)=Table1[[#This Row],[pvs_id]],"Yes","No")</f>
        <v>No</v>
      </c>
      <c r="Y1711" t="str" cm="1">
        <f t="array" ref="Y1711">IF(_xlfn.XLOOKUP(Table1[[#This Row],[pvs_id]],Table6[[#All],[pvs_id]],Table6[[#All],[pvs_id]],"",0)=Table1[[#This Row],[pvs_id]],"no","yes")</f>
        <v>yes</v>
      </c>
    </row>
    <row r="1712" spans="1:25" hidden="1" x14ac:dyDescent="0.25">
      <c r="A1712" t="s">
        <v>605</v>
      </c>
      <c r="B1712">
        <v>4343</v>
      </c>
      <c r="C1712" t="s">
        <v>206</v>
      </c>
      <c r="D1712" t="s">
        <v>606</v>
      </c>
      <c r="E1712" t="s">
        <v>3</v>
      </c>
      <c r="F1712" t="s">
        <v>4</v>
      </c>
      <c r="G1712" t="s">
        <v>5</v>
      </c>
      <c r="H1712" t="s">
        <v>607</v>
      </c>
      <c r="I1712" t="s">
        <v>7</v>
      </c>
      <c r="J1712">
        <v>164110</v>
      </c>
      <c r="K1712" t="s">
        <v>608</v>
      </c>
      <c r="L1712" t="s">
        <v>9</v>
      </c>
      <c r="M1712" t="s">
        <v>609</v>
      </c>
      <c r="N1712" t="s">
        <v>340</v>
      </c>
      <c r="O1712" t="s">
        <v>610</v>
      </c>
      <c r="P1712" t="s">
        <v>342</v>
      </c>
      <c r="U1712" t="b">
        <v>0</v>
      </c>
      <c r="V1712" s="1">
        <v>44532.856540393521</v>
      </c>
      <c r="X1712" t="str">
        <f>IF(_xlfn.XLOOKUP(Table1[[#This Row],[pvs_id]],Table5[pvs_id],Table5[pvs_id],"",0)=Table1[[#This Row],[pvs_id]],"Yes","No")</f>
        <v>No</v>
      </c>
      <c r="Y1712" t="str" cm="1">
        <f t="array" ref="Y1712">IF(_xlfn.XLOOKUP(Table1[[#This Row],[pvs_id]],Table6[[#All],[pvs_id]],Table6[[#All],[pvs_id]],"",0)=Table1[[#This Row],[pvs_id]],"no","yes")</f>
        <v>yes</v>
      </c>
    </row>
    <row r="1713" spans="1:25" hidden="1" x14ac:dyDescent="0.25">
      <c r="A1713" t="s">
        <v>2395</v>
      </c>
      <c r="B1713">
        <v>4343</v>
      </c>
      <c r="C1713" t="s">
        <v>206</v>
      </c>
      <c r="D1713" t="s">
        <v>606</v>
      </c>
      <c r="E1713" t="s">
        <v>3</v>
      </c>
      <c r="F1713" t="s">
        <v>4</v>
      </c>
      <c r="G1713" t="s">
        <v>5</v>
      </c>
      <c r="H1713" t="s">
        <v>607</v>
      </c>
      <c r="I1713" t="s">
        <v>7</v>
      </c>
      <c r="J1713">
        <v>164111</v>
      </c>
      <c r="K1713" t="s">
        <v>1299</v>
      </c>
      <c r="L1713" t="s">
        <v>9</v>
      </c>
      <c r="M1713" t="s">
        <v>1300</v>
      </c>
      <c r="N1713" t="s">
        <v>340</v>
      </c>
      <c r="O1713" t="s">
        <v>610</v>
      </c>
      <c r="P1713" t="s">
        <v>342</v>
      </c>
      <c r="U1713" t="b">
        <v>0</v>
      </c>
      <c r="V1713" s="1">
        <v>44532.856573530094</v>
      </c>
      <c r="X1713" t="str">
        <f>IF(_xlfn.XLOOKUP(Table1[[#This Row],[pvs_id]],Table5[pvs_id],Table5[pvs_id],"",0)=Table1[[#This Row],[pvs_id]],"Yes","No")</f>
        <v>No</v>
      </c>
      <c r="Y1713" t="str" cm="1">
        <f t="array" ref="Y1713">IF(_xlfn.XLOOKUP(Table1[[#This Row],[pvs_id]],Table6[[#All],[pvs_id]],Table6[[#All],[pvs_id]],"",0)=Table1[[#This Row],[pvs_id]],"no","yes")</f>
        <v>yes</v>
      </c>
    </row>
    <row r="1714" spans="1:25" hidden="1" x14ac:dyDescent="0.25">
      <c r="A1714" t="s">
        <v>4828</v>
      </c>
      <c r="B1714">
        <v>4343</v>
      </c>
      <c r="C1714" t="s">
        <v>206</v>
      </c>
      <c r="D1714" t="s">
        <v>606</v>
      </c>
      <c r="E1714" t="s">
        <v>3</v>
      </c>
      <c r="F1714" t="s">
        <v>4</v>
      </c>
      <c r="G1714" t="s">
        <v>5</v>
      </c>
      <c r="H1714" t="s">
        <v>607</v>
      </c>
      <c r="I1714" t="s">
        <v>7</v>
      </c>
      <c r="J1714">
        <v>164112</v>
      </c>
      <c r="K1714" t="s">
        <v>2845</v>
      </c>
      <c r="L1714" t="s">
        <v>9</v>
      </c>
      <c r="M1714" t="s">
        <v>2846</v>
      </c>
      <c r="N1714" t="s">
        <v>317</v>
      </c>
      <c r="O1714" t="s">
        <v>610</v>
      </c>
      <c r="P1714" t="s">
        <v>342</v>
      </c>
      <c r="U1714" t="b">
        <v>0</v>
      </c>
      <c r="V1714" s="1">
        <v>44532.856740648145</v>
      </c>
      <c r="X1714" t="str">
        <f>IF(_xlfn.XLOOKUP(Table1[[#This Row],[pvs_id]],Table5[pvs_id],Table5[pvs_id],"",0)=Table1[[#This Row],[pvs_id]],"Yes","No")</f>
        <v>No</v>
      </c>
      <c r="Y1714" t="str" cm="1">
        <f t="array" ref="Y1714">IF(_xlfn.XLOOKUP(Table1[[#This Row],[pvs_id]],Table6[[#All],[pvs_id]],Table6[[#All],[pvs_id]],"",0)=Table1[[#This Row],[pvs_id]],"no","yes")</f>
        <v>yes</v>
      </c>
    </row>
    <row r="1715" spans="1:25" hidden="1" x14ac:dyDescent="0.25">
      <c r="A1715" t="s">
        <v>1424</v>
      </c>
      <c r="B1715">
        <v>4343</v>
      </c>
      <c r="C1715" t="s">
        <v>206</v>
      </c>
      <c r="D1715" t="s">
        <v>606</v>
      </c>
      <c r="E1715" t="s">
        <v>3</v>
      </c>
      <c r="F1715" t="s">
        <v>4</v>
      </c>
      <c r="G1715" t="s">
        <v>5</v>
      </c>
      <c r="H1715" t="s">
        <v>607</v>
      </c>
      <c r="I1715" t="s">
        <v>7</v>
      </c>
      <c r="J1715">
        <v>164113</v>
      </c>
      <c r="K1715" t="s">
        <v>160</v>
      </c>
      <c r="L1715" t="s">
        <v>9</v>
      </c>
      <c r="M1715" t="s">
        <v>1042</v>
      </c>
      <c r="N1715" t="s">
        <v>161</v>
      </c>
      <c r="O1715" t="s">
        <v>610</v>
      </c>
      <c r="P1715" t="s">
        <v>342</v>
      </c>
      <c r="U1715" t="b">
        <v>0</v>
      </c>
      <c r="V1715" s="1">
        <v>44532.85655384259</v>
      </c>
      <c r="W1715" t="s">
        <v>18687</v>
      </c>
      <c r="X1715" t="str">
        <f>IF(_xlfn.XLOOKUP(Table1[[#This Row],[pvs_id]],Table5[pvs_id],Table5[pvs_id],"",0)=Table1[[#This Row],[pvs_id]],"Yes","No")</f>
        <v>Yes</v>
      </c>
      <c r="Y1715" t="str" cm="1">
        <f t="array" ref="Y1715">IF(_xlfn.XLOOKUP(Table1[[#This Row],[pvs_id]],Table6[[#All],[pvs_id]],Table6[[#All],[pvs_id]],"",0)=Table1[[#This Row],[pvs_id]],"no","yes")</f>
        <v>yes</v>
      </c>
    </row>
    <row r="1716" spans="1:25" hidden="1" x14ac:dyDescent="0.25">
      <c r="A1716" t="s">
        <v>1506</v>
      </c>
      <c r="B1716">
        <v>4343</v>
      </c>
      <c r="C1716" t="s">
        <v>206</v>
      </c>
      <c r="D1716" t="s">
        <v>606</v>
      </c>
      <c r="E1716" t="s">
        <v>3</v>
      </c>
      <c r="F1716" t="s">
        <v>4</v>
      </c>
      <c r="G1716" t="s">
        <v>5</v>
      </c>
      <c r="H1716" t="s">
        <v>607</v>
      </c>
      <c r="I1716" t="s">
        <v>7</v>
      </c>
      <c r="J1716">
        <v>164114</v>
      </c>
      <c r="K1716" t="s">
        <v>1507</v>
      </c>
      <c r="L1716" t="s">
        <v>9</v>
      </c>
      <c r="M1716" t="s">
        <v>1508</v>
      </c>
      <c r="N1716" t="s">
        <v>1509</v>
      </c>
      <c r="O1716" t="s">
        <v>610</v>
      </c>
      <c r="P1716" t="s">
        <v>342</v>
      </c>
      <c r="U1716" t="b">
        <v>0</v>
      </c>
      <c r="V1716" s="1">
        <v>44532.85655527778</v>
      </c>
      <c r="X1716" t="str">
        <f>IF(_xlfn.XLOOKUP(Table1[[#This Row],[pvs_id]],Table5[pvs_id],Table5[pvs_id],"",0)=Table1[[#This Row],[pvs_id]],"Yes","No")</f>
        <v>No</v>
      </c>
      <c r="Y1716" t="str" cm="1">
        <f t="array" ref="Y1716">IF(_xlfn.XLOOKUP(Table1[[#This Row],[pvs_id]],Table6[[#All],[pvs_id]],Table6[[#All],[pvs_id]],"",0)=Table1[[#This Row],[pvs_id]],"no","yes")</f>
        <v>yes</v>
      </c>
    </row>
    <row r="1717" spans="1:25" hidden="1" x14ac:dyDescent="0.25">
      <c r="A1717" t="s">
        <v>3434</v>
      </c>
      <c r="B1717">
        <v>4343</v>
      </c>
      <c r="C1717" t="s">
        <v>206</v>
      </c>
      <c r="D1717" t="s">
        <v>606</v>
      </c>
      <c r="E1717" t="s">
        <v>3</v>
      </c>
      <c r="F1717" t="s">
        <v>4</v>
      </c>
      <c r="G1717" t="s">
        <v>5</v>
      </c>
      <c r="H1717" t="s">
        <v>607</v>
      </c>
      <c r="I1717" t="s">
        <v>7</v>
      </c>
      <c r="J1717">
        <v>164115</v>
      </c>
      <c r="K1717" t="s">
        <v>1441</v>
      </c>
      <c r="L1717" t="s">
        <v>9</v>
      </c>
      <c r="M1717" t="s">
        <v>1442</v>
      </c>
      <c r="N1717" t="s">
        <v>1443</v>
      </c>
      <c r="O1717" t="s">
        <v>610</v>
      </c>
      <c r="P1717" t="s">
        <v>342</v>
      </c>
      <c r="U1717" t="b">
        <v>0</v>
      </c>
      <c r="V1717" s="1">
        <v>44532.856700949073</v>
      </c>
      <c r="X1717" t="str">
        <f>IF(_xlfn.XLOOKUP(Table1[[#This Row],[pvs_id]],Table5[pvs_id],Table5[pvs_id],"",0)=Table1[[#This Row],[pvs_id]],"Yes","No")</f>
        <v>No</v>
      </c>
      <c r="Y1717" t="str" cm="1">
        <f t="array" ref="Y1717">IF(_xlfn.XLOOKUP(Table1[[#This Row],[pvs_id]],Table6[[#All],[pvs_id]],Table6[[#All],[pvs_id]],"",0)=Table1[[#This Row],[pvs_id]],"no","yes")</f>
        <v>yes</v>
      </c>
    </row>
    <row r="1718" spans="1:25" hidden="1" x14ac:dyDescent="0.25">
      <c r="A1718" t="s">
        <v>2952</v>
      </c>
      <c r="B1718">
        <v>4343</v>
      </c>
      <c r="C1718" t="s">
        <v>206</v>
      </c>
      <c r="D1718" t="s">
        <v>606</v>
      </c>
      <c r="E1718" t="s">
        <v>3</v>
      </c>
      <c r="F1718" t="s">
        <v>4</v>
      </c>
      <c r="G1718" t="s">
        <v>5</v>
      </c>
      <c r="H1718" t="s">
        <v>607</v>
      </c>
      <c r="I1718" t="s">
        <v>7</v>
      </c>
      <c r="J1718">
        <v>164116</v>
      </c>
      <c r="K1718" t="s">
        <v>2953</v>
      </c>
      <c r="L1718" t="s">
        <v>9</v>
      </c>
      <c r="M1718" t="s">
        <v>2954</v>
      </c>
      <c r="N1718" t="s">
        <v>1443</v>
      </c>
      <c r="O1718" t="s">
        <v>610</v>
      </c>
      <c r="P1718" t="s">
        <v>342</v>
      </c>
      <c r="U1718" t="b">
        <v>0</v>
      </c>
      <c r="V1718" s="1">
        <v>44532.856585648151</v>
      </c>
      <c r="X1718" t="str">
        <f>IF(_xlfn.XLOOKUP(Table1[[#This Row],[pvs_id]],Table5[pvs_id],Table5[pvs_id],"",0)=Table1[[#This Row],[pvs_id]],"Yes","No")</f>
        <v>No</v>
      </c>
      <c r="Y1718" t="str" cm="1">
        <f t="array" ref="Y1718">IF(_xlfn.XLOOKUP(Table1[[#This Row],[pvs_id]],Table6[[#All],[pvs_id]],Table6[[#All],[pvs_id]],"",0)=Table1[[#This Row],[pvs_id]],"no","yes")</f>
        <v>yes</v>
      </c>
    </row>
    <row r="1719" spans="1:25" hidden="1" x14ac:dyDescent="0.25">
      <c r="A1719" t="s">
        <v>5114</v>
      </c>
      <c r="B1719">
        <v>4343</v>
      </c>
      <c r="C1719" t="s">
        <v>206</v>
      </c>
      <c r="D1719" t="s">
        <v>606</v>
      </c>
      <c r="E1719" t="s">
        <v>3</v>
      </c>
      <c r="F1719" t="s">
        <v>4</v>
      </c>
      <c r="G1719" t="s">
        <v>5</v>
      </c>
      <c r="H1719" t="s">
        <v>607</v>
      </c>
      <c r="I1719" t="s">
        <v>7</v>
      </c>
      <c r="J1719">
        <v>164117</v>
      </c>
      <c r="K1719" t="s">
        <v>1191</v>
      </c>
      <c r="L1719" t="s">
        <v>9</v>
      </c>
      <c r="M1719" t="s">
        <v>1192</v>
      </c>
      <c r="N1719" t="s">
        <v>1193</v>
      </c>
      <c r="O1719" t="s">
        <v>610</v>
      </c>
      <c r="P1719" t="s">
        <v>342</v>
      </c>
      <c r="U1719" t="b">
        <v>0</v>
      </c>
      <c r="V1719" s="1">
        <v>44532.856750069448</v>
      </c>
      <c r="X1719" t="str">
        <f>IF(_xlfn.XLOOKUP(Table1[[#This Row],[pvs_id]],Table5[pvs_id],Table5[pvs_id],"",0)=Table1[[#This Row],[pvs_id]],"Yes","No")</f>
        <v>No</v>
      </c>
      <c r="Y1719" t="str" cm="1">
        <f t="array" ref="Y1719">IF(_xlfn.XLOOKUP(Table1[[#This Row],[pvs_id]],Table6[[#All],[pvs_id]],Table6[[#All],[pvs_id]],"",0)=Table1[[#This Row],[pvs_id]],"no","yes")</f>
        <v>yes</v>
      </c>
    </row>
    <row r="1720" spans="1:25" hidden="1" x14ac:dyDescent="0.25">
      <c r="A1720" t="s">
        <v>2709</v>
      </c>
      <c r="B1720">
        <v>4343</v>
      </c>
      <c r="C1720" t="s">
        <v>206</v>
      </c>
      <c r="D1720" t="s">
        <v>606</v>
      </c>
      <c r="E1720" t="s">
        <v>3</v>
      </c>
      <c r="F1720" t="s">
        <v>4</v>
      </c>
      <c r="G1720" t="s">
        <v>5</v>
      </c>
      <c r="H1720" t="s">
        <v>607</v>
      </c>
      <c r="I1720" t="s">
        <v>7</v>
      </c>
      <c r="J1720">
        <v>164118</v>
      </c>
      <c r="K1720" t="s">
        <v>2710</v>
      </c>
      <c r="L1720" t="s">
        <v>9</v>
      </c>
      <c r="M1720" t="s">
        <v>2711</v>
      </c>
      <c r="N1720" t="s">
        <v>2263</v>
      </c>
      <c r="O1720" t="s">
        <v>610</v>
      </c>
      <c r="P1720" t="s">
        <v>342</v>
      </c>
      <c r="U1720" t="b">
        <v>0</v>
      </c>
      <c r="V1720" s="1">
        <v>44532.856580266205</v>
      </c>
      <c r="W1720" t="s">
        <v>18687</v>
      </c>
      <c r="X1720" t="str">
        <f>IF(_xlfn.XLOOKUP(Table1[[#This Row],[pvs_id]],Table5[pvs_id],Table5[pvs_id],"",0)=Table1[[#This Row],[pvs_id]],"Yes","No")</f>
        <v>Yes</v>
      </c>
      <c r="Y1720" t="str" cm="1">
        <f t="array" ref="Y1720">IF(_xlfn.XLOOKUP(Table1[[#This Row],[pvs_id]],Table6[[#All],[pvs_id]],Table6[[#All],[pvs_id]],"",0)=Table1[[#This Row],[pvs_id]],"no","yes")</f>
        <v>yes</v>
      </c>
    </row>
    <row r="1721" spans="1:25" hidden="1" x14ac:dyDescent="0.25">
      <c r="A1721" t="s">
        <v>3073</v>
      </c>
      <c r="B1721">
        <v>4343</v>
      </c>
      <c r="C1721" t="s">
        <v>206</v>
      </c>
      <c r="D1721" t="s">
        <v>606</v>
      </c>
      <c r="E1721" t="s">
        <v>3</v>
      </c>
      <c r="F1721" t="s">
        <v>4</v>
      </c>
      <c r="G1721" t="s">
        <v>5</v>
      </c>
      <c r="H1721" t="s">
        <v>607</v>
      </c>
      <c r="I1721" t="s">
        <v>7</v>
      </c>
      <c r="J1721">
        <v>164119</v>
      </c>
      <c r="K1721" t="s">
        <v>3074</v>
      </c>
      <c r="L1721" t="s">
        <v>9</v>
      </c>
      <c r="M1721" t="s">
        <v>3075</v>
      </c>
      <c r="N1721" t="s">
        <v>317</v>
      </c>
      <c r="O1721" t="s">
        <v>610</v>
      </c>
      <c r="P1721" t="s">
        <v>342</v>
      </c>
      <c r="U1721" t="b">
        <v>0</v>
      </c>
      <c r="V1721" s="1">
        <v>44532.856588379633</v>
      </c>
      <c r="X1721" t="str">
        <f>IF(_xlfn.XLOOKUP(Table1[[#This Row],[pvs_id]],Table5[pvs_id],Table5[pvs_id],"",0)=Table1[[#This Row],[pvs_id]],"Yes","No")</f>
        <v>No</v>
      </c>
      <c r="Y1721" t="str" cm="1">
        <f t="array" ref="Y1721">IF(_xlfn.XLOOKUP(Table1[[#This Row],[pvs_id]],Table6[[#All],[pvs_id]],Table6[[#All],[pvs_id]],"",0)=Table1[[#This Row],[pvs_id]],"no","yes")</f>
        <v>yes</v>
      </c>
    </row>
    <row r="1722" spans="1:25" hidden="1" x14ac:dyDescent="0.25">
      <c r="A1722" t="s">
        <v>1540</v>
      </c>
      <c r="B1722">
        <v>4343</v>
      </c>
      <c r="C1722" t="s">
        <v>206</v>
      </c>
      <c r="D1722" t="s">
        <v>606</v>
      </c>
      <c r="E1722" t="s">
        <v>3</v>
      </c>
      <c r="F1722" t="s">
        <v>4</v>
      </c>
      <c r="G1722" t="s">
        <v>5</v>
      </c>
      <c r="H1722" t="s">
        <v>607</v>
      </c>
      <c r="I1722" t="s">
        <v>7</v>
      </c>
      <c r="J1722">
        <v>164120</v>
      </c>
      <c r="K1722" t="s">
        <v>1541</v>
      </c>
      <c r="L1722" t="s">
        <v>9</v>
      </c>
      <c r="M1722" t="s">
        <v>1542</v>
      </c>
      <c r="N1722" t="s">
        <v>317</v>
      </c>
      <c r="O1722" t="s">
        <v>610</v>
      </c>
      <c r="P1722" t="s">
        <v>342</v>
      </c>
      <c r="U1722" t="b">
        <v>0</v>
      </c>
      <c r="V1722" s="1">
        <v>44532.856555925922</v>
      </c>
      <c r="X1722" t="str">
        <f>IF(_xlfn.XLOOKUP(Table1[[#This Row],[pvs_id]],Table5[pvs_id],Table5[pvs_id],"",0)=Table1[[#This Row],[pvs_id]],"Yes","No")</f>
        <v>No</v>
      </c>
      <c r="Y1722" t="str" cm="1">
        <f t="array" ref="Y1722">IF(_xlfn.XLOOKUP(Table1[[#This Row],[pvs_id]],Table6[[#All],[pvs_id]],Table6[[#All],[pvs_id]],"",0)=Table1[[#This Row],[pvs_id]],"no","yes")</f>
        <v>yes</v>
      </c>
    </row>
    <row r="1723" spans="1:25" hidden="1" x14ac:dyDescent="0.25">
      <c r="A1723" t="s">
        <v>1375</v>
      </c>
      <c r="B1723">
        <v>4343</v>
      </c>
      <c r="C1723" t="s">
        <v>206</v>
      </c>
      <c r="D1723" t="s">
        <v>606</v>
      </c>
      <c r="E1723" t="s">
        <v>3</v>
      </c>
      <c r="F1723" t="s">
        <v>4</v>
      </c>
      <c r="G1723" t="s">
        <v>5</v>
      </c>
      <c r="H1723" t="s">
        <v>607</v>
      </c>
      <c r="I1723" t="s">
        <v>7</v>
      </c>
      <c r="J1723">
        <v>164121</v>
      </c>
      <c r="K1723" t="s">
        <v>1376</v>
      </c>
      <c r="L1723" t="s">
        <v>9</v>
      </c>
      <c r="M1723" t="s">
        <v>1377</v>
      </c>
      <c r="N1723" t="s">
        <v>340</v>
      </c>
      <c r="O1723" t="s">
        <v>610</v>
      </c>
      <c r="P1723" t="s">
        <v>342</v>
      </c>
      <c r="U1723" t="b">
        <v>0</v>
      </c>
      <c r="V1723" s="1">
        <v>44532.856552870369</v>
      </c>
      <c r="X1723" t="str">
        <f>IF(_xlfn.XLOOKUP(Table1[[#This Row],[pvs_id]],Table5[pvs_id],Table5[pvs_id],"",0)=Table1[[#This Row],[pvs_id]],"Yes","No")</f>
        <v>No</v>
      </c>
      <c r="Y1723" t="str" cm="1">
        <f t="array" ref="Y1723">IF(_xlfn.XLOOKUP(Table1[[#This Row],[pvs_id]],Table6[[#All],[pvs_id]],Table6[[#All],[pvs_id]],"",0)=Table1[[#This Row],[pvs_id]],"no","yes")</f>
        <v>yes</v>
      </c>
    </row>
    <row r="1724" spans="1:25" hidden="1" x14ac:dyDescent="0.25">
      <c r="A1724" t="s">
        <v>4268</v>
      </c>
      <c r="B1724">
        <v>4343</v>
      </c>
      <c r="C1724" t="s">
        <v>206</v>
      </c>
      <c r="D1724" t="s">
        <v>606</v>
      </c>
      <c r="E1724" t="s">
        <v>3</v>
      </c>
      <c r="F1724" t="s">
        <v>4</v>
      </c>
      <c r="G1724" t="s">
        <v>5</v>
      </c>
      <c r="H1724" t="s">
        <v>607</v>
      </c>
      <c r="I1724" t="s">
        <v>7</v>
      </c>
      <c r="J1724">
        <v>164122</v>
      </c>
      <c r="K1724" t="s">
        <v>4269</v>
      </c>
      <c r="L1724" t="s">
        <v>9</v>
      </c>
      <c r="M1724" t="s">
        <v>4270</v>
      </c>
      <c r="N1724" t="s">
        <v>340</v>
      </c>
      <c r="O1724" t="s">
        <v>610</v>
      </c>
      <c r="P1724" t="s">
        <v>342</v>
      </c>
      <c r="U1724" t="b">
        <v>0</v>
      </c>
      <c r="V1724" s="1">
        <v>44532.856723321762</v>
      </c>
      <c r="X1724" t="str">
        <f>IF(_xlfn.XLOOKUP(Table1[[#This Row],[pvs_id]],Table5[pvs_id],Table5[pvs_id],"",0)=Table1[[#This Row],[pvs_id]],"Yes","No")</f>
        <v>No</v>
      </c>
      <c r="Y1724" t="str" cm="1">
        <f t="array" ref="Y1724">IF(_xlfn.XLOOKUP(Table1[[#This Row],[pvs_id]],Table6[[#All],[pvs_id]],Table6[[#All],[pvs_id]],"",0)=Table1[[#This Row],[pvs_id]],"no","yes")</f>
        <v>yes</v>
      </c>
    </row>
    <row r="1725" spans="1:25" hidden="1" x14ac:dyDescent="0.25">
      <c r="A1725" t="s">
        <v>3820</v>
      </c>
      <c r="B1725">
        <v>4343</v>
      </c>
      <c r="C1725" t="s">
        <v>206</v>
      </c>
      <c r="D1725" t="s">
        <v>606</v>
      </c>
      <c r="E1725" t="s">
        <v>3</v>
      </c>
      <c r="F1725" t="s">
        <v>4</v>
      </c>
      <c r="G1725" t="s">
        <v>5</v>
      </c>
      <c r="H1725" t="s">
        <v>607</v>
      </c>
      <c r="I1725" t="s">
        <v>7</v>
      </c>
      <c r="J1725">
        <v>164123</v>
      </c>
      <c r="K1725" t="s">
        <v>3821</v>
      </c>
      <c r="L1725" t="s">
        <v>9</v>
      </c>
      <c r="M1725" t="s">
        <v>3822</v>
      </c>
      <c r="N1725" t="s">
        <v>317</v>
      </c>
      <c r="O1725" t="s">
        <v>610</v>
      </c>
      <c r="P1725" t="s">
        <v>342</v>
      </c>
      <c r="U1725" t="b">
        <v>0</v>
      </c>
      <c r="V1725" s="1">
        <v>44532.85671083333</v>
      </c>
      <c r="X1725" t="str">
        <f>IF(_xlfn.XLOOKUP(Table1[[#This Row],[pvs_id]],Table5[pvs_id],Table5[pvs_id],"",0)=Table1[[#This Row],[pvs_id]],"Yes","No")</f>
        <v>No</v>
      </c>
      <c r="Y1725" t="str" cm="1">
        <f t="array" ref="Y1725">IF(_xlfn.XLOOKUP(Table1[[#This Row],[pvs_id]],Table6[[#All],[pvs_id]],Table6[[#All],[pvs_id]],"",0)=Table1[[#This Row],[pvs_id]],"no","yes")</f>
        <v>yes</v>
      </c>
    </row>
    <row r="1726" spans="1:25" hidden="1" x14ac:dyDescent="0.25">
      <c r="A1726" t="s">
        <v>2412</v>
      </c>
      <c r="B1726">
        <v>4343</v>
      </c>
      <c r="C1726" t="s">
        <v>206</v>
      </c>
      <c r="D1726" t="s">
        <v>606</v>
      </c>
      <c r="E1726" t="s">
        <v>3</v>
      </c>
      <c r="F1726" t="s">
        <v>4</v>
      </c>
      <c r="G1726" t="s">
        <v>5</v>
      </c>
      <c r="H1726" t="s">
        <v>607</v>
      </c>
      <c r="I1726" t="s">
        <v>7</v>
      </c>
      <c r="J1726">
        <v>164124</v>
      </c>
      <c r="K1726" t="s">
        <v>2413</v>
      </c>
      <c r="L1726" t="s">
        <v>9</v>
      </c>
      <c r="M1726" t="s">
        <v>2414</v>
      </c>
      <c r="N1726" t="s">
        <v>317</v>
      </c>
      <c r="O1726" t="s">
        <v>610</v>
      </c>
      <c r="P1726" t="s">
        <v>342</v>
      </c>
      <c r="U1726" t="b">
        <v>0</v>
      </c>
      <c r="V1726" s="1">
        <v>44532.856573946759</v>
      </c>
      <c r="X1726" t="str">
        <f>IF(_xlfn.XLOOKUP(Table1[[#This Row],[pvs_id]],Table5[pvs_id],Table5[pvs_id],"",0)=Table1[[#This Row],[pvs_id]],"Yes","No")</f>
        <v>No</v>
      </c>
      <c r="Y1726" t="str" cm="1">
        <f t="array" ref="Y1726">IF(_xlfn.XLOOKUP(Table1[[#This Row],[pvs_id]],Table6[[#All],[pvs_id]],Table6[[#All],[pvs_id]],"",0)=Table1[[#This Row],[pvs_id]],"no","yes")</f>
        <v>yes</v>
      </c>
    </row>
    <row r="1727" spans="1:25" hidden="1" x14ac:dyDescent="0.25">
      <c r="A1727" t="s">
        <v>1841</v>
      </c>
      <c r="B1727">
        <v>4343</v>
      </c>
      <c r="C1727" t="s">
        <v>206</v>
      </c>
      <c r="D1727" t="s">
        <v>606</v>
      </c>
      <c r="E1727" t="s">
        <v>3</v>
      </c>
      <c r="F1727" t="s">
        <v>4</v>
      </c>
      <c r="G1727" t="s">
        <v>5</v>
      </c>
      <c r="H1727" t="s">
        <v>607</v>
      </c>
      <c r="I1727" t="s">
        <v>7</v>
      </c>
      <c r="J1727">
        <v>164125</v>
      </c>
      <c r="K1727" t="s">
        <v>1842</v>
      </c>
      <c r="L1727" t="s">
        <v>9</v>
      </c>
      <c r="M1727" t="s">
        <v>1843</v>
      </c>
      <c r="N1727" t="s">
        <v>340</v>
      </c>
      <c r="O1727" t="s">
        <v>610</v>
      </c>
      <c r="P1727" t="s">
        <v>342</v>
      </c>
      <c r="U1727" t="b">
        <v>0</v>
      </c>
      <c r="V1727" s="1">
        <v>44532.856561828703</v>
      </c>
      <c r="X1727" t="str">
        <f>IF(_xlfn.XLOOKUP(Table1[[#This Row],[pvs_id]],Table5[pvs_id],Table5[pvs_id],"",0)=Table1[[#This Row],[pvs_id]],"Yes","No")</f>
        <v>No</v>
      </c>
      <c r="Y1727" t="str" cm="1">
        <f t="array" ref="Y1727">IF(_xlfn.XLOOKUP(Table1[[#This Row],[pvs_id]],Table6[[#All],[pvs_id]],Table6[[#All],[pvs_id]],"",0)=Table1[[#This Row],[pvs_id]],"no","yes")</f>
        <v>yes</v>
      </c>
    </row>
    <row r="1728" spans="1:25" hidden="1" x14ac:dyDescent="0.25">
      <c r="A1728" t="s">
        <v>973</v>
      </c>
      <c r="B1728">
        <v>4343</v>
      </c>
      <c r="C1728" t="s">
        <v>206</v>
      </c>
      <c r="D1728" t="s">
        <v>606</v>
      </c>
      <c r="E1728" t="s">
        <v>3</v>
      </c>
      <c r="F1728" t="s">
        <v>4</v>
      </c>
      <c r="G1728" t="s">
        <v>5</v>
      </c>
      <c r="H1728" t="s">
        <v>607</v>
      </c>
      <c r="I1728" t="s">
        <v>7</v>
      </c>
      <c r="J1728">
        <v>164126</v>
      </c>
      <c r="K1728" t="s">
        <v>974</v>
      </c>
      <c r="L1728" t="s">
        <v>9</v>
      </c>
      <c r="M1728" t="s">
        <v>975</v>
      </c>
      <c r="N1728" t="s">
        <v>340</v>
      </c>
      <c r="O1728" t="s">
        <v>610</v>
      </c>
      <c r="P1728" t="s">
        <v>342</v>
      </c>
      <c r="U1728" t="b">
        <v>0</v>
      </c>
      <c r="V1728" s="1">
        <v>44532.856546076386</v>
      </c>
      <c r="X1728" t="str">
        <f>IF(_xlfn.XLOOKUP(Table1[[#This Row],[pvs_id]],Table5[pvs_id],Table5[pvs_id],"",0)=Table1[[#This Row],[pvs_id]],"Yes","No")</f>
        <v>No</v>
      </c>
      <c r="Y1728" t="str" cm="1">
        <f t="array" ref="Y1728">IF(_xlfn.XLOOKUP(Table1[[#This Row],[pvs_id]],Table6[[#All],[pvs_id]],Table6[[#All],[pvs_id]],"",0)=Table1[[#This Row],[pvs_id]],"no","yes")</f>
        <v>yes</v>
      </c>
    </row>
    <row r="1729" spans="1:25" hidden="1" x14ac:dyDescent="0.25">
      <c r="A1729" t="s">
        <v>1088</v>
      </c>
      <c r="B1729">
        <v>4343</v>
      </c>
      <c r="C1729" t="s">
        <v>206</v>
      </c>
      <c r="D1729" t="s">
        <v>606</v>
      </c>
      <c r="E1729" t="s">
        <v>3</v>
      </c>
      <c r="F1729" t="s">
        <v>4</v>
      </c>
      <c r="G1729" t="s">
        <v>5</v>
      </c>
      <c r="H1729" t="s">
        <v>607</v>
      </c>
      <c r="I1729" t="s">
        <v>7</v>
      </c>
      <c r="J1729">
        <v>164127</v>
      </c>
      <c r="K1729" t="s">
        <v>1089</v>
      </c>
      <c r="L1729" t="s">
        <v>9</v>
      </c>
      <c r="M1729" t="s">
        <v>1090</v>
      </c>
      <c r="N1729" t="s">
        <v>317</v>
      </c>
      <c r="O1729" t="s">
        <v>610</v>
      </c>
      <c r="P1729" t="s">
        <v>342</v>
      </c>
      <c r="U1729" t="b">
        <v>0</v>
      </c>
      <c r="V1729" s="1">
        <v>44532.856548101852</v>
      </c>
      <c r="X1729" t="str">
        <f>IF(_xlfn.XLOOKUP(Table1[[#This Row],[pvs_id]],Table5[pvs_id],Table5[pvs_id],"",0)=Table1[[#This Row],[pvs_id]],"Yes","No")</f>
        <v>No</v>
      </c>
      <c r="Y1729" t="str" cm="1">
        <f t="array" ref="Y1729">IF(_xlfn.XLOOKUP(Table1[[#This Row],[pvs_id]],Table6[[#All],[pvs_id]],Table6[[#All],[pvs_id]],"",0)=Table1[[#This Row],[pvs_id]],"no","yes")</f>
        <v>yes</v>
      </c>
    </row>
    <row r="1730" spans="1:25" hidden="1" x14ac:dyDescent="0.25">
      <c r="A1730" t="s">
        <v>3112</v>
      </c>
      <c r="B1730">
        <v>4343</v>
      </c>
      <c r="C1730" t="s">
        <v>206</v>
      </c>
      <c r="D1730" t="s">
        <v>606</v>
      </c>
      <c r="E1730" t="s">
        <v>3</v>
      </c>
      <c r="F1730" t="s">
        <v>4</v>
      </c>
      <c r="G1730" t="s">
        <v>5</v>
      </c>
      <c r="H1730" t="s">
        <v>607</v>
      </c>
      <c r="I1730" t="s">
        <v>7</v>
      </c>
      <c r="J1730">
        <v>164128</v>
      </c>
      <c r="K1730" t="s">
        <v>3113</v>
      </c>
      <c r="L1730" t="s">
        <v>9</v>
      </c>
      <c r="M1730" t="s">
        <v>3114</v>
      </c>
      <c r="N1730" t="s">
        <v>317</v>
      </c>
      <c r="O1730" t="s">
        <v>610</v>
      </c>
      <c r="P1730" t="s">
        <v>342</v>
      </c>
      <c r="U1730" t="b">
        <v>0</v>
      </c>
      <c r="V1730" s="1">
        <v>44532.856692777779</v>
      </c>
      <c r="X1730" t="str">
        <f>IF(_xlfn.XLOOKUP(Table1[[#This Row],[pvs_id]],Table5[pvs_id],Table5[pvs_id],"",0)=Table1[[#This Row],[pvs_id]],"Yes","No")</f>
        <v>No</v>
      </c>
      <c r="Y1730" t="str" cm="1">
        <f t="array" ref="Y1730">IF(_xlfn.XLOOKUP(Table1[[#This Row],[pvs_id]],Table6[[#All],[pvs_id]],Table6[[#All],[pvs_id]],"",0)=Table1[[#This Row],[pvs_id]],"no","yes")</f>
        <v>yes</v>
      </c>
    </row>
    <row r="1731" spans="1:25" hidden="1" x14ac:dyDescent="0.25">
      <c r="A1731" t="s">
        <v>2163</v>
      </c>
      <c r="B1731">
        <v>4343</v>
      </c>
      <c r="C1731" t="s">
        <v>206</v>
      </c>
      <c r="D1731" t="s">
        <v>606</v>
      </c>
      <c r="E1731" t="s">
        <v>3</v>
      </c>
      <c r="F1731" t="s">
        <v>4</v>
      </c>
      <c r="G1731" t="s">
        <v>5</v>
      </c>
      <c r="H1731" t="s">
        <v>607</v>
      </c>
      <c r="I1731" t="s">
        <v>7</v>
      </c>
      <c r="J1731">
        <v>164129</v>
      </c>
      <c r="K1731" t="s">
        <v>2164</v>
      </c>
      <c r="L1731" t="s">
        <v>9</v>
      </c>
      <c r="M1731" t="s">
        <v>2165</v>
      </c>
      <c r="N1731" t="s">
        <v>340</v>
      </c>
      <c r="O1731" t="s">
        <v>610</v>
      </c>
      <c r="P1731" t="s">
        <v>342</v>
      </c>
      <c r="U1731" t="b">
        <v>0</v>
      </c>
      <c r="V1731" s="1">
        <v>44532.856568773146</v>
      </c>
      <c r="X1731" t="str">
        <f>IF(_xlfn.XLOOKUP(Table1[[#This Row],[pvs_id]],Table5[pvs_id],Table5[pvs_id],"",0)=Table1[[#This Row],[pvs_id]],"Yes","No")</f>
        <v>No</v>
      </c>
      <c r="Y1731" t="str" cm="1">
        <f t="array" ref="Y1731">IF(_xlfn.XLOOKUP(Table1[[#This Row],[pvs_id]],Table6[[#All],[pvs_id]],Table6[[#All],[pvs_id]],"",0)=Table1[[#This Row],[pvs_id]],"no","yes")</f>
        <v>yes</v>
      </c>
    </row>
    <row r="1732" spans="1:25" hidden="1" x14ac:dyDescent="0.25">
      <c r="A1732" t="s">
        <v>4708</v>
      </c>
      <c r="B1732">
        <v>4343</v>
      </c>
      <c r="C1732" t="s">
        <v>206</v>
      </c>
      <c r="D1732" t="s">
        <v>606</v>
      </c>
      <c r="E1732" t="s">
        <v>3</v>
      </c>
      <c r="F1732" t="s">
        <v>4</v>
      </c>
      <c r="G1732" t="s">
        <v>5</v>
      </c>
      <c r="H1732" t="s">
        <v>607</v>
      </c>
      <c r="I1732" t="s">
        <v>7</v>
      </c>
      <c r="J1732">
        <v>164130</v>
      </c>
      <c r="K1732" t="s">
        <v>4709</v>
      </c>
      <c r="L1732" t="s">
        <v>9</v>
      </c>
      <c r="M1732" t="s">
        <v>4710</v>
      </c>
      <c r="N1732" t="s">
        <v>340</v>
      </c>
      <c r="O1732" t="s">
        <v>610</v>
      </c>
      <c r="P1732" t="s">
        <v>342</v>
      </c>
      <c r="U1732" t="b">
        <v>0</v>
      </c>
      <c r="V1732" s="1">
        <v>44532.856735995367</v>
      </c>
      <c r="X1732" t="str">
        <f>IF(_xlfn.XLOOKUP(Table1[[#This Row],[pvs_id]],Table5[pvs_id],Table5[pvs_id],"",0)=Table1[[#This Row],[pvs_id]],"Yes","No")</f>
        <v>No</v>
      </c>
      <c r="Y1732" t="str" cm="1">
        <f t="array" ref="Y1732">IF(_xlfn.XLOOKUP(Table1[[#This Row],[pvs_id]],Table6[[#All],[pvs_id]],Table6[[#All],[pvs_id]],"",0)=Table1[[#This Row],[pvs_id]],"no","yes")</f>
        <v>yes</v>
      </c>
    </row>
    <row r="1733" spans="1:25" hidden="1" x14ac:dyDescent="0.25">
      <c r="A1733" t="s">
        <v>4519</v>
      </c>
      <c r="B1733">
        <v>4343</v>
      </c>
      <c r="C1733" t="s">
        <v>206</v>
      </c>
      <c r="D1733" t="s">
        <v>606</v>
      </c>
      <c r="E1733" t="s">
        <v>3</v>
      </c>
      <c r="F1733" t="s">
        <v>4</v>
      </c>
      <c r="G1733" t="s">
        <v>5</v>
      </c>
      <c r="H1733" t="s">
        <v>607</v>
      </c>
      <c r="I1733" t="s">
        <v>7</v>
      </c>
      <c r="J1733">
        <v>164131</v>
      </c>
      <c r="K1733" t="s">
        <v>4520</v>
      </c>
      <c r="L1733" t="s">
        <v>9</v>
      </c>
      <c r="M1733" t="s">
        <v>4521</v>
      </c>
      <c r="N1733" t="s">
        <v>317</v>
      </c>
      <c r="O1733" t="s">
        <v>610</v>
      </c>
      <c r="P1733" t="s">
        <v>342</v>
      </c>
      <c r="U1733" t="b">
        <v>0</v>
      </c>
      <c r="V1733" s="1">
        <v>44532.856730208332</v>
      </c>
      <c r="X1733" t="str">
        <f>IF(_xlfn.XLOOKUP(Table1[[#This Row],[pvs_id]],Table5[pvs_id],Table5[pvs_id],"",0)=Table1[[#This Row],[pvs_id]],"Yes","No")</f>
        <v>No</v>
      </c>
      <c r="Y1733" t="str" cm="1">
        <f t="array" ref="Y1733">IF(_xlfn.XLOOKUP(Table1[[#This Row],[pvs_id]],Table6[[#All],[pvs_id]],Table6[[#All],[pvs_id]],"",0)=Table1[[#This Row],[pvs_id]],"no","yes")</f>
        <v>yes</v>
      </c>
    </row>
    <row r="1734" spans="1:25" hidden="1" x14ac:dyDescent="0.25">
      <c r="A1734" t="s">
        <v>3261</v>
      </c>
      <c r="B1734">
        <v>4343</v>
      </c>
      <c r="C1734" t="s">
        <v>206</v>
      </c>
      <c r="D1734" t="s">
        <v>606</v>
      </c>
      <c r="E1734" t="s">
        <v>3</v>
      </c>
      <c r="F1734" t="s">
        <v>4</v>
      </c>
      <c r="G1734" t="s">
        <v>5</v>
      </c>
      <c r="H1734" t="s">
        <v>607</v>
      </c>
      <c r="I1734" t="s">
        <v>7</v>
      </c>
      <c r="J1734">
        <v>164132</v>
      </c>
      <c r="K1734" t="s">
        <v>3262</v>
      </c>
      <c r="L1734" t="s">
        <v>9</v>
      </c>
      <c r="M1734" t="s">
        <v>3263</v>
      </c>
      <c r="N1734" t="s">
        <v>317</v>
      </c>
      <c r="O1734" t="s">
        <v>610</v>
      </c>
      <c r="P1734" t="s">
        <v>342</v>
      </c>
      <c r="U1734" t="b">
        <v>0</v>
      </c>
      <c r="V1734" s="1">
        <v>44532.856696527779</v>
      </c>
      <c r="X1734" t="str">
        <f>IF(_xlfn.XLOOKUP(Table1[[#This Row],[pvs_id]],Table5[pvs_id],Table5[pvs_id],"",0)=Table1[[#This Row],[pvs_id]],"Yes","No")</f>
        <v>No</v>
      </c>
      <c r="Y1734" t="str" cm="1">
        <f t="array" ref="Y1734">IF(_xlfn.XLOOKUP(Table1[[#This Row],[pvs_id]],Table6[[#All],[pvs_id]],Table6[[#All],[pvs_id]],"",0)=Table1[[#This Row],[pvs_id]],"no","yes")</f>
        <v>yes</v>
      </c>
    </row>
    <row r="1735" spans="1:25" hidden="1" x14ac:dyDescent="0.25">
      <c r="A1735" t="s">
        <v>4464</v>
      </c>
      <c r="B1735">
        <v>4343</v>
      </c>
      <c r="C1735" t="s">
        <v>206</v>
      </c>
      <c r="D1735" t="s">
        <v>606</v>
      </c>
      <c r="E1735" t="s">
        <v>3</v>
      </c>
      <c r="F1735" t="s">
        <v>4</v>
      </c>
      <c r="G1735" t="s">
        <v>5</v>
      </c>
      <c r="H1735" t="s">
        <v>607</v>
      </c>
      <c r="I1735" t="s">
        <v>7</v>
      </c>
      <c r="J1735">
        <v>164133</v>
      </c>
      <c r="K1735" t="s">
        <v>4465</v>
      </c>
      <c r="L1735" t="s">
        <v>9</v>
      </c>
      <c r="M1735" t="s">
        <v>4466</v>
      </c>
      <c r="N1735" t="s">
        <v>340</v>
      </c>
      <c r="O1735" t="s">
        <v>610</v>
      </c>
      <c r="P1735" t="s">
        <v>342</v>
      </c>
      <c r="U1735" t="b">
        <v>0</v>
      </c>
      <c r="V1735" s="1">
        <v>44532.856728680556</v>
      </c>
      <c r="X1735" t="str">
        <f>IF(_xlfn.XLOOKUP(Table1[[#This Row],[pvs_id]],Table5[pvs_id],Table5[pvs_id],"",0)=Table1[[#This Row],[pvs_id]],"Yes","No")</f>
        <v>No</v>
      </c>
      <c r="Y1735" t="str" cm="1">
        <f t="array" ref="Y1735">IF(_xlfn.XLOOKUP(Table1[[#This Row],[pvs_id]],Table6[[#All],[pvs_id]],Table6[[#All],[pvs_id]],"",0)=Table1[[#This Row],[pvs_id]],"no","yes")</f>
        <v>yes</v>
      </c>
    </row>
    <row r="1736" spans="1:25" hidden="1" x14ac:dyDescent="0.25">
      <c r="A1736" t="s">
        <v>3747</v>
      </c>
      <c r="B1736">
        <v>3669</v>
      </c>
      <c r="C1736" t="s">
        <v>312</v>
      </c>
      <c r="D1736" t="s">
        <v>3748</v>
      </c>
      <c r="E1736" t="s">
        <v>3</v>
      </c>
      <c r="F1736" t="s">
        <v>4</v>
      </c>
      <c r="G1736" t="s">
        <v>5</v>
      </c>
      <c r="H1736" t="s">
        <v>3749</v>
      </c>
      <c r="I1736" t="s">
        <v>7</v>
      </c>
      <c r="J1736">
        <v>152954</v>
      </c>
      <c r="K1736" t="s">
        <v>3750</v>
      </c>
      <c r="L1736" t="s">
        <v>9</v>
      </c>
      <c r="M1736" t="s">
        <v>3751</v>
      </c>
      <c r="O1736" t="s">
        <v>91</v>
      </c>
      <c r="P1736" t="s">
        <v>889</v>
      </c>
      <c r="U1736" t="b">
        <v>0</v>
      </c>
      <c r="V1736" s="1">
        <v>44532.856709131942</v>
      </c>
      <c r="X1736" t="str">
        <f>IF(_xlfn.XLOOKUP(Table1[[#This Row],[pvs_id]],Table5[pvs_id],Table5[pvs_id],"",0)=Table1[[#This Row],[pvs_id]],"Yes","No")</f>
        <v>No</v>
      </c>
      <c r="Y1736" t="str" cm="1">
        <f t="array" ref="Y1736">IF(_xlfn.XLOOKUP(Table1[[#This Row],[pvs_id]],Table6[[#All],[pvs_id]],Table6[[#All],[pvs_id]],"",0)=Table1[[#This Row],[pvs_id]],"no","yes")</f>
        <v>yes</v>
      </c>
    </row>
    <row r="1737" spans="1:25" hidden="1" x14ac:dyDescent="0.25">
      <c r="A1737" t="s">
        <v>4469</v>
      </c>
      <c r="B1737">
        <v>3669</v>
      </c>
      <c r="C1737" t="s">
        <v>312</v>
      </c>
      <c r="D1737" t="s">
        <v>3748</v>
      </c>
      <c r="E1737" t="s">
        <v>3</v>
      </c>
      <c r="F1737" t="s">
        <v>4</v>
      </c>
      <c r="G1737" t="s">
        <v>5</v>
      </c>
      <c r="H1737" t="s">
        <v>3749</v>
      </c>
      <c r="I1737" t="s">
        <v>7</v>
      </c>
      <c r="J1737">
        <v>162441</v>
      </c>
      <c r="K1737" t="s">
        <v>4470</v>
      </c>
      <c r="L1737" t="s">
        <v>9</v>
      </c>
      <c r="M1737" t="s">
        <v>4471</v>
      </c>
      <c r="N1737" t="s">
        <v>2263</v>
      </c>
      <c r="O1737" t="s">
        <v>4472</v>
      </c>
      <c r="P1737" t="s">
        <v>889</v>
      </c>
      <c r="U1737" t="b">
        <v>0</v>
      </c>
      <c r="V1737" s="1">
        <v>44532.856728796294</v>
      </c>
      <c r="X1737" t="str">
        <f>IF(_xlfn.XLOOKUP(Table1[[#This Row],[pvs_id]],Table5[pvs_id],Table5[pvs_id],"",0)=Table1[[#This Row],[pvs_id]],"Yes","No")</f>
        <v>No</v>
      </c>
      <c r="Y1737" t="str" cm="1">
        <f t="array" ref="Y1737">IF(_xlfn.XLOOKUP(Table1[[#This Row],[pvs_id]],Table6[[#All],[pvs_id]],Table6[[#All],[pvs_id]],"",0)=Table1[[#This Row],[pvs_id]],"no","yes")</f>
        <v>yes</v>
      </c>
    </row>
    <row r="1738" spans="1:25" hidden="1" x14ac:dyDescent="0.25">
      <c r="A1738" t="s">
        <v>1998</v>
      </c>
      <c r="B1738">
        <v>3670</v>
      </c>
      <c r="C1738" t="s">
        <v>301</v>
      </c>
      <c r="D1738" t="s">
        <v>1999</v>
      </c>
      <c r="E1738" t="s">
        <v>3</v>
      </c>
      <c r="F1738" t="s">
        <v>4</v>
      </c>
      <c r="G1738" t="s">
        <v>5</v>
      </c>
      <c r="H1738" t="s">
        <v>2000</v>
      </c>
      <c r="I1738" t="s">
        <v>7</v>
      </c>
      <c r="J1738">
        <v>152955</v>
      </c>
      <c r="K1738" t="s">
        <v>2001</v>
      </c>
      <c r="L1738" t="s">
        <v>9</v>
      </c>
      <c r="M1738" t="s">
        <v>2002</v>
      </c>
      <c r="O1738" t="s">
        <v>91</v>
      </c>
      <c r="P1738" t="s">
        <v>307</v>
      </c>
      <c r="U1738" t="b">
        <v>0</v>
      </c>
      <c r="V1738" s="1">
        <v>44532.856565104164</v>
      </c>
      <c r="X1738" t="str">
        <f>IF(_xlfn.XLOOKUP(Table1[[#This Row],[pvs_id]],Table5[pvs_id],Table5[pvs_id],"",0)=Table1[[#This Row],[pvs_id]],"Yes","No")</f>
        <v>No</v>
      </c>
      <c r="Y1738" t="str" cm="1">
        <f t="array" ref="Y1738">IF(_xlfn.XLOOKUP(Table1[[#This Row],[pvs_id]],Table6[[#All],[pvs_id]],Table6[[#All],[pvs_id]],"",0)=Table1[[#This Row],[pvs_id]],"no","yes")</f>
        <v>yes</v>
      </c>
    </row>
    <row r="1739" spans="1:25" hidden="1" x14ac:dyDescent="0.25">
      <c r="A1739" t="s">
        <v>108</v>
      </c>
      <c r="B1739">
        <v>3683</v>
      </c>
      <c r="C1739" t="s">
        <v>86</v>
      </c>
      <c r="D1739" t="s">
        <v>109</v>
      </c>
      <c r="E1739" t="s">
        <v>3</v>
      </c>
      <c r="F1739" t="s">
        <v>4</v>
      </c>
      <c r="G1739" t="s">
        <v>5</v>
      </c>
      <c r="H1739" t="s">
        <v>110</v>
      </c>
      <c r="I1739" t="s">
        <v>7</v>
      </c>
      <c r="J1739">
        <v>153133</v>
      </c>
      <c r="K1739" t="s">
        <v>111</v>
      </c>
      <c r="L1739" t="s">
        <v>9</v>
      </c>
      <c r="M1739" t="s">
        <v>112</v>
      </c>
      <c r="O1739" t="s">
        <v>91</v>
      </c>
      <c r="P1739" t="s">
        <v>92</v>
      </c>
      <c r="U1739" t="b">
        <v>0</v>
      </c>
      <c r="V1739" s="1">
        <v>44532.85653474537</v>
      </c>
      <c r="X1739" t="str">
        <f>IF(_xlfn.XLOOKUP(Table1[[#This Row],[pvs_id]],Table5[pvs_id],Table5[pvs_id],"",0)=Table1[[#This Row],[pvs_id]],"Yes","No")</f>
        <v>No</v>
      </c>
      <c r="Y1739" t="str" cm="1">
        <f t="array" ref="Y1739">IF(_xlfn.XLOOKUP(Table1[[#This Row],[pvs_id]],Table6[[#All],[pvs_id]],Table6[[#All],[pvs_id]],"",0)=Table1[[#This Row],[pvs_id]],"no","yes")</f>
        <v>yes</v>
      </c>
    </row>
    <row r="1740" spans="1:25" hidden="1" x14ac:dyDescent="0.25">
      <c r="A1740" t="s">
        <v>886</v>
      </c>
      <c r="B1740">
        <v>3683</v>
      </c>
      <c r="C1740" t="s">
        <v>86</v>
      </c>
      <c r="D1740" t="s">
        <v>109</v>
      </c>
      <c r="E1740" t="s">
        <v>3</v>
      </c>
      <c r="F1740" t="s">
        <v>4</v>
      </c>
      <c r="G1740" t="s">
        <v>5</v>
      </c>
      <c r="H1740" t="s">
        <v>110</v>
      </c>
      <c r="I1740" t="s">
        <v>7</v>
      </c>
      <c r="J1740">
        <v>153134</v>
      </c>
      <c r="K1740" t="s">
        <v>887</v>
      </c>
      <c r="L1740" t="s">
        <v>9</v>
      </c>
      <c r="M1740" t="s">
        <v>888</v>
      </c>
      <c r="O1740" t="s">
        <v>91</v>
      </c>
      <c r="P1740" t="s">
        <v>889</v>
      </c>
      <c r="U1740" t="b">
        <v>0</v>
      </c>
      <c r="V1740" s="1">
        <v>44532.856544641203</v>
      </c>
      <c r="X1740" t="str">
        <f>IF(_xlfn.XLOOKUP(Table1[[#This Row],[pvs_id]],Table5[pvs_id],Table5[pvs_id],"",0)=Table1[[#This Row],[pvs_id]],"Yes","No")</f>
        <v>No</v>
      </c>
      <c r="Y1740" t="str" cm="1">
        <f t="array" ref="Y1740">IF(_xlfn.XLOOKUP(Table1[[#This Row],[pvs_id]],Table6[[#All],[pvs_id]],Table6[[#All],[pvs_id]],"",0)=Table1[[#This Row],[pvs_id]],"no","yes")</f>
        <v>yes</v>
      </c>
    </row>
    <row r="1741" spans="1:25" hidden="1" x14ac:dyDescent="0.25">
      <c r="A1741" t="s">
        <v>174</v>
      </c>
      <c r="B1741">
        <v>3683</v>
      </c>
      <c r="C1741" t="s">
        <v>86</v>
      </c>
      <c r="D1741" t="s">
        <v>109</v>
      </c>
      <c r="E1741" t="s">
        <v>3</v>
      </c>
      <c r="F1741" t="s">
        <v>4</v>
      </c>
      <c r="G1741" t="s">
        <v>5</v>
      </c>
      <c r="H1741" t="s">
        <v>110</v>
      </c>
      <c r="I1741" t="s">
        <v>7</v>
      </c>
      <c r="J1741">
        <v>153136</v>
      </c>
      <c r="K1741" t="s">
        <v>175</v>
      </c>
      <c r="L1741" t="s">
        <v>9</v>
      </c>
      <c r="M1741" t="s">
        <v>176</v>
      </c>
      <c r="O1741" t="s">
        <v>91</v>
      </c>
      <c r="P1741" t="s">
        <v>92</v>
      </c>
      <c r="U1741" t="b">
        <v>0</v>
      </c>
      <c r="V1741" s="1">
        <v>44532.856535289349</v>
      </c>
      <c r="X1741" t="str">
        <f>IF(_xlfn.XLOOKUP(Table1[[#This Row],[pvs_id]],Table5[pvs_id],Table5[pvs_id],"",0)=Table1[[#This Row],[pvs_id]],"Yes","No")</f>
        <v>No</v>
      </c>
      <c r="Y1741" t="str" cm="1">
        <f t="array" ref="Y1741">IF(_xlfn.XLOOKUP(Table1[[#This Row],[pvs_id]],Table6[[#All],[pvs_id]],Table6[[#All],[pvs_id]],"",0)=Table1[[#This Row],[pvs_id]],"no","yes")</f>
        <v>yes</v>
      </c>
    </row>
    <row r="1742" spans="1:25" hidden="1" x14ac:dyDescent="0.25">
      <c r="A1742" t="s">
        <v>508</v>
      </c>
      <c r="B1742">
        <v>3683</v>
      </c>
      <c r="C1742" t="s">
        <v>86</v>
      </c>
      <c r="D1742" t="s">
        <v>109</v>
      </c>
      <c r="E1742" t="s">
        <v>3</v>
      </c>
      <c r="F1742" t="s">
        <v>4</v>
      </c>
      <c r="G1742" t="s">
        <v>5</v>
      </c>
      <c r="H1742" t="s">
        <v>110</v>
      </c>
      <c r="I1742" t="s">
        <v>7</v>
      </c>
      <c r="J1742">
        <v>153137</v>
      </c>
      <c r="K1742" t="s">
        <v>509</v>
      </c>
      <c r="L1742" t="s">
        <v>9</v>
      </c>
      <c r="M1742" t="s">
        <v>510</v>
      </c>
      <c r="O1742" t="s">
        <v>91</v>
      </c>
      <c r="P1742" t="s">
        <v>511</v>
      </c>
      <c r="U1742" t="b">
        <v>0</v>
      </c>
      <c r="V1742" s="1">
        <v>44532.856539270833</v>
      </c>
      <c r="X1742" t="str">
        <f>IF(_xlfn.XLOOKUP(Table1[[#This Row],[pvs_id]],Table5[pvs_id],Table5[pvs_id],"",0)=Table1[[#This Row],[pvs_id]],"Yes","No")</f>
        <v>No</v>
      </c>
      <c r="Y1742" t="str" cm="1">
        <f t="array" ref="Y1742">IF(_xlfn.XLOOKUP(Table1[[#This Row],[pvs_id]],Table6[[#All],[pvs_id]],Table6[[#All],[pvs_id]],"",0)=Table1[[#This Row],[pvs_id]],"no","yes")</f>
        <v>yes</v>
      </c>
    </row>
    <row r="1743" spans="1:25" hidden="1" x14ac:dyDescent="0.25">
      <c r="A1743" t="s">
        <v>2502</v>
      </c>
      <c r="B1743">
        <v>3683</v>
      </c>
      <c r="C1743" t="s">
        <v>86</v>
      </c>
      <c r="D1743" t="s">
        <v>109</v>
      </c>
      <c r="E1743" t="s">
        <v>3</v>
      </c>
      <c r="F1743" t="s">
        <v>4</v>
      </c>
      <c r="G1743" t="s">
        <v>5</v>
      </c>
      <c r="H1743" t="s">
        <v>110</v>
      </c>
      <c r="I1743" t="s">
        <v>7</v>
      </c>
      <c r="J1743">
        <v>153138</v>
      </c>
      <c r="K1743" t="s">
        <v>2503</v>
      </c>
      <c r="L1743" t="s">
        <v>9</v>
      </c>
      <c r="M1743" t="s">
        <v>2504</v>
      </c>
      <c r="O1743" t="s">
        <v>2505</v>
      </c>
      <c r="P1743" t="s">
        <v>92</v>
      </c>
      <c r="U1743" t="b">
        <v>0</v>
      </c>
      <c r="V1743" s="1">
        <v>44532.85657596065</v>
      </c>
      <c r="X1743" t="str">
        <f>IF(_xlfn.XLOOKUP(Table1[[#This Row],[pvs_id]],Table5[pvs_id],Table5[pvs_id],"",0)=Table1[[#This Row],[pvs_id]],"Yes","No")</f>
        <v>No</v>
      </c>
      <c r="Y1743" t="str" cm="1">
        <f t="array" ref="Y1743">IF(_xlfn.XLOOKUP(Table1[[#This Row],[pvs_id]],Table6[[#All],[pvs_id]],Table6[[#All],[pvs_id]],"",0)=Table1[[#This Row],[pvs_id]],"no","yes")</f>
        <v>yes</v>
      </c>
    </row>
    <row r="1744" spans="1:25" hidden="1" x14ac:dyDescent="0.25">
      <c r="A1744" t="s">
        <v>2275</v>
      </c>
      <c r="B1744">
        <v>3683</v>
      </c>
      <c r="C1744" t="s">
        <v>86</v>
      </c>
      <c r="D1744" t="s">
        <v>109</v>
      </c>
      <c r="E1744" t="s">
        <v>3</v>
      </c>
      <c r="F1744" t="s">
        <v>4</v>
      </c>
      <c r="G1744" t="s">
        <v>5</v>
      </c>
      <c r="H1744" t="s">
        <v>110</v>
      </c>
      <c r="I1744" t="s">
        <v>7</v>
      </c>
      <c r="J1744">
        <v>153139</v>
      </c>
      <c r="K1744" t="s">
        <v>2276</v>
      </c>
      <c r="L1744" t="s">
        <v>9</v>
      </c>
      <c r="M1744" t="s">
        <v>2277</v>
      </c>
      <c r="O1744" t="s">
        <v>91</v>
      </c>
      <c r="P1744" t="s">
        <v>92</v>
      </c>
      <c r="U1744" t="b">
        <v>0</v>
      </c>
      <c r="V1744" s="1">
        <v>44532.856571041666</v>
      </c>
      <c r="X1744" t="str">
        <f>IF(_xlfn.XLOOKUP(Table1[[#This Row],[pvs_id]],Table5[pvs_id],Table5[pvs_id],"",0)=Table1[[#This Row],[pvs_id]],"Yes","No")</f>
        <v>No</v>
      </c>
      <c r="Y1744" t="str" cm="1">
        <f t="array" ref="Y1744">IF(_xlfn.XLOOKUP(Table1[[#This Row],[pvs_id]],Table6[[#All],[pvs_id]],Table6[[#All],[pvs_id]],"",0)=Table1[[#This Row],[pvs_id]],"no","yes")</f>
        <v>yes</v>
      </c>
    </row>
    <row r="1745" spans="1:25" hidden="1" x14ac:dyDescent="0.25">
      <c r="A1745" t="s">
        <v>4698</v>
      </c>
      <c r="B1745">
        <v>3683</v>
      </c>
      <c r="C1745" t="s">
        <v>86</v>
      </c>
      <c r="D1745" t="s">
        <v>109</v>
      </c>
      <c r="E1745" t="s">
        <v>3</v>
      </c>
      <c r="F1745" t="s">
        <v>4</v>
      </c>
      <c r="G1745" t="s">
        <v>5</v>
      </c>
      <c r="H1745" t="s">
        <v>110</v>
      </c>
      <c r="I1745" t="s">
        <v>7</v>
      </c>
      <c r="J1745">
        <v>153140</v>
      </c>
      <c r="K1745" t="s">
        <v>2704</v>
      </c>
      <c r="L1745" t="s">
        <v>9</v>
      </c>
      <c r="M1745" t="s">
        <v>2705</v>
      </c>
      <c r="O1745" t="s">
        <v>91</v>
      </c>
      <c r="P1745" t="s">
        <v>92</v>
      </c>
      <c r="U1745" t="b">
        <v>0</v>
      </c>
      <c r="V1745" s="1">
        <v>44532.856735277775</v>
      </c>
      <c r="X1745" t="str">
        <f>IF(_xlfn.XLOOKUP(Table1[[#This Row],[pvs_id]],Table5[pvs_id],Table5[pvs_id],"",0)=Table1[[#This Row],[pvs_id]],"Yes","No")</f>
        <v>No</v>
      </c>
      <c r="Y1745" t="str" cm="1">
        <f t="array" ref="Y1745">IF(_xlfn.XLOOKUP(Table1[[#This Row],[pvs_id]],Table6[[#All],[pvs_id]],Table6[[#All],[pvs_id]],"",0)=Table1[[#This Row],[pvs_id]],"no","yes")</f>
        <v>yes</v>
      </c>
    </row>
    <row r="1746" spans="1:25" hidden="1" x14ac:dyDescent="0.25">
      <c r="A1746" t="s">
        <v>2608</v>
      </c>
      <c r="B1746">
        <v>3683</v>
      </c>
      <c r="C1746" t="s">
        <v>86</v>
      </c>
      <c r="D1746" t="s">
        <v>109</v>
      </c>
      <c r="E1746" t="s">
        <v>3</v>
      </c>
      <c r="F1746" t="s">
        <v>4</v>
      </c>
      <c r="G1746" t="s">
        <v>5</v>
      </c>
      <c r="H1746" t="s">
        <v>110</v>
      </c>
      <c r="I1746" t="s">
        <v>7</v>
      </c>
      <c r="J1746">
        <v>154101</v>
      </c>
      <c r="K1746" t="s">
        <v>2609</v>
      </c>
      <c r="L1746" t="s">
        <v>9</v>
      </c>
      <c r="M1746" t="s">
        <v>2610</v>
      </c>
      <c r="O1746" t="s">
        <v>91</v>
      </c>
      <c r="P1746" t="s">
        <v>92</v>
      </c>
      <c r="U1746" t="b">
        <v>0</v>
      </c>
      <c r="V1746" s="1">
        <v>44532.85657797454</v>
      </c>
      <c r="X1746" t="str">
        <f>IF(_xlfn.XLOOKUP(Table1[[#This Row],[pvs_id]],Table5[pvs_id],Table5[pvs_id],"",0)=Table1[[#This Row],[pvs_id]],"Yes","No")</f>
        <v>No</v>
      </c>
      <c r="Y1746" t="str" cm="1">
        <f t="array" ref="Y1746">IF(_xlfn.XLOOKUP(Table1[[#This Row],[pvs_id]],Table6[[#All],[pvs_id]],Table6[[#All],[pvs_id]],"",0)=Table1[[#This Row],[pvs_id]],"no","yes")</f>
        <v>yes</v>
      </c>
    </row>
    <row r="1747" spans="1:25" hidden="1" x14ac:dyDescent="0.25">
      <c r="A1747" t="s">
        <v>288</v>
      </c>
      <c r="B1747">
        <v>3683</v>
      </c>
      <c r="C1747" t="s">
        <v>86</v>
      </c>
      <c r="D1747" t="s">
        <v>109</v>
      </c>
      <c r="E1747" t="s">
        <v>3</v>
      </c>
      <c r="F1747" t="s">
        <v>4</v>
      </c>
      <c r="G1747" t="s">
        <v>5</v>
      </c>
      <c r="H1747" t="s">
        <v>110</v>
      </c>
      <c r="I1747" t="s">
        <v>7</v>
      </c>
      <c r="J1747">
        <v>154102</v>
      </c>
      <c r="K1747" t="s">
        <v>289</v>
      </c>
      <c r="L1747" t="s">
        <v>9</v>
      </c>
      <c r="M1747" t="s">
        <v>290</v>
      </c>
      <c r="O1747" t="s">
        <v>91</v>
      </c>
      <c r="P1747" t="s">
        <v>92</v>
      </c>
      <c r="U1747" t="b">
        <v>0</v>
      </c>
      <c r="V1747" s="1">
        <v>44532.856536550928</v>
      </c>
      <c r="X1747" t="str">
        <f>IF(_xlfn.XLOOKUP(Table1[[#This Row],[pvs_id]],Table5[pvs_id],Table5[pvs_id],"",0)=Table1[[#This Row],[pvs_id]],"Yes","No")</f>
        <v>No</v>
      </c>
      <c r="Y1747" t="str" cm="1">
        <f t="array" ref="Y1747">IF(_xlfn.XLOOKUP(Table1[[#This Row],[pvs_id]],Table6[[#All],[pvs_id]],Table6[[#All],[pvs_id]],"",0)=Table1[[#This Row],[pvs_id]],"no","yes")</f>
        <v>yes</v>
      </c>
    </row>
    <row r="1748" spans="1:25" hidden="1" x14ac:dyDescent="0.25">
      <c r="A1748" t="s">
        <v>846</v>
      </c>
      <c r="B1748">
        <v>3683</v>
      </c>
      <c r="C1748" t="s">
        <v>86</v>
      </c>
      <c r="D1748" t="s">
        <v>109</v>
      </c>
      <c r="E1748" t="s">
        <v>3</v>
      </c>
      <c r="F1748" t="s">
        <v>4</v>
      </c>
      <c r="G1748" t="s">
        <v>5</v>
      </c>
      <c r="H1748" t="s">
        <v>110</v>
      </c>
      <c r="I1748" t="s">
        <v>7</v>
      </c>
      <c r="J1748">
        <v>154103</v>
      </c>
      <c r="K1748" t="s">
        <v>847</v>
      </c>
      <c r="L1748" t="s">
        <v>9</v>
      </c>
      <c r="M1748" t="s">
        <v>848</v>
      </c>
      <c r="O1748" t="s">
        <v>91</v>
      </c>
      <c r="P1748" t="s">
        <v>92</v>
      </c>
      <c r="U1748" t="b">
        <v>0</v>
      </c>
      <c r="V1748" s="1">
        <v>44532.85654403935</v>
      </c>
      <c r="X1748" t="str">
        <f>IF(_xlfn.XLOOKUP(Table1[[#This Row],[pvs_id]],Table5[pvs_id],Table5[pvs_id],"",0)=Table1[[#This Row],[pvs_id]],"Yes","No")</f>
        <v>No</v>
      </c>
      <c r="Y1748" t="str" cm="1">
        <f t="array" ref="Y1748">IF(_xlfn.XLOOKUP(Table1[[#This Row],[pvs_id]],Table6[[#All],[pvs_id]],Table6[[#All],[pvs_id]],"",0)=Table1[[#This Row],[pvs_id]],"no","yes")</f>
        <v>yes</v>
      </c>
    </row>
    <row r="1749" spans="1:25" hidden="1" x14ac:dyDescent="0.25">
      <c r="A1749" t="s">
        <v>796</v>
      </c>
      <c r="B1749">
        <v>3683</v>
      </c>
      <c r="C1749" t="s">
        <v>86</v>
      </c>
      <c r="D1749" t="s">
        <v>109</v>
      </c>
      <c r="E1749" t="s">
        <v>3</v>
      </c>
      <c r="F1749" t="s">
        <v>4</v>
      </c>
      <c r="G1749" t="s">
        <v>5</v>
      </c>
      <c r="H1749" t="s">
        <v>110</v>
      </c>
      <c r="I1749" t="s">
        <v>7</v>
      </c>
      <c r="J1749">
        <v>154104</v>
      </c>
      <c r="K1749" t="s">
        <v>797</v>
      </c>
      <c r="L1749" t="s">
        <v>9</v>
      </c>
      <c r="M1749" t="s">
        <v>798</v>
      </c>
      <c r="O1749" t="s">
        <v>91</v>
      </c>
      <c r="P1749" t="s">
        <v>799</v>
      </c>
      <c r="U1749" t="b">
        <v>0</v>
      </c>
      <c r="V1749" s="1">
        <v>44532.856543148147</v>
      </c>
      <c r="X1749" t="str">
        <f>IF(_xlfn.XLOOKUP(Table1[[#This Row],[pvs_id]],Table5[pvs_id],Table5[pvs_id],"",0)=Table1[[#This Row],[pvs_id]],"Yes","No")</f>
        <v>No</v>
      </c>
      <c r="Y1749" t="str" cm="1">
        <f t="array" ref="Y1749">IF(_xlfn.XLOOKUP(Table1[[#This Row],[pvs_id]],Table6[[#All],[pvs_id]],Table6[[#All],[pvs_id]],"",0)=Table1[[#This Row],[pvs_id]],"no","yes")</f>
        <v>yes</v>
      </c>
    </row>
    <row r="1750" spans="1:25" hidden="1" x14ac:dyDescent="0.25">
      <c r="A1750" t="s">
        <v>3523</v>
      </c>
      <c r="B1750">
        <v>3683</v>
      </c>
      <c r="C1750" t="s">
        <v>86</v>
      </c>
      <c r="D1750" t="s">
        <v>109</v>
      </c>
      <c r="E1750" t="s">
        <v>3</v>
      </c>
      <c r="F1750" t="s">
        <v>4</v>
      </c>
      <c r="G1750" t="s">
        <v>5</v>
      </c>
      <c r="H1750" t="s">
        <v>110</v>
      </c>
      <c r="I1750" t="s">
        <v>7</v>
      </c>
      <c r="J1750">
        <v>154105</v>
      </c>
      <c r="K1750" t="s">
        <v>3524</v>
      </c>
      <c r="L1750" t="s">
        <v>9</v>
      </c>
      <c r="M1750" t="s">
        <v>3525</v>
      </c>
      <c r="O1750" t="s">
        <v>91</v>
      </c>
      <c r="P1750" t="s">
        <v>92</v>
      </c>
      <c r="U1750" t="b">
        <v>0</v>
      </c>
      <c r="V1750" s="1">
        <v>44532.85670329861</v>
      </c>
      <c r="X1750" t="str">
        <f>IF(_xlfn.XLOOKUP(Table1[[#This Row],[pvs_id]],Table5[pvs_id],Table5[pvs_id],"",0)=Table1[[#This Row],[pvs_id]],"Yes","No")</f>
        <v>No</v>
      </c>
      <c r="Y1750" t="str" cm="1">
        <f t="array" ref="Y1750">IF(_xlfn.XLOOKUP(Table1[[#This Row],[pvs_id]],Table6[[#All],[pvs_id]],Table6[[#All],[pvs_id]],"",0)=Table1[[#This Row],[pvs_id]],"no","yes")</f>
        <v>yes</v>
      </c>
    </row>
    <row r="1751" spans="1:25" hidden="1" x14ac:dyDescent="0.25">
      <c r="A1751" t="s">
        <v>349</v>
      </c>
      <c r="B1751">
        <v>3683</v>
      </c>
      <c r="C1751" t="s">
        <v>86</v>
      </c>
      <c r="D1751" t="s">
        <v>109</v>
      </c>
      <c r="E1751" t="s">
        <v>3</v>
      </c>
      <c r="F1751" t="s">
        <v>4</v>
      </c>
      <c r="G1751" t="s">
        <v>5</v>
      </c>
      <c r="H1751" t="s">
        <v>110</v>
      </c>
      <c r="I1751" t="s">
        <v>7</v>
      </c>
      <c r="J1751">
        <v>154106</v>
      </c>
      <c r="K1751" t="s">
        <v>350</v>
      </c>
      <c r="L1751" t="s">
        <v>9</v>
      </c>
      <c r="M1751" t="s">
        <v>351</v>
      </c>
      <c r="O1751" t="s">
        <v>91</v>
      </c>
      <c r="P1751" t="s">
        <v>92</v>
      </c>
      <c r="U1751" t="b">
        <v>0</v>
      </c>
      <c r="V1751" s="1">
        <v>44532.856537175925</v>
      </c>
      <c r="X1751" t="str">
        <f>IF(_xlfn.XLOOKUP(Table1[[#This Row],[pvs_id]],Table5[pvs_id],Table5[pvs_id],"",0)=Table1[[#This Row],[pvs_id]],"Yes","No")</f>
        <v>No</v>
      </c>
      <c r="Y1751" t="str" cm="1">
        <f t="array" ref="Y1751">IF(_xlfn.XLOOKUP(Table1[[#This Row],[pvs_id]],Table6[[#All],[pvs_id]],Table6[[#All],[pvs_id]],"",0)=Table1[[#This Row],[pvs_id]],"no","yes")</f>
        <v>yes</v>
      </c>
    </row>
    <row r="1752" spans="1:25" hidden="1" x14ac:dyDescent="0.25">
      <c r="A1752" t="s">
        <v>4640</v>
      </c>
      <c r="B1752">
        <v>3683</v>
      </c>
      <c r="C1752" t="s">
        <v>86</v>
      </c>
      <c r="D1752" t="s">
        <v>109</v>
      </c>
      <c r="E1752" t="s">
        <v>3</v>
      </c>
      <c r="F1752" t="s">
        <v>4</v>
      </c>
      <c r="G1752" t="s">
        <v>5</v>
      </c>
      <c r="H1752" t="s">
        <v>110</v>
      </c>
      <c r="I1752" t="s">
        <v>7</v>
      </c>
      <c r="J1752">
        <v>154107</v>
      </c>
      <c r="K1752" t="s">
        <v>1302</v>
      </c>
      <c r="L1752" t="s">
        <v>9</v>
      </c>
      <c r="M1752" t="s">
        <v>1303</v>
      </c>
      <c r="O1752" t="s">
        <v>91</v>
      </c>
      <c r="P1752" t="s">
        <v>4641</v>
      </c>
      <c r="U1752" t="b">
        <v>0</v>
      </c>
      <c r="V1752" s="1">
        <v>44532.856733414352</v>
      </c>
      <c r="X1752" t="str">
        <f>IF(_xlfn.XLOOKUP(Table1[[#This Row],[pvs_id]],Table5[pvs_id],Table5[pvs_id],"",0)=Table1[[#This Row],[pvs_id]],"Yes","No")</f>
        <v>No</v>
      </c>
      <c r="Y1752" t="str" cm="1">
        <f t="array" ref="Y1752">IF(_xlfn.XLOOKUP(Table1[[#This Row],[pvs_id]],Table6[[#All],[pvs_id]],Table6[[#All],[pvs_id]],"",0)=Table1[[#This Row],[pvs_id]],"no","yes")</f>
        <v>yes</v>
      </c>
    </row>
    <row r="1753" spans="1:25" hidden="1" x14ac:dyDescent="0.25">
      <c r="A1753" t="s">
        <v>2683</v>
      </c>
      <c r="B1753">
        <v>3686</v>
      </c>
      <c r="C1753" t="s">
        <v>114</v>
      </c>
      <c r="D1753" t="s">
        <v>2684</v>
      </c>
      <c r="E1753" t="s">
        <v>3</v>
      </c>
      <c r="F1753" t="s">
        <v>4</v>
      </c>
      <c r="G1753" t="s">
        <v>5</v>
      </c>
      <c r="H1753" t="s">
        <v>2685</v>
      </c>
      <c r="I1753" t="s">
        <v>7</v>
      </c>
      <c r="J1753">
        <v>153146</v>
      </c>
      <c r="K1753" t="s">
        <v>1741</v>
      </c>
      <c r="L1753" t="s">
        <v>9</v>
      </c>
      <c r="M1753" t="s">
        <v>2686</v>
      </c>
      <c r="O1753" t="s">
        <v>91</v>
      </c>
      <c r="P1753" t="s">
        <v>307</v>
      </c>
      <c r="U1753" t="b">
        <v>0</v>
      </c>
      <c r="V1753" s="1">
        <v>44532.856579675929</v>
      </c>
      <c r="X1753" t="str">
        <f>IF(_xlfn.XLOOKUP(Table1[[#This Row],[pvs_id]],Table5[pvs_id],Table5[pvs_id],"",0)=Table1[[#This Row],[pvs_id]],"Yes","No")</f>
        <v>No</v>
      </c>
      <c r="Y1753" t="str" cm="1">
        <f t="array" ref="Y1753">IF(_xlfn.XLOOKUP(Table1[[#This Row],[pvs_id]],Table6[[#All],[pvs_id]],Table6[[#All],[pvs_id]],"",0)=Table1[[#This Row],[pvs_id]],"no","yes")</f>
        <v>yes</v>
      </c>
    </row>
    <row r="1754" spans="1:25" hidden="1" x14ac:dyDescent="0.25">
      <c r="A1754" s="2" t="s">
        <v>2132</v>
      </c>
      <c r="B1754">
        <v>3705</v>
      </c>
      <c r="C1754" t="s">
        <v>156</v>
      </c>
      <c r="D1754" t="s">
        <v>157</v>
      </c>
      <c r="E1754" t="s">
        <v>3</v>
      </c>
      <c r="F1754" t="s">
        <v>4</v>
      </c>
      <c r="G1754" t="s">
        <v>5</v>
      </c>
      <c r="H1754" t="s">
        <v>158</v>
      </c>
      <c r="I1754" t="s">
        <v>7</v>
      </c>
      <c r="J1754">
        <v>153880</v>
      </c>
      <c r="K1754" t="s">
        <v>2133</v>
      </c>
      <c r="L1754" t="s">
        <v>9</v>
      </c>
      <c r="M1754" t="s">
        <v>2134</v>
      </c>
      <c r="N1754" t="s">
        <v>69</v>
      </c>
      <c r="O1754" t="s">
        <v>162</v>
      </c>
      <c r="P1754" t="s">
        <v>163</v>
      </c>
      <c r="U1754" t="b">
        <v>0</v>
      </c>
      <c r="V1754" s="1">
        <v>44532.856568194446</v>
      </c>
      <c r="X1754" t="str">
        <f>IF(_xlfn.XLOOKUP(Table1[[#This Row],[pvs_id]],Table5[pvs_id],Table5[pvs_id],"",0)=Table1[[#This Row],[pvs_id]],"Yes","No")</f>
        <v>No</v>
      </c>
      <c r="Y1754" t="str" cm="1">
        <f t="array" ref="Y1754">IF(_xlfn.XLOOKUP(Table1[[#This Row],[pvs_id]],Table6[[#All],[pvs_id]],Table6[[#All],[pvs_id]],"",0)=Table1[[#This Row],[pvs_id]],"no","yes")</f>
        <v>yes</v>
      </c>
    </row>
    <row r="1755" spans="1:25" hidden="1" x14ac:dyDescent="0.25">
      <c r="A1755" t="s">
        <v>1366</v>
      </c>
      <c r="B1755">
        <v>3705</v>
      </c>
      <c r="C1755" t="s">
        <v>156</v>
      </c>
      <c r="D1755" t="s">
        <v>157</v>
      </c>
      <c r="E1755" t="s">
        <v>3</v>
      </c>
      <c r="F1755" t="s">
        <v>4</v>
      </c>
      <c r="G1755" t="s">
        <v>5</v>
      </c>
      <c r="H1755" t="s">
        <v>158</v>
      </c>
      <c r="I1755" t="s">
        <v>7</v>
      </c>
      <c r="J1755">
        <v>153881</v>
      </c>
      <c r="K1755" t="s">
        <v>1367</v>
      </c>
      <c r="L1755" t="s">
        <v>9</v>
      </c>
      <c r="M1755" t="s">
        <v>1368</v>
      </c>
      <c r="N1755" t="s">
        <v>69</v>
      </c>
      <c r="O1755" t="s">
        <v>162</v>
      </c>
      <c r="P1755" t="s">
        <v>163</v>
      </c>
      <c r="U1755" t="b">
        <v>0</v>
      </c>
      <c r="V1755" s="1">
        <v>44532.85655271991</v>
      </c>
      <c r="X1755" t="str">
        <f>IF(_xlfn.XLOOKUP(Table1[[#This Row],[pvs_id]],Table5[pvs_id],Table5[pvs_id],"",0)=Table1[[#This Row],[pvs_id]],"Yes","No")</f>
        <v>No</v>
      </c>
      <c r="Y1755" t="str" cm="1">
        <f t="array" ref="Y1755">IF(_xlfn.XLOOKUP(Table1[[#This Row],[pvs_id]],Table6[[#All],[pvs_id]],Table6[[#All],[pvs_id]],"",0)=Table1[[#This Row],[pvs_id]],"no","yes")</f>
        <v>yes</v>
      </c>
    </row>
    <row r="1756" spans="1:25" hidden="1" x14ac:dyDescent="0.25">
      <c r="A1756" t="s">
        <v>1481</v>
      </c>
      <c r="B1756">
        <v>3705</v>
      </c>
      <c r="C1756" t="s">
        <v>156</v>
      </c>
      <c r="D1756" t="s">
        <v>157</v>
      </c>
      <c r="E1756" t="s">
        <v>3</v>
      </c>
      <c r="F1756" t="s">
        <v>4</v>
      </c>
      <c r="G1756" t="s">
        <v>5</v>
      </c>
      <c r="H1756" t="s">
        <v>158</v>
      </c>
      <c r="I1756" t="s">
        <v>7</v>
      </c>
      <c r="J1756">
        <v>153882</v>
      </c>
      <c r="K1756" t="s">
        <v>1482</v>
      </c>
      <c r="L1756" t="s">
        <v>9</v>
      </c>
      <c r="M1756" t="s">
        <v>1483</v>
      </c>
      <c r="N1756" t="s">
        <v>69</v>
      </c>
      <c r="O1756" t="s">
        <v>162</v>
      </c>
      <c r="P1756" t="s">
        <v>163</v>
      </c>
      <c r="U1756" t="b">
        <v>0</v>
      </c>
      <c r="V1756" s="1">
        <v>44532.856554733793</v>
      </c>
      <c r="X1756" t="str">
        <f>IF(_xlfn.XLOOKUP(Table1[[#This Row],[pvs_id]],Table5[pvs_id],Table5[pvs_id],"",0)=Table1[[#This Row],[pvs_id]],"Yes","No")</f>
        <v>No</v>
      </c>
      <c r="Y1756" t="str" cm="1">
        <f t="array" ref="Y1756">IF(_xlfn.XLOOKUP(Table1[[#This Row],[pvs_id]],Table6[[#All],[pvs_id]],Table6[[#All],[pvs_id]],"",0)=Table1[[#This Row],[pvs_id]],"no","yes")</f>
        <v>yes</v>
      </c>
    </row>
    <row r="1757" spans="1:25" hidden="1" x14ac:dyDescent="0.25">
      <c r="A1757" t="s">
        <v>155</v>
      </c>
      <c r="B1757">
        <v>3705</v>
      </c>
      <c r="C1757" t="s">
        <v>156</v>
      </c>
      <c r="D1757" t="s">
        <v>157</v>
      </c>
      <c r="E1757" t="s">
        <v>3</v>
      </c>
      <c r="F1757" t="s">
        <v>4</v>
      </c>
      <c r="G1757" t="s">
        <v>5</v>
      </c>
      <c r="H1757" t="s">
        <v>158</v>
      </c>
      <c r="I1757" t="s">
        <v>7</v>
      </c>
      <c r="J1757">
        <v>153883</v>
      </c>
      <c r="K1757" t="s">
        <v>159</v>
      </c>
      <c r="L1757" t="s">
        <v>9</v>
      </c>
      <c r="M1757" t="s">
        <v>160</v>
      </c>
      <c r="N1757" t="s">
        <v>161</v>
      </c>
      <c r="O1757" t="s">
        <v>162</v>
      </c>
      <c r="P1757" t="s">
        <v>163</v>
      </c>
      <c r="U1757" t="b">
        <v>0</v>
      </c>
      <c r="V1757" s="1">
        <v>44532.85653513889</v>
      </c>
      <c r="X1757" t="str">
        <f>IF(_xlfn.XLOOKUP(Table1[[#This Row],[pvs_id]],Table5[pvs_id],Table5[pvs_id],"",0)=Table1[[#This Row],[pvs_id]],"Yes","No")</f>
        <v>No</v>
      </c>
      <c r="Y1757" t="str" cm="1">
        <f t="array" ref="Y1757">IF(_xlfn.XLOOKUP(Table1[[#This Row],[pvs_id]],Table6[[#All],[pvs_id]],Table6[[#All],[pvs_id]],"",0)=Table1[[#This Row],[pvs_id]],"no","yes")</f>
        <v>yes</v>
      </c>
    </row>
    <row r="1758" spans="1:25" hidden="1" x14ac:dyDescent="0.25">
      <c r="A1758" t="s">
        <v>2202</v>
      </c>
      <c r="B1758">
        <v>3706</v>
      </c>
      <c r="C1758" t="s">
        <v>312</v>
      </c>
      <c r="D1758" t="s">
        <v>1065</v>
      </c>
      <c r="E1758" t="s">
        <v>3</v>
      </c>
      <c r="F1758" t="s">
        <v>4</v>
      </c>
      <c r="G1758" t="s">
        <v>5</v>
      </c>
      <c r="H1758" t="s">
        <v>1066</v>
      </c>
      <c r="I1758" t="s">
        <v>7</v>
      </c>
      <c r="J1758">
        <v>153887</v>
      </c>
      <c r="K1758" t="s">
        <v>1909</v>
      </c>
      <c r="L1758" t="s">
        <v>9</v>
      </c>
      <c r="M1758" t="s">
        <v>1910</v>
      </c>
      <c r="N1758" t="s">
        <v>470</v>
      </c>
      <c r="O1758" t="s">
        <v>2203</v>
      </c>
      <c r="P1758" t="s">
        <v>1069</v>
      </c>
      <c r="U1758" t="b">
        <v>0</v>
      </c>
      <c r="V1758" s="1">
        <v>44532.856569456017</v>
      </c>
      <c r="X1758" t="str">
        <f>IF(_xlfn.XLOOKUP(Table1[[#This Row],[pvs_id]],Table5[pvs_id],Table5[pvs_id],"",0)=Table1[[#This Row],[pvs_id]],"Yes","No")</f>
        <v>No</v>
      </c>
      <c r="Y1758" t="str" cm="1">
        <f t="array" ref="Y1758">IF(_xlfn.XLOOKUP(Table1[[#This Row],[pvs_id]],Table6[[#All],[pvs_id]],Table6[[#All],[pvs_id]],"",0)=Table1[[#This Row],[pvs_id]],"no","yes")</f>
        <v>yes</v>
      </c>
    </row>
    <row r="1759" spans="1:25" hidden="1" x14ac:dyDescent="0.25">
      <c r="A1759" t="s">
        <v>1064</v>
      </c>
      <c r="B1759">
        <v>3706</v>
      </c>
      <c r="C1759" t="s">
        <v>312</v>
      </c>
      <c r="D1759" t="s">
        <v>1065</v>
      </c>
      <c r="E1759" t="s">
        <v>3</v>
      </c>
      <c r="F1759" t="s">
        <v>4</v>
      </c>
      <c r="G1759" t="s">
        <v>5</v>
      </c>
      <c r="H1759" t="s">
        <v>1066</v>
      </c>
      <c r="I1759" t="s">
        <v>7</v>
      </c>
      <c r="J1759">
        <v>154062</v>
      </c>
      <c r="K1759" t="s">
        <v>1067</v>
      </c>
      <c r="L1759" t="s">
        <v>9</v>
      </c>
      <c r="M1759" t="s">
        <v>1068</v>
      </c>
      <c r="N1759" t="s">
        <v>943</v>
      </c>
      <c r="O1759" t="s">
        <v>860</v>
      </c>
      <c r="P1759" t="s">
        <v>1069</v>
      </c>
      <c r="U1759" t="b">
        <v>0</v>
      </c>
      <c r="V1759" s="1">
        <v>44532.856547766205</v>
      </c>
      <c r="X1759" t="str">
        <f>IF(_xlfn.XLOOKUP(Table1[[#This Row],[pvs_id]],Table5[pvs_id],Table5[pvs_id],"",0)=Table1[[#This Row],[pvs_id]],"Yes","No")</f>
        <v>No</v>
      </c>
      <c r="Y1759" t="str" cm="1">
        <f t="array" ref="Y1759">IF(_xlfn.XLOOKUP(Table1[[#This Row],[pvs_id]],Table6[[#All],[pvs_id]],Table6[[#All],[pvs_id]],"",0)=Table1[[#This Row],[pvs_id]],"no","yes")</f>
        <v>yes</v>
      </c>
    </row>
    <row r="1760" spans="1:25" hidden="1" x14ac:dyDescent="0.25">
      <c r="A1760" t="s">
        <v>2373</v>
      </c>
      <c r="B1760">
        <v>3706</v>
      </c>
      <c r="C1760" t="s">
        <v>312</v>
      </c>
      <c r="D1760" t="s">
        <v>1065</v>
      </c>
      <c r="E1760" t="s">
        <v>3</v>
      </c>
      <c r="F1760" t="s">
        <v>4</v>
      </c>
      <c r="G1760" t="s">
        <v>5</v>
      </c>
      <c r="H1760" t="s">
        <v>1066</v>
      </c>
      <c r="I1760" t="s">
        <v>7</v>
      </c>
      <c r="J1760">
        <v>154094</v>
      </c>
      <c r="K1760" t="s">
        <v>2374</v>
      </c>
      <c r="L1760" t="s">
        <v>9</v>
      </c>
      <c r="M1760" t="s">
        <v>2375</v>
      </c>
      <c r="N1760" t="s">
        <v>533</v>
      </c>
      <c r="O1760" t="s">
        <v>860</v>
      </c>
      <c r="P1760" t="s">
        <v>1069</v>
      </c>
      <c r="U1760" t="b">
        <v>0</v>
      </c>
      <c r="V1760" s="1">
        <v>44532.856573078701</v>
      </c>
      <c r="X1760" t="str">
        <f>IF(_xlfn.XLOOKUP(Table1[[#This Row],[pvs_id]],Table5[pvs_id],Table5[pvs_id],"",0)=Table1[[#This Row],[pvs_id]],"Yes","No")</f>
        <v>No</v>
      </c>
      <c r="Y1760" t="str" cm="1">
        <f t="array" ref="Y1760">IF(_xlfn.XLOOKUP(Table1[[#This Row],[pvs_id]],Table6[[#All],[pvs_id]],Table6[[#All],[pvs_id]],"",0)=Table1[[#This Row],[pvs_id]],"no","yes")</f>
        <v>yes</v>
      </c>
    </row>
    <row r="1761" spans="1:25" hidden="1" x14ac:dyDescent="0.25">
      <c r="A1761" t="s">
        <v>2254</v>
      </c>
      <c r="B1761">
        <v>3706</v>
      </c>
      <c r="C1761" t="s">
        <v>312</v>
      </c>
      <c r="D1761" t="s">
        <v>1065</v>
      </c>
      <c r="E1761" t="s">
        <v>3</v>
      </c>
      <c r="F1761" t="s">
        <v>4</v>
      </c>
      <c r="G1761" t="s">
        <v>5</v>
      </c>
      <c r="H1761" t="s">
        <v>1066</v>
      </c>
      <c r="I1761" t="s">
        <v>7</v>
      </c>
      <c r="J1761">
        <v>154095</v>
      </c>
      <c r="K1761" t="s">
        <v>2255</v>
      </c>
      <c r="L1761" t="s">
        <v>9</v>
      </c>
      <c r="M1761" t="s">
        <v>532</v>
      </c>
      <c r="N1761" t="s">
        <v>533</v>
      </c>
      <c r="O1761" t="s">
        <v>860</v>
      </c>
      <c r="P1761" t="s">
        <v>1069</v>
      </c>
      <c r="U1761" t="b">
        <v>0</v>
      </c>
      <c r="V1761" s="1">
        <v>44532.856570659722</v>
      </c>
      <c r="X1761" t="str">
        <f>IF(_xlfn.XLOOKUP(Table1[[#This Row],[pvs_id]],Table5[pvs_id],Table5[pvs_id],"",0)=Table1[[#This Row],[pvs_id]],"Yes","No")</f>
        <v>No</v>
      </c>
      <c r="Y1761" t="str" cm="1">
        <f t="array" ref="Y1761">IF(_xlfn.XLOOKUP(Table1[[#This Row],[pvs_id]],Table6[[#All],[pvs_id]],Table6[[#All],[pvs_id]],"",0)=Table1[[#This Row],[pvs_id]],"no","yes")</f>
        <v>yes</v>
      </c>
    </row>
    <row r="1762" spans="1:25" hidden="1" x14ac:dyDescent="0.25">
      <c r="A1762" t="s">
        <v>2738</v>
      </c>
      <c r="B1762">
        <v>3706</v>
      </c>
      <c r="C1762" t="s">
        <v>312</v>
      </c>
      <c r="D1762" t="s">
        <v>1065</v>
      </c>
      <c r="E1762" t="s">
        <v>3</v>
      </c>
      <c r="F1762" t="s">
        <v>4</v>
      </c>
      <c r="G1762" t="s">
        <v>5</v>
      </c>
      <c r="H1762" t="s">
        <v>1066</v>
      </c>
      <c r="I1762" t="s">
        <v>7</v>
      </c>
      <c r="J1762">
        <v>154096</v>
      </c>
      <c r="K1762" t="s">
        <v>2739</v>
      </c>
      <c r="L1762" t="s">
        <v>9</v>
      </c>
      <c r="M1762" t="s">
        <v>2740</v>
      </c>
      <c r="O1762" t="s">
        <v>860</v>
      </c>
      <c r="P1762" t="s">
        <v>1069</v>
      </c>
      <c r="U1762" t="b">
        <v>0</v>
      </c>
      <c r="V1762" s="1">
        <v>44532.856580868058</v>
      </c>
      <c r="X1762" t="str">
        <f>IF(_xlfn.XLOOKUP(Table1[[#This Row],[pvs_id]],Table5[pvs_id],Table5[pvs_id],"",0)=Table1[[#This Row],[pvs_id]],"Yes","No")</f>
        <v>No</v>
      </c>
      <c r="Y1762" t="str" cm="1">
        <f t="array" ref="Y1762">IF(_xlfn.XLOOKUP(Table1[[#This Row],[pvs_id]],Table6[[#All],[pvs_id]],Table6[[#All],[pvs_id]],"",0)=Table1[[#This Row],[pvs_id]],"no","yes")</f>
        <v>yes</v>
      </c>
    </row>
    <row r="1763" spans="1:25" hidden="1" x14ac:dyDescent="0.25">
      <c r="A1763" t="s">
        <v>2882</v>
      </c>
      <c r="B1763">
        <v>3706</v>
      </c>
      <c r="C1763" t="s">
        <v>312</v>
      </c>
      <c r="D1763" t="s">
        <v>1065</v>
      </c>
      <c r="E1763" t="s">
        <v>3</v>
      </c>
      <c r="F1763" t="s">
        <v>4</v>
      </c>
      <c r="G1763" t="s">
        <v>5</v>
      </c>
      <c r="H1763" t="s">
        <v>1066</v>
      </c>
      <c r="I1763" t="s">
        <v>7</v>
      </c>
      <c r="J1763">
        <v>154097</v>
      </c>
      <c r="K1763" t="s">
        <v>2883</v>
      </c>
      <c r="L1763" t="s">
        <v>9</v>
      </c>
      <c r="M1763" t="s">
        <v>2817</v>
      </c>
      <c r="N1763" t="s">
        <v>533</v>
      </c>
      <c r="O1763" t="s">
        <v>860</v>
      </c>
      <c r="P1763" t="s">
        <v>1069</v>
      </c>
      <c r="U1763" t="b">
        <v>0</v>
      </c>
      <c r="V1763" s="1">
        <v>44532.856584155095</v>
      </c>
      <c r="X1763" t="str">
        <f>IF(_xlfn.XLOOKUP(Table1[[#This Row],[pvs_id]],Table5[pvs_id],Table5[pvs_id],"",0)=Table1[[#This Row],[pvs_id]],"Yes","No")</f>
        <v>No</v>
      </c>
      <c r="Y1763" t="str" cm="1">
        <f t="array" ref="Y1763">IF(_xlfn.XLOOKUP(Table1[[#This Row],[pvs_id]],Table6[[#All],[pvs_id]],Table6[[#All],[pvs_id]],"",0)=Table1[[#This Row],[pvs_id]],"no","yes")</f>
        <v>yes</v>
      </c>
    </row>
    <row r="1764" spans="1:25" hidden="1" x14ac:dyDescent="0.25">
      <c r="A1764" t="s">
        <v>1731</v>
      </c>
      <c r="B1764">
        <v>3706</v>
      </c>
      <c r="C1764" t="s">
        <v>312</v>
      </c>
      <c r="D1764" t="s">
        <v>1065</v>
      </c>
      <c r="E1764" t="s">
        <v>3</v>
      </c>
      <c r="F1764" t="s">
        <v>4</v>
      </c>
      <c r="G1764" t="s">
        <v>5</v>
      </c>
      <c r="H1764" t="s">
        <v>1066</v>
      </c>
      <c r="I1764" t="s">
        <v>7</v>
      </c>
      <c r="J1764">
        <v>154098</v>
      </c>
      <c r="K1764" t="s">
        <v>1732</v>
      </c>
      <c r="L1764" t="s">
        <v>9</v>
      </c>
      <c r="M1764" t="s">
        <v>1733</v>
      </c>
      <c r="O1764" t="s">
        <v>860</v>
      </c>
      <c r="P1764" t="s">
        <v>1069</v>
      </c>
      <c r="U1764" t="b">
        <v>0</v>
      </c>
      <c r="V1764" s="1">
        <v>44532.856559745371</v>
      </c>
      <c r="X1764" t="str">
        <f>IF(_xlfn.XLOOKUP(Table1[[#This Row],[pvs_id]],Table5[pvs_id],Table5[pvs_id],"",0)=Table1[[#This Row],[pvs_id]],"Yes","No")</f>
        <v>No</v>
      </c>
      <c r="Y1764" t="str" cm="1">
        <f t="array" ref="Y1764">IF(_xlfn.XLOOKUP(Table1[[#This Row],[pvs_id]],Table6[[#All],[pvs_id]],Table6[[#All],[pvs_id]],"",0)=Table1[[#This Row],[pvs_id]],"no","yes")</f>
        <v>yes</v>
      </c>
    </row>
    <row r="1765" spans="1:25" hidden="1" x14ac:dyDescent="0.25">
      <c r="A1765" t="s">
        <v>4574</v>
      </c>
      <c r="B1765">
        <v>3706</v>
      </c>
      <c r="C1765" t="s">
        <v>312</v>
      </c>
      <c r="D1765" t="s">
        <v>1065</v>
      </c>
      <c r="E1765" t="s">
        <v>3</v>
      </c>
      <c r="F1765" t="s">
        <v>4</v>
      </c>
      <c r="G1765" t="s">
        <v>5</v>
      </c>
      <c r="H1765" t="s">
        <v>1066</v>
      </c>
      <c r="I1765" t="s">
        <v>7</v>
      </c>
      <c r="J1765">
        <v>154099</v>
      </c>
      <c r="K1765" t="s">
        <v>4575</v>
      </c>
      <c r="L1765" t="s">
        <v>9</v>
      </c>
      <c r="M1765" t="s">
        <v>1984</v>
      </c>
      <c r="N1765" t="s">
        <v>317</v>
      </c>
      <c r="O1765" t="s">
        <v>860</v>
      </c>
      <c r="P1765" t="s">
        <v>1069</v>
      </c>
      <c r="U1765" t="b">
        <v>0</v>
      </c>
      <c r="V1765" s="1">
        <v>44532.856731689812</v>
      </c>
      <c r="X1765" t="str">
        <f>IF(_xlfn.XLOOKUP(Table1[[#This Row],[pvs_id]],Table5[pvs_id],Table5[pvs_id],"",0)=Table1[[#This Row],[pvs_id]],"Yes","No")</f>
        <v>No</v>
      </c>
      <c r="Y1765" t="str" cm="1">
        <f t="array" ref="Y1765">IF(_xlfn.XLOOKUP(Table1[[#This Row],[pvs_id]],Table6[[#All],[pvs_id]],Table6[[#All],[pvs_id]],"",0)=Table1[[#This Row],[pvs_id]],"no","yes")</f>
        <v>yes</v>
      </c>
    </row>
    <row r="1766" spans="1:25" hidden="1" x14ac:dyDescent="0.25">
      <c r="A1766" t="s">
        <v>4730</v>
      </c>
      <c r="B1766">
        <v>3706</v>
      </c>
      <c r="C1766" t="s">
        <v>312</v>
      </c>
      <c r="D1766" t="s">
        <v>1065</v>
      </c>
      <c r="E1766" t="s">
        <v>3</v>
      </c>
      <c r="F1766" t="s">
        <v>4</v>
      </c>
      <c r="G1766" t="s">
        <v>5</v>
      </c>
      <c r="H1766" t="s">
        <v>1066</v>
      </c>
      <c r="I1766" t="s">
        <v>7</v>
      </c>
      <c r="J1766">
        <v>154100</v>
      </c>
      <c r="K1766" t="s">
        <v>4731</v>
      </c>
      <c r="L1766" t="s">
        <v>9</v>
      </c>
      <c r="M1766" t="s">
        <v>3488</v>
      </c>
      <c r="N1766" t="s">
        <v>470</v>
      </c>
      <c r="O1766" t="s">
        <v>860</v>
      </c>
      <c r="P1766" t="s">
        <v>1069</v>
      </c>
      <c r="U1766" t="b">
        <v>0</v>
      </c>
      <c r="V1766" s="1">
        <v>44532.85673699074</v>
      </c>
      <c r="X1766" t="str">
        <f>IF(_xlfn.XLOOKUP(Table1[[#This Row],[pvs_id]],Table5[pvs_id],Table5[pvs_id],"",0)=Table1[[#This Row],[pvs_id]],"Yes","No")</f>
        <v>No</v>
      </c>
      <c r="Y1766" t="str" cm="1">
        <f t="array" ref="Y1766">IF(_xlfn.XLOOKUP(Table1[[#This Row],[pvs_id]],Table6[[#All],[pvs_id]],Table6[[#All],[pvs_id]],"",0)=Table1[[#This Row],[pvs_id]],"no","yes")</f>
        <v>yes</v>
      </c>
    </row>
    <row r="1767" spans="1:25" hidden="1" x14ac:dyDescent="0.25">
      <c r="A1767" t="s">
        <v>3830</v>
      </c>
      <c r="B1767">
        <v>3706</v>
      </c>
      <c r="C1767" t="s">
        <v>312</v>
      </c>
      <c r="D1767" t="s">
        <v>1065</v>
      </c>
      <c r="E1767" t="s">
        <v>3</v>
      </c>
      <c r="F1767" t="s">
        <v>4</v>
      </c>
      <c r="G1767" t="s">
        <v>5</v>
      </c>
      <c r="H1767" t="s">
        <v>1066</v>
      </c>
      <c r="I1767" t="s">
        <v>7</v>
      </c>
      <c r="J1767">
        <v>159423</v>
      </c>
      <c r="K1767" t="s">
        <v>3831</v>
      </c>
      <c r="L1767" t="s">
        <v>9</v>
      </c>
      <c r="M1767" t="s">
        <v>3832</v>
      </c>
      <c r="N1767" t="s">
        <v>470</v>
      </c>
      <c r="O1767" t="s">
        <v>860</v>
      </c>
      <c r="P1767" t="s">
        <v>1069</v>
      </c>
      <c r="U1767" t="b">
        <v>0</v>
      </c>
      <c r="V1767" s="1">
        <v>44532.856711053239</v>
      </c>
      <c r="X1767" t="str">
        <f>IF(_xlfn.XLOOKUP(Table1[[#This Row],[pvs_id]],Table5[pvs_id],Table5[pvs_id],"",0)=Table1[[#This Row],[pvs_id]],"Yes","No")</f>
        <v>No</v>
      </c>
      <c r="Y1767" t="str" cm="1">
        <f t="array" ref="Y1767">IF(_xlfn.XLOOKUP(Table1[[#This Row],[pvs_id]],Table6[[#All],[pvs_id]],Table6[[#All],[pvs_id]],"",0)=Table1[[#This Row],[pvs_id]],"no","yes")</f>
        <v>yes</v>
      </c>
    </row>
    <row r="1768" spans="1:25" hidden="1" x14ac:dyDescent="0.25">
      <c r="A1768" t="s">
        <v>3607</v>
      </c>
      <c r="B1768">
        <v>3706</v>
      </c>
      <c r="C1768" t="s">
        <v>312</v>
      </c>
      <c r="D1768" t="s">
        <v>1065</v>
      </c>
      <c r="E1768" t="s">
        <v>3</v>
      </c>
      <c r="F1768" t="s">
        <v>4</v>
      </c>
      <c r="G1768" t="s">
        <v>5</v>
      </c>
      <c r="H1768" t="s">
        <v>1066</v>
      </c>
      <c r="I1768" t="s">
        <v>7</v>
      </c>
      <c r="J1768">
        <v>159424</v>
      </c>
      <c r="K1768" t="s">
        <v>3608</v>
      </c>
      <c r="L1768" t="s">
        <v>9</v>
      </c>
      <c r="M1768" t="s">
        <v>3609</v>
      </c>
      <c r="N1768" t="s">
        <v>470</v>
      </c>
      <c r="O1768" t="s">
        <v>860</v>
      </c>
      <c r="P1768" t="s">
        <v>1069</v>
      </c>
      <c r="U1768" t="b">
        <v>0</v>
      </c>
      <c r="V1768" s="1">
        <v>44532.856705590275</v>
      </c>
      <c r="X1768" t="str">
        <f>IF(_xlfn.XLOOKUP(Table1[[#This Row],[pvs_id]],Table5[pvs_id],Table5[pvs_id],"",0)=Table1[[#This Row],[pvs_id]],"Yes","No")</f>
        <v>No</v>
      </c>
      <c r="Y1768" t="str" cm="1">
        <f t="array" ref="Y1768">IF(_xlfn.XLOOKUP(Table1[[#This Row],[pvs_id]],Table6[[#All],[pvs_id]],Table6[[#All],[pvs_id]],"",0)=Table1[[#This Row],[pvs_id]],"no","yes")</f>
        <v>yes</v>
      </c>
    </row>
    <row r="1769" spans="1:25" hidden="1" x14ac:dyDescent="0.25">
      <c r="A1769" t="s">
        <v>2866</v>
      </c>
      <c r="B1769">
        <v>3706</v>
      </c>
      <c r="C1769" t="s">
        <v>312</v>
      </c>
      <c r="D1769" t="s">
        <v>1065</v>
      </c>
      <c r="E1769" t="s">
        <v>3</v>
      </c>
      <c r="F1769" t="s">
        <v>4</v>
      </c>
      <c r="G1769" t="s">
        <v>5</v>
      </c>
      <c r="H1769" t="s">
        <v>1066</v>
      </c>
      <c r="I1769" t="s">
        <v>7</v>
      </c>
      <c r="J1769">
        <v>159425</v>
      </c>
      <c r="K1769" t="s">
        <v>2867</v>
      </c>
      <c r="L1769" t="s">
        <v>9</v>
      </c>
      <c r="M1769" t="s">
        <v>2868</v>
      </c>
      <c r="N1769" t="s">
        <v>470</v>
      </c>
      <c r="O1769" t="s">
        <v>860</v>
      </c>
      <c r="P1769" t="s">
        <v>1069</v>
      </c>
      <c r="U1769" t="b">
        <v>0</v>
      </c>
      <c r="V1769" s="1">
        <v>44532.856583645837</v>
      </c>
      <c r="X1769" t="str">
        <f>IF(_xlfn.XLOOKUP(Table1[[#This Row],[pvs_id]],Table5[pvs_id],Table5[pvs_id],"",0)=Table1[[#This Row],[pvs_id]],"Yes","No")</f>
        <v>No</v>
      </c>
      <c r="Y1769" t="str" cm="1">
        <f t="array" ref="Y1769">IF(_xlfn.XLOOKUP(Table1[[#This Row],[pvs_id]],Table6[[#All],[pvs_id]],Table6[[#All],[pvs_id]],"",0)=Table1[[#This Row],[pvs_id]],"no","yes")</f>
        <v>yes</v>
      </c>
    </row>
    <row r="1770" spans="1:25" hidden="1" x14ac:dyDescent="0.25">
      <c r="A1770" t="s">
        <v>4447</v>
      </c>
      <c r="B1770">
        <v>3706</v>
      </c>
      <c r="C1770" t="s">
        <v>312</v>
      </c>
      <c r="D1770" t="s">
        <v>1065</v>
      </c>
      <c r="E1770" t="s">
        <v>3</v>
      </c>
      <c r="F1770" t="s">
        <v>4</v>
      </c>
      <c r="G1770" t="s">
        <v>5</v>
      </c>
      <c r="H1770" t="s">
        <v>1066</v>
      </c>
      <c r="I1770" t="s">
        <v>7</v>
      </c>
      <c r="J1770">
        <v>159426</v>
      </c>
      <c r="K1770" t="s">
        <v>4448</v>
      </c>
      <c r="L1770" t="s">
        <v>9</v>
      </c>
      <c r="M1770" t="s">
        <v>4449</v>
      </c>
      <c r="N1770" t="s">
        <v>317</v>
      </c>
      <c r="O1770" t="s">
        <v>860</v>
      </c>
      <c r="P1770" t="s">
        <v>1069</v>
      </c>
      <c r="U1770" t="b">
        <v>0</v>
      </c>
      <c r="V1770" s="1">
        <v>44532.856728287035</v>
      </c>
      <c r="X1770" t="str">
        <f>IF(_xlfn.XLOOKUP(Table1[[#This Row],[pvs_id]],Table5[pvs_id],Table5[pvs_id],"",0)=Table1[[#This Row],[pvs_id]],"Yes","No")</f>
        <v>No</v>
      </c>
      <c r="Y1770" t="str" cm="1">
        <f t="array" ref="Y1770">IF(_xlfn.XLOOKUP(Table1[[#This Row],[pvs_id]],Table6[[#All],[pvs_id]],Table6[[#All],[pvs_id]],"",0)=Table1[[#This Row],[pvs_id]],"no","yes")</f>
        <v>yes</v>
      </c>
    </row>
    <row r="1771" spans="1:25" hidden="1" x14ac:dyDescent="0.25">
      <c r="A1771" t="s">
        <v>2650</v>
      </c>
      <c r="B1771">
        <v>3706</v>
      </c>
      <c r="C1771" t="s">
        <v>312</v>
      </c>
      <c r="D1771" t="s">
        <v>1065</v>
      </c>
      <c r="E1771" t="s">
        <v>3</v>
      </c>
      <c r="F1771" t="s">
        <v>4</v>
      </c>
      <c r="G1771" t="s">
        <v>5</v>
      </c>
      <c r="H1771" t="s">
        <v>1066</v>
      </c>
      <c r="I1771" t="s">
        <v>7</v>
      </c>
      <c r="J1771">
        <v>159427</v>
      </c>
      <c r="K1771" t="s">
        <v>2651</v>
      </c>
      <c r="L1771" t="s">
        <v>9</v>
      </c>
      <c r="M1771" t="s">
        <v>2652</v>
      </c>
      <c r="N1771" t="s">
        <v>317</v>
      </c>
      <c r="O1771" t="s">
        <v>860</v>
      </c>
      <c r="P1771" t="s">
        <v>1069</v>
      </c>
      <c r="U1771" t="b">
        <v>0</v>
      </c>
      <c r="V1771" s="1">
        <v>44532.856578888888</v>
      </c>
      <c r="X1771" t="str">
        <f>IF(_xlfn.XLOOKUP(Table1[[#This Row],[pvs_id]],Table5[pvs_id],Table5[pvs_id],"",0)=Table1[[#This Row],[pvs_id]],"Yes","No")</f>
        <v>No</v>
      </c>
      <c r="Y1771" t="str" cm="1">
        <f t="array" ref="Y1771">IF(_xlfn.XLOOKUP(Table1[[#This Row],[pvs_id]],Table6[[#All],[pvs_id]],Table6[[#All],[pvs_id]],"",0)=Table1[[#This Row],[pvs_id]],"no","yes")</f>
        <v>yes</v>
      </c>
    </row>
    <row r="1772" spans="1:25" hidden="1" x14ac:dyDescent="0.25">
      <c r="A1772" t="s">
        <v>1976</v>
      </c>
      <c r="B1772">
        <v>3706</v>
      </c>
      <c r="C1772" t="s">
        <v>312</v>
      </c>
      <c r="D1772" t="s">
        <v>1065</v>
      </c>
      <c r="E1772" t="s">
        <v>3</v>
      </c>
      <c r="F1772" t="s">
        <v>4</v>
      </c>
      <c r="G1772" t="s">
        <v>5</v>
      </c>
      <c r="H1772" t="s">
        <v>1066</v>
      </c>
      <c r="I1772" t="s">
        <v>7</v>
      </c>
      <c r="J1772">
        <v>159428</v>
      </c>
      <c r="K1772" t="s">
        <v>1977</v>
      </c>
      <c r="L1772" t="s">
        <v>9</v>
      </c>
      <c r="M1772" t="s">
        <v>1978</v>
      </c>
      <c r="N1772" t="s">
        <v>317</v>
      </c>
      <c r="O1772" t="s">
        <v>860</v>
      </c>
      <c r="P1772" t="s">
        <v>1069</v>
      </c>
      <c r="U1772" t="b">
        <v>0</v>
      </c>
      <c r="V1772" s="1">
        <v>44532.856564618058</v>
      </c>
      <c r="X1772" t="str">
        <f>IF(_xlfn.XLOOKUP(Table1[[#This Row],[pvs_id]],Table5[pvs_id],Table5[pvs_id],"",0)=Table1[[#This Row],[pvs_id]],"Yes","No")</f>
        <v>No</v>
      </c>
      <c r="Y1772" t="str" cm="1">
        <f t="array" ref="Y1772">IF(_xlfn.XLOOKUP(Table1[[#This Row],[pvs_id]],Table6[[#All],[pvs_id]],Table6[[#All],[pvs_id]],"",0)=Table1[[#This Row],[pvs_id]],"no","yes")</f>
        <v>yes</v>
      </c>
    </row>
    <row r="1773" spans="1:25" hidden="1" x14ac:dyDescent="0.25">
      <c r="A1773" t="s">
        <v>3164</v>
      </c>
      <c r="B1773">
        <v>3706</v>
      </c>
      <c r="C1773" t="s">
        <v>312</v>
      </c>
      <c r="D1773" t="s">
        <v>1065</v>
      </c>
      <c r="E1773" t="s">
        <v>3</v>
      </c>
      <c r="F1773" t="s">
        <v>4</v>
      </c>
      <c r="G1773" t="s">
        <v>5</v>
      </c>
      <c r="H1773" t="s">
        <v>1066</v>
      </c>
      <c r="I1773" t="s">
        <v>7</v>
      </c>
      <c r="J1773">
        <v>159429</v>
      </c>
      <c r="K1773" t="s">
        <v>3165</v>
      </c>
      <c r="L1773" t="s">
        <v>9</v>
      </c>
      <c r="M1773" t="s">
        <v>3166</v>
      </c>
      <c r="N1773" t="s">
        <v>470</v>
      </c>
      <c r="O1773" t="s">
        <v>860</v>
      </c>
      <c r="P1773" t="s">
        <v>1069</v>
      </c>
      <c r="U1773" t="b">
        <v>0</v>
      </c>
      <c r="V1773" s="1">
        <v>44532.85669403935</v>
      </c>
      <c r="X1773" t="str">
        <f>IF(_xlfn.XLOOKUP(Table1[[#This Row],[pvs_id]],Table5[pvs_id],Table5[pvs_id],"",0)=Table1[[#This Row],[pvs_id]],"Yes","No")</f>
        <v>No</v>
      </c>
      <c r="Y1773" t="str" cm="1">
        <f t="array" ref="Y1773">IF(_xlfn.XLOOKUP(Table1[[#This Row],[pvs_id]],Table6[[#All],[pvs_id]],Table6[[#All],[pvs_id]],"",0)=Table1[[#This Row],[pvs_id]],"no","yes")</f>
        <v>yes</v>
      </c>
    </row>
    <row r="1774" spans="1:25" hidden="1" x14ac:dyDescent="0.25">
      <c r="A1774" t="s">
        <v>1970</v>
      </c>
      <c r="B1774">
        <v>3709</v>
      </c>
      <c r="C1774" t="s">
        <v>312</v>
      </c>
      <c r="D1774" t="s">
        <v>1671</v>
      </c>
      <c r="E1774" t="s">
        <v>3</v>
      </c>
      <c r="F1774" t="s">
        <v>4</v>
      </c>
      <c r="G1774" t="s">
        <v>5</v>
      </c>
      <c r="H1774" t="s">
        <v>1672</v>
      </c>
      <c r="I1774" t="s">
        <v>7</v>
      </c>
      <c r="J1774">
        <v>153899</v>
      </c>
      <c r="K1774" t="s">
        <v>1971</v>
      </c>
      <c r="L1774" t="s">
        <v>9</v>
      </c>
      <c r="M1774" t="s">
        <v>1972</v>
      </c>
      <c r="N1774" t="s">
        <v>1580</v>
      </c>
      <c r="O1774" t="s">
        <v>1675</v>
      </c>
      <c r="P1774" t="s">
        <v>1676</v>
      </c>
      <c r="U1774" t="b">
        <v>0</v>
      </c>
      <c r="V1774" s="1">
        <v>44532.856564490743</v>
      </c>
      <c r="X1774" t="str">
        <f>IF(_xlfn.XLOOKUP(Table1[[#This Row],[pvs_id]],Table5[pvs_id],Table5[pvs_id],"",0)=Table1[[#This Row],[pvs_id]],"Yes","No")</f>
        <v>No</v>
      </c>
      <c r="Y1774" t="str" cm="1">
        <f t="array" ref="Y1774">IF(_xlfn.XLOOKUP(Table1[[#This Row],[pvs_id]],Table6[[#All],[pvs_id]],Table6[[#All],[pvs_id]],"",0)=Table1[[#This Row],[pvs_id]],"no","yes")</f>
        <v>yes</v>
      </c>
    </row>
    <row r="1775" spans="1:25" hidden="1" x14ac:dyDescent="0.25">
      <c r="A1775" t="s">
        <v>1740</v>
      </c>
      <c r="B1775">
        <v>3709</v>
      </c>
      <c r="C1775" t="s">
        <v>312</v>
      </c>
      <c r="D1775" t="s">
        <v>1671</v>
      </c>
      <c r="E1775" t="s">
        <v>3</v>
      </c>
      <c r="F1775" t="s">
        <v>4</v>
      </c>
      <c r="G1775" t="s">
        <v>5</v>
      </c>
      <c r="H1775" t="s">
        <v>1672</v>
      </c>
      <c r="I1775" t="s">
        <v>7</v>
      </c>
      <c r="J1775">
        <v>153900</v>
      </c>
      <c r="K1775" t="s">
        <v>1741</v>
      </c>
      <c r="L1775" t="s">
        <v>9</v>
      </c>
      <c r="M1775" t="s">
        <v>1742</v>
      </c>
      <c r="N1775" t="s">
        <v>1743</v>
      </c>
      <c r="O1775" t="s">
        <v>1675</v>
      </c>
      <c r="P1775" t="s">
        <v>1676</v>
      </c>
      <c r="U1775" t="b">
        <v>0</v>
      </c>
      <c r="V1775" s="1">
        <v>44532.856559918982</v>
      </c>
      <c r="X1775" t="str">
        <f>IF(_xlfn.XLOOKUP(Table1[[#This Row],[pvs_id]],Table5[pvs_id],Table5[pvs_id],"",0)=Table1[[#This Row],[pvs_id]],"Yes","No")</f>
        <v>No</v>
      </c>
      <c r="Y1775" t="str" cm="1">
        <f t="array" ref="Y1775">IF(_xlfn.XLOOKUP(Table1[[#This Row],[pvs_id]],Table6[[#All],[pvs_id]],Table6[[#All],[pvs_id]],"",0)=Table1[[#This Row],[pvs_id]],"no","yes")</f>
        <v>yes</v>
      </c>
    </row>
    <row r="1776" spans="1:25" hidden="1" x14ac:dyDescent="0.25">
      <c r="A1776" t="s">
        <v>1670</v>
      </c>
      <c r="B1776">
        <v>3709</v>
      </c>
      <c r="C1776" t="s">
        <v>312</v>
      </c>
      <c r="D1776" t="s">
        <v>1671</v>
      </c>
      <c r="E1776" t="s">
        <v>3</v>
      </c>
      <c r="F1776" t="s">
        <v>4</v>
      </c>
      <c r="G1776" t="s">
        <v>5</v>
      </c>
      <c r="H1776" t="s">
        <v>1672</v>
      </c>
      <c r="I1776" t="s">
        <v>7</v>
      </c>
      <c r="J1776">
        <v>153901</v>
      </c>
      <c r="K1776" t="s">
        <v>1673</v>
      </c>
      <c r="L1776" t="s">
        <v>9</v>
      </c>
      <c r="M1776" t="s">
        <v>1674</v>
      </c>
      <c r="N1776" t="s">
        <v>769</v>
      </c>
      <c r="O1776" t="s">
        <v>1675</v>
      </c>
      <c r="P1776" t="s">
        <v>1676</v>
      </c>
      <c r="U1776" t="b">
        <v>0</v>
      </c>
      <c r="V1776" s="1">
        <v>44532.856558356485</v>
      </c>
      <c r="X1776" t="str">
        <f>IF(_xlfn.XLOOKUP(Table1[[#This Row],[pvs_id]],Table5[pvs_id],Table5[pvs_id],"",0)=Table1[[#This Row],[pvs_id]],"Yes","No")</f>
        <v>No</v>
      </c>
      <c r="Y1776" t="str" cm="1">
        <f t="array" ref="Y1776">IF(_xlfn.XLOOKUP(Table1[[#This Row],[pvs_id]],Table6[[#All],[pvs_id]],Table6[[#All],[pvs_id]],"",0)=Table1[[#This Row],[pvs_id]],"no","yes")</f>
        <v>yes</v>
      </c>
    </row>
    <row r="1777" spans="1:25" hidden="1" x14ac:dyDescent="0.25">
      <c r="A1777" t="s">
        <v>3100</v>
      </c>
      <c r="B1777">
        <v>3740</v>
      </c>
      <c r="C1777" t="s">
        <v>156</v>
      </c>
      <c r="D1777" t="s">
        <v>196</v>
      </c>
      <c r="E1777" t="s">
        <v>3</v>
      </c>
      <c r="F1777" t="s">
        <v>4</v>
      </c>
      <c r="G1777" t="s">
        <v>5</v>
      </c>
      <c r="H1777" t="s">
        <v>197</v>
      </c>
      <c r="I1777" t="s">
        <v>7</v>
      </c>
      <c r="J1777">
        <v>154092</v>
      </c>
      <c r="K1777" t="s">
        <v>3101</v>
      </c>
      <c r="L1777" t="s">
        <v>9</v>
      </c>
      <c r="M1777" t="s">
        <v>3102</v>
      </c>
      <c r="O1777" t="s">
        <v>200</v>
      </c>
      <c r="P1777" t="s">
        <v>201</v>
      </c>
      <c r="U1777" t="b">
        <v>0</v>
      </c>
      <c r="V1777" s="1">
        <v>44532.856692430556</v>
      </c>
      <c r="X1777" t="str">
        <f>IF(_xlfn.XLOOKUP(Table1[[#This Row],[pvs_id]],Table5[pvs_id],Table5[pvs_id],"",0)=Table1[[#This Row],[pvs_id]],"Yes","No")</f>
        <v>No</v>
      </c>
      <c r="Y1777" t="str" cm="1">
        <f t="array" ref="Y1777">IF(_xlfn.XLOOKUP(Table1[[#This Row],[pvs_id]],Table6[[#All],[pvs_id]],Table6[[#All],[pvs_id]],"",0)=Table1[[#This Row],[pvs_id]],"no","yes")</f>
        <v>yes</v>
      </c>
    </row>
    <row r="1778" spans="1:25" hidden="1" x14ac:dyDescent="0.25">
      <c r="A1778" t="s">
        <v>195</v>
      </c>
      <c r="B1778">
        <v>3740</v>
      </c>
      <c r="C1778" t="s">
        <v>156</v>
      </c>
      <c r="D1778" t="s">
        <v>196</v>
      </c>
      <c r="E1778" t="s">
        <v>3</v>
      </c>
      <c r="F1778" t="s">
        <v>4</v>
      </c>
      <c r="G1778" t="s">
        <v>5</v>
      </c>
      <c r="H1778" t="s">
        <v>197</v>
      </c>
      <c r="I1778" t="s">
        <v>7</v>
      </c>
      <c r="J1778">
        <v>154093</v>
      </c>
      <c r="K1778" t="s">
        <v>198</v>
      </c>
      <c r="L1778" t="s">
        <v>9</v>
      </c>
      <c r="M1778" t="s">
        <v>199</v>
      </c>
      <c r="O1778" t="s">
        <v>200</v>
      </c>
      <c r="P1778" t="s">
        <v>201</v>
      </c>
      <c r="U1778" t="b">
        <v>0</v>
      </c>
      <c r="V1778" s="1">
        <v>44532.856535601852</v>
      </c>
      <c r="X1778" t="str">
        <f>IF(_xlfn.XLOOKUP(Table1[[#This Row],[pvs_id]],Table5[pvs_id],Table5[pvs_id],"",0)=Table1[[#This Row],[pvs_id]],"Yes","No")</f>
        <v>No</v>
      </c>
      <c r="Y1778" t="str" cm="1">
        <f t="array" ref="Y1778">IF(_xlfn.XLOOKUP(Table1[[#This Row],[pvs_id]],Table6[[#All],[pvs_id]],Table6[[#All],[pvs_id]],"",0)=Table1[[#This Row],[pvs_id]],"no","yes")</f>
        <v>yes</v>
      </c>
    </row>
    <row r="1779" spans="1:25" hidden="1" x14ac:dyDescent="0.25">
      <c r="A1779" t="s">
        <v>1794</v>
      </c>
      <c r="B1779">
        <v>3753</v>
      </c>
      <c r="C1779" t="s">
        <v>1</v>
      </c>
      <c r="D1779" t="s">
        <v>39</v>
      </c>
      <c r="E1779" t="s">
        <v>3</v>
      </c>
      <c r="F1779" t="s">
        <v>4</v>
      </c>
      <c r="G1779" t="s">
        <v>5</v>
      </c>
      <c r="H1779" t="s">
        <v>40</v>
      </c>
      <c r="I1779" t="s">
        <v>7</v>
      </c>
      <c r="J1779">
        <v>154577</v>
      </c>
      <c r="K1779" t="s">
        <v>1795</v>
      </c>
      <c r="L1779" t="s">
        <v>9</v>
      </c>
      <c r="M1779" t="s">
        <v>1796</v>
      </c>
      <c r="O1779" t="s">
        <v>43</v>
      </c>
      <c r="P1779" t="s">
        <v>44</v>
      </c>
      <c r="U1779" t="b">
        <v>0</v>
      </c>
      <c r="V1779" s="1">
        <v>44532.856560775464</v>
      </c>
      <c r="X1779" t="str">
        <f>IF(_xlfn.XLOOKUP(Table1[[#This Row],[pvs_id]],Table5[pvs_id],Table5[pvs_id],"",0)=Table1[[#This Row],[pvs_id]],"Yes","No")</f>
        <v>No</v>
      </c>
      <c r="Y1779" t="str" cm="1">
        <f t="array" ref="Y1779">IF(_xlfn.XLOOKUP(Table1[[#This Row],[pvs_id]],Table6[[#All],[pvs_id]],Table6[[#All],[pvs_id]],"",0)=Table1[[#This Row],[pvs_id]],"no","yes")</f>
        <v>yes</v>
      </c>
    </row>
    <row r="1780" spans="1:25" hidden="1" x14ac:dyDescent="0.25">
      <c r="A1780" t="s">
        <v>2903</v>
      </c>
      <c r="B1780">
        <v>3753</v>
      </c>
      <c r="C1780" t="s">
        <v>1</v>
      </c>
      <c r="D1780" t="s">
        <v>39</v>
      </c>
      <c r="E1780" t="s">
        <v>3</v>
      </c>
      <c r="F1780" t="s">
        <v>4</v>
      </c>
      <c r="G1780" t="s">
        <v>5</v>
      </c>
      <c r="H1780" t="s">
        <v>40</v>
      </c>
      <c r="I1780" t="s">
        <v>7</v>
      </c>
      <c r="J1780">
        <v>154578</v>
      </c>
      <c r="K1780" t="s">
        <v>2904</v>
      </c>
      <c r="L1780" t="s">
        <v>9</v>
      </c>
      <c r="M1780" t="s">
        <v>2023</v>
      </c>
      <c r="O1780" t="s">
        <v>43</v>
      </c>
      <c r="P1780" t="s">
        <v>44</v>
      </c>
      <c r="U1780" t="b">
        <v>0</v>
      </c>
      <c r="V1780" s="1">
        <v>44532.856584594905</v>
      </c>
      <c r="X1780" t="str">
        <f>IF(_xlfn.XLOOKUP(Table1[[#This Row],[pvs_id]],Table5[pvs_id],Table5[pvs_id],"",0)=Table1[[#This Row],[pvs_id]],"Yes","No")</f>
        <v>No</v>
      </c>
      <c r="Y1780" t="str" cm="1">
        <f t="array" ref="Y1780">IF(_xlfn.XLOOKUP(Table1[[#This Row],[pvs_id]],Table6[[#All],[pvs_id]],Table6[[#All],[pvs_id]],"",0)=Table1[[#This Row],[pvs_id]],"no","yes")</f>
        <v>yes</v>
      </c>
    </row>
    <row r="1781" spans="1:25" hidden="1" x14ac:dyDescent="0.25">
      <c r="A1781" t="s">
        <v>2097</v>
      </c>
      <c r="B1781">
        <v>3753</v>
      </c>
      <c r="C1781" t="s">
        <v>1</v>
      </c>
      <c r="D1781" t="s">
        <v>39</v>
      </c>
      <c r="E1781" t="s">
        <v>3</v>
      </c>
      <c r="F1781" t="s">
        <v>4</v>
      </c>
      <c r="G1781" t="s">
        <v>5</v>
      </c>
      <c r="H1781" t="s">
        <v>40</v>
      </c>
      <c r="I1781" t="s">
        <v>7</v>
      </c>
      <c r="J1781">
        <v>154579</v>
      </c>
      <c r="K1781" t="s">
        <v>2098</v>
      </c>
      <c r="L1781" t="s">
        <v>9</v>
      </c>
      <c r="M1781" t="s">
        <v>2099</v>
      </c>
      <c r="O1781" t="s">
        <v>43</v>
      </c>
      <c r="P1781" t="s">
        <v>44</v>
      </c>
      <c r="U1781" t="b">
        <v>0</v>
      </c>
      <c r="V1781" s="1">
        <v>44532.85656734954</v>
      </c>
      <c r="X1781" t="str">
        <f>IF(_xlfn.XLOOKUP(Table1[[#This Row],[pvs_id]],Table5[pvs_id],Table5[pvs_id],"",0)=Table1[[#This Row],[pvs_id]],"Yes","No")</f>
        <v>No</v>
      </c>
      <c r="Y1781" t="str" cm="1">
        <f t="array" ref="Y1781">IF(_xlfn.XLOOKUP(Table1[[#This Row],[pvs_id]],Table6[[#All],[pvs_id]],Table6[[#All],[pvs_id]],"",0)=Table1[[#This Row],[pvs_id]],"no","yes")</f>
        <v>yes</v>
      </c>
    </row>
    <row r="1782" spans="1:25" hidden="1" x14ac:dyDescent="0.25">
      <c r="A1782" t="s">
        <v>3552</v>
      </c>
      <c r="B1782">
        <v>3753</v>
      </c>
      <c r="C1782" t="s">
        <v>1</v>
      </c>
      <c r="D1782" t="s">
        <v>39</v>
      </c>
      <c r="E1782" t="s">
        <v>3</v>
      </c>
      <c r="F1782" t="s">
        <v>4</v>
      </c>
      <c r="G1782" t="s">
        <v>5</v>
      </c>
      <c r="H1782" t="s">
        <v>40</v>
      </c>
      <c r="I1782" t="s">
        <v>7</v>
      </c>
      <c r="J1782">
        <v>154580</v>
      </c>
      <c r="K1782" t="s">
        <v>3553</v>
      </c>
      <c r="L1782" t="s">
        <v>9</v>
      </c>
      <c r="M1782" t="s">
        <v>3554</v>
      </c>
      <c r="O1782" t="s">
        <v>43</v>
      </c>
      <c r="P1782" t="s">
        <v>44</v>
      </c>
      <c r="U1782" t="b">
        <v>0</v>
      </c>
      <c r="V1782" s="1">
        <v>44532.85670394676</v>
      </c>
      <c r="X1782" t="str">
        <f>IF(_xlfn.XLOOKUP(Table1[[#This Row],[pvs_id]],Table5[pvs_id],Table5[pvs_id],"",0)=Table1[[#This Row],[pvs_id]],"Yes","No")</f>
        <v>No</v>
      </c>
      <c r="Y1782" t="str" cm="1">
        <f t="array" ref="Y1782">IF(_xlfn.XLOOKUP(Table1[[#This Row],[pvs_id]],Table6[[#All],[pvs_id]],Table6[[#All],[pvs_id]],"",0)=Table1[[#This Row],[pvs_id]],"no","yes")</f>
        <v>yes</v>
      </c>
    </row>
    <row r="1783" spans="1:25" hidden="1" x14ac:dyDescent="0.25">
      <c r="A1783" t="s">
        <v>4572</v>
      </c>
      <c r="B1783">
        <v>3753</v>
      </c>
      <c r="C1783" t="s">
        <v>1</v>
      </c>
      <c r="D1783" t="s">
        <v>39</v>
      </c>
      <c r="E1783" t="s">
        <v>3</v>
      </c>
      <c r="F1783" t="s">
        <v>4</v>
      </c>
      <c r="G1783" t="s">
        <v>5</v>
      </c>
      <c r="H1783" t="s">
        <v>40</v>
      </c>
      <c r="I1783" t="s">
        <v>7</v>
      </c>
      <c r="J1783">
        <v>154581</v>
      </c>
      <c r="K1783" t="s">
        <v>4573</v>
      </c>
      <c r="L1783" t="s">
        <v>9</v>
      </c>
      <c r="M1783" t="s">
        <v>3382</v>
      </c>
      <c r="O1783" t="s">
        <v>43</v>
      </c>
      <c r="P1783" t="s">
        <v>44</v>
      </c>
      <c r="U1783" t="b">
        <v>0</v>
      </c>
      <c r="V1783" s="1">
        <v>44532.856731631946</v>
      </c>
      <c r="X1783" t="str">
        <f>IF(_xlfn.XLOOKUP(Table1[[#This Row],[pvs_id]],Table5[pvs_id],Table5[pvs_id],"",0)=Table1[[#This Row],[pvs_id]],"Yes","No")</f>
        <v>No</v>
      </c>
      <c r="Y1783" t="str" cm="1">
        <f t="array" ref="Y1783">IF(_xlfn.XLOOKUP(Table1[[#This Row],[pvs_id]],Table6[[#All],[pvs_id]],Table6[[#All],[pvs_id]],"",0)=Table1[[#This Row],[pvs_id]],"no","yes")</f>
        <v>yes</v>
      </c>
    </row>
    <row r="1784" spans="1:25" hidden="1" x14ac:dyDescent="0.25">
      <c r="A1784" t="s">
        <v>4717</v>
      </c>
      <c r="B1784">
        <v>3753</v>
      </c>
      <c r="C1784" t="s">
        <v>1</v>
      </c>
      <c r="D1784" t="s">
        <v>39</v>
      </c>
      <c r="E1784" t="s">
        <v>3</v>
      </c>
      <c r="F1784" t="s">
        <v>4</v>
      </c>
      <c r="G1784" t="s">
        <v>5</v>
      </c>
      <c r="H1784" t="s">
        <v>40</v>
      </c>
      <c r="I1784" t="s">
        <v>7</v>
      </c>
      <c r="J1784">
        <v>154582</v>
      </c>
      <c r="K1784" t="s">
        <v>4718</v>
      </c>
      <c r="L1784" t="s">
        <v>9</v>
      </c>
      <c r="M1784" t="s">
        <v>4719</v>
      </c>
      <c r="O1784" t="s">
        <v>43</v>
      </c>
      <c r="P1784" t="s">
        <v>44</v>
      </c>
      <c r="U1784" t="b">
        <v>0</v>
      </c>
      <c r="V1784" s="1">
        <v>44532.856736296293</v>
      </c>
      <c r="X1784" t="str">
        <f>IF(_xlfn.XLOOKUP(Table1[[#This Row],[pvs_id]],Table5[pvs_id],Table5[pvs_id],"",0)=Table1[[#This Row],[pvs_id]],"Yes","No")</f>
        <v>No</v>
      </c>
      <c r="Y1784" t="str" cm="1">
        <f t="array" ref="Y1784">IF(_xlfn.XLOOKUP(Table1[[#This Row],[pvs_id]],Table6[[#All],[pvs_id]],Table6[[#All],[pvs_id]],"",0)=Table1[[#This Row],[pvs_id]],"no","yes")</f>
        <v>yes</v>
      </c>
    </row>
    <row r="1785" spans="1:25" hidden="1" x14ac:dyDescent="0.25">
      <c r="A1785" t="s">
        <v>4675</v>
      </c>
      <c r="B1785">
        <v>3753</v>
      </c>
      <c r="C1785" t="s">
        <v>1</v>
      </c>
      <c r="D1785" t="s">
        <v>39</v>
      </c>
      <c r="E1785" t="s">
        <v>3</v>
      </c>
      <c r="F1785" t="s">
        <v>4</v>
      </c>
      <c r="G1785" t="s">
        <v>5</v>
      </c>
      <c r="H1785" t="s">
        <v>40</v>
      </c>
      <c r="I1785" t="s">
        <v>7</v>
      </c>
      <c r="J1785">
        <v>154583</v>
      </c>
      <c r="K1785" t="s">
        <v>4676</v>
      </c>
      <c r="L1785" t="s">
        <v>9</v>
      </c>
      <c r="M1785" t="s">
        <v>4017</v>
      </c>
      <c r="O1785" t="s">
        <v>43</v>
      </c>
      <c r="P1785" t="s">
        <v>44</v>
      </c>
      <c r="U1785" t="b">
        <v>0</v>
      </c>
      <c r="V1785" s="1">
        <v>44532.856734537039</v>
      </c>
      <c r="X1785" t="str">
        <f>IF(_xlfn.XLOOKUP(Table1[[#This Row],[pvs_id]],Table5[pvs_id],Table5[pvs_id],"",0)=Table1[[#This Row],[pvs_id]],"Yes","No")</f>
        <v>No</v>
      </c>
      <c r="Y1785" t="str" cm="1">
        <f t="array" ref="Y1785">IF(_xlfn.XLOOKUP(Table1[[#This Row],[pvs_id]],Table6[[#All],[pvs_id]],Table6[[#All],[pvs_id]],"",0)=Table1[[#This Row],[pvs_id]],"no","yes")</f>
        <v>yes</v>
      </c>
    </row>
    <row r="1786" spans="1:25" hidden="1" x14ac:dyDescent="0.25">
      <c r="A1786" t="s">
        <v>2236</v>
      </c>
      <c r="B1786">
        <v>3753</v>
      </c>
      <c r="C1786" t="s">
        <v>1</v>
      </c>
      <c r="D1786" t="s">
        <v>39</v>
      </c>
      <c r="E1786" t="s">
        <v>3</v>
      </c>
      <c r="F1786" t="s">
        <v>4</v>
      </c>
      <c r="G1786" t="s">
        <v>5</v>
      </c>
      <c r="H1786" t="s">
        <v>40</v>
      </c>
      <c r="I1786" t="s">
        <v>7</v>
      </c>
      <c r="J1786">
        <v>154584</v>
      </c>
      <c r="K1786" t="s">
        <v>2215</v>
      </c>
      <c r="L1786" t="s">
        <v>9</v>
      </c>
      <c r="M1786" t="s">
        <v>2216</v>
      </c>
      <c r="O1786" t="s">
        <v>43</v>
      </c>
      <c r="P1786" t="s">
        <v>44</v>
      </c>
      <c r="U1786" t="b">
        <v>0</v>
      </c>
      <c r="V1786" s="1">
        <v>44532.856570138887</v>
      </c>
      <c r="X1786" t="str">
        <f>IF(_xlfn.XLOOKUP(Table1[[#This Row],[pvs_id]],Table5[pvs_id],Table5[pvs_id],"",0)=Table1[[#This Row],[pvs_id]],"Yes","No")</f>
        <v>No</v>
      </c>
      <c r="Y1786" t="str" cm="1">
        <f t="array" ref="Y1786">IF(_xlfn.XLOOKUP(Table1[[#This Row],[pvs_id]],Table6[[#All],[pvs_id]],Table6[[#All],[pvs_id]],"",0)=Table1[[#This Row],[pvs_id]],"no","yes")</f>
        <v>yes</v>
      </c>
    </row>
    <row r="1787" spans="1:25" hidden="1" x14ac:dyDescent="0.25">
      <c r="A1787" t="s">
        <v>3264</v>
      </c>
      <c r="B1787">
        <v>3753</v>
      </c>
      <c r="C1787" t="s">
        <v>1</v>
      </c>
      <c r="D1787" t="s">
        <v>39</v>
      </c>
      <c r="E1787" t="s">
        <v>3</v>
      </c>
      <c r="F1787" t="s">
        <v>4</v>
      </c>
      <c r="G1787" t="s">
        <v>5</v>
      </c>
      <c r="H1787" t="s">
        <v>40</v>
      </c>
      <c r="I1787" t="s">
        <v>7</v>
      </c>
      <c r="J1787">
        <v>154585</v>
      </c>
      <c r="K1787" t="s">
        <v>3265</v>
      </c>
      <c r="L1787" t="s">
        <v>9</v>
      </c>
      <c r="M1787" t="s">
        <v>3266</v>
      </c>
      <c r="O1787" t="s">
        <v>43</v>
      </c>
      <c r="P1787" t="s">
        <v>44</v>
      </c>
      <c r="U1787" t="b">
        <v>0</v>
      </c>
      <c r="V1787" s="1">
        <v>44532.85669659722</v>
      </c>
      <c r="X1787" t="str">
        <f>IF(_xlfn.XLOOKUP(Table1[[#This Row],[pvs_id]],Table5[pvs_id],Table5[pvs_id],"",0)=Table1[[#This Row],[pvs_id]],"Yes","No")</f>
        <v>No</v>
      </c>
      <c r="Y1787" t="str" cm="1">
        <f t="array" ref="Y1787">IF(_xlfn.XLOOKUP(Table1[[#This Row],[pvs_id]],Table6[[#All],[pvs_id]],Table6[[#All],[pvs_id]],"",0)=Table1[[#This Row],[pvs_id]],"no","yes")</f>
        <v>yes</v>
      </c>
    </row>
    <row r="1788" spans="1:25" hidden="1" x14ac:dyDescent="0.25">
      <c r="A1788" t="s">
        <v>38</v>
      </c>
      <c r="B1788">
        <v>3753</v>
      </c>
      <c r="C1788" t="s">
        <v>1</v>
      </c>
      <c r="D1788" t="s">
        <v>39</v>
      </c>
      <c r="E1788" t="s">
        <v>3</v>
      </c>
      <c r="F1788" t="s">
        <v>4</v>
      </c>
      <c r="G1788" t="s">
        <v>5</v>
      </c>
      <c r="H1788" t="s">
        <v>40</v>
      </c>
      <c r="I1788" t="s">
        <v>7</v>
      </c>
      <c r="J1788">
        <v>154586</v>
      </c>
      <c r="K1788" t="s">
        <v>41</v>
      </c>
      <c r="L1788" t="s">
        <v>9</v>
      </c>
      <c r="M1788" t="s">
        <v>42</v>
      </c>
      <c r="O1788" t="s">
        <v>43</v>
      </c>
      <c r="P1788" t="s">
        <v>44</v>
      </c>
      <c r="U1788" t="b">
        <v>0</v>
      </c>
      <c r="V1788" s="1">
        <v>44532.856534282408</v>
      </c>
      <c r="X1788" t="str">
        <f>IF(_xlfn.XLOOKUP(Table1[[#This Row],[pvs_id]],Table5[pvs_id],Table5[pvs_id],"",0)=Table1[[#This Row],[pvs_id]],"Yes","No")</f>
        <v>No</v>
      </c>
      <c r="Y1788" t="str" cm="1">
        <f t="array" ref="Y1788">IF(_xlfn.XLOOKUP(Table1[[#This Row],[pvs_id]],Table6[[#All],[pvs_id]],Table6[[#All],[pvs_id]],"",0)=Table1[[#This Row],[pvs_id]],"no","yes")</f>
        <v>yes</v>
      </c>
    </row>
    <row r="1789" spans="1:25" hidden="1" x14ac:dyDescent="0.25">
      <c r="A1789" t="s">
        <v>4740</v>
      </c>
      <c r="B1789">
        <v>3753</v>
      </c>
      <c r="C1789" t="s">
        <v>1</v>
      </c>
      <c r="D1789" t="s">
        <v>39</v>
      </c>
      <c r="E1789" t="s">
        <v>3</v>
      </c>
      <c r="F1789" t="s">
        <v>4</v>
      </c>
      <c r="G1789" t="s">
        <v>5</v>
      </c>
      <c r="H1789" t="s">
        <v>40</v>
      </c>
      <c r="I1789" t="s">
        <v>7</v>
      </c>
      <c r="J1789">
        <v>154587</v>
      </c>
      <c r="K1789" t="s">
        <v>4016</v>
      </c>
      <c r="L1789" t="s">
        <v>9</v>
      </c>
      <c r="M1789" t="s">
        <v>4017</v>
      </c>
      <c r="O1789" t="s">
        <v>43</v>
      </c>
      <c r="P1789" t="s">
        <v>44</v>
      </c>
      <c r="U1789" t="b">
        <v>0</v>
      </c>
      <c r="V1789" s="1">
        <v>44532.856737488422</v>
      </c>
      <c r="X1789" t="str">
        <f>IF(_xlfn.XLOOKUP(Table1[[#This Row],[pvs_id]],Table5[pvs_id],Table5[pvs_id],"",0)=Table1[[#This Row],[pvs_id]],"Yes","No")</f>
        <v>No</v>
      </c>
      <c r="Y1789" t="str" cm="1">
        <f t="array" ref="Y1789">IF(_xlfn.XLOOKUP(Table1[[#This Row],[pvs_id]],Table6[[#All],[pvs_id]],Table6[[#All],[pvs_id]],"",0)=Table1[[#This Row],[pvs_id]],"no","yes")</f>
        <v>yes</v>
      </c>
    </row>
    <row r="1790" spans="1:25" hidden="1" x14ac:dyDescent="0.25">
      <c r="A1790" t="s">
        <v>1803</v>
      </c>
      <c r="B1790">
        <v>3753</v>
      </c>
      <c r="C1790" t="s">
        <v>1</v>
      </c>
      <c r="D1790" t="s">
        <v>39</v>
      </c>
      <c r="E1790" t="s">
        <v>3</v>
      </c>
      <c r="F1790" t="s">
        <v>4</v>
      </c>
      <c r="G1790" t="s">
        <v>5</v>
      </c>
      <c r="H1790" t="s">
        <v>40</v>
      </c>
      <c r="I1790" t="s">
        <v>7</v>
      </c>
      <c r="J1790">
        <v>154588</v>
      </c>
      <c r="K1790" t="s">
        <v>1804</v>
      </c>
      <c r="L1790" t="s">
        <v>9</v>
      </c>
      <c r="M1790" t="s">
        <v>1805</v>
      </c>
      <c r="O1790" t="s">
        <v>43</v>
      </c>
      <c r="P1790" t="s">
        <v>44</v>
      </c>
      <c r="U1790" t="b">
        <v>0</v>
      </c>
      <c r="V1790" s="1">
        <v>44532.856561006942</v>
      </c>
      <c r="X1790" t="str">
        <f>IF(_xlfn.XLOOKUP(Table1[[#This Row],[pvs_id]],Table5[pvs_id],Table5[pvs_id],"",0)=Table1[[#This Row],[pvs_id]],"Yes","No")</f>
        <v>No</v>
      </c>
      <c r="Y1790" t="str" cm="1">
        <f t="array" ref="Y1790">IF(_xlfn.XLOOKUP(Table1[[#This Row],[pvs_id]],Table6[[#All],[pvs_id]],Table6[[#All],[pvs_id]],"",0)=Table1[[#This Row],[pvs_id]],"no","yes")</f>
        <v>yes</v>
      </c>
    </row>
    <row r="1791" spans="1:25" hidden="1" x14ac:dyDescent="0.25">
      <c r="A1791" t="s">
        <v>4326</v>
      </c>
      <c r="B1791">
        <v>3753</v>
      </c>
      <c r="C1791" t="s">
        <v>1</v>
      </c>
      <c r="D1791" t="s">
        <v>39</v>
      </c>
      <c r="E1791" t="s">
        <v>3</v>
      </c>
      <c r="F1791" t="s">
        <v>4</v>
      </c>
      <c r="G1791" t="s">
        <v>5</v>
      </c>
      <c r="H1791" t="s">
        <v>40</v>
      </c>
      <c r="I1791" t="s">
        <v>7</v>
      </c>
      <c r="J1791">
        <v>154589</v>
      </c>
      <c r="K1791" t="s">
        <v>4291</v>
      </c>
      <c r="L1791" t="s">
        <v>9</v>
      </c>
      <c r="M1791" t="s">
        <v>4292</v>
      </c>
      <c r="O1791" t="s">
        <v>43</v>
      </c>
      <c r="P1791" t="s">
        <v>44</v>
      </c>
      <c r="U1791" t="b">
        <v>0</v>
      </c>
      <c r="V1791" s="1">
        <v>44532.856724907404</v>
      </c>
      <c r="X1791" t="str">
        <f>IF(_xlfn.XLOOKUP(Table1[[#This Row],[pvs_id]],Table5[pvs_id],Table5[pvs_id],"",0)=Table1[[#This Row],[pvs_id]],"Yes","No")</f>
        <v>No</v>
      </c>
      <c r="Y1791" t="str" cm="1">
        <f t="array" ref="Y1791">IF(_xlfn.XLOOKUP(Table1[[#This Row],[pvs_id]],Table6[[#All],[pvs_id]],Table6[[#All],[pvs_id]],"",0)=Table1[[#This Row],[pvs_id]],"no","yes")</f>
        <v>yes</v>
      </c>
    </row>
    <row r="1792" spans="1:25" hidden="1" x14ac:dyDescent="0.25">
      <c r="A1792" t="s">
        <v>4103</v>
      </c>
      <c r="B1792">
        <v>3753</v>
      </c>
      <c r="C1792" t="s">
        <v>1</v>
      </c>
      <c r="D1792" t="s">
        <v>39</v>
      </c>
      <c r="E1792" t="s">
        <v>3</v>
      </c>
      <c r="F1792" t="s">
        <v>4</v>
      </c>
      <c r="G1792" t="s">
        <v>5</v>
      </c>
      <c r="H1792" t="s">
        <v>40</v>
      </c>
      <c r="I1792" t="s">
        <v>7</v>
      </c>
      <c r="J1792">
        <v>154590</v>
      </c>
      <c r="K1792" t="s">
        <v>2588</v>
      </c>
      <c r="L1792" t="s">
        <v>9</v>
      </c>
      <c r="M1792" t="s">
        <v>2589</v>
      </c>
      <c r="O1792" t="s">
        <v>43</v>
      </c>
      <c r="P1792" t="s">
        <v>44</v>
      </c>
      <c r="U1792" t="b">
        <v>0</v>
      </c>
      <c r="V1792" s="1">
        <v>44532.856718275463</v>
      </c>
      <c r="X1792" t="str">
        <f>IF(_xlfn.XLOOKUP(Table1[[#This Row],[pvs_id]],Table5[pvs_id],Table5[pvs_id],"",0)=Table1[[#This Row],[pvs_id]],"Yes","No")</f>
        <v>No</v>
      </c>
      <c r="Y1792" t="str" cm="1">
        <f t="array" ref="Y1792">IF(_xlfn.XLOOKUP(Table1[[#This Row],[pvs_id]],Table6[[#All],[pvs_id]],Table6[[#All],[pvs_id]],"",0)=Table1[[#This Row],[pvs_id]],"no","yes")</f>
        <v>yes</v>
      </c>
    </row>
    <row r="1793" spans="1:25" hidden="1" x14ac:dyDescent="0.25">
      <c r="A1793" t="s">
        <v>2126</v>
      </c>
      <c r="B1793">
        <v>3753</v>
      </c>
      <c r="C1793" t="s">
        <v>1</v>
      </c>
      <c r="D1793" t="s">
        <v>39</v>
      </c>
      <c r="E1793" t="s">
        <v>3</v>
      </c>
      <c r="F1793" t="s">
        <v>4</v>
      </c>
      <c r="G1793" t="s">
        <v>5</v>
      </c>
      <c r="H1793" t="s">
        <v>40</v>
      </c>
      <c r="I1793" t="s">
        <v>7</v>
      </c>
      <c r="J1793">
        <v>154591</v>
      </c>
      <c r="K1793" t="s">
        <v>2127</v>
      </c>
      <c r="L1793" t="s">
        <v>9</v>
      </c>
      <c r="M1793" t="s">
        <v>2128</v>
      </c>
      <c r="O1793" t="s">
        <v>43</v>
      </c>
      <c r="P1793" t="s">
        <v>44</v>
      </c>
      <c r="U1793" t="b">
        <v>0</v>
      </c>
      <c r="V1793" s="1">
        <v>44532.856568090276</v>
      </c>
      <c r="X1793" t="str">
        <f>IF(_xlfn.XLOOKUP(Table1[[#This Row],[pvs_id]],Table5[pvs_id],Table5[pvs_id],"",0)=Table1[[#This Row],[pvs_id]],"Yes","No")</f>
        <v>No</v>
      </c>
      <c r="Y1793" t="str" cm="1">
        <f t="array" ref="Y1793">IF(_xlfn.XLOOKUP(Table1[[#This Row],[pvs_id]],Table6[[#All],[pvs_id]],Table6[[#All],[pvs_id]],"",0)=Table1[[#This Row],[pvs_id]],"no","yes")</f>
        <v>yes</v>
      </c>
    </row>
    <row r="1794" spans="1:25" hidden="1" x14ac:dyDescent="0.25">
      <c r="A1794" t="s">
        <v>2920</v>
      </c>
      <c r="B1794">
        <v>3753</v>
      </c>
      <c r="C1794" t="s">
        <v>1</v>
      </c>
      <c r="D1794" t="s">
        <v>39</v>
      </c>
      <c r="E1794" t="s">
        <v>3</v>
      </c>
      <c r="F1794" t="s">
        <v>4</v>
      </c>
      <c r="G1794" t="s">
        <v>5</v>
      </c>
      <c r="H1794" t="s">
        <v>40</v>
      </c>
      <c r="I1794" t="s">
        <v>7</v>
      </c>
      <c r="J1794">
        <v>154592</v>
      </c>
      <c r="K1794" t="s">
        <v>2921</v>
      </c>
      <c r="L1794" t="s">
        <v>9</v>
      </c>
      <c r="M1794" t="s">
        <v>2922</v>
      </c>
      <c r="O1794" t="s">
        <v>43</v>
      </c>
      <c r="P1794" t="s">
        <v>44</v>
      </c>
      <c r="U1794" t="b">
        <v>0</v>
      </c>
      <c r="V1794" s="1">
        <v>44532.856585000001</v>
      </c>
      <c r="X1794" t="str">
        <f>IF(_xlfn.XLOOKUP(Table1[[#This Row],[pvs_id]],Table5[pvs_id],Table5[pvs_id],"",0)=Table1[[#This Row],[pvs_id]],"Yes","No")</f>
        <v>No</v>
      </c>
      <c r="Y1794" t="str" cm="1">
        <f t="array" ref="Y1794">IF(_xlfn.XLOOKUP(Table1[[#This Row],[pvs_id]],Table6[[#All],[pvs_id]],Table6[[#All],[pvs_id]],"",0)=Table1[[#This Row],[pvs_id]],"no","yes")</f>
        <v>yes</v>
      </c>
    </row>
    <row r="1795" spans="1:25" hidden="1" x14ac:dyDescent="0.25">
      <c r="A1795" t="s">
        <v>1395</v>
      </c>
      <c r="B1795">
        <v>3753</v>
      </c>
      <c r="C1795" t="s">
        <v>1</v>
      </c>
      <c r="D1795" t="s">
        <v>39</v>
      </c>
      <c r="E1795" t="s">
        <v>3</v>
      </c>
      <c r="F1795" t="s">
        <v>4</v>
      </c>
      <c r="G1795" t="s">
        <v>5</v>
      </c>
      <c r="H1795" t="s">
        <v>40</v>
      </c>
      <c r="I1795" t="s">
        <v>7</v>
      </c>
      <c r="J1795">
        <v>154593</v>
      </c>
      <c r="K1795" t="s">
        <v>1396</v>
      </c>
      <c r="L1795" t="s">
        <v>9</v>
      </c>
      <c r="M1795" t="s">
        <v>1397</v>
      </c>
      <c r="O1795" t="s">
        <v>43</v>
      </c>
      <c r="P1795" t="s">
        <v>44</v>
      </c>
      <c r="U1795" t="b">
        <v>0</v>
      </c>
      <c r="V1795" s="1">
        <v>44532.85655329861</v>
      </c>
      <c r="X1795" t="str">
        <f>IF(_xlfn.XLOOKUP(Table1[[#This Row],[pvs_id]],Table5[pvs_id],Table5[pvs_id],"",0)=Table1[[#This Row],[pvs_id]],"Yes","No")</f>
        <v>No</v>
      </c>
      <c r="Y1795" t="str" cm="1">
        <f t="array" ref="Y1795">IF(_xlfn.XLOOKUP(Table1[[#This Row],[pvs_id]],Table6[[#All],[pvs_id]],Table6[[#All],[pvs_id]],"",0)=Table1[[#This Row],[pvs_id]],"no","yes")</f>
        <v>yes</v>
      </c>
    </row>
    <row r="1796" spans="1:25" hidden="1" x14ac:dyDescent="0.25">
      <c r="A1796" t="s">
        <v>3875</v>
      </c>
      <c r="B1796">
        <v>3753</v>
      </c>
      <c r="C1796" t="s">
        <v>1</v>
      </c>
      <c r="D1796" t="s">
        <v>39</v>
      </c>
      <c r="E1796" t="s">
        <v>3</v>
      </c>
      <c r="F1796" t="s">
        <v>4</v>
      </c>
      <c r="G1796" t="s">
        <v>5</v>
      </c>
      <c r="H1796" t="s">
        <v>40</v>
      </c>
      <c r="I1796" t="s">
        <v>7</v>
      </c>
      <c r="J1796">
        <v>154594</v>
      </c>
      <c r="K1796" t="s">
        <v>2498</v>
      </c>
      <c r="L1796" t="s">
        <v>9</v>
      </c>
      <c r="M1796" t="s">
        <v>2499</v>
      </c>
      <c r="O1796" t="s">
        <v>43</v>
      </c>
      <c r="P1796" t="s">
        <v>44</v>
      </c>
      <c r="U1796" t="b">
        <v>0</v>
      </c>
      <c r="V1796" s="1">
        <v>44532.856711990738</v>
      </c>
      <c r="X1796" t="str">
        <f>IF(_xlfn.XLOOKUP(Table1[[#This Row],[pvs_id]],Table5[pvs_id],Table5[pvs_id],"",0)=Table1[[#This Row],[pvs_id]],"Yes","No")</f>
        <v>No</v>
      </c>
      <c r="Y1796" t="str" cm="1">
        <f t="array" ref="Y1796">IF(_xlfn.XLOOKUP(Table1[[#This Row],[pvs_id]],Table6[[#All],[pvs_id]],Table6[[#All],[pvs_id]],"",0)=Table1[[#This Row],[pvs_id]],"no","yes")</f>
        <v>yes</v>
      </c>
    </row>
    <row r="1797" spans="1:25" hidden="1" x14ac:dyDescent="0.25">
      <c r="A1797" t="s">
        <v>3132</v>
      </c>
      <c r="B1797">
        <v>3753</v>
      </c>
      <c r="C1797" t="s">
        <v>1</v>
      </c>
      <c r="D1797" t="s">
        <v>39</v>
      </c>
      <c r="E1797" t="s">
        <v>3</v>
      </c>
      <c r="F1797" t="s">
        <v>4</v>
      </c>
      <c r="G1797" t="s">
        <v>5</v>
      </c>
      <c r="H1797" t="s">
        <v>40</v>
      </c>
      <c r="I1797" t="s">
        <v>7</v>
      </c>
      <c r="J1797">
        <v>154595</v>
      </c>
      <c r="K1797" t="s">
        <v>3133</v>
      </c>
      <c r="L1797" t="s">
        <v>9</v>
      </c>
      <c r="M1797" t="s">
        <v>3134</v>
      </c>
      <c r="O1797" t="s">
        <v>43</v>
      </c>
      <c r="P1797" t="s">
        <v>44</v>
      </c>
      <c r="U1797" t="b">
        <v>0</v>
      </c>
      <c r="V1797" s="1">
        <v>44532.856693217589</v>
      </c>
      <c r="X1797" t="str">
        <f>IF(_xlfn.XLOOKUP(Table1[[#This Row],[pvs_id]],Table5[pvs_id],Table5[pvs_id],"",0)=Table1[[#This Row],[pvs_id]],"Yes","No")</f>
        <v>No</v>
      </c>
      <c r="Y1797" t="str" cm="1">
        <f t="array" ref="Y1797">IF(_xlfn.XLOOKUP(Table1[[#This Row],[pvs_id]],Table6[[#All],[pvs_id]],Table6[[#All],[pvs_id]],"",0)=Table1[[#This Row],[pvs_id]],"no","yes")</f>
        <v>yes</v>
      </c>
    </row>
    <row r="1798" spans="1:25" hidden="1" x14ac:dyDescent="0.25">
      <c r="A1798" t="s">
        <v>776</v>
      </c>
      <c r="B1798">
        <v>3753</v>
      </c>
      <c r="C1798" t="s">
        <v>1</v>
      </c>
      <c r="D1798" t="s">
        <v>39</v>
      </c>
      <c r="E1798" t="s">
        <v>3</v>
      </c>
      <c r="F1798" t="s">
        <v>4</v>
      </c>
      <c r="G1798" t="s">
        <v>5</v>
      </c>
      <c r="H1798" t="s">
        <v>40</v>
      </c>
      <c r="I1798" t="s">
        <v>7</v>
      </c>
      <c r="J1798">
        <v>154596</v>
      </c>
      <c r="K1798" t="s">
        <v>777</v>
      </c>
      <c r="L1798" t="s">
        <v>9</v>
      </c>
      <c r="M1798" t="s">
        <v>778</v>
      </c>
      <c r="O1798" t="s">
        <v>43</v>
      </c>
      <c r="P1798" t="s">
        <v>44</v>
      </c>
      <c r="U1798" t="b">
        <v>0</v>
      </c>
      <c r="V1798" s="1">
        <v>44532.856542847221</v>
      </c>
      <c r="X1798" t="str">
        <f>IF(_xlfn.XLOOKUP(Table1[[#This Row],[pvs_id]],Table5[pvs_id],Table5[pvs_id],"",0)=Table1[[#This Row],[pvs_id]],"Yes","No")</f>
        <v>No</v>
      </c>
      <c r="Y1798" t="str" cm="1">
        <f t="array" ref="Y1798">IF(_xlfn.XLOOKUP(Table1[[#This Row],[pvs_id]],Table6[[#All],[pvs_id]],Table6[[#All],[pvs_id]],"",0)=Table1[[#This Row],[pvs_id]],"no","yes")</f>
        <v>yes</v>
      </c>
    </row>
    <row r="1799" spans="1:25" hidden="1" x14ac:dyDescent="0.25">
      <c r="A1799" t="s">
        <v>1897</v>
      </c>
      <c r="B1799">
        <v>3753</v>
      </c>
      <c r="C1799" t="s">
        <v>1</v>
      </c>
      <c r="D1799" t="s">
        <v>39</v>
      </c>
      <c r="E1799" t="s">
        <v>3</v>
      </c>
      <c r="F1799" t="s">
        <v>4</v>
      </c>
      <c r="G1799" t="s">
        <v>5</v>
      </c>
      <c r="H1799" t="s">
        <v>40</v>
      </c>
      <c r="I1799" t="s">
        <v>7</v>
      </c>
      <c r="J1799">
        <v>154597</v>
      </c>
      <c r="K1799" t="s">
        <v>1898</v>
      </c>
      <c r="L1799" t="s">
        <v>9</v>
      </c>
      <c r="M1799" t="s">
        <v>1899</v>
      </c>
      <c r="O1799" t="s">
        <v>43</v>
      </c>
      <c r="P1799" t="s">
        <v>44</v>
      </c>
      <c r="U1799" t="b">
        <v>0</v>
      </c>
      <c r="V1799" s="1">
        <v>44532.856563020832</v>
      </c>
      <c r="X1799" t="str">
        <f>IF(_xlfn.XLOOKUP(Table1[[#This Row],[pvs_id]],Table5[pvs_id],Table5[pvs_id],"",0)=Table1[[#This Row],[pvs_id]],"Yes","No")</f>
        <v>No</v>
      </c>
      <c r="Y1799" t="str" cm="1">
        <f t="array" ref="Y1799">IF(_xlfn.XLOOKUP(Table1[[#This Row],[pvs_id]],Table6[[#All],[pvs_id]],Table6[[#All],[pvs_id]],"",0)=Table1[[#This Row],[pvs_id]],"no","yes")</f>
        <v>yes</v>
      </c>
    </row>
    <row r="1800" spans="1:25" hidden="1" x14ac:dyDescent="0.25">
      <c r="A1800" s="2" t="s">
        <v>4192</v>
      </c>
      <c r="B1800">
        <v>3753</v>
      </c>
      <c r="C1800" t="s">
        <v>1</v>
      </c>
      <c r="D1800" t="s">
        <v>39</v>
      </c>
      <c r="E1800" t="s">
        <v>3</v>
      </c>
      <c r="F1800" t="s">
        <v>4</v>
      </c>
      <c r="G1800" t="s">
        <v>5</v>
      </c>
      <c r="H1800" t="s">
        <v>40</v>
      </c>
      <c r="I1800" t="s">
        <v>7</v>
      </c>
      <c r="J1800">
        <v>154598</v>
      </c>
      <c r="K1800" t="s">
        <v>4193</v>
      </c>
      <c r="L1800" t="s">
        <v>9</v>
      </c>
      <c r="M1800" t="s">
        <v>4194</v>
      </c>
      <c r="O1800" t="s">
        <v>43</v>
      </c>
      <c r="P1800" t="s">
        <v>44</v>
      </c>
      <c r="U1800" t="b">
        <v>0</v>
      </c>
      <c r="V1800" s="1">
        <v>44532.856721041666</v>
      </c>
      <c r="X1800" t="str">
        <f>IF(_xlfn.XLOOKUP(Table1[[#This Row],[pvs_id]],Table5[pvs_id],Table5[pvs_id],"",0)=Table1[[#This Row],[pvs_id]],"Yes","No")</f>
        <v>No</v>
      </c>
      <c r="Y1800" t="str" cm="1">
        <f t="array" ref="Y1800">IF(_xlfn.XLOOKUP(Table1[[#This Row],[pvs_id]],Table6[[#All],[pvs_id]],Table6[[#All],[pvs_id]],"",0)=Table1[[#This Row],[pvs_id]],"no","yes")</f>
        <v>yes</v>
      </c>
    </row>
    <row r="1801" spans="1:25" hidden="1" x14ac:dyDescent="0.25">
      <c r="A1801" t="s">
        <v>2780</v>
      </c>
      <c r="B1801">
        <v>3753</v>
      </c>
      <c r="C1801" t="s">
        <v>1</v>
      </c>
      <c r="D1801" t="s">
        <v>39</v>
      </c>
      <c r="E1801" t="s">
        <v>3</v>
      </c>
      <c r="F1801" t="s">
        <v>4</v>
      </c>
      <c r="G1801" t="s">
        <v>5</v>
      </c>
      <c r="H1801" t="s">
        <v>40</v>
      </c>
      <c r="I1801" t="s">
        <v>7</v>
      </c>
      <c r="J1801">
        <v>154599</v>
      </c>
      <c r="K1801" t="s">
        <v>2781</v>
      </c>
      <c r="L1801" t="s">
        <v>9</v>
      </c>
      <c r="M1801" t="s">
        <v>2782</v>
      </c>
      <c r="O1801" t="s">
        <v>43</v>
      </c>
      <c r="P1801" t="s">
        <v>44</v>
      </c>
      <c r="U1801" t="b">
        <v>0</v>
      </c>
      <c r="V1801" s="1">
        <v>44532.856581712964</v>
      </c>
      <c r="X1801" t="str">
        <f>IF(_xlfn.XLOOKUP(Table1[[#This Row],[pvs_id]],Table5[pvs_id],Table5[pvs_id],"",0)=Table1[[#This Row],[pvs_id]],"Yes","No")</f>
        <v>No</v>
      </c>
      <c r="Y1801" t="str" cm="1">
        <f t="array" ref="Y1801">IF(_xlfn.XLOOKUP(Table1[[#This Row],[pvs_id]],Table6[[#All],[pvs_id]],Table6[[#All],[pvs_id]],"",0)=Table1[[#This Row],[pvs_id]],"no","yes")</f>
        <v>yes</v>
      </c>
    </row>
    <row r="1802" spans="1:25" hidden="1" x14ac:dyDescent="0.25">
      <c r="A1802" t="s">
        <v>5148</v>
      </c>
      <c r="B1802">
        <v>3753</v>
      </c>
      <c r="C1802" t="s">
        <v>1</v>
      </c>
      <c r="D1802" t="s">
        <v>39</v>
      </c>
      <c r="E1802" t="s">
        <v>3</v>
      </c>
      <c r="F1802" t="s">
        <v>4</v>
      </c>
      <c r="G1802" t="s">
        <v>5</v>
      </c>
      <c r="H1802" t="s">
        <v>40</v>
      </c>
      <c r="I1802" t="s">
        <v>7</v>
      </c>
      <c r="J1802">
        <v>154600</v>
      </c>
      <c r="K1802" t="s">
        <v>5140</v>
      </c>
      <c r="L1802" t="s">
        <v>9</v>
      </c>
      <c r="M1802" t="s">
        <v>5141</v>
      </c>
      <c r="O1802" t="s">
        <v>43</v>
      </c>
      <c r="P1802" t="s">
        <v>44</v>
      </c>
      <c r="U1802" t="b">
        <v>0</v>
      </c>
      <c r="V1802" s="1">
        <v>44532.856701747682</v>
      </c>
      <c r="X1802" t="str">
        <f>IF(_xlfn.XLOOKUP(Table1[[#This Row],[pvs_id]],Table5[pvs_id],Table5[pvs_id],"",0)=Table1[[#This Row],[pvs_id]],"Yes","No")</f>
        <v>No</v>
      </c>
      <c r="Y1802" t="str" cm="1">
        <f t="array" ref="Y1802">IF(_xlfn.XLOOKUP(Table1[[#This Row],[pvs_id]],Table6[[#All],[pvs_id]],Table6[[#All],[pvs_id]],"",0)=Table1[[#This Row],[pvs_id]],"no","yes")</f>
        <v>yes</v>
      </c>
    </row>
    <row r="1803" spans="1:25" hidden="1" x14ac:dyDescent="0.25">
      <c r="A1803" t="s">
        <v>5147</v>
      </c>
      <c r="B1803">
        <v>3753</v>
      </c>
      <c r="C1803" t="s">
        <v>1</v>
      </c>
      <c r="D1803" t="s">
        <v>39</v>
      </c>
      <c r="E1803" t="s">
        <v>3</v>
      </c>
      <c r="F1803" t="s">
        <v>4</v>
      </c>
      <c r="G1803" t="s">
        <v>5</v>
      </c>
      <c r="H1803" t="s">
        <v>40</v>
      </c>
      <c r="I1803" t="s">
        <v>7</v>
      </c>
      <c r="J1803">
        <v>154601</v>
      </c>
      <c r="K1803" t="s">
        <v>5145</v>
      </c>
      <c r="L1803" t="s">
        <v>9</v>
      </c>
      <c r="M1803" t="s">
        <v>5146</v>
      </c>
      <c r="O1803" t="s">
        <v>43</v>
      </c>
      <c r="P1803" t="s">
        <v>44</v>
      </c>
      <c r="U1803" t="b">
        <v>0</v>
      </c>
      <c r="V1803" s="1">
        <v>44532.856557256942</v>
      </c>
      <c r="X1803" t="str">
        <f>IF(_xlfn.XLOOKUP(Table1[[#This Row],[pvs_id]],Table5[pvs_id],Table5[pvs_id],"",0)=Table1[[#This Row],[pvs_id]],"Yes","No")</f>
        <v>No</v>
      </c>
      <c r="Y1803" t="str" cm="1">
        <f t="array" ref="Y1803">IF(_xlfn.XLOOKUP(Table1[[#This Row],[pvs_id]],Table6[[#All],[pvs_id]],Table6[[#All],[pvs_id]],"",0)=Table1[[#This Row],[pvs_id]],"no","yes")</f>
        <v>yes</v>
      </c>
    </row>
    <row r="1804" spans="1:25" hidden="1" x14ac:dyDescent="0.25">
      <c r="A1804" t="s">
        <v>991</v>
      </c>
      <c r="B1804">
        <v>3753</v>
      </c>
      <c r="C1804" t="s">
        <v>1</v>
      </c>
      <c r="D1804" t="s">
        <v>39</v>
      </c>
      <c r="E1804" t="s">
        <v>3</v>
      </c>
      <c r="F1804" t="s">
        <v>4</v>
      </c>
      <c r="G1804" t="s">
        <v>5</v>
      </c>
      <c r="H1804" t="s">
        <v>40</v>
      </c>
      <c r="I1804" t="s">
        <v>7</v>
      </c>
      <c r="J1804">
        <v>154602</v>
      </c>
      <c r="K1804" t="s">
        <v>992</v>
      </c>
      <c r="L1804" t="s">
        <v>9</v>
      </c>
      <c r="M1804" t="s">
        <v>993</v>
      </c>
      <c r="O1804" t="s">
        <v>43</v>
      </c>
      <c r="P1804" t="s">
        <v>44</v>
      </c>
      <c r="U1804" t="b">
        <v>0</v>
      </c>
      <c r="V1804" s="1">
        <v>44532.856546435185</v>
      </c>
      <c r="X1804" t="str">
        <f>IF(_xlfn.XLOOKUP(Table1[[#This Row],[pvs_id]],Table5[pvs_id],Table5[pvs_id],"",0)=Table1[[#This Row],[pvs_id]],"Yes","No")</f>
        <v>No</v>
      </c>
      <c r="Y1804" t="str" cm="1">
        <f t="array" ref="Y1804">IF(_xlfn.XLOOKUP(Table1[[#This Row],[pvs_id]],Table6[[#All],[pvs_id]],Table6[[#All],[pvs_id]],"",0)=Table1[[#This Row],[pvs_id]],"no","yes")</f>
        <v>yes</v>
      </c>
    </row>
    <row r="1805" spans="1:25" hidden="1" x14ac:dyDescent="0.25">
      <c r="A1805" t="s">
        <v>480</v>
      </c>
      <c r="B1805">
        <v>3753</v>
      </c>
      <c r="C1805" t="s">
        <v>1</v>
      </c>
      <c r="D1805" t="s">
        <v>39</v>
      </c>
      <c r="E1805" t="s">
        <v>3</v>
      </c>
      <c r="F1805" t="s">
        <v>4</v>
      </c>
      <c r="G1805" t="s">
        <v>5</v>
      </c>
      <c r="H1805" t="s">
        <v>40</v>
      </c>
      <c r="I1805" t="s">
        <v>7</v>
      </c>
      <c r="J1805">
        <v>154603</v>
      </c>
      <c r="K1805" t="s">
        <v>481</v>
      </c>
      <c r="L1805" t="s">
        <v>9</v>
      </c>
      <c r="M1805" t="s">
        <v>482</v>
      </c>
      <c r="O1805" t="s">
        <v>43</v>
      </c>
      <c r="P1805" t="s">
        <v>44</v>
      </c>
      <c r="U1805" t="b">
        <v>0</v>
      </c>
      <c r="V1805" s="1">
        <v>44532.856538958331</v>
      </c>
      <c r="X1805" t="str">
        <f>IF(_xlfn.XLOOKUP(Table1[[#This Row],[pvs_id]],Table5[pvs_id],Table5[pvs_id],"",0)=Table1[[#This Row],[pvs_id]],"Yes","No")</f>
        <v>No</v>
      </c>
      <c r="Y1805" t="str" cm="1">
        <f t="array" ref="Y1805">IF(_xlfn.XLOOKUP(Table1[[#This Row],[pvs_id]],Table6[[#All],[pvs_id]],Table6[[#All],[pvs_id]],"",0)=Table1[[#This Row],[pvs_id]],"no","yes")</f>
        <v>yes</v>
      </c>
    </row>
    <row r="1806" spans="1:25" hidden="1" x14ac:dyDescent="0.25">
      <c r="A1806" t="s">
        <v>4183</v>
      </c>
      <c r="B1806">
        <v>3753</v>
      </c>
      <c r="C1806" t="s">
        <v>1</v>
      </c>
      <c r="D1806" t="s">
        <v>39</v>
      </c>
      <c r="E1806" t="s">
        <v>3</v>
      </c>
      <c r="F1806" t="s">
        <v>4</v>
      </c>
      <c r="G1806" t="s">
        <v>5</v>
      </c>
      <c r="H1806" t="s">
        <v>40</v>
      </c>
      <c r="I1806" t="s">
        <v>7</v>
      </c>
      <c r="J1806">
        <v>154604</v>
      </c>
      <c r="K1806" t="s">
        <v>502</v>
      </c>
      <c r="L1806" t="s">
        <v>9</v>
      </c>
      <c r="M1806" t="s">
        <v>503</v>
      </c>
      <c r="O1806" t="s">
        <v>43</v>
      </c>
      <c r="P1806" t="s">
        <v>44</v>
      </c>
      <c r="U1806" t="b">
        <v>0</v>
      </c>
      <c r="V1806" s="1">
        <v>44532.856720694443</v>
      </c>
      <c r="X1806" t="str">
        <f>IF(_xlfn.XLOOKUP(Table1[[#This Row],[pvs_id]],Table5[pvs_id],Table5[pvs_id],"",0)=Table1[[#This Row],[pvs_id]],"Yes","No")</f>
        <v>No</v>
      </c>
      <c r="Y1806" t="str" cm="1">
        <f t="array" ref="Y1806">IF(_xlfn.XLOOKUP(Table1[[#This Row],[pvs_id]],Table6[[#All],[pvs_id]],Table6[[#All],[pvs_id]],"",0)=Table1[[#This Row],[pvs_id]],"no","yes")</f>
        <v>yes</v>
      </c>
    </row>
    <row r="1807" spans="1:25" hidden="1" x14ac:dyDescent="0.25">
      <c r="A1807" t="s">
        <v>3020</v>
      </c>
      <c r="B1807">
        <v>3753</v>
      </c>
      <c r="C1807" t="s">
        <v>1</v>
      </c>
      <c r="D1807" t="s">
        <v>39</v>
      </c>
      <c r="E1807" t="s">
        <v>3</v>
      </c>
      <c r="F1807" t="s">
        <v>4</v>
      </c>
      <c r="G1807" t="s">
        <v>5</v>
      </c>
      <c r="H1807" t="s">
        <v>40</v>
      </c>
      <c r="I1807" t="s">
        <v>7</v>
      </c>
      <c r="J1807">
        <v>154605</v>
      </c>
      <c r="K1807" t="s">
        <v>1095</v>
      </c>
      <c r="L1807" t="s">
        <v>9</v>
      </c>
      <c r="M1807" t="s">
        <v>1096</v>
      </c>
      <c r="O1807" t="s">
        <v>43</v>
      </c>
      <c r="P1807" t="s">
        <v>44</v>
      </c>
      <c r="U1807" t="b">
        <v>0</v>
      </c>
      <c r="V1807" s="1">
        <v>44532.85658709491</v>
      </c>
      <c r="X1807" t="str">
        <f>IF(_xlfn.XLOOKUP(Table1[[#This Row],[pvs_id]],Table5[pvs_id],Table5[pvs_id],"",0)=Table1[[#This Row],[pvs_id]],"Yes","No")</f>
        <v>No</v>
      </c>
      <c r="Y1807" t="str" cm="1">
        <f t="array" ref="Y1807">IF(_xlfn.XLOOKUP(Table1[[#This Row],[pvs_id]],Table6[[#All],[pvs_id]],Table6[[#All],[pvs_id]],"",0)=Table1[[#This Row],[pvs_id]],"no","yes")</f>
        <v>yes</v>
      </c>
    </row>
    <row r="1808" spans="1:25" hidden="1" x14ac:dyDescent="0.25">
      <c r="A1808" t="s">
        <v>4140</v>
      </c>
      <c r="B1808">
        <v>3753</v>
      </c>
      <c r="C1808" t="s">
        <v>1</v>
      </c>
      <c r="D1808" t="s">
        <v>39</v>
      </c>
      <c r="E1808" t="s">
        <v>3</v>
      </c>
      <c r="F1808" t="s">
        <v>4</v>
      </c>
      <c r="G1808" t="s">
        <v>5</v>
      </c>
      <c r="H1808" t="s">
        <v>40</v>
      </c>
      <c r="I1808" t="s">
        <v>7</v>
      </c>
      <c r="J1808">
        <v>154606</v>
      </c>
      <c r="K1808" t="s">
        <v>3698</v>
      </c>
      <c r="L1808" t="s">
        <v>9</v>
      </c>
      <c r="M1808" t="s">
        <v>3699</v>
      </c>
      <c r="O1808" t="s">
        <v>43</v>
      </c>
      <c r="P1808" t="s">
        <v>44</v>
      </c>
      <c r="U1808" t="b">
        <v>0</v>
      </c>
      <c r="V1808" s="1">
        <v>44532.85671940972</v>
      </c>
      <c r="X1808" t="str">
        <f>IF(_xlfn.XLOOKUP(Table1[[#This Row],[pvs_id]],Table5[pvs_id],Table5[pvs_id],"",0)=Table1[[#This Row],[pvs_id]],"Yes","No")</f>
        <v>No</v>
      </c>
      <c r="Y1808" t="str" cm="1">
        <f t="array" ref="Y1808">IF(_xlfn.XLOOKUP(Table1[[#This Row],[pvs_id]],Table6[[#All],[pvs_id]],Table6[[#All],[pvs_id]],"",0)=Table1[[#This Row],[pvs_id]],"no","yes")</f>
        <v>yes</v>
      </c>
    </row>
    <row r="1809" spans="1:25" hidden="1" x14ac:dyDescent="0.25">
      <c r="A1809" t="s">
        <v>4267</v>
      </c>
      <c r="B1809">
        <v>3753</v>
      </c>
      <c r="C1809" t="s">
        <v>1</v>
      </c>
      <c r="D1809" t="s">
        <v>39</v>
      </c>
      <c r="E1809" t="s">
        <v>3</v>
      </c>
      <c r="F1809" t="s">
        <v>4</v>
      </c>
      <c r="G1809" t="s">
        <v>5</v>
      </c>
      <c r="H1809" t="s">
        <v>40</v>
      </c>
      <c r="I1809" t="s">
        <v>7</v>
      </c>
      <c r="J1809">
        <v>154607</v>
      </c>
      <c r="K1809" t="s">
        <v>3918</v>
      </c>
      <c r="L1809" t="s">
        <v>9</v>
      </c>
      <c r="M1809" t="s">
        <v>3919</v>
      </c>
      <c r="O1809" t="s">
        <v>43</v>
      </c>
      <c r="P1809" t="s">
        <v>44</v>
      </c>
      <c r="U1809" t="b">
        <v>0</v>
      </c>
      <c r="V1809" s="1">
        <v>44532.856723263889</v>
      </c>
      <c r="X1809" t="str">
        <f>IF(_xlfn.XLOOKUP(Table1[[#This Row],[pvs_id]],Table5[pvs_id],Table5[pvs_id],"",0)=Table1[[#This Row],[pvs_id]],"Yes","No")</f>
        <v>No</v>
      </c>
      <c r="Y1809" t="str" cm="1">
        <f t="array" ref="Y1809">IF(_xlfn.XLOOKUP(Table1[[#This Row],[pvs_id]],Table6[[#All],[pvs_id]],Table6[[#All],[pvs_id]],"",0)=Table1[[#This Row],[pvs_id]],"no","yes")</f>
        <v>yes</v>
      </c>
    </row>
    <row r="1810" spans="1:25" hidden="1" x14ac:dyDescent="0.25">
      <c r="A1810" t="s">
        <v>3025</v>
      </c>
      <c r="B1810">
        <v>3753</v>
      </c>
      <c r="C1810" t="s">
        <v>1</v>
      </c>
      <c r="D1810" t="s">
        <v>39</v>
      </c>
      <c r="E1810" t="s">
        <v>3</v>
      </c>
      <c r="F1810" t="s">
        <v>4</v>
      </c>
      <c r="G1810" t="s">
        <v>5</v>
      </c>
      <c r="H1810" t="s">
        <v>40</v>
      </c>
      <c r="I1810" t="s">
        <v>7</v>
      </c>
      <c r="J1810">
        <v>154608</v>
      </c>
      <c r="K1810" t="s">
        <v>3026</v>
      </c>
      <c r="L1810" t="s">
        <v>9</v>
      </c>
      <c r="M1810" t="s">
        <v>3027</v>
      </c>
      <c r="O1810" t="s">
        <v>43</v>
      </c>
      <c r="P1810" t="s">
        <v>44</v>
      </c>
      <c r="U1810" t="b">
        <v>0</v>
      </c>
      <c r="V1810" s="1">
        <v>44532.85658728009</v>
      </c>
      <c r="X1810" t="str">
        <f>IF(_xlfn.XLOOKUP(Table1[[#This Row],[pvs_id]],Table5[pvs_id],Table5[pvs_id],"",0)=Table1[[#This Row],[pvs_id]],"Yes","No")</f>
        <v>No</v>
      </c>
      <c r="Y1810" t="str" cm="1">
        <f t="array" ref="Y1810">IF(_xlfn.XLOOKUP(Table1[[#This Row],[pvs_id]],Table6[[#All],[pvs_id]],Table6[[#All],[pvs_id]],"",0)=Table1[[#This Row],[pvs_id]],"no","yes")</f>
        <v>yes</v>
      </c>
    </row>
    <row r="1811" spans="1:25" hidden="1" x14ac:dyDescent="0.25">
      <c r="A1811" t="s">
        <v>1911</v>
      </c>
      <c r="B1811">
        <v>3753</v>
      </c>
      <c r="C1811" t="s">
        <v>1</v>
      </c>
      <c r="D1811" t="s">
        <v>39</v>
      </c>
      <c r="E1811" t="s">
        <v>3</v>
      </c>
      <c r="F1811" t="s">
        <v>4</v>
      </c>
      <c r="G1811" t="s">
        <v>5</v>
      </c>
      <c r="H1811" t="s">
        <v>40</v>
      </c>
      <c r="I1811" t="s">
        <v>7</v>
      </c>
      <c r="J1811">
        <v>156893</v>
      </c>
      <c r="K1811" t="s">
        <v>1912</v>
      </c>
      <c r="L1811" t="s">
        <v>9</v>
      </c>
      <c r="M1811" t="s">
        <v>1913</v>
      </c>
      <c r="N1811" t="s">
        <v>470</v>
      </c>
      <c r="O1811" t="s">
        <v>1914</v>
      </c>
      <c r="P1811" t="s">
        <v>44</v>
      </c>
      <c r="U1811" t="b">
        <v>0</v>
      </c>
      <c r="V1811" s="1">
        <v>44532.856563333335</v>
      </c>
      <c r="X1811" t="str">
        <f>IF(_xlfn.XLOOKUP(Table1[[#This Row],[pvs_id]],Table5[pvs_id],Table5[pvs_id],"",0)=Table1[[#This Row],[pvs_id]],"Yes","No")</f>
        <v>No</v>
      </c>
      <c r="Y1811" t="str" cm="1">
        <f t="array" ref="Y1811">IF(_xlfn.XLOOKUP(Table1[[#This Row],[pvs_id]],Table6[[#All],[pvs_id]],Table6[[#All],[pvs_id]],"",0)=Table1[[#This Row],[pvs_id]],"no","yes")</f>
        <v>yes</v>
      </c>
    </row>
    <row r="1812" spans="1:25" hidden="1" x14ac:dyDescent="0.25">
      <c r="A1812" t="s">
        <v>7245</v>
      </c>
      <c r="B1812">
        <v>3753</v>
      </c>
      <c r="C1812" t="s">
        <v>1</v>
      </c>
      <c r="D1812" t="s">
        <v>39</v>
      </c>
      <c r="E1812" t="s">
        <v>3</v>
      </c>
      <c r="F1812" t="s">
        <v>4</v>
      </c>
      <c r="G1812" t="s">
        <v>5</v>
      </c>
      <c r="H1812" t="s">
        <v>7246</v>
      </c>
      <c r="I1812" t="s">
        <v>7</v>
      </c>
      <c r="J1812">
        <v>223264</v>
      </c>
      <c r="K1812" t="s">
        <v>5223</v>
      </c>
      <c r="L1812" t="s">
        <v>9</v>
      </c>
      <c r="M1812" t="s">
        <v>5224</v>
      </c>
      <c r="N1812" t="s">
        <v>470</v>
      </c>
      <c r="O1812" t="s">
        <v>7247</v>
      </c>
      <c r="P1812" t="s">
        <v>7213</v>
      </c>
      <c r="U1812" t="b">
        <v>0</v>
      </c>
      <c r="V1812" s="1">
        <v>44916.234324259261</v>
      </c>
      <c r="X1812" t="str">
        <f>IF(_xlfn.XLOOKUP(Table1[[#This Row],[pvs_id]],Table5[pvs_id],Table5[pvs_id],"",0)=Table1[[#This Row],[pvs_id]],"Yes","No")</f>
        <v>No</v>
      </c>
      <c r="Y1812" t="str" cm="1">
        <f t="array" ref="Y1812">IF(_xlfn.XLOOKUP(Table1[[#This Row],[pvs_id]],Table6[[#All],[pvs_id]],Table6[[#All],[pvs_id]],"",0)=Table1[[#This Row],[pvs_id]],"no","yes")</f>
        <v>yes</v>
      </c>
    </row>
    <row r="1813" spans="1:25" hidden="1" x14ac:dyDescent="0.25">
      <c r="A1813" t="s">
        <v>763</v>
      </c>
      <c r="B1813">
        <v>4343</v>
      </c>
      <c r="C1813" t="s">
        <v>206</v>
      </c>
      <c r="D1813" t="s">
        <v>606</v>
      </c>
      <c r="E1813" t="s">
        <v>3</v>
      </c>
      <c r="F1813" t="s">
        <v>4</v>
      </c>
      <c r="G1813" t="s">
        <v>5</v>
      </c>
      <c r="H1813" t="s">
        <v>607</v>
      </c>
      <c r="I1813" t="s">
        <v>7</v>
      </c>
      <c r="J1813">
        <v>164134</v>
      </c>
      <c r="K1813" t="s">
        <v>764</v>
      </c>
      <c r="L1813" t="s">
        <v>9</v>
      </c>
      <c r="M1813" t="s">
        <v>765</v>
      </c>
      <c r="N1813" t="s">
        <v>340</v>
      </c>
      <c r="O1813" t="s">
        <v>610</v>
      </c>
      <c r="P1813" t="s">
        <v>342</v>
      </c>
      <c r="U1813" t="b">
        <v>0</v>
      </c>
      <c r="V1813" s="1">
        <v>44532.856542592592</v>
      </c>
      <c r="X1813" t="str">
        <f>IF(_xlfn.XLOOKUP(Table1[[#This Row],[pvs_id]],Table5[pvs_id],Table5[pvs_id],"",0)=Table1[[#This Row],[pvs_id]],"Yes","No")</f>
        <v>No</v>
      </c>
      <c r="Y1813" t="str" cm="1">
        <f t="array" ref="Y1813">IF(_xlfn.XLOOKUP(Table1[[#This Row],[pvs_id]],Table6[[#All],[pvs_id]],Table6[[#All],[pvs_id]],"",0)=Table1[[#This Row],[pvs_id]],"no","yes")</f>
        <v>yes</v>
      </c>
    </row>
    <row r="1814" spans="1:25" hidden="1" x14ac:dyDescent="0.25">
      <c r="A1814" t="s">
        <v>2791</v>
      </c>
      <c r="B1814">
        <v>3766</v>
      </c>
      <c r="C1814" t="s">
        <v>1</v>
      </c>
      <c r="D1814" t="s">
        <v>998</v>
      </c>
      <c r="E1814" t="s">
        <v>3</v>
      </c>
      <c r="F1814" t="s">
        <v>4</v>
      </c>
      <c r="G1814" t="s">
        <v>5</v>
      </c>
      <c r="H1814" t="s">
        <v>999</v>
      </c>
      <c r="I1814" t="s">
        <v>7</v>
      </c>
      <c r="J1814">
        <v>154664</v>
      </c>
      <c r="K1814" t="s">
        <v>2792</v>
      </c>
      <c r="L1814" t="s">
        <v>9</v>
      </c>
      <c r="M1814" t="s">
        <v>2793</v>
      </c>
      <c r="O1814" t="s">
        <v>11</v>
      </c>
      <c r="P1814" t="s">
        <v>37</v>
      </c>
      <c r="U1814" t="b">
        <v>0</v>
      </c>
      <c r="V1814" s="1">
        <v>44532.856581932872</v>
      </c>
      <c r="X1814" t="str">
        <f>IF(_xlfn.XLOOKUP(Table1[[#This Row],[pvs_id]],Table5[pvs_id],Table5[pvs_id],"",0)=Table1[[#This Row],[pvs_id]],"Yes","No")</f>
        <v>No</v>
      </c>
      <c r="Y1814" t="str" cm="1">
        <f t="array" ref="Y1814">IF(_xlfn.XLOOKUP(Table1[[#This Row],[pvs_id]],Table6[[#All],[pvs_id]],Table6[[#All],[pvs_id]],"",0)=Table1[[#This Row],[pvs_id]],"no","yes")</f>
        <v>yes</v>
      </c>
    </row>
    <row r="1815" spans="1:25" hidden="1" x14ac:dyDescent="0.25">
      <c r="A1815" t="s">
        <v>1166</v>
      </c>
      <c r="B1815">
        <v>3766</v>
      </c>
      <c r="C1815" t="s">
        <v>1</v>
      </c>
      <c r="D1815" t="s">
        <v>998</v>
      </c>
      <c r="E1815" t="s">
        <v>3</v>
      </c>
      <c r="F1815" t="s">
        <v>4</v>
      </c>
      <c r="G1815" t="s">
        <v>5</v>
      </c>
      <c r="H1815" t="s">
        <v>999</v>
      </c>
      <c r="I1815" t="s">
        <v>7</v>
      </c>
      <c r="J1815">
        <v>154665</v>
      </c>
      <c r="K1815" t="s">
        <v>1167</v>
      </c>
      <c r="L1815" t="s">
        <v>9</v>
      </c>
      <c r="M1815" t="s">
        <v>1168</v>
      </c>
      <c r="O1815" t="s">
        <v>11</v>
      </c>
      <c r="P1815" t="s">
        <v>37</v>
      </c>
      <c r="U1815" t="b">
        <v>0</v>
      </c>
      <c r="V1815" s="1">
        <v>44532.856549490738</v>
      </c>
      <c r="X1815" t="str">
        <f>IF(_xlfn.XLOOKUP(Table1[[#This Row],[pvs_id]],Table5[pvs_id],Table5[pvs_id],"",0)=Table1[[#This Row],[pvs_id]],"Yes","No")</f>
        <v>No</v>
      </c>
      <c r="Y1815" t="str" cm="1">
        <f t="array" ref="Y1815">IF(_xlfn.XLOOKUP(Table1[[#This Row],[pvs_id]],Table6[[#All],[pvs_id]],Table6[[#All],[pvs_id]],"",0)=Table1[[#This Row],[pvs_id]],"no","yes")</f>
        <v>yes</v>
      </c>
    </row>
    <row r="1816" spans="1:25" hidden="1" x14ac:dyDescent="0.25">
      <c r="A1816" t="s">
        <v>2715</v>
      </c>
      <c r="B1816">
        <v>3766</v>
      </c>
      <c r="C1816" t="s">
        <v>1</v>
      </c>
      <c r="D1816" t="s">
        <v>998</v>
      </c>
      <c r="E1816" t="s">
        <v>3</v>
      </c>
      <c r="F1816" t="s">
        <v>4</v>
      </c>
      <c r="G1816" t="s">
        <v>5</v>
      </c>
      <c r="H1816" t="s">
        <v>999</v>
      </c>
      <c r="I1816" t="s">
        <v>7</v>
      </c>
      <c r="J1816">
        <v>154666</v>
      </c>
      <c r="K1816" t="s">
        <v>2716</v>
      </c>
      <c r="L1816" t="s">
        <v>9</v>
      </c>
      <c r="M1816" t="s">
        <v>2717</v>
      </c>
      <c r="O1816" t="s">
        <v>11</v>
      </c>
      <c r="P1816" t="s">
        <v>37</v>
      </c>
      <c r="U1816" t="b">
        <v>0</v>
      </c>
      <c r="V1816" s="1">
        <v>44532.856580370368</v>
      </c>
      <c r="X1816" t="str">
        <f>IF(_xlfn.XLOOKUP(Table1[[#This Row],[pvs_id]],Table5[pvs_id],Table5[pvs_id],"",0)=Table1[[#This Row],[pvs_id]],"Yes","No")</f>
        <v>No</v>
      </c>
      <c r="Y1816" t="str" cm="1">
        <f t="array" ref="Y1816">IF(_xlfn.XLOOKUP(Table1[[#This Row],[pvs_id]],Table6[[#All],[pvs_id]],Table6[[#All],[pvs_id]],"",0)=Table1[[#This Row],[pvs_id]],"no","yes")</f>
        <v>yes</v>
      </c>
    </row>
    <row r="1817" spans="1:25" hidden="1" x14ac:dyDescent="0.25">
      <c r="A1817" t="s">
        <v>997</v>
      </c>
      <c r="B1817">
        <v>3766</v>
      </c>
      <c r="C1817" t="s">
        <v>1</v>
      </c>
      <c r="D1817" t="s">
        <v>998</v>
      </c>
      <c r="E1817" t="s">
        <v>3</v>
      </c>
      <c r="F1817" t="s">
        <v>4</v>
      </c>
      <c r="G1817" t="s">
        <v>5</v>
      </c>
      <c r="H1817" t="s">
        <v>999</v>
      </c>
      <c r="I1817" t="s">
        <v>7</v>
      </c>
      <c r="J1817">
        <v>154667</v>
      </c>
      <c r="K1817" t="s">
        <v>1000</v>
      </c>
      <c r="L1817" t="s">
        <v>9</v>
      </c>
      <c r="M1817" t="s">
        <v>1001</v>
      </c>
      <c r="O1817" t="s">
        <v>11</v>
      </c>
      <c r="P1817" t="s">
        <v>37</v>
      </c>
      <c r="U1817" t="b">
        <v>0</v>
      </c>
      <c r="V1817" s="1">
        <v>44532.8565465625</v>
      </c>
      <c r="X1817" t="str">
        <f>IF(_xlfn.XLOOKUP(Table1[[#This Row],[pvs_id]],Table5[pvs_id],Table5[pvs_id],"",0)=Table1[[#This Row],[pvs_id]],"Yes","No")</f>
        <v>No</v>
      </c>
      <c r="Y1817" t="str" cm="1">
        <f t="array" ref="Y1817">IF(_xlfn.XLOOKUP(Table1[[#This Row],[pvs_id]],Table6[[#All],[pvs_id]],Table6[[#All],[pvs_id]],"",0)=Table1[[#This Row],[pvs_id]],"no","yes")</f>
        <v>yes</v>
      </c>
    </row>
    <row r="1818" spans="1:25" hidden="1" x14ac:dyDescent="0.25">
      <c r="A1818" t="s">
        <v>4287</v>
      </c>
      <c r="B1818">
        <v>3766</v>
      </c>
      <c r="C1818" t="s">
        <v>1</v>
      </c>
      <c r="D1818" t="s">
        <v>998</v>
      </c>
      <c r="E1818" t="s">
        <v>3</v>
      </c>
      <c r="F1818" t="s">
        <v>4</v>
      </c>
      <c r="G1818" t="s">
        <v>5</v>
      </c>
      <c r="H1818" t="s">
        <v>999</v>
      </c>
      <c r="I1818" t="s">
        <v>7</v>
      </c>
      <c r="J1818">
        <v>154668</v>
      </c>
      <c r="K1818" t="s">
        <v>709</v>
      </c>
      <c r="L1818" t="s">
        <v>9</v>
      </c>
      <c r="M1818" t="s">
        <v>710</v>
      </c>
      <c r="O1818" t="s">
        <v>11</v>
      </c>
      <c r="P1818" t="s">
        <v>37</v>
      </c>
      <c r="U1818" t="b">
        <v>0</v>
      </c>
      <c r="V1818" s="1">
        <v>44532.856723761572</v>
      </c>
      <c r="X1818" t="str">
        <f>IF(_xlfn.XLOOKUP(Table1[[#This Row],[pvs_id]],Table5[pvs_id],Table5[pvs_id],"",0)=Table1[[#This Row],[pvs_id]],"Yes","No")</f>
        <v>No</v>
      </c>
      <c r="Y1818" t="str" cm="1">
        <f t="array" ref="Y1818">IF(_xlfn.XLOOKUP(Table1[[#This Row],[pvs_id]],Table6[[#All],[pvs_id]],Table6[[#All],[pvs_id]],"",0)=Table1[[#This Row],[pvs_id]],"no","yes")</f>
        <v>yes</v>
      </c>
    </row>
    <row r="1819" spans="1:25" hidden="1" x14ac:dyDescent="0.25">
      <c r="A1819" t="s">
        <v>2601</v>
      </c>
      <c r="B1819">
        <v>3766</v>
      </c>
      <c r="C1819" t="s">
        <v>1</v>
      </c>
      <c r="D1819" t="s">
        <v>998</v>
      </c>
      <c r="E1819" t="s">
        <v>3</v>
      </c>
      <c r="F1819" t="s">
        <v>4</v>
      </c>
      <c r="G1819" t="s">
        <v>5</v>
      </c>
      <c r="H1819" t="s">
        <v>999</v>
      </c>
      <c r="I1819" t="s">
        <v>7</v>
      </c>
      <c r="J1819">
        <v>154669</v>
      </c>
      <c r="K1819" t="s">
        <v>2602</v>
      </c>
      <c r="L1819" t="s">
        <v>9</v>
      </c>
      <c r="M1819" t="s">
        <v>2603</v>
      </c>
      <c r="O1819" t="s">
        <v>11</v>
      </c>
      <c r="P1819" t="s">
        <v>37</v>
      </c>
      <c r="U1819" t="b">
        <v>0</v>
      </c>
      <c r="V1819" s="1">
        <v>44532.856577824074</v>
      </c>
      <c r="X1819" t="str">
        <f>IF(_xlfn.XLOOKUP(Table1[[#This Row],[pvs_id]],Table5[pvs_id],Table5[pvs_id],"",0)=Table1[[#This Row],[pvs_id]],"Yes","No")</f>
        <v>No</v>
      </c>
      <c r="Y1819" t="str" cm="1">
        <f t="array" ref="Y1819">IF(_xlfn.XLOOKUP(Table1[[#This Row],[pvs_id]],Table6[[#All],[pvs_id]],Table6[[#All],[pvs_id]],"",0)=Table1[[#This Row],[pvs_id]],"no","yes")</f>
        <v>yes</v>
      </c>
    </row>
    <row r="1820" spans="1:25" hidden="1" x14ac:dyDescent="0.25">
      <c r="A1820" t="s">
        <v>4123</v>
      </c>
      <c r="B1820">
        <v>3766</v>
      </c>
      <c r="C1820" t="s">
        <v>1</v>
      </c>
      <c r="D1820" t="s">
        <v>998</v>
      </c>
      <c r="E1820" t="s">
        <v>3</v>
      </c>
      <c r="F1820" t="s">
        <v>4</v>
      </c>
      <c r="G1820" t="s">
        <v>5</v>
      </c>
      <c r="H1820" t="s">
        <v>999</v>
      </c>
      <c r="I1820" t="s">
        <v>7</v>
      </c>
      <c r="J1820">
        <v>154670</v>
      </c>
      <c r="K1820" t="s">
        <v>2075</v>
      </c>
      <c r="L1820" t="s">
        <v>9</v>
      </c>
      <c r="M1820" t="s">
        <v>2076</v>
      </c>
      <c r="O1820" t="s">
        <v>11</v>
      </c>
      <c r="P1820" t="s">
        <v>37</v>
      </c>
      <c r="U1820" t="b">
        <v>0</v>
      </c>
      <c r="V1820" s="1">
        <v>44532.856718877316</v>
      </c>
      <c r="X1820" t="str">
        <f>IF(_xlfn.XLOOKUP(Table1[[#This Row],[pvs_id]],Table5[pvs_id],Table5[pvs_id],"",0)=Table1[[#This Row],[pvs_id]],"Yes","No")</f>
        <v>No</v>
      </c>
      <c r="Y1820" t="str" cm="1">
        <f t="array" ref="Y1820">IF(_xlfn.XLOOKUP(Table1[[#This Row],[pvs_id]],Table6[[#All],[pvs_id]],Table6[[#All],[pvs_id]],"",0)=Table1[[#This Row],[pvs_id]],"no","yes")</f>
        <v>yes</v>
      </c>
    </row>
    <row r="1821" spans="1:25" hidden="1" x14ac:dyDescent="0.25">
      <c r="A1821" t="s">
        <v>3009</v>
      </c>
      <c r="B1821">
        <v>3754</v>
      </c>
      <c r="C1821" t="s">
        <v>206</v>
      </c>
      <c r="D1821" t="s">
        <v>3010</v>
      </c>
      <c r="E1821" t="s">
        <v>3</v>
      </c>
      <c r="F1821" t="s">
        <v>4</v>
      </c>
      <c r="G1821" t="s">
        <v>5</v>
      </c>
      <c r="H1821" t="s">
        <v>3011</v>
      </c>
      <c r="I1821" t="s">
        <v>7</v>
      </c>
      <c r="J1821">
        <v>154610</v>
      </c>
      <c r="K1821" t="s">
        <v>1741</v>
      </c>
      <c r="L1821" t="s">
        <v>9</v>
      </c>
      <c r="M1821" t="s">
        <v>3012</v>
      </c>
      <c r="N1821" t="s">
        <v>3013</v>
      </c>
      <c r="O1821" t="s">
        <v>3014</v>
      </c>
      <c r="P1821" t="s">
        <v>3015</v>
      </c>
      <c r="U1821" t="b">
        <v>0</v>
      </c>
      <c r="V1821" s="1">
        <v>44532.856586956019</v>
      </c>
      <c r="X1821" t="str">
        <f>IF(_xlfn.XLOOKUP(Table1[[#This Row],[pvs_id]],Table5[pvs_id],Table5[pvs_id],"",0)=Table1[[#This Row],[pvs_id]],"Yes","No")</f>
        <v>No</v>
      </c>
      <c r="Y1821" t="str" cm="1">
        <f t="array" ref="Y1821">IF(_xlfn.XLOOKUP(Table1[[#This Row],[pvs_id]],Table6[[#All],[pvs_id]],Table6[[#All],[pvs_id]],"",0)=Table1[[#This Row],[pvs_id]],"no","yes")</f>
        <v>yes</v>
      </c>
    </row>
    <row r="1822" spans="1:25" hidden="1" x14ac:dyDescent="0.25">
      <c r="A1822" t="s">
        <v>4937</v>
      </c>
      <c r="B1822">
        <v>4294</v>
      </c>
      <c r="C1822" t="s">
        <v>206</v>
      </c>
      <c r="D1822" t="s">
        <v>4938</v>
      </c>
      <c r="E1822" t="s">
        <v>3</v>
      </c>
      <c r="F1822" t="s">
        <v>4</v>
      </c>
      <c r="G1822" t="s">
        <v>5</v>
      </c>
      <c r="H1822" t="s">
        <v>4939</v>
      </c>
      <c r="I1822" t="s">
        <v>7</v>
      </c>
      <c r="J1822">
        <v>162938</v>
      </c>
      <c r="K1822" t="s">
        <v>4940</v>
      </c>
      <c r="L1822" t="s">
        <v>9</v>
      </c>
      <c r="M1822" t="s">
        <v>768</v>
      </c>
      <c r="O1822" t="s">
        <v>348</v>
      </c>
      <c r="P1822" t="s">
        <v>348</v>
      </c>
      <c r="U1822" t="b">
        <v>0</v>
      </c>
      <c r="V1822" s="1">
        <v>44532.856744166667</v>
      </c>
      <c r="X1822" t="str">
        <f>IF(_xlfn.XLOOKUP(Table1[[#This Row],[pvs_id]],Table5[pvs_id],Table5[pvs_id],"",0)=Table1[[#This Row],[pvs_id]],"Yes","No")</f>
        <v>No</v>
      </c>
      <c r="Y1822" t="str" cm="1">
        <f t="array" ref="Y1822">IF(_xlfn.XLOOKUP(Table1[[#This Row],[pvs_id]],Table6[[#All],[pvs_id]],Table6[[#All],[pvs_id]],"",0)=Table1[[#This Row],[pvs_id]],"no","yes")</f>
        <v>yes</v>
      </c>
    </row>
    <row r="1823" spans="1:25" hidden="1" x14ac:dyDescent="0.25">
      <c r="A1823" t="s">
        <v>2256</v>
      </c>
      <c r="B1823">
        <v>3651</v>
      </c>
      <c r="C1823" t="s">
        <v>206</v>
      </c>
      <c r="D1823" t="s">
        <v>207</v>
      </c>
      <c r="E1823" t="s">
        <v>3</v>
      </c>
      <c r="F1823" t="s">
        <v>4</v>
      </c>
      <c r="G1823" t="s">
        <v>5</v>
      </c>
      <c r="H1823" t="s">
        <v>208</v>
      </c>
      <c r="I1823" t="s">
        <v>7</v>
      </c>
      <c r="J1823">
        <v>152169</v>
      </c>
      <c r="K1823" t="s">
        <v>2257</v>
      </c>
      <c r="L1823" t="s">
        <v>9</v>
      </c>
      <c r="M1823" t="s">
        <v>2258</v>
      </c>
      <c r="O1823" t="s">
        <v>211</v>
      </c>
      <c r="P1823" t="s">
        <v>211</v>
      </c>
      <c r="U1823" t="b">
        <v>0</v>
      </c>
      <c r="V1823" s="1">
        <v>44532.856570717595</v>
      </c>
      <c r="X1823" t="str">
        <f>IF(_xlfn.XLOOKUP(Table1[[#This Row],[pvs_id]],Table5[pvs_id],Table5[pvs_id],"",0)=Table1[[#This Row],[pvs_id]],"Yes","No")</f>
        <v>No</v>
      </c>
      <c r="Y1823" t="str" cm="1">
        <f t="array" ref="Y1823">IF(_xlfn.XLOOKUP(Table1[[#This Row],[pvs_id]],Table6[[#All],[pvs_id]],Table6[[#All],[pvs_id]],"",0)=Table1[[#This Row],[pvs_id]],"no","yes")</f>
        <v>yes</v>
      </c>
    </row>
    <row r="1824" spans="1:25" hidden="1" x14ac:dyDescent="0.25">
      <c r="A1824" t="s">
        <v>4744</v>
      </c>
      <c r="B1824">
        <v>3651</v>
      </c>
      <c r="C1824" t="s">
        <v>206</v>
      </c>
      <c r="D1824" t="s">
        <v>207</v>
      </c>
      <c r="E1824" t="s">
        <v>3</v>
      </c>
      <c r="F1824" t="s">
        <v>4</v>
      </c>
      <c r="G1824" t="s">
        <v>5</v>
      </c>
      <c r="H1824" t="s">
        <v>208</v>
      </c>
      <c r="I1824" t="s">
        <v>7</v>
      </c>
      <c r="J1824">
        <v>152170</v>
      </c>
      <c r="K1824" t="s">
        <v>3513</v>
      </c>
      <c r="L1824" t="s">
        <v>9</v>
      </c>
      <c r="M1824" t="s">
        <v>1344</v>
      </c>
      <c r="O1824" t="s">
        <v>211</v>
      </c>
      <c r="P1824" t="s">
        <v>211</v>
      </c>
      <c r="U1824" t="b">
        <v>0</v>
      </c>
      <c r="V1824" s="1">
        <v>44532.856737650465</v>
      </c>
      <c r="X1824" t="str">
        <f>IF(_xlfn.XLOOKUP(Table1[[#This Row],[pvs_id]],Table5[pvs_id],Table5[pvs_id],"",0)=Table1[[#This Row],[pvs_id]],"Yes","No")</f>
        <v>No</v>
      </c>
      <c r="Y1824" t="str" cm="1">
        <f t="array" ref="Y1824">IF(_xlfn.XLOOKUP(Table1[[#This Row],[pvs_id]],Table6[[#All],[pvs_id]],Table6[[#All],[pvs_id]],"",0)=Table1[[#This Row],[pvs_id]],"no","yes")</f>
        <v>yes</v>
      </c>
    </row>
    <row r="1825" spans="1:25" hidden="1" x14ac:dyDescent="0.25">
      <c r="A1825" t="s">
        <v>2869</v>
      </c>
      <c r="B1825">
        <v>3651</v>
      </c>
      <c r="C1825" t="s">
        <v>206</v>
      </c>
      <c r="D1825" t="s">
        <v>207</v>
      </c>
      <c r="E1825" t="s">
        <v>3</v>
      </c>
      <c r="F1825" t="s">
        <v>4</v>
      </c>
      <c r="G1825" t="s">
        <v>5</v>
      </c>
      <c r="H1825" t="s">
        <v>208</v>
      </c>
      <c r="I1825" t="s">
        <v>7</v>
      </c>
      <c r="J1825">
        <v>152171</v>
      </c>
      <c r="K1825" t="s">
        <v>2870</v>
      </c>
      <c r="L1825" t="s">
        <v>9</v>
      </c>
      <c r="M1825" t="s">
        <v>2871</v>
      </c>
      <c r="O1825" t="s">
        <v>211</v>
      </c>
      <c r="P1825" t="s">
        <v>211</v>
      </c>
      <c r="U1825" t="b">
        <v>0</v>
      </c>
      <c r="V1825" s="1">
        <v>44532.856583715278</v>
      </c>
      <c r="X1825" t="str">
        <f>IF(_xlfn.XLOOKUP(Table1[[#This Row],[pvs_id]],Table5[pvs_id],Table5[pvs_id],"",0)=Table1[[#This Row],[pvs_id]],"Yes","No")</f>
        <v>No</v>
      </c>
      <c r="Y1825" t="str" cm="1">
        <f t="array" ref="Y1825">IF(_xlfn.XLOOKUP(Table1[[#This Row],[pvs_id]],Table6[[#All],[pvs_id]],Table6[[#All],[pvs_id]],"",0)=Table1[[#This Row],[pvs_id]],"no","yes")</f>
        <v>yes</v>
      </c>
    </row>
    <row r="1826" spans="1:25" hidden="1" x14ac:dyDescent="0.25">
      <c r="A1826" t="s">
        <v>219</v>
      </c>
      <c r="B1826">
        <v>3651</v>
      </c>
      <c r="C1826" t="s">
        <v>206</v>
      </c>
      <c r="D1826" t="s">
        <v>207</v>
      </c>
      <c r="E1826" t="s">
        <v>3</v>
      </c>
      <c r="F1826" t="s">
        <v>4</v>
      </c>
      <c r="G1826" t="s">
        <v>5</v>
      </c>
      <c r="H1826" t="s">
        <v>208</v>
      </c>
      <c r="I1826" t="s">
        <v>7</v>
      </c>
      <c r="J1826">
        <v>152172</v>
      </c>
      <c r="K1826" t="s">
        <v>220</v>
      </c>
      <c r="L1826" t="s">
        <v>9</v>
      </c>
      <c r="M1826" t="s">
        <v>221</v>
      </c>
      <c r="O1826" t="s">
        <v>211</v>
      </c>
      <c r="P1826" t="s">
        <v>211</v>
      </c>
      <c r="U1826" t="b">
        <v>0</v>
      </c>
      <c r="V1826" s="1">
        <v>44532.856535775463</v>
      </c>
      <c r="X1826" t="str">
        <f>IF(_xlfn.XLOOKUP(Table1[[#This Row],[pvs_id]],Table5[pvs_id],Table5[pvs_id],"",0)=Table1[[#This Row],[pvs_id]],"Yes","No")</f>
        <v>No</v>
      </c>
      <c r="Y1826" t="str" cm="1">
        <f t="array" ref="Y1826">IF(_xlfn.XLOOKUP(Table1[[#This Row],[pvs_id]],Table6[[#All],[pvs_id]],Table6[[#All],[pvs_id]],"",0)=Table1[[#This Row],[pvs_id]],"no","yes")</f>
        <v>yes</v>
      </c>
    </row>
    <row r="1827" spans="1:25" x14ac:dyDescent="0.25">
      <c r="A1827" t="s">
        <v>205</v>
      </c>
      <c r="B1827">
        <v>3651</v>
      </c>
      <c r="C1827" t="s">
        <v>206</v>
      </c>
      <c r="D1827" t="s">
        <v>207</v>
      </c>
      <c r="E1827" t="s">
        <v>3</v>
      </c>
      <c r="F1827" t="s">
        <v>4</v>
      </c>
      <c r="G1827" t="s">
        <v>5</v>
      </c>
      <c r="H1827" t="s">
        <v>208</v>
      </c>
      <c r="I1827" t="s">
        <v>7</v>
      </c>
      <c r="J1827">
        <v>152173</v>
      </c>
      <c r="K1827" t="s">
        <v>209</v>
      </c>
      <c r="L1827" t="s">
        <v>9</v>
      </c>
      <c r="M1827" t="s">
        <v>210</v>
      </c>
      <c r="O1827" t="s">
        <v>211</v>
      </c>
      <c r="P1827" t="s">
        <v>211</v>
      </c>
      <c r="U1827" t="b">
        <v>0</v>
      </c>
      <c r="V1827" s="1">
        <v>44532.856535694445</v>
      </c>
      <c r="W1827" t="s">
        <v>18687</v>
      </c>
      <c r="X1827" t="str">
        <f>IF(_xlfn.XLOOKUP(Table1[[#This Row],[pvs_id]],Table5[pvs_id],Table5[pvs_id],"",0)=Table1[[#This Row],[pvs_id]],"Yes","No")</f>
        <v>No</v>
      </c>
      <c r="Y1827" t="str" cm="1">
        <f t="array" ref="Y1827">IF(_xlfn.XLOOKUP(Table1[[#This Row],[pvs_id]],Table6[[#All],[pvs_id]],Table6[[#All],[pvs_id]],"",0)=Table1[[#This Row],[pvs_id]],"no","yes")</f>
        <v>no</v>
      </c>
    </row>
    <row r="1828" spans="1:25" hidden="1" x14ac:dyDescent="0.25">
      <c r="A1828" t="s">
        <v>2702</v>
      </c>
      <c r="B1828">
        <v>3875</v>
      </c>
      <c r="C1828" t="s">
        <v>206</v>
      </c>
      <c r="D1828" t="s">
        <v>386</v>
      </c>
      <c r="E1828" t="s">
        <v>3</v>
      </c>
      <c r="F1828" t="s">
        <v>4</v>
      </c>
      <c r="G1828" t="s">
        <v>5</v>
      </c>
      <c r="H1828" t="s">
        <v>387</v>
      </c>
      <c r="I1828" t="s">
        <v>7</v>
      </c>
      <c r="J1828">
        <v>155718</v>
      </c>
      <c r="K1828" t="s">
        <v>2257</v>
      </c>
      <c r="L1828" t="s">
        <v>9</v>
      </c>
      <c r="M1828" t="s">
        <v>2258</v>
      </c>
      <c r="N1828" t="s">
        <v>1580</v>
      </c>
      <c r="O1828" t="s">
        <v>106</v>
      </c>
      <c r="P1828" t="s">
        <v>44</v>
      </c>
      <c r="U1828" t="b">
        <v>0</v>
      </c>
      <c r="V1828" s="1">
        <v>44532.856580115738</v>
      </c>
      <c r="X1828" t="str">
        <f>IF(_xlfn.XLOOKUP(Table1[[#This Row],[pvs_id]],Table5[pvs_id],Table5[pvs_id],"",0)=Table1[[#This Row],[pvs_id]],"Yes","No")</f>
        <v>No</v>
      </c>
      <c r="Y1828" t="str" cm="1">
        <f t="array" ref="Y1828">IF(_xlfn.XLOOKUP(Table1[[#This Row],[pvs_id]],Table6[[#All],[pvs_id]],Table6[[#All],[pvs_id]],"",0)=Table1[[#This Row],[pvs_id]],"no","yes")</f>
        <v>yes</v>
      </c>
    </row>
    <row r="1829" spans="1:25" hidden="1" x14ac:dyDescent="0.25">
      <c r="A1829" t="s">
        <v>3512</v>
      </c>
      <c r="B1829">
        <v>3875</v>
      </c>
      <c r="C1829" t="s">
        <v>206</v>
      </c>
      <c r="D1829" t="s">
        <v>386</v>
      </c>
      <c r="E1829" t="s">
        <v>3</v>
      </c>
      <c r="F1829" t="s">
        <v>4</v>
      </c>
      <c r="G1829" t="s">
        <v>5</v>
      </c>
      <c r="H1829" t="s">
        <v>387</v>
      </c>
      <c r="I1829" t="s">
        <v>7</v>
      </c>
      <c r="J1829">
        <v>155719</v>
      </c>
      <c r="K1829" t="s">
        <v>3513</v>
      </c>
      <c r="L1829" t="s">
        <v>9</v>
      </c>
      <c r="M1829" t="s">
        <v>1344</v>
      </c>
      <c r="N1829" t="s">
        <v>943</v>
      </c>
      <c r="O1829" t="s">
        <v>106</v>
      </c>
      <c r="P1829" t="s">
        <v>44</v>
      </c>
      <c r="U1829" t="b">
        <v>0</v>
      </c>
      <c r="V1829" s="1">
        <v>44532.85670290509</v>
      </c>
      <c r="X1829" t="str">
        <f>IF(_xlfn.XLOOKUP(Table1[[#This Row],[pvs_id]],Table5[pvs_id],Table5[pvs_id],"",0)=Table1[[#This Row],[pvs_id]],"Yes","No")</f>
        <v>No</v>
      </c>
      <c r="Y1829" t="str" cm="1">
        <f t="array" ref="Y1829">IF(_xlfn.XLOOKUP(Table1[[#This Row],[pvs_id]],Table6[[#All],[pvs_id]],Table6[[#All],[pvs_id]],"",0)=Table1[[#This Row],[pvs_id]],"no","yes")</f>
        <v>yes</v>
      </c>
    </row>
    <row r="1830" spans="1:25" hidden="1" x14ac:dyDescent="0.25">
      <c r="A1830" t="s">
        <v>4840</v>
      </c>
      <c r="B1830">
        <v>3875</v>
      </c>
      <c r="C1830" t="s">
        <v>206</v>
      </c>
      <c r="D1830" t="s">
        <v>386</v>
      </c>
      <c r="E1830" t="s">
        <v>3</v>
      </c>
      <c r="F1830" t="s">
        <v>4</v>
      </c>
      <c r="G1830" t="s">
        <v>5</v>
      </c>
      <c r="H1830" t="s">
        <v>387</v>
      </c>
      <c r="I1830" t="s">
        <v>7</v>
      </c>
      <c r="J1830">
        <v>155720</v>
      </c>
      <c r="K1830" t="s">
        <v>2870</v>
      </c>
      <c r="L1830" t="s">
        <v>9</v>
      </c>
      <c r="M1830" t="s">
        <v>2871</v>
      </c>
      <c r="N1830" t="s">
        <v>69</v>
      </c>
      <c r="O1830" t="s">
        <v>106</v>
      </c>
      <c r="P1830" t="s">
        <v>44</v>
      </c>
      <c r="U1830" t="b">
        <v>0</v>
      </c>
      <c r="V1830" s="1">
        <v>44532.856741064817</v>
      </c>
      <c r="X1830" t="str">
        <f>IF(_xlfn.XLOOKUP(Table1[[#This Row],[pvs_id]],Table5[pvs_id],Table5[pvs_id],"",0)=Table1[[#This Row],[pvs_id]],"Yes","No")</f>
        <v>No</v>
      </c>
      <c r="Y1830" t="str" cm="1">
        <f t="array" ref="Y1830">IF(_xlfn.XLOOKUP(Table1[[#This Row],[pvs_id]],Table6[[#All],[pvs_id]],Table6[[#All],[pvs_id]],"",0)=Table1[[#This Row],[pvs_id]],"no","yes")</f>
        <v>yes</v>
      </c>
    </row>
    <row r="1831" spans="1:25" hidden="1" x14ac:dyDescent="0.25">
      <c r="A1831" t="s">
        <v>2118</v>
      </c>
      <c r="B1831">
        <v>3875</v>
      </c>
      <c r="C1831" t="s">
        <v>206</v>
      </c>
      <c r="D1831" t="s">
        <v>386</v>
      </c>
      <c r="E1831" t="s">
        <v>3</v>
      </c>
      <c r="F1831" t="s">
        <v>4</v>
      </c>
      <c r="G1831" t="s">
        <v>5</v>
      </c>
      <c r="H1831" t="s">
        <v>387</v>
      </c>
      <c r="I1831" t="s">
        <v>7</v>
      </c>
      <c r="J1831">
        <v>155721</v>
      </c>
      <c r="K1831" t="s">
        <v>220</v>
      </c>
      <c r="L1831" t="s">
        <v>9</v>
      </c>
      <c r="M1831" t="s">
        <v>221</v>
      </c>
      <c r="N1831" t="s">
        <v>470</v>
      </c>
      <c r="O1831" t="s">
        <v>106</v>
      </c>
      <c r="P1831" t="s">
        <v>44</v>
      </c>
      <c r="U1831" t="b">
        <v>0</v>
      </c>
      <c r="V1831" s="1">
        <v>44532.856567731484</v>
      </c>
      <c r="X1831" t="str">
        <f>IF(_xlfn.XLOOKUP(Table1[[#This Row],[pvs_id]],Table5[pvs_id],Table5[pvs_id],"",0)=Table1[[#This Row],[pvs_id]],"Yes","No")</f>
        <v>No</v>
      </c>
      <c r="Y1831" t="str" cm="1">
        <f t="array" ref="Y1831">IF(_xlfn.XLOOKUP(Table1[[#This Row],[pvs_id]],Table6[[#All],[pvs_id]],Table6[[#All],[pvs_id]],"",0)=Table1[[#This Row],[pvs_id]],"no","yes")</f>
        <v>yes</v>
      </c>
    </row>
    <row r="1832" spans="1:25" hidden="1" x14ac:dyDescent="0.25">
      <c r="A1832" t="s">
        <v>534</v>
      </c>
      <c r="B1832">
        <v>3875</v>
      </c>
      <c r="C1832" t="s">
        <v>206</v>
      </c>
      <c r="D1832" t="s">
        <v>386</v>
      </c>
      <c r="E1832" t="s">
        <v>3</v>
      </c>
      <c r="F1832" t="s">
        <v>4</v>
      </c>
      <c r="G1832" t="s">
        <v>5</v>
      </c>
      <c r="H1832" t="s">
        <v>387</v>
      </c>
      <c r="I1832" t="s">
        <v>7</v>
      </c>
      <c r="J1832">
        <v>155722</v>
      </c>
      <c r="K1832" t="s">
        <v>535</v>
      </c>
      <c r="L1832" t="s">
        <v>9</v>
      </c>
      <c r="M1832" t="s">
        <v>210</v>
      </c>
      <c r="O1832" t="s">
        <v>106</v>
      </c>
      <c r="P1832" t="s">
        <v>44</v>
      </c>
      <c r="U1832" t="b">
        <v>0</v>
      </c>
      <c r="V1832" s="1">
        <v>44532.856539594904</v>
      </c>
      <c r="W1832" t="s">
        <v>18687</v>
      </c>
      <c r="X1832" t="str">
        <f>IF(_xlfn.XLOOKUP(Table1[[#This Row],[pvs_id]],Table5[pvs_id],Table5[pvs_id],"",0)=Table1[[#This Row],[pvs_id]],"Yes","No")</f>
        <v>Yes</v>
      </c>
      <c r="Y1832" t="str" cm="1">
        <f t="array" ref="Y1832">IF(_xlfn.XLOOKUP(Table1[[#This Row],[pvs_id]],Table6[[#All],[pvs_id]],Table6[[#All],[pvs_id]],"",0)=Table1[[#This Row],[pvs_id]],"no","yes")</f>
        <v>yes</v>
      </c>
    </row>
    <row r="1833" spans="1:25" hidden="1" x14ac:dyDescent="0.25">
      <c r="A1833" t="s">
        <v>2847</v>
      </c>
      <c r="B1833">
        <v>3875</v>
      </c>
      <c r="C1833" t="s">
        <v>206</v>
      </c>
      <c r="D1833" t="s">
        <v>386</v>
      </c>
      <c r="E1833" t="s">
        <v>3</v>
      </c>
      <c r="F1833" t="s">
        <v>4</v>
      </c>
      <c r="G1833" t="s">
        <v>5</v>
      </c>
      <c r="H1833" t="s">
        <v>387</v>
      </c>
      <c r="I1833" t="s">
        <v>7</v>
      </c>
      <c r="J1833">
        <v>164878</v>
      </c>
      <c r="K1833" t="s">
        <v>2848</v>
      </c>
      <c r="L1833" t="s">
        <v>9</v>
      </c>
      <c r="M1833" t="s">
        <v>2849</v>
      </c>
      <c r="N1833" t="s">
        <v>76</v>
      </c>
      <c r="O1833" t="s">
        <v>77</v>
      </c>
      <c r="P1833" t="s">
        <v>44</v>
      </c>
      <c r="U1833" t="b">
        <v>0</v>
      </c>
      <c r="V1833" s="1">
        <v>44532.856583194443</v>
      </c>
      <c r="X1833" t="str">
        <f>IF(_xlfn.XLOOKUP(Table1[[#This Row],[pvs_id]],Table5[pvs_id],Table5[pvs_id],"",0)=Table1[[#This Row],[pvs_id]],"Yes","No")</f>
        <v>No</v>
      </c>
      <c r="Y1833" t="str" cm="1">
        <f t="array" ref="Y1833">IF(_xlfn.XLOOKUP(Table1[[#This Row],[pvs_id]],Table6[[#All],[pvs_id]],Table6[[#All],[pvs_id]],"",0)=Table1[[#This Row],[pvs_id]],"no","yes")</f>
        <v>yes</v>
      </c>
    </row>
    <row r="1834" spans="1:25" hidden="1" x14ac:dyDescent="0.25">
      <c r="A1834" t="s">
        <v>3907</v>
      </c>
      <c r="B1834">
        <v>3875</v>
      </c>
      <c r="C1834" t="s">
        <v>206</v>
      </c>
      <c r="D1834" t="s">
        <v>386</v>
      </c>
      <c r="E1834" t="s">
        <v>3</v>
      </c>
      <c r="F1834" t="s">
        <v>4</v>
      </c>
      <c r="G1834" t="s">
        <v>5</v>
      </c>
      <c r="H1834" t="s">
        <v>387</v>
      </c>
      <c r="I1834" t="s">
        <v>7</v>
      </c>
      <c r="J1834">
        <v>164879</v>
      </c>
      <c r="K1834" t="s">
        <v>3908</v>
      </c>
      <c r="L1834" t="s">
        <v>9</v>
      </c>
      <c r="M1834" t="s">
        <v>3909</v>
      </c>
      <c r="N1834" t="s">
        <v>76</v>
      </c>
      <c r="O1834" t="s">
        <v>77</v>
      </c>
      <c r="P1834" t="s">
        <v>44</v>
      </c>
      <c r="U1834" t="b">
        <v>0</v>
      </c>
      <c r="V1834" s="1">
        <v>44532.856712881941</v>
      </c>
      <c r="X1834" t="str">
        <f>IF(_xlfn.XLOOKUP(Table1[[#This Row],[pvs_id]],Table5[pvs_id],Table5[pvs_id],"",0)=Table1[[#This Row],[pvs_id]],"Yes","No")</f>
        <v>No</v>
      </c>
      <c r="Y1834" t="str" cm="1">
        <f t="array" ref="Y1834">IF(_xlfn.XLOOKUP(Table1[[#This Row],[pvs_id]],Table6[[#All],[pvs_id]],Table6[[#All],[pvs_id]],"",0)=Table1[[#This Row],[pvs_id]],"no","yes")</f>
        <v>yes</v>
      </c>
    </row>
    <row r="1835" spans="1:25" hidden="1" x14ac:dyDescent="0.25">
      <c r="A1835" t="s">
        <v>1501</v>
      </c>
      <c r="B1835">
        <v>3875</v>
      </c>
      <c r="C1835" t="s">
        <v>206</v>
      </c>
      <c r="D1835" t="s">
        <v>386</v>
      </c>
      <c r="E1835" t="s">
        <v>3</v>
      </c>
      <c r="F1835" t="s">
        <v>4</v>
      </c>
      <c r="G1835" t="s">
        <v>5</v>
      </c>
      <c r="H1835" t="s">
        <v>387</v>
      </c>
      <c r="I1835" t="s">
        <v>7</v>
      </c>
      <c r="J1835">
        <v>164880</v>
      </c>
      <c r="K1835" t="s">
        <v>1502</v>
      </c>
      <c r="L1835" t="s">
        <v>9</v>
      </c>
      <c r="M1835" t="s">
        <v>1503</v>
      </c>
      <c r="N1835" t="s">
        <v>76</v>
      </c>
      <c r="O1835" t="s">
        <v>77</v>
      </c>
      <c r="P1835" t="s">
        <v>44</v>
      </c>
      <c r="U1835" t="b">
        <v>0</v>
      </c>
      <c r="V1835" s="1">
        <v>44532.856555185186</v>
      </c>
      <c r="X1835" t="str">
        <f>IF(_xlfn.XLOOKUP(Table1[[#This Row],[pvs_id]],Table5[pvs_id],Table5[pvs_id],"",0)=Table1[[#This Row],[pvs_id]],"Yes","No")</f>
        <v>No</v>
      </c>
      <c r="Y1835" t="str" cm="1">
        <f t="array" ref="Y1835">IF(_xlfn.XLOOKUP(Table1[[#This Row],[pvs_id]],Table6[[#All],[pvs_id]],Table6[[#All],[pvs_id]],"",0)=Table1[[#This Row],[pvs_id]],"no","yes")</f>
        <v>yes</v>
      </c>
    </row>
    <row r="1836" spans="1:25" hidden="1" x14ac:dyDescent="0.25">
      <c r="A1836" t="s">
        <v>4941</v>
      </c>
      <c r="B1836">
        <v>3875</v>
      </c>
      <c r="C1836" t="s">
        <v>206</v>
      </c>
      <c r="D1836" t="s">
        <v>386</v>
      </c>
      <c r="E1836" t="s">
        <v>3</v>
      </c>
      <c r="F1836" t="s">
        <v>4</v>
      </c>
      <c r="G1836" t="s">
        <v>5</v>
      </c>
      <c r="H1836" t="s">
        <v>387</v>
      </c>
      <c r="I1836" t="s">
        <v>7</v>
      </c>
      <c r="J1836">
        <v>164881</v>
      </c>
      <c r="K1836" t="s">
        <v>4942</v>
      </c>
      <c r="L1836" t="s">
        <v>9</v>
      </c>
      <c r="M1836" t="s">
        <v>4943</v>
      </c>
      <c r="N1836" t="s">
        <v>76</v>
      </c>
      <c r="O1836" t="s">
        <v>77</v>
      </c>
      <c r="P1836" t="s">
        <v>44</v>
      </c>
      <c r="U1836" t="b">
        <v>0</v>
      </c>
      <c r="V1836" s="1">
        <v>44532.85674427083</v>
      </c>
      <c r="X1836" t="str">
        <f>IF(_xlfn.XLOOKUP(Table1[[#This Row],[pvs_id]],Table5[pvs_id],Table5[pvs_id],"",0)=Table1[[#This Row],[pvs_id]],"Yes","No")</f>
        <v>No</v>
      </c>
      <c r="Y1836" t="str" cm="1">
        <f t="array" ref="Y1836">IF(_xlfn.XLOOKUP(Table1[[#This Row],[pvs_id]],Table6[[#All],[pvs_id]],Table6[[#All],[pvs_id]],"",0)=Table1[[#This Row],[pvs_id]],"no","yes")</f>
        <v>yes</v>
      </c>
    </row>
    <row r="1837" spans="1:25" hidden="1" x14ac:dyDescent="0.25">
      <c r="A1837" t="s">
        <v>4225</v>
      </c>
      <c r="B1837">
        <v>3875</v>
      </c>
      <c r="C1837" t="s">
        <v>206</v>
      </c>
      <c r="D1837" t="s">
        <v>386</v>
      </c>
      <c r="E1837" t="s">
        <v>3</v>
      </c>
      <c r="F1837" t="s">
        <v>4</v>
      </c>
      <c r="G1837" t="s">
        <v>5</v>
      </c>
      <c r="H1837" t="s">
        <v>387</v>
      </c>
      <c r="I1837" t="s">
        <v>7</v>
      </c>
      <c r="J1837">
        <v>164882</v>
      </c>
      <c r="K1837" t="s">
        <v>4226</v>
      </c>
      <c r="L1837" t="s">
        <v>9</v>
      </c>
      <c r="M1837" t="s">
        <v>4227</v>
      </c>
      <c r="N1837" t="s">
        <v>76</v>
      </c>
      <c r="O1837" t="s">
        <v>77</v>
      </c>
      <c r="P1837" t="s">
        <v>44</v>
      </c>
      <c r="U1837" t="b">
        <v>0</v>
      </c>
      <c r="V1837" s="1">
        <v>44532.856721851851</v>
      </c>
      <c r="X1837" t="str">
        <f>IF(_xlfn.XLOOKUP(Table1[[#This Row],[pvs_id]],Table5[pvs_id],Table5[pvs_id],"",0)=Table1[[#This Row],[pvs_id]],"Yes","No")</f>
        <v>No</v>
      </c>
      <c r="Y1837" t="str" cm="1">
        <f t="array" ref="Y1837">IF(_xlfn.XLOOKUP(Table1[[#This Row],[pvs_id]],Table6[[#All],[pvs_id]],Table6[[#All],[pvs_id]],"",0)=Table1[[#This Row],[pvs_id]],"no","yes")</f>
        <v>yes</v>
      </c>
    </row>
    <row r="1838" spans="1:25" hidden="1" x14ac:dyDescent="0.25">
      <c r="A1838" t="s">
        <v>4506</v>
      </c>
      <c r="B1838">
        <v>3875</v>
      </c>
      <c r="C1838" t="s">
        <v>206</v>
      </c>
      <c r="D1838" t="s">
        <v>386</v>
      </c>
      <c r="E1838" t="s">
        <v>3</v>
      </c>
      <c r="F1838" t="s">
        <v>4</v>
      </c>
      <c r="G1838" t="s">
        <v>5</v>
      </c>
      <c r="H1838" t="s">
        <v>387</v>
      </c>
      <c r="I1838" t="s">
        <v>7</v>
      </c>
      <c r="J1838">
        <v>164883</v>
      </c>
      <c r="K1838" t="s">
        <v>4507</v>
      </c>
      <c r="L1838" t="s">
        <v>9</v>
      </c>
      <c r="M1838" t="s">
        <v>4508</v>
      </c>
      <c r="N1838" t="s">
        <v>76</v>
      </c>
      <c r="O1838" t="s">
        <v>77</v>
      </c>
      <c r="P1838" t="s">
        <v>44</v>
      </c>
      <c r="U1838" t="b">
        <v>0</v>
      </c>
      <c r="V1838" s="1">
        <v>44532.85672984954</v>
      </c>
      <c r="X1838" t="str">
        <f>IF(_xlfn.XLOOKUP(Table1[[#This Row],[pvs_id]],Table5[pvs_id],Table5[pvs_id],"",0)=Table1[[#This Row],[pvs_id]],"Yes","No")</f>
        <v>No</v>
      </c>
      <c r="Y1838" t="str" cm="1">
        <f t="array" ref="Y1838">IF(_xlfn.XLOOKUP(Table1[[#This Row],[pvs_id]],Table6[[#All],[pvs_id]],Table6[[#All],[pvs_id]],"",0)=Table1[[#This Row],[pvs_id]],"no","yes")</f>
        <v>yes</v>
      </c>
    </row>
    <row r="1839" spans="1:25" hidden="1" x14ac:dyDescent="0.25">
      <c r="A1839" t="s">
        <v>5058</v>
      </c>
      <c r="B1839">
        <v>3875</v>
      </c>
      <c r="C1839" t="s">
        <v>206</v>
      </c>
      <c r="D1839" t="s">
        <v>386</v>
      </c>
      <c r="E1839" t="s">
        <v>3</v>
      </c>
      <c r="F1839" t="s">
        <v>4</v>
      </c>
      <c r="G1839" t="s">
        <v>5</v>
      </c>
      <c r="H1839" t="s">
        <v>387</v>
      </c>
      <c r="I1839" t="s">
        <v>7</v>
      </c>
      <c r="J1839">
        <v>164884</v>
      </c>
      <c r="K1839" t="s">
        <v>5059</v>
      </c>
      <c r="L1839" t="s">
        <v>9</v>
      </c>
      <c r="M1839" t="s">
        <v>5060</v>
      </c>
      <c r="N1839" t="s">
        <v>76</v>
      </c>
      <c r="O1839" t="s">
        <v>77</v>
      </c>
      <c r="P1839" t="s">
        <v>44</v>
      </c>
      <c r="U1839" t="b">
        <v>0</v>
      </c>
      <c r="V1839" s="1">
        <v>44532.856748321756</v>
      </c>
      <c r="X1839" t="str">
        <f>IF(_xlfn.XLOOKUP(Table1[[#This Row],[pvs_id]],Table5[pvs_id],Table5[pvs_id],"",0)=Table1[[#This Row],[pvs_id]],"Yes","No")</f>
        <v>No</v>
      </c>
      <c r="Y1839" t="str" cm="1">
        <f t="array" ref="Y1839">IF(_xlfn.XLOOKUP(Table1[[#This Row],[pvs_id]],Table6[[#All],[pvs_id]],Table6[[#All],[pvs_id]],"",0)=Table1[[#This Row],[pvs_id]],"no","yes")</f>
        <v>yes</v>
      </c>
    </row>
    <row r="1840" spans="1:25" hidden="1" x14ac:dyDescent="0.25">
      <c r="A1840" t="s">
        <v>4526</v>
      </c>
      <c r="B1840">
        <v>3875</v>
      </c>
      <c r="C1840" t="s">
        <v>206</v>
      </c>
      <c r="D1840" t="s">
        <v>386</v>
      </c>
      <c r="E1840" t="s">
        <v>3</v>
      </c>
      <c r="F1840" t="s">
        <v>4</v>
      </c>
      <c r="G1840" t="s">
        <v>5</v>
      </c>
      <c r="H1840" t="s">
        <v>387</v>
      </c>
      <c r="I1840" t="s">
        <v>7</v>
      </c>
      <c r="J1840">
        <v>164885</v>
      </c>
      <c r="K1840" t="s">
        <v>4527</v>
      </c>
      <c r="L1840" t="s">
        <v>9</v>
      </c>
      <c r="M1840" t="s">
        <v>4528</v>
      </c>
      <c r="N1840" t="s">
        <v>76</v>
      </c>
      <c r="O1840" t="s">
        <v>77</v>
      </c>
      <c r="P1840" t="s">
        <v>44</v>
      </c>
      <c r="U1840" t="b">
        <v>0</v>
      </c>
      <c r="V1840" s="1">
        <v>44532.856730416665</v>
      </c>
      <c r="X1840" t="str">
        <f>IF(_xlfn.XLOOKUP(Table1[[#This Row],[pvs_id]],Table5[pvs_id],Table5[pvs_id],"",0)=Table1[[#This Row],[pvs_id]],"Yes","No")</f>
        <v>No</v>
      </c>
      <c r="Y1840" t="str" cm="1">
        <f t="array" ref="Y1840">IF(_xlfn.XLOOKUP(Table1[[#This Row],[pvs_id]],Table6[[#All],[pvs_id]],Table6[[#All],[pvs_id]],"",0)=Table1[[#This Row],[pvs_id]],"no","yes")</f>
        <v>yes</v>
      </c>
    </row>
    <row r="1841" spans="1:25" hidden="1" x14ac:dyDescent="0.25">
      <c r="A1841" t="s">
        <v>404</v>
      </c>
      <c r="B1841">
        <v>3875</v>
      </c>
      <c r="C1841" t="s">
        <v>206</v>
      </c>
      <c r="D1841" t="s">
        <v>386</v>
      </c>
      <c r="E1841" t="s">
        <v>3</v>
      </c>
      <c r="F1841" t="s">
        <v>4</v>
      </c>
      <c r="G1841" t="s">
        <v>5</v>
      </c>
      <c r="H1841" t="s">
        <v>387</v>
      </c>
      <c r="I1841" t="s">
        <v>7</v>
      </c>
      <c r="J1841">
        <v>164886</v>
      </c>
      <c r="K1841" t="s">
        <v>405</v>
      </c>
      <c r="L1841" t="s">
        <v>9</v>
      </c>
      <c r="M1841" t="s">
        <v>406</v>
      </c>
      <c r="N1841" t="s">
        <v>76</v>
      </c>
      <c r="O1841" t="s">
        <v>77</v>
      </c>
      <c r="P1841" t="s">
        <v>44</v>
      </c>
      <c r="U1841" t="b">
        <v>0</v>
      </c>
      <c r="V1841" s="1">
        <v>44532.856537881948</v>
      </c>
      <c r="X1841" t="str">
        <f>IF(_xlfn.XLOOKUP(Table1[[#This Row],[pvs_id]],Table5[pvs_id],Table5[pvs_id],"",0)=Table1[[#This Row],[pvs_id]],"Yes","No")</f>
        <v>No</v>
      </c>
      <c r="Y1841" t="str" cm="1">
        <f t="array" ref="Y1841">IF(_xlfn.XLOOKUP(Table1[[#This Row],[pvs_id]],Table6[[#All],[pvs_id]],Table6[[#All],[pvs_id]],"",0)=Table1[[#This Row],[pvs_id]],"no","yes")</f>
        <v>yes</v>
      </c>
    </row>
    <row r="1842" spans="1:25" hidden="1" x14ac:dyDescent="0.25">
      <c r="A1842" t="s">
        <v>3384</v>
      </c>
      <c r="B1842">
        <v>3875</v>
      </c>
      <c r="C1842" t="s">
        <v>206</v>
      </c>
      <c r="D1842" t="s">
        <v>386</v>
      </c>
      <c r="E1842" t="s">
        <v>3</v>
      </c>
      <c r="F1842" t="s">
        <v>4</v>
      </c>
      <c r="G1842" t="s">
        <v>5</v>
      </c>
      <c r="H1842" t="s">
        <v>387</v>
      </c>
      <c r="I1842" t="s">
        <v>7</v>
      </c>
      <c r="J1842">
        <v>164887</v>
      </c>
      <c r="K1842" t="s">
        <v>3385</v>
      </c>
      <c r="L1842" t="s">
        <v>9</v>
      </c>
      <c r="M1842" t="s">
        <v>3386</v>
      </c>
      <c r="N1842" t="s">
        <v>76</v>
      </c>
      <c r="O1842" t="s">
        <v>77</v>
      </c>
      <c r="P1842" t="s">
        <v>44</v>
      </c>
      <c r="U1842" t="b">
        <v>0</v>
      </c>
      <c r="V1842" s="1">
        <v>44532.856699791664</v>
      </c>
      <c r="X1842" t="str">
        <f>IF(_xlfn.XLOOKUP(Table1[[#This Row],[pvs_id]],Table5[pvs_id],Table5[pvs_id],"",0)=Table1[[#This Row],[pvs_id]],"Yes","No")</f>
        <v>No</v>
      </c>
      <c r="Y1842" t="str" cm="1">
        <f t="array" ref="Y1842">IF(_xlfn.XLOOKUP(Table1[[#This Row],[pvs_id]],Table6[[#All],[pvs_id]],Table6[[#All],[pvs_id]],"",0)=Table1[[#This Row],[pvs_id]],"no","yes")</f>
        <v>yes</v>
      </c>
    </row>
    <row r="1843" spans="1:25" hidden="1" x14ac:dyDescent="0.25">
      <c r="A1843" t="s">
        <v>4855</v>
      </c>
      <c r="B1843">
        <v>3875</v>
      </c>
      <c r="C1843" t="s">
        <v>206</v>
      </c>
      <c r="D1843" t="s">
        <v>386</v>
      </c>
      <c r="E1843" t="s">
        <v>3</v>
      </c>
      <c r="F1843" t="s">
        <v>4</v>
      </c>
      <c r="G1843" t="s">
        <v>5</v>
      </c>
      <c r="H1843" t="s">
        <v>387</v>
      </c>
      <c r="I1843" t="s">
        <v>7</v>
      </c>
      <c r="J1843">
        <v>164888</v>
      </c>
      <c r="K1843" t="s">
        <v>4856</v>
      </c>
      <c r="L1843" t="s">
        <v>9</v>
      </c>
      <c r="M1843" t="s">
        <v>4857</v>
      </c>
      <c r="N1843" t="s">
        <v>76</v>
      </c>
      <c r="O1843" t="s">
        <v>77</v>
      </c>
      <c r="P1843" t="s">
        <v>44</v>
      </c>
      <c r="U1843" t="b">
        <v>0</v>
      </c>
      <c r="V1843" s="1">
        <v>44532.856741469906</v>
      </c>
      <c r="X1843" t="str">
        <f>IF(_xlfn.XLOOKUP(Table1[[#This Row],[pvs_id]],Table5[pvs_id],Table5[pvs_id],"",0)=Table1[[#This Row],[pvs_id]],"Yes","No")</f>
        <v>No</v>
      </c>
      <c r="Y1843" t="str" cm="1">
        <f t="array" ref="Y1843">IF(_xlfn.XLOOKUP(Table1[[#This Row],[pvs_id]],Table6[[#All],[pvs_id]],Table6[[#All],[pvs_id]],"",0)=Table1[[#This Row],[pvs_id]],"no","yes")</f>
        <v>yes</v>
      </c>
    </row>
    <row r="1844" spans="1:25" hidden="1" x14ac:dyDescent="0.25">
      <c r="A1844" t="s">
        <v>1689</v>
      </c>
      <c r="B1844">
        <v>3875</v>
      </c>
      <c r="C1844" t="s">
        <v>206</v>
      </c>
      <c r="D1844" t="s">
        <v>386</v>
      </c>
      <c r="E1844" t="s">
        <v>3</v>
      </c>
      <c r="F1844" t="s">
        <v>4</v>
      </c>
      <c r="G1844" t="s">
        <v>5</v>
      </c>
      <c r="H1844" t="s">
        <v>387</v>
      </c>
      <c r="I1844" t="s">
        <v>7</v>
      </c>
      <c r="J1844">
        <v>164889</v>
      </c>
      <c r="K1844" t="s">
        <v>1690</v>
      </c>
      <c r="L1844" t="s">
        <v>9</v>
      </c>
      <c r="M1844" t="s">
        <v>1691</v>
      </c>
      <c r="N1844" t="s">
        <v>317</v>
      </c>
      <c r="O1844" t="s">
        <v>77</v>
      </c>
      <c r="P1844" t="s">
        <v>44</v>
      </c>
      <c r="U1844" t="b">
        <v>0</v>
      </c>
      <c r="V1844" s="1">
        <v>44532.856558622683</v>
      </c>
      <c r="X1844" t="str">
        <f>IF(_xlfn.XLOOKUP(Table1[[#This Row],[pvs_id]],Table5[pvs_id],Table5[pvs_id],"",0)=Table1[[#This Row],[pvs_id]],"Yes","No")</f>
        <v>No</v>
      </c>
      <c r="Y1844" t="str" cm="1">
        <f t="array" ref="Y1844">IF(_xlfn.XLOOKUP(Table1[[#This Row],[pvs_id]],Table6[[#All],[pvs_id]],Table6[[#All],[pvs_id]],"",0)=Table1[[#This Row],[pvs_id]],"no","yes")</f>
        <v>yes</v>
      </c>
    </row>
    <row r="1845" spans="1:25" hidden="1" x14ac:dyDescent="0.25">
      <c r="A1845" t="s">
        <v>3761</v>
      </c>
      <c r="B1845">
        <v>3875</v>
      </c>
      <c r="C1845" t="s">
        <v>206</v>
      </c>
      <c r="D1845" t="s">
        <v>386</v>
      </c>
      <c r="E1845" t="s">
        <v>3</v>
      </c>
      <c r="F1845" t="s">
        <v>4</v>
      </c>
      <c r="G1845" t="s">
        <v>5</v>
      </c>
      <c r="H1845" t="s">
        <v>387</v>
      </c>
      <c r="I1845" t="s">
        <v>7</v>
      </c>
      <c r="J1845">
        <v>164890</v>
      </c>
      <c r="K1845" t="s">
        <v>3762</v>
      </c>
      <c r="L1845" t="s">
        <v>9</v>
      </c>
      <c r="M1845" t="s">
        <v>3763</v>
      </c>
      <c r="N1845" t="s">
        <v>943</v>
      </c>
      <c r="O1845" t="s">
        <v>77</v>
      </c>
      <c r="P1845" t="s">
        <v>44</v>
      </c>
      <c r="U1845" t="b">
        <v>0</v>
      </c>
      <c r="V1845" s="1">
        <v>44532.856709328706</v>
      </c>
      <c r="W1845" t="s">
        <v>18687</v>
      </c>
      <c r="X1845" t="str">
        <f>IF(_xlfn.XLOOKUP(Table1[[#This Row],[pvs_id]],Table5[pvs_id],Table5[pvs_id],"",0)=Table1[[#This Row],[pvs_id]],"Yes","No")</f>
        <v>Yes</v>
      </c>
      <c r="Y1845" t="str" cm="1">
        <f t="array" ref="Y1845">IF(_xlfn.XLOOKUP(Table1[[#This Row],[pvs_id]],Table6[[#All],[pvs_id]],Table6[[#All],[pvs_id]],"",0)=Table1[[#This Row],[pvs_id]],"no","yes")</f>
        <v>yes</v>
      </c>
    </row>
    <row r="1846" spans="1:25" hidden="1" x14ac:dyDescent="0.25">
      <c r="A1846" t="s">
        <v>3235</v>
      </c>
      <c r="B1846">
        <v>3875</v>
      </c>
      <c r="C1846" t="s">
        <v>206</v>
      </c>
      <c r="D1846" t="s">
        <v>386</v>
      </c>
      <c r="E1846" t="s">
        <v>3</v>
      </c>
      <c r="F1846" t="s">
        <v>4</v>
      </c>
      <c r="G1846" t="s">
        <v>5</v>
      </c>
      <c r="H1846" t="s">
        <v>387</v>
      </c>
      <c r="I1846" t="s">
        <v>7</v>
      </c>
      <c r="J1846">
        <v>164891</v>
      </c>
      <c r="K1846" t="s">
        <v>3236</v>
      </c>
      <c r="L1846" t="s">
        <v>9</v>
      </c>
      <c r="M1846" t="s">
        <v>3237</v>
      </c>
      <c r="N1846" t="s">
        <v>161</v>
      </c>
      <c r="O1846" t="s">
        <v>77</v>
      </c>
      <c r="P1846" t="s">
        <v>44</v>
      </c>
      <c r="U1846" t="b">
        <v>0</v>
      </c>
      <c r="V1846" s="1">
        <v>44532.856695775467</v>
      </c>
      <c r="W1846" t="s">
        <v>18687</v>
      </c>
      <c r="X1846" t="str">
        <f>IF(_xlfn.XLOOKUP(Table1[[#This Row],[pvs_id]],Table5[pvs_id],Table5[pvs_id],"",0)=Table1[[#This Row],[pvs_id]],"Yes","No")</f>
        <v>Yes</v>
      </c>
      <c r="Y1846" t="str" cm="1">
        <f t="array" ref="Y1846">IF(_xlfn.XLOOKUP(Table1[[#This Row],[pvs_id]],Table6[[#All],[pvs_id]],Table6[[#All],[pvs_id]],"",0)=Table1[[#This Row],[pvs_id]],"no","yes")</f>
        <v>yes</v>
      </c>
    </row>
    <row r="1847" spans="1:25" hidden="1" x14ac:dyDescent="0.25">
      <c r="A1847" t="s">
        <v>3359</v>
      </c>
      <c r="B1847">
        <v>3875</v>
      </c>
      <c r="C1847" t="s">
        <v>206</v>
      </c>
      <c r="D1847" t="s">
        <v>386</v>
      </c>
      <c r="E1847" t="s">
        <v>3</v>
      </c>
      <c r="F1847" t="s">
        <v>4</v>
      </c>
      <c r="G1847" t="s">
        <v>5</v>
      </c>
      <c r="H1847" t="s">
        <v>387</v>
      </c>
      <c r="I1847" t="s">
        <v>7</v>
      </c>
      <c r="J1847">
        <v>164892</v>
      </c>
      <c r="K1847" t="s">
        <v>3360</v>
      </c>
      <c r="L1847" t="s">
        <v>9</v>
      </c>
      <c r="M1847" t="s">
        <v>210</v>
      </c>
      <c r="N1847" t="s">
        <v>161</v>
      </c>
      <c r="O1847" t="s">
        <v>77</v>
      </c>
      <c r="P1847" t="s">
        <v>44</v>
      </c>
      <c r="U1847" t="b">
        <v>0</v>
      </c>
      <c r="V1847" s="1">
        <v>44532.856699074073</v>
      </c>
      <c r="W1847" t="s">
        <v>18687</v>
      </c>
      <c r="X1847" t="str">
        <f>IF(_xlfn.XLOOKUP(Table1[[#This Row],[pvs_id]],Table5[pvs_id],Table5[pvs_id],"",0)=Table1[[#This Row],[pvs_id]],"Yes","No")</f>
        <v>Yes</v>
      </c>
      <c r="Y1847" t="str" cm="1">
        <f t="array" ref="Y1847">IF(_xlfn.XLOOKUP(Table1[[#This Row],[pvs_id]],Table6[[#All],[pvs_id]],Table6[[#All],[pvs_id]],"",0)=Table1[[#This Row],[pvs_id]],"no","yes")</f>
        <v>yes</v>
      </c>
    </row>
    <row r="1848" spans="1:25" hidden="1" x14ac:dyDescent="0.25">
      <c r="A1848" t="s">
        <v>3514</v>
      </c>
      <c r="B1848">
        <v>3875</v>
      </c>
      <c r="C1848" t="s">
        <v>206</v>
      </c>
      <c r="D1848" t="s">
        <v>386</v>
      </c>
      <c r="E1848" t="s">
        <v>3</v>
      </c>
      <c r="F1848" t="s">
        <v>4</v>
      </c>
      <c r="G1848" t="s">
        <v>5</v>
      </c>
      <c r="H1848" t="s">
        <v>387</v>
      </c>
      <c r="I1848" t="s">
        <v>7</v>
      </c>
      <c r="J1848">
        <v>164893</v>
      </c>
      <c r="K1848" t="s">
        <v>3515</v>
      </c>
      <c r="L1848" t="s">
        <v>9</v>
      </c>
      <c r="M1848" t="s">
        <v>3516</v>
      </c>
      <c r="N1848" t="s">
        <v>161</v>
      </c>
      <c r="O1848" t="s">
        <v>77</v>
      </c>
      <c r="P1848" t="s">
        <v>44</v>
      </c>
      <c r="U1848" t="b">
        <v>0</v>
      </c>
      <c r="V1848" s="1">
        <v>44532.856702962963</v>
      </c>
      <c r="W1848" t="s">
        <v>18687</v>
      </c>
      <c r="X1848" t="str">
        <f>IF(_xlfn.XLOOKUP(Table1[[#This Row],[pvs_id]],Table5[pvs_id],Table5[pvs_id],"",0)=Table1[[#This Row],[pvs_id]],"Yes","No")</f>
        <v>Yes</v>
      </c>
      <c r="Y1848" t="str" cm="1">
        <f t="array" ref="Y1848">IF(_xlfn.XLOOKUP(Table1[[#This Row],[pvs_id]],Table6[[#All],[pvs_id]],Table6[[#All],[pvs_id]],"",0)=Table1[[#This Row],[pvs_id]],"no","yes")</f>
        <v>yes</v>
      </c>
    </row>
    <row r="1849" spans="1:25" hidden="1" x14ac:dyDescent="0.25">
      <c r="A1849" t="s">
        <v>385</v>
      </c>
      <c r="B1849">
        <v>3875</v>
      </c>
      <c r="C1849" t="s">
        <v>206</v>
      </c>
      <c r="D1849" t="s">
        <v>386</v>
      </c>
      <c r="E1849" t="s">
        <v>3</v>
      </c>
      <c r="F1849" t="s">
        <v>4</v>
      </c>
      <c r="G1849" t="s">
        <v>5</v>
      </c>
      <c r="H1849" t="s">
        <v>387</v>
      </c>
      <c r="I1849" t="s">
        <v>7</v>
      </c>
      <c r="J1849">
        <v>164894</v>
      </c>
      <c r="K1849" t="s">
        <v>388</v>
      </c>
      <c r="L1849" t="s">
        <v>9</v>
      </c>
      <c r="M1849" t="s">
        <v>389</v>
      </c>
      <c r="N1849" t="s">
        <v>390</v>
      </c>
      <c r="O1849" t="s">
        <v>77</v>
      </c>
      <c r="P1849" t="s">
        <v>44</v>
      </c>
      <c r="U1849" t="b">
        <v>0</v>
      </c>
      <c r="V1849" s="1">
        <v>44532.856537685184</v>
      </c>
      <c r="X1849" t="str">
        <f>IF(_xlfn.XLOOKUP(Table1[[#This Row],[pvs_id]],Table5[pvs_id],Table5[pvs_id],"",0)=Table1[[#This Row],[pvs_id]],"Yes","No")</f>
        <v>No</v>
      </c>
      <c r="Y1849" t="str" cm="1">
        <f t="array" ref="Y1849">IF(_xlfn.XLOOKUP(Table1[[#This Row],[pvs_id]],Table6[[#All],[pvs_id]],Table6[[#All],[pvs_id]],"",0)=Table1[[#This Row],[pvs_id]],"no","yes")</f>
        <v>yes</v>
      </c>
    </row>
    <row r="1850" spans="1:25" hidden="1" x14ac:dyDescent="0.25">
      <c r="A1850" t="s">
        <v>2996</v>
      </c>
      <c r="B1850">
        <v>3875</v>
      </c>
      <c r="C1850" t="s">
        <v>206</v>
      </c>
      <c r="D1850" t="s">
        <v>386</v>
      </c>
      <c r="E1850" t="s">
        <v>3</v>
      </c>
      <c r="F1850" t="s">
        <v>4</v>
      </c>
      <c r="G1850" t="s">
        <v>5</v>
      </c>
      <c r="H1850" t="s">
        <v>387</v>
      </c>
      <c r="I1850" t="s">
        <v>7</v>
      </c>
      <c r="J1850">
        <v>164895</v>
      </c>
      <c r="K1850" t="s">
        <v>2997</v>
      </c>
      <c r="L1850" t="s">
        <v>9</v>
      </c>
      <c r="M1850" t="s">
        <v>2998</v>
      </c>
      <c r="N1850" t="s">
        <v>317</v>
      </c>
      <c r="O1850" t="s">
        <v>77</v>
      </c>
      <c r="P1850" t="s">
        <v>44</v>
      </c>
      <c r="U1850" t="b">
        <v>0</v>
      </c>
      <c r="V1850" s="1">
        <v>44532.856586655093</v>
      </c>
      <c r="X1850" t="str">
        <f>IF(_xlfn.XLOOKUP(Table1[[#This Row],[pvs_id]],Table5[pvs_id],Table5[pvs_id],"",0)=Table1[[#This Row],[pvs_id]],"Yes","No")</f>
        <v>No</v>
      </c>
      <c r="Y1850" t="str" cm="1">
        <f t="array" ref="Y1850">IF(_xlfn.XLOOKUP(Table1[[#This Row],[pvs_id]],Table6[[#All],[pvs_id]],Table6[[#All],[pvs_id]],"",0)=Table1[[#This Row],[pvs_id]],"no","yes")</f>
        <v>yes</v>
      </c>
    </row>
    <row r="1851" spans="1:25" hidden="1" x14ac:dyDescent="0.25">
      <c r="A1851" t="s">
        <v>3199</v>
      </c>
      <c r="B1851">
        <v>3875</v>
      </c>
      <c r="C1851" t="s">
        <v>206</v>
      </c>
      <c r="D1851" t="s">
        <v>386</v>
      </c>
      <c r="E1851" t="s">
        <v>3</v>
      </c>
      <c r="F1851" t="s">
        <v>4</v>
      </c>
      <c r="G1851" t="s">
        <v>5</v>
      </c>
      <c r="H1851" t="s">
        <v>387</v>
      </c>
      <c r="I1851" t="s">
        <v>7</v>
      </c>
      <c r="J1851">
        <v>164896</v>
      </c>
      <c r="K1851" t="s">
        <v>3200</v>
      </c>
      <c r="L1851" t="s">
        <v>9</v>
      </c>
      <c r="M1851" t="s">
        <v>3201</v>
      </c>
      <c r="N1851" t="s">
        <v>3202</v>
      </c>
      <c r="O1851" t="s">
        <v>77</v>
      </c>
      <c r="P1851" t="s">
        <v>44</v>
      </c>
      <c r="U1851" t="b">
        <v>0</v>
      </c>
      <c r="V1851" s="1">
        <v>44532.856694965281</v>
      </c>
      <c r="X1851" t="str">
        <f>IF(_xlfn.XLOOKUP(Table1[[#This Row],[pvs_id]],Table5[pvs_id],Table5[pvs_id],"",0)=Table1[[#This Row],[pvs_id]],"Yes","No")</f>
        <v>No</v>
      </c>
      <c r="Y1851" t="str" cm="1">
        <f t="array" ref="Y1851">IF(_xlfn.XLOOKUP(Table1[[#This Row],[pvs_id]],Table6[[#All],[pvs_id]],Table6[[#All],[pvs_id]],"",0)=Table1[[#This Row],[pvs_id]],"no","yes")</f>
        <v>yes</v>
      </c>
    </row>
    <row r="1852" spans="1:25" hidden="1" x14ac:dyDescent="0.25">
      <c r="A1852" t="s">
        <v>3660</v>
      </c>
      <c r="B1852">
        <v>3875</v>
      </c>
      <c r="C1852" t="s">
        <v>206</v>
      </c>
      <c r="D1852" t="s">
        <v>386</v>
      </c>
      <c r="E1852" t="s">
        <v>3</v>
      </c>
      <c r="F1852" t="s">
        <v>4</v>
      </c>
      <c r="G1852" t="s">
        <v>5</v>
      </c>
      <c r="H1852" t="s">
        <v>387</v>
      </c>
      <c r="I1852" t="s">
        <v>7</v>
      </c>
      <c r="J1852">
        <v>164897</v>
      </c>
      <c r="K1852" t="s">
        <v>3661</v>
      </c>
      <c r="L1852" t="s">
        <v>9</v>
      </c>
      <c r="M1852" t="s">
        <v>3662</v>
      </c>
      <c r="N1852" t="s">
        <v>3663</v>
      </c>
      <c r="O1852" t="s">
        <v>77</v>
      </c>
      <c r="P1852" t="s">
        <v>44</v>
      </c>
      <c r="U1852" t="b">
        <v>0</v>
      </c>
      <c r="V1852" s="1">
        <v>44532.856706828701</v>
      </c>
      <c r="X1852" t="str">
        <f>IF(_xlfn.XLOOKUP(Table1[[#This Row],[pvs_id]],Table5[pvs_id],Table5[pvs_id],"",0)=Table1[[#This Row],[pvs_id]],"Yes","No")</f>
        <v>No</v>
      </c>
      <c r="Y1852" t="str" cm="1">
        <f t="array" ref="Y1852">IF(_xlfn.XLOOKUP(Table1[[#This Row],[pvs_id]],Table6[[#All],[pvs_id]],Table6[[#All],[pvs_id]],"",0)=Table1[[#This Row],[pvs_id]],"no","yes")</f>
        <v>yes</v>
      </c>
    </row>
    <row r="1853" spans="1:25" hidden="1" x14ac:dyDescent="0.25">
      <c r="A1853" t="s">
        <v>2268</v>
      </c>
      <c r="B1853">
        <v>3875</v>
      </c>
      <c r="C1853" t="s">
        <v>206</v>
      </c>
      <c r="D1853" t="s">
        <v>386</v>
      </c>
      <c r="E1853" t="s">
        <v>3</v>
      </c>
      <c r="F1853" t="s">
        <v>4</v>
      </c>
      <c r="G1853" t="s">
        <v>5</v>
      </c>
      <c r="H1853" t="s">
        <v>387</v>
      </c>
      <c r="I1853" t="s">
        <v>7</v>
      </c>
      <c r="J1853">
        <v>164898</v>
      </c>
      <c r="K1853" t="s">
        <v>2269</v>
      </c>
      <c r="L1853" t="s">
        <v>9</v>
      </c>
      <c r="M1853" t="s">
        <v>2270</v>
      </c>
      <c r="N1853" t="s">
        <v>2271</v>
      </c>
      <c r="O1853" t="s">
        <v>77</v>
      </c>
      <c r="P1853" t="s">
        <v>44</v>
      </c>
      <c r="U1853" t="b">
        <v>0</v>
      </c>
      <c r="V1853" s="1">
        <v>44532.856570914351</v>
      </c>
      <c r="X1853" t="str">
        <f>IF(_xlfn.XLOOKUP(Table1[[#This Row],[pvs_id]],Table5[pvs_id],Table5[pvs_id],"",0)=Table1[[#This Row],[pvs_id]],"Yes","No")</f>
        <v>No</v>
      </c>
      <c r="Y1853" t="str" cm="1">
        <f t="array" ref="Y1853">IF(_xlfn.XLOOKUP(Table1[[#This Row],[pvs_id]],Table6[[#All],[pvs_id]],Table6[[#All],[pvs_id]],"",0)=Table1[[#This Row],[pvs_id]],"no","yes")</f>
        <v>yes</v>
      </c>
    </row>
    <row r="1854" spans="1:25" hidden="1" x14ac:dyDescent="0.25">
      <c r="A1854" t="s">
        <v>4934</v>
      </c>
      <c r="B1854">
        <v>3875</v>
      </c>
      <c r="C1854" t="s">
        <v>206</v>
      </c>
      <c r="D1854" t="s">
        <v>386</v>
      </c>
      <c r="E1854" t="s">
        <v>3</v>
      </c>
      <c r="F1854" t="s">
        <v>4</v>
      </c>
      <c r="G1854" t="s">
        <v>5</v>
      </c>
      <c r="H1854" t="s">
        <v>387</v>
      </c>
      <c r="I1854" t="s">
        <v>7</v>
      </c>
      <c r="J1854">
        <v>164899</v>
      </c>
      <c r="K1854" t="s">
        <v>4935</v>
      </c>
      <c r="L1854" t="s">
        <v>9</v>
      </c>
      <c r="M1854" t="s">
        <v>4936</v>
      </c>
      <c r="N1854" t="s">
        <v>317</v>
      </c>
      <c r="O1854" t="s">
        <v>77</v>
      </c>
      <c r="P1854" t="s">
        <v>44</v>
      </c>
      <c r="U1854" t="b">
        <v>0</v>
      </c>
      <c r="V1854" s="1">
        <v>44532.85674412037</v>
      </c>
      <c r="X1854" t="str">
        <f>IF(_xlfn.XLOOKUP(Table1[[#This Row],[pvs_id]],Table5[pvs_id],Table5[pvs_id],"",0)=Table1[[#This Row],[pvs_id]],"Yes","No")</f>
        <v>No</v>
      </c>
      <c r="Y1854" t="str" cm="1">
        <f t="array" ref="Y1854">IF(_xlfn.XLOOKUP(Table1[[#This Row],[pvs_id]],Table6[[#All],[pvs_id]],Table6[[#All],[pvs_id]],"",0)=Table1[[#This Row],[pvs_id]],"no","yes")</f>
        <v>yes</v>
      </c>
    </row>
    <row r="1855" spans="1:25" hidden="1" x14ac:dyDescent="0.25">
      <c r="A1855" t="s">
        <v>4141</v>
      </c>
      <c r="B1855">
        <v>3875</v>
      </c>
      <c r="C1855" t="s">
        <v>206</v>
      </c>
      <c r="D1855" t="s">
        <v>386</v>
      </c>
      <c r="E1855" t="s">
        <v>3</v>
      </c>
      <c r="F1855" t="s">
        <v>4</v>
      </c>
      <c r="G1855" t="s">
        <v>5</v>
      </c>
      <c r="H1855" t="s">
        <v>387</v>
      </c>
      <c r="I1855" t="s">
        <v>7</v>
      </c>
      <c r="J1855">
        <v>164900</v>
      </c>
      <c r="K1855" t="s">
        <v>4142</v>
      </c>
      <c r="L1855" t="s">
        <v>9</v>
      </c>
      <c r="M1855" t="s">
        <v>4143</v>
      </c>
      <c r="N1855" t="s">
        <v>3202</v>
      </c>
      <c r="O1855" t="s">
        <v>77</v>
      </c>
      <c r="P1855" t="s">
        <v>44</v>
      </c>
      <c r="U1855" t="b">
        <v>0</v>
      </c>
      <c r="V1855" s="1">
        <v>44532.856719490737</v>
      </c>
      <c r="X1855" t="str">
        <f>IF(_xlfn.XLOOKUP(Table1[[#This Row],[pvs_id]],Table5[pvs_id],Table5[pvs_id],"",0)=Table1[[#This Row],[pvs_id]],"Yes","No")</f>
        <v>No</v>
      </c>
      <c r="Y1855" t="str" cm="1">
        <f t="array" ref="Y1855">IF(_xlfn.XLOOKUP(Table1[[#This Row],[pvs_id]],Table6[[#All],[pvs_id]],Table6[[#All],[pvs_id]],"",0)=Table1[[#This Row],[pvs_id]],"no","yes")</f>
        <v>yes</v>
      </c>
    </row>
    <row r="1856" spans="1:25" hidden="1" x14ac:dyDescent="0.25">
      <c r="A1856" t="s">
        <v>4931</v>
      </c>
      <c r="B1856">
        <v>3875</v>
      </c>
      <c r="C1856" t="s">
        <v>206</v>
      </c>
      <c r="D1856" t="s">
        <v>386</v>
      </c>
      <c r="E1856" t="s">
        <v>3</v>
      </c>
      <c r="F1856" t="s">
        <v>4</v>
      </c>
      <c r="G1856" t="s">
        <v>5</v>
      </c>
      <c r="H1856" t="s">
        <v>387</v>
      </c>
      <c r="I1856" t="s">
        <v>7</v>
      </c>
      <c r="J1856">
        <v>164901</v>
      </c>
      <c r="K1856" t="s">
        <v>4932</v>
      </c>
      <c r="L1856" t="s">
        <v>9</v>
      </c>
      <c r="M1856" t="s">
        <v>4933</v>
      </c>
      <c r="N1856" t="s">
        <v>3663</v>
      </c>
      <c r="O1856" t="s">
        <v>77</v>
      </c>
      <c r="P1856" t="s">
        <v>44</v>
      </c>
      <c r="U1856" t="b">
        <v>0</v>
      </c>
      <c r="V1856" s="1">
        <v>44532.856744050929</v>
      </c>
      <c r="X1856" t="str">
        <f>IF(_xlfn.XLOOKUP(Table1[[#This Row],[pvs_id]],Table5[pvs_id],Table5[pvs_id],"",0)=Table1[[#This Row],[pvs_id]],"Yes","No")</f>
        <v>No</v>
      </c>
      <c r="Y1856" t="str" cm="1">
        <f t="array" ref="Y1856">IF(_xlfn.XLOOKUP(Table1[[#This Row],[pvs_id]],Table6[[#All],[pvs_id]],Table6[[#All],[pvs_id]],"",0)=Table1[[#This Row],[pvs_id]],"no","yes")</f>
        <v>yes</v>
      </c>
    </row>
    <row r="1857" spans="1:25" hidden="1" x14ac:dyDescent="0.25">
      <c r="A1857" s="2" t="s">
        <v>1744</v>
      </c>
      <c r="B1857">
        <v>3875</v>
      </c>
      <c r="C1857" t="s">
        <v>206</v>
      </c>
      <c r="D1857" t="s">
        <v>386</v>
      </c>
      <c r="E1857" t="s">
        <v>3</v>
      </c>
      <c r="F1857" t="s">
        <v>4</v>
      </c>
      <c r="G1857" t="s">
        <v>5</v>
      </c>
      <c r="H1857" t="s">
        <v>387</v>
      </c>
      <c r="I1857" t="s">
        <v>7</v>
      </c>
      <c r="J1857">
        <v>164902</v>
      </c>
      <c r="K1857" t="s">
        <v>1745</v>
      </c>
      <c r="L1857" t="s">
        <v>9</v>
      </c>
      <c r="M1857" t="s">
        <v>1746</v>
      </c>
      <c r="N1857" t="s">
        <v>1686</v>
      </c>
      <c r="O1857" t="s">
        <v>77</v>
      </c>
      <c r="P1857" t="s">
        <v>44</v>
      </c>
      <c r="U1857" t="b">
        <v>0</v>
      </c>
      <c r="V1857" s="1">
        <v>44532.856559965279</v>
      </c>
      <c r="X1857" t="str">
        <f>IF(_xlfn.XLOOKUP(Table1[[#This Row],[pvs_id]],Table5[pvs_id],Table5[pvs_id],"",0)=Table1[[#This Row],[pvs_id]],"Yes","No")</f>
        <v>No</v>
      </c>
      <c r="Y1857" t="str" cm="1">
        <f t="array" ref="Y1857">IF(_xlfn.XLOOKUP(Table1[[#This Row],[pvs_id]],Table6[[#All],[pvs_id]],Table6[[#All],[pvs_id]],"",0)=Table1[[#This Row],[pvs_id]],"no","yes")</f>
        <v>yes</v>
      </c>
    </row>
    <row r="1858" spans="1:25" hidden="1" x14ac:dyDescent="0.25">
      <c r="A1858" t="s">
        <v>4351</v>
      </c>
      <c r="B1858">
        <v>3875</v>
      </c>
      <c r="C1858" t="s">
        <v>206</v>
      </c>
      <c r="D1858" t="s">
        <v>386</v>
      </c>
      <c r="E1858" t="s">
        <v>3</v>
      </c>
      <c r="F1858" t="s">
        <v>4</v>
      </c>
      <c r="G1858" t="s">
        <v>5</v>
      </c>
      <c r="H1858" t="s">
        <v>387</v>
      </c>
      <c r="I1858" t="s">
        <v>7</v>
      </c>
      <c r="J1858">
        <v>164903</v>
      </c>
      <c r="K1858" t="s">
        <v>4352</v>
      </c>
      <c r="L1858" t="s">
        <v>9</v>
      </c>
      <c r="M1858" t="s">
        <v>4353</v>
      </c>
      <c r="N1858" t="s">
        <v>1609</v>
      </c>
      <c r="O1858" t="s">
        <v>77</v>
      </c>
      <c r="P1858" t="s">
        <v>44</v>
      </c>
      <c r="U1858" t="b">
        <v>0</v>
      </c>
      <c r="V1858" s="1">
        <v>44532.856725659723</v>
      </c>
      <c r="X1858" t="str">
        <f>IF(_xlfn.XLOOKUP(Table1[[#This Row],[pvs_id]],Table5[pvs_id],Table5[pvs_id],"",0)=Table1[[#This Row],[pvs_id]],"Yes","No")</f>
        <v>No</v>
      </c>
      <c r="Y1858" t="str" cm="1">
        <f t="array" ref="Y1858">IF(_xlfn.XLOOKUP(Table1[[#This Row],[pvs_id]],Table6[[#All],[pvs_id]],Table6[[#All],[pvs_id]],"",0)=Table1[[#This Row],[pvs_id]],"no","yes")</f>
        <v>yes</v>
      </c>
    </row>
    <row r="1859" spans="1:25" hidden="1" x14ac:dyDescent="0.25">
      <c r="A1859" t="s">
        <v>2735</v>
      </c>
      <c r="B1859">
        <v>3875</v>
      </c>
      <c r="C1859" t="s">
        <v>206</v>
      </c>
      <c r="D1859" t="s">
        <v>386</v>
      </c>
      <c r="E1859" t="s">
        <v>3</v>
      </c>
      <c r="F1859" t="s">
        <v>4</v>
      </c>
      <c r="G1859" t="s">
        <v>5</v>
      </c>
      <c r="H1859" t="s">
        <v>387</v>
      </c>
      <c r="I1859" t="s">
        <v>7</v>
      </c>
      <c r="J1859">
        <v>164904</v>
      </c>
      <c r="K1859" t="s">
        <v>2736</v>
      </c>
      <c r="L1859" t="s">
        <v>9</v>
      </c>
      <c r="M1859" t="s">
        <v>2737</v>
      </c>
      <c r="N1859" t="s">
        <v>2213</v>
      </c>
      <c r="O1859" t="s">
        <v>77</v>
      </c>
      <c r="P1859" t="s">
        <v>44</v>
      </c>
      <c r="U1859" t="b">
        <v>0</v>
      </c>
      <c r="V1859" s="1">
        <v>44532.856580821761</v>
      </c>
      <c r="X1859" t="str">
        <f>IF(_xlfn.XLOOKUP(Table1[[#This Row],[pvs_id]],Table5[pvs_id],Table5[pvs_id],"",0)=Table1[[#This Row],[pvs_id]],"Yes","No")</f>
        <v>No</v>
      </c>
      <c r="Y1859" t="str" cm="1">
        <f t="array" ref="Y1859">IF(_xlfn.XLOOKUP(Table1[[#This Row],[pvs_id]],Table6[[#All],[pvs_id]],Table6[[#All],[pvs_id]],"",0)=Table1[[#This Row],[pvs_id]],"no","yes")</f>
        <v>yes</v>
      </c>
    </row>
    <row r="1860" spans="1:25" hidden="1" x14ac:dyDescent="0.25">
      <c r="A1860" t="s">
        <v>2129</v>
      </c>
      <c r="B1860">
        <v>3875</v>
      </c>
      <c r="C1860" t="s">
        <v>206</v>
      </c>
      <c r="D1860" t="s">
        <v>386</v>
      </c>
      <c r="E1860" t="s">
        <v>3</v>
      </c>
      <c r="F1860" t="s">
        <v>4</v>
      </c>
      <c r="G1860" t="s">
        <v>5</v>
      </c>
      <c r="H1860" t="s">
        <v>387</v>
      </c>
      <c r="I1860" t="s">
        <v>7</v>
      </c>
      <c r="J1860">
        <v>164905</v>
      </c>
      <c r="K1860" t="s">
        <v>2130</v>
      </c>
      <c r="L1860" t="s">
        <v>9</v>
      </c>
      <c r="M1860" t="s">
        <v>2131</v>
      </c>
      <c r="N1860" t="s">
        <v>1686</v>
      </c>
      <c r="O1860" t="s">
        <v>77</v>
      </c>
      <c r="P1860" t="s">
        <v>44</v>
      </c>
      <c r="U1860" t="b">
        <v>0</v>
      </c>
      <c r="V1860" s="1">
        <v>44532.856568136573</v>
      </c>
      <c r="X1860" t="str">
        <f>IF(_xlfn.XLOOKUP(Table1[[#This Row],[pvs_id]],Table5[pvs_id],Table5[pvs_id],"",0)=Table1[[#This Row],[pvs_id]],"Yes","No")</f>
        <v>No</v>
      </c>
      <c r="Y1860" t="str" cm="1">
        <f t="array" ref="Y1860">IF(_xlfn.XLOOKUP(Table1[[#This Row],[pvs_id]],Table6[[#All],[pvs_id]],Table6[[#All],[pvs_id]],"",0)=Table1[[#This Row],[pvs_id]],"no","yes")</f>
        <v>yes</v>
      </c>
    </row>
    <row r="1861" spans="1:25" hidden="1" x14ac:dyDescent="0.25">
      <c r="A1861" t="s">
        <v>1923</v>
      </c>
      <c r="B1861">
        <v>3875</v>
      </c>
      <c r="C1861" t="s">
        <v>206</v>
      </c>
      <c r="D1861" t="s">
        <v>386</v>
      </c>
      <c r="E1861" t="s">
        <v>3</v>
      </c>
      <c r="F1861" t="s">
        <v>4</v>
      </c>
      <c r="G1861" t="s">
        <v>5</v>
      </c>
      <c r="H1861" t="s">
        <v>387</v>
      </c>
      <c r="I1861" t="s">
        <v>7</v>
      </c>
      <c r="J1861">
        <v>164906</v>
      </c>
      <c r="K1861" t="s">
        <v>1924</v>
      </c>
      <c r="L1861" t="s">
        <v>9</v>
      </c>
      <c r="M1861" t="s">
        <v>1925</v>
      </c>
      <c r="N1861" t="s">
        <v>1609</v>
      </c>
      <c r="O1861" t="s">
        <v>77</v>
      </c>
      <c r="P1861" t="s">
        <v>44</v>
      </c>
      <c r="U1861" t="b">
        <v>0</v>
      </c>
      <c r="V1861" s="1">
        <v>44532.856563541667</v>
      </c>
      <c r="X1861" t="str">
        <f>IF(_xlfn.XLOOKUP(Table1[[#This Row],[pvs_id]],Table5[pvs_id],Table5[pvs_id],"",0)=Table1[[#This Row],[pvs_id]],"Yes","No")</f>
        <v>No</v>
      </c>
      <c r="Y1861" t="str" cm="1">
        <f t="array" ref="Y1861">IF(_xlfn.XLOOKUP(Table1[[#This Row],[pvs_id]],Table6[[#All],[pvs_id]],Table6[[#All],[pvs_id]],"",0)=Table1[[#This Row],[pvs_id]],"no","yes")</f>
        <v>yes</v>
      </c>
    </row>
    <row r="1862" spans="1:25" hidden="1" x14ac:dyDescent="0.25">
      <c r="A1862" t="s">
        <v>2949</v>
      </c>
      <c r="B1862">
        <v>3875</v>
      </c>
      <c r="C1862" t="s">
        <v>206</v>
      </c>
      <c r="D1862" t="s">
        <v>386</v>
      </c>
      <c r="E1862" t="s">
        <v>3</v>
      </c>
      <c r="F1862" t="s">
        <v>4</v>
      </c>
      <c r="G1862" t="s">
        <v>5</v>
      </c>
      <c r="H1862" t="s">
        <v>387</v>
      </c>
      <c r="I1862" t="s">
        <v>7</v>
      </c>
      <c r="J1862">
        <v>164907</v>
      </c>
      <c r="K1862" t="s">
        <v>2950</v>
      </c>
      <c r="L1862" t="s">
        <v>9</v>
      </c>
      <c r="M1862" t="s">
        <v>2951</v>
      </c>
      <c r="N1862" t="s">
        <v>2213</v>
      </c>
      <c r="O1862" t="s">
        <v>77</v>
      </c>
      <c r="P1862" t="s">
        <v>44</v>
      </c>
      <c r="U1862" t="b">
        <v>0</v>
      </c>
      <c r="V1862" s="1">
        <v>44532.856585590278</v>
      </c>
      <c r="X1862" t="str">
        <f>IF(_xlfn.XLOOKUP(Table1[[#This Row],[pvs_id]],Table5[pvs_id],Table5[pvs_id],"",0)=Table1[[#This Row],[pvs_id]],"Yes","No")</f>
        <v>No</v>
      </c>
      <c r="Y1862" t="str" cm="1">
        <f t="array" ref="Y1862">IF(_xlfn.XLOOKUP(Table1[[#This Row],[pvs_id]],Table6[[#All],[pvs_id]],Table6[[#All],[pvs_id]],"",0)=Table1[[#This Row],[pvs_id]],"no","yes")</f>
        <v>yes</v>
      </c>
    </row>
    <row r="1863" spans="1:25" hidden="1" x14ac:dyDescent="0.25">
      <c r="A1863" t="s">
        <v>877</v>
      </c>
      <c r="B1863">
        <v>3875</v>
      </c>
      <c r="C1863" t="s">
        <v>206</v>
      </c>
      <c r="D1863" t="s">
        <v>386</v>
      </c>
      <c r="E1863" t="s">
        <v>3</v>
      </c>
      <c r="F1863" t="s">
        <v>4</v>
      </c>
      <c r="G1863" t="s">
        <v>5</v>
      </c>
      <c r="H1863" t="s">
        <v>387</v>
      </c>
      <c r="I1863" t="s">
        <v>7</v>
      </c>
      <c r="J1863">
        <v>164908</v>
      </c>
      <c r="K1863" t="s">
        <v>878</v>
      </c>
      <c r="L1863" t="s">
        <v>9</v>
      </c>
      <c r="M1863" t="s">
        <v>879</v>
      </c>
      <c r="N1863" t="s">
        <v>880</v>
      </c>
      <c r="O1863" t="s">
        <v>77</v>
      </c>
      <c r="P1863" t="s">
        <v>44</v>
      </c>
      <c r="U1863" t="b">
        <v>0</v>
      </c>
      <c r="V1863" s="1">
        <v>44532.856544432871</v>
      </c>
      <c r="X1863" t="str">
        <f>IF(_xlfn.XLOOKUP(Table1[[#This Row],[pvs_id]],Table5[pvs_id],Table5[pvs_id],"",0)=Table1[[#This Row],[pvs_id]],"Yes","No")</f>
        <v>No</v>
      </c>
      <c r="Y1863" t="str" cm="1">
        <f t="array" ref="Y1863">IF(_xlfn.XLOOKUP(Table1[[#This Row],[pvs_id]],Table6[[#All],[pvs_id]],Table6[[#All],[pvs_id]],"",0)=Table1[[#This Row],[pvs_id]],"no","yes")</f>
        <v>yes</v>
      </c>
    </row>
    <row r="1864" spans="1:25" hidden="1" x14ac:dyDescent="0.25">
      <c r="A1864" t="s">
        <v>2045</v>
      </c>
      <c r="B1864">
        <v>3875</v>
      </c>
      <c r="C1864" t="s">
        <v>206</v>
      </c>
      <c r="D1864" t="s">
        <v>386</v>
      </c>
      <c r="E1864" t="s">
        <v>3</v>
      </c>
      <c r="F1864" t="s">
        <v>4</v>
      </c>
      <c r="G1864" t="s">
        <v>5</v>
      </c>
      <c r="H1864" t="s">
        <v>387</v>
      </c>
      <c r="I1864" t="s">
        <v>7</v>
      </c>
      <c r="J1864">
        <v>164909</v>
      </c>
      <c r="K1864" t="s">
        <v>2046</v>
      </c>
      <c r="L1864" t="s">
        <v>9</v>
      </c>
      <c r="M1864" t="s">
        <v>2047</v>
      </c>
      <c r="N1864" t="s">
        <v>1609</v>
      </c>
      <c r="O1864" t="s">
        <v>77</v>
      </c>
      <c r="P1864" t="s">
        <v>44</v>
      </c>
      <c r="U1864" t="b">
        <v>0</v>
      </c>
      <c r="V1864" s="1">
        <v>44532.856566122682</v>
      </c>
      <c r="X1864" t="str">
        <f>IF(_xlfn.XLOOKUP(Table1[[#This Row],[pvs_id]],Table5[pvs_id],Table5[pvs_id],"",0)=Table1[[#This Row],[pvs_id]],"Yes","No")</f>
        <v>No</v>
      </c>
      <c r="Y1864" t="str" cm="1">
        <f t="array" ref="Y1864">IF(_xlfn.XLOOKUP(Table1[[#This Row],[pvs_id]],Table6[[#All],[pvs_id]],Table6[[#All],[pvs_id]],"",0)=Table1[[#This Row],[pvs_id]],"no","yes")</f>
        <v>yes</v>
      </c>
    </row>
    <row r="1865" spans="1:25" hidden="1" x14ac:dyDescent="0.25">
      <c r="A1865" t="s">
        <v>2210</v>
      </c>
      <c r="B1865">
        <v>3875</v>
      </c>
      <c r="C1865" t="s">
        <v>206</v>
      </c>
      <c r="D1865" t="s">
        <v>386</v>
      </c>
      <c r="E1865" t="s">
        <v>3</v>
      </c>
      <c r="F1865" t="s">
        <v>4</v>
      </c>
      <c r="G1865" t="s">
        <v>5</v>
      </c>
      <c r="H1865" t="s">
        <v>387</v>
      </c>
      <c r="I1865" t="s">
        <v>7</v>
      </c>
      <c r="J1865">
        <v>164910</v>
      </c>
      <c r="K1865" t="s">
        <v>2211</v>
      </c>
      <c r="L1865" t="s">
        <v>9</v>
      </c>
      <c r="M1865" t="s">
        <v>2212</v>
      </c>
      <c r="N1865" t="s">
        <v>2213</v>
      </c>
      <c r="O1865" t="s">
        <v>77</v>
      </c>
      <c r="P1865" t="s">
        <v>44</v>
      </c>
      <c r="U1865" t="b">
        <v>0</v>
      </c>
      <c r="V1865" s="1">
        <v>44532.856569641204</v>
      </c>
      <c r="X1865" t="str">
        <f>IF(_xlfn.XLOOKUP(Table1[[#This Row],[pvs_id]],Table5[pvs_id],Table5[pvs_id],"",0)=Table1[[#This Row],[pvs_id]],"Yes","No")</f>
        <v>No</v>
      </c>
      <c r="Y1865" t="str" cm="1">
        <f t="array" ref="Y1865">IF(_xlfn.XLOOKUP(Table1[[#This Row],[pvs_id]],Table6[[#All],[pvs_id]],Table6[[#All],[pvs_id]],"",0)=Table1[[#This Row],[pvs_id]],"no","yes")</f>
        <v>yes</v>
      </c>
    </row>
    <row r="1866" spans="1:25" hidden="1" x14ac:dyDescent="0.25">
      <c r="A1866" t="s">
        <v>1683</v>
      </c>
      <c r="B1866">
        <v>3875</v>
      </c>
      <c r="C1866" t="s">
        <v>206</v>
      </c>
      <c r="D1866" t="s">
        <v>386</v>
      </c>
      <c r="E1866" t="s">
        <v>3</v>
      </c>
      <c r="F1866" t="s">
        <v>4</v>
      </c>
      <c r="G1866" t="s">
        <v>5</v>
      </c>
      <c r="H1866" t="s">
        <v>387</v>
      </c>
      <c r="I1866" t="s">
        <v>7</v>
      </c>
      <c r="J1866">
        <v>164911</v>
      </c>
      <c r="K1866" t="s">
        <v>1684</v>
      </c>
      <c r="L1866" t="s">
        <v>9</v>
      </c>
      <c r="M1866" t="s">
        <v>1685</v>
      </c>
      <c r="N1866" t="s">
        <v>1686</v>
      </c>
      <c r="O1866" t="s">
        <v>77</v>
      </c>
      <c r="P1866" t="s">
        <v>44</v>
      </c>
      <c r="U1866" t="b">
        <v>0</v>
      </c>
      <c r="V1866" s="1">
        <v>44532.856558506945</v>
      </c>
      <c r="X1866" t="str">
        <f>IF(_xlfn.XLOOKUP(Table1[[#This Row],[pvs_id]],Table5[pvs_id],Table5[pvs_id],"",0)=Table1[[#This Row],[pvs_id]],"Yes","No")</f>
        <v>No</v>
      </c>
      <c r="Y1866" t="str" cm="1">
        <f t="array" ref="Y1866">IF(_xlfn.XLOOKUP(Table1[[#This Row],[pvs_id]],Table6[[#All],[pvs_id]],Table6[[#All],[pvs_id]],"",0)=Table1[[#This Row],[pvs_id]],"no","yes")</f>
        <v>yes</v>
      </c>
    </row>
    <row r="1867" spans="1:25" hidden="1" x14ac:dyDescent="0.25">
      <c r="A1867" t="s">
        <v>3530</v>
      </c>
      <c r="B1867">
        <v>3875</v>
      </c>
      <c r="C1867" t="s">
        <v>206</v>
      </c>
      <c r="D1867" t="s">
        <v>386</v>
      </c>
      <c r="E1867" t="s">
        <v>3</v>
      </c>
      <c r="F1867" t="s">
        <v>4</v>
      </c>
      <c r="G1867" t="s">
        <v>5</v>
      </c>
      <c r="H1867" t="s">
        <v>387</v>
      </c>
      <c r="I1867" t="s">
        <v>7</v>
      </c>
      <c r="J1867">
        <v>164912</v>
      </c>
      <c r="K1867" t="s">
        <v>3531</v>
      </c>
      <c r="L1867" t="s">
        <v>9</v>
      </c>
      <c r="M1867" t="s">
        <v>3532</v>
      </c>
      <c r="N1867" t="s">
        <v>1609</v>
      </c>
      <c r="O1867" t="s">
        <v>77</v>
      </c>
      <c r="P1867" t="s">
        <v>44</v>
      </c>
      <c r="U1867" t="b">
        <v>0</v>
      </c>
      <c r="V1867" s="1">
        <v>44532.856703483798</v>
      </c>
      <c r="X1867" t="str">
        <f>IF(_xlfn.XLOOKUP(Table1[[#This Row],[pvs_id]],Table5[pvs_id],Table5[pvs_id],"",0)=Table1[[#This Row],[pvs_id]],"Yes","No")</f>
        <v>No</v>
      </c>
      <c r="Y1867" t="str" cm="1">
        <f t="array" ref="Y1867">IF(_xlfn.XLOOKUP(Table1[[#This Row],[pvs_id]],Table6[[#All],[pvs_id]],Table6[[#All],[pvs_id]],"",0)=Table1[[#This Row],[pvs_id]],"no","yes")</f>
        <v>yes</v>
      </c>
    </row>
    <row r="1868" spans="1:25" hidden="1" x14ac:dyDescent="0.25">
      <c r="A1868" t="s">
        <v>3141</v>
      </c>
      <c r="B1868">
        <v>3875</v>
      </c>
      <c r="C1868" t="s">
        <v>206</v>
      </c>
      <c r="D1868" t="s">
        <v>386</v>
      </c>
      <c r="E1868" t="s">
        <v>3</v>
      </c>
      <c r="F1868" t="s">
        <v>4</v>
      </c>
      <c r="G1868" t="s">
        <v>5</v>
      </c>
      <c r="H1868" t="s">
        <v>387</v>
      </c>
      <c r="I1868" t="s">
        <v>7</v>
      </c>
      <c r="J1868">
        <v>164913</v>
      </c>
      <c r="K1868" t="s">
        <v>3142</v>
      </c>
      <c r="L1868" t="s">
        <v>9</v>
      </c>
      <c r="M1868" t="s">
        <v>3143</v>
      </c>
      <c r="N1868" t="s">
        <v>2213</v>
      </c>
      <c r="O1868" t="s">
        <v>77</v>
      </c>
      <c r="P1868" t="s">
        <v>44</v>
      </c>
      <c r="U1868" t="b">
        <v>0</v>
      </c>
      <c r="V1868" s="1">
        <v>44532.856693425929</v>
      </c>
      <c r="X1868" t="str">
        <f>IF(_xlfn.XLOOKUP(Table1[[#This Row],[pvs_id]],Table5[pvs_id],Table5[pvs_id],"",0)=Table1[[#This Row],[pvs_id]],"Yes","No")</f>
        <v>No</v>
      </c>
      <c r="Y1868" t="str" cm="1">
        <f t="array" ref="Y1868">IF(_xlfn.XLOOKUP(Table1[[#This Row],[pvs_id]],Table6[[#All],[pvs_id]],Table6[[#All],[pvs_id]],"",0)=Table1[[#This Row],[pvs_id]],"no","yes")</f>
        <v>yes</v>
      </c>
    </row>
    <row r="1869" spans="1:25" hidden="1" x14ac:dyDescent="0.25">
      <c r="A1869" t="s">
        <v>1873</v>
      </c>
      <c r="B1869">
        <v>3875</v>
      </c>
      <c r="C1869" t="s">
        <v>206</v>
      </c>
      <c r="D1869" t="s">
        <v>386</v>
      </c>
      <c r="E1869" t="s">
        <v>3</v>
      </c>
      <c r="F1869" t="s">
        <v>4</v>
      </c>
      <c r="G1869" t="s">
        <v>5</v>
      </c>
      <c r="H1869" t="s">
        <v>387</v>
      </c>
      <c r="I1869" t="s">
        <v>7</v>
      </c>
      <c r="J1869">
        <v>164914</v>
      </c>
      <c r="K1869" t="s">
        <v>1874</v>
      </c>
      <c r="L1869" t="s">
        <v>9</v>
      </c>
      <c r="M1869" t="s">
        <v>1875</v>
      </c>
      <c r="N1869" t="s">
        <v>1876</v>
      </c>
      <c r="O1869" t="s">
        <v>77</v>
      </c>
      <c r="P1869" t="s">
        <v>44</v>
      </c>
      <c r="U1869" t="b">
        <v>0</v>
      </c>
      <c r="V1869" s="1">
        <v>44532.856562569446</v>
      </c>
      <c r="X1869" t="str">
        <f>IF(_xlfn.XLOOKUP(Table1[[#This Row],[pvs_id]],Table5[pvs_id],Table5[pvs_id],"",0)=Table1[[#This Row],[pvs_id]],"Yes","No")</f>
        <v>No</v>
      </c>
      <c r="Y1869" t="str" cm="1">
        <f t="array" ref="Y1869">IF(_xlfn.XLOOKUP(Table1[[#This Row],[pvs_id]],Table6[[#All],[pvs_id]],Table6[[#All],[pvs_id]],"",0)=Table1[[#This Row],[pvs_id]],"no","yes")</f>
        <v>yes</v>
      </c>
    </row>
    <row r="1870" spans="1:25" hidden="1" x14ac:dyDescent="0.25">
      <c r="A1870" t="s">
        <v>3868</v>
      </c>
      <c r="B1870">
        <v>3875</v>
      </c>
      <c r="C1870" t="s">
        <v>206</v>
      </c>
      <c r="D1870" t="s">
        <v>386</v>
      </c>
      <c r="E1870" t="s">
        <v>3</v>
      </c>
      <c r="F1870" t="s">
        <v>4</v>
      </c>
      <c r="G1870" t="s">
        <v>5</v>
      </c>
      <c r="H1870" t="s">
        <v>387</v>
      </c>
      <c r="I1870" t="s">
        <v>7</v>
      </c>
      <c r="J1870">
        <v>164915</v>
      </c>
      <c r="K1870" t="s">
        <v>3869</v>
      </c>
      <c r="L1870" t="s">
        <v>9</v>
      </c>
      <c r="M1870" t="s">
        <v>3870</v>
      </c>
      <c r="N1870" t="s">
        <v>3871</v>
      </c>
      <c r="O1870" t="s">
        <v>77</v>
      </c>
      <c r="P1870" t="s">
        <v>44</v>
      </c>
      <c r="U1870" t="b">
        <v>0</v>
      </c>
      <c r="V1870" s="1">
        <v>44532.856711875</v>
      </c>
      <c r="W1870" t="s">
        <v>18687</v>
      </c>
      <c r="X1870" t="str">
        <f>IF(_xlfn.XLOOKUP(Table1[[#This Row],[pvs_id]],Table5[pvs_id],Table5[pvs_id],"",0)=Table1[[#This Row],[pvs_id]],"Yes","No")</f>
        <v>Yes</v>
      </c>
      <c r="Y1870" t="str" cm="1">
        <f t="array" ref="Y1870">IF(_xlfn.XLOOKUP(Table1[[#This Row],[pvs_id]],Table6[[#All],[pvs_id]],Table6[[#All],[pvs_id]],"",0)=Table1[[#This Row],[pvs_id]],"no","yes")</f>
        <v>yes</v>
      </c>
    </row>
    <row r="1871" spans="1:25" hidden="1" x14ac:dyDescent="0.25">
      <c r="A1871" t="s">
        <v>10399</v>
      </c>
      <c r="B1871">
        <v>3875</v>
      </c>
      <c r="C1871" t="s">
        <v>206</v>
      </c>
      <c r="D1871" t="s">
        <v>386</v>
      </c>
      <c r="E1871" t="s">
        <v>3</v>
      </c>
      <c r="F1871" t="s">
        <v>4</v>
      </c>
      <c r="G1871" t="s">
        <v>5</v>
      </c>
      <c r="H1871" t="s">
        <v>10400</v>
      </c>
      <c r="I1871" t="s">
        <v>7</v>
      </c>
      <c r="J1871">
        <v>255729</v>
      </c>
      <c r="K1871" t="s">
        <v>10387</v>
      </c>
      <c r="L1871" t="s">
        <v>9</v>
      </c>
      <c r="M1871" t="s">
        <v>10401</v>
      </c>
      <c r="N1871" t="s">
        <v>943</v>
      </c>
      <c r="O1871" t="s">
        <v>10402</v>
      </c>
      <c r="P1871" t="s">
        <v>10402</v>
      </c>
      <c r="U1871" t="b">
        <v>0</v>
      </c>
      <c r="V1871" s="1">
        <v>45245.474068680553</v>
      </c>
      <c r="W1871" t="s">
        <v>18687</v>
      </c>
      <c r="X1871" t="str">
        <f>IF(_xlfn.XLOOKUP(Table1[[#This Row],[pvs_id]],Table5[pvs_id],Table5[pvs_id],"",0)=Table1[[#This Row],[pvs_id]],"Yes","No")</f>
        <v>Yes</v>
      </c>
      <c r="Y1871" t="str" cm="1">
        <f t="array" ref="Y1871">IF(_xlfn.XLOOKUP(Table1[[#This Row],[pvs_id]],Table6[[#All],[pvs_id]],Table6[[#All],[pvs_id]],"",0)=Table1[[#This Row],[pvs_id]],"no","yes")</f>
        <v>yes</v>
      </c>
    </row>
    <row r="1872" spans="1:25" hidden="1" x14ac:dyDescent="0.25">
      <c r="A1872" t="s">
        <v>1391</v>
      </c>
      <c r="B1872">
        <v>4070</v>
      </c>
      <c r="C1872" t="s">
        <v>619</v>
      </c>
      <c r="D1872" t="s">
        <v>1060</v>
      </c>
      <c r="E1872" t="s">
        <v>3</v>
      </c>
      <c r="F1872" t="s">
        <v>4</v>
      </c>
      <c r="G1872" t="s">
        <v>5</v>
      </c>
      <c r="H1872" t="s">
        <v>1061</v>
      </c>
      <c r="I1872" t="s">
        <v>7</v>
      </c>
      <c r="J1872">
        <v>158707</v>
      </c>
      <c r="K1872" t="s">
        <v>1392</v>
      </c>
      <c r="L1872" t="s">
        <v>9</v>
      </c>
      <c r="M1872" t="s">
        <v>1393</v>
      </c>
      <c r="N1872" t="s">
        <v>1394</v>
      </c>
      <c r="O1872" t="s">
        <v>860</v>
      </c>
      <c r="P1872" t="s">
        <v>107</v>
      </c>
      <c r="U1872" t="b">
        <v>0</v>
      </c>
      <c r="V1872" s="1">
        <v>44532.856553240737</v>
      </c>
      <c r="X1872" t="str">
        <f>IF(_xlfn.XLOOKUP(Table1[[#This Row],[pvs_id]],Table5[pvs_id],Table5[pvs_id],"",0)=Table1[[#This Row],[pvs_id]],"Yes","No")</f>
        <v>No</v>
      </c>
      <c r="Y1872" t="str" cm="1">
        <f t="array" ref="Y1872">IF(_xlfn.XLOOKUP(Table1[[#This Row],[pvs_id]],Table6[[#All],[pvs_id]],Table6[[#All],[pvs_id]],"",0)=Table1[[#This Row],[pvs_id]],"no","yes")</f>
        <v>yes</v>
      </c>
    </row>
    <row r="1873" spans="1:25" hidden="1" x14ac:dyDescent="0.25">
      <c r="A1873" t="s">
        <v>2024</v>
      </c>
      <c r="B1873">
        <v>4070</v>
      </c>
      <c r="C1873" t="s">
        <v>619</v>
      </c>
      <c r="D1873" t="s">
        <v>1060</v>
      </c>
      <c r="E1873" t="s">
        <v>3</v>
      </c>
      <c r="F1873" t="s">
        <v>4</v>
      </c>
      <c r="G1873" t="s">
        <v>5</v>
      </c>
      <c r="H1873" t="s">
        <v>1061</v>
      </c>
      <c r="I1873" t="s">
        <v>7</v>
      </c>
      <c r="J1873">
        <v>158708</v>
      </c>
      <c r="K1873" t="s">
        <v>2025</v>
      </c>
      <c r="L1873" t="s">
        <v>9</v>
      </c>
      <c r="M1873" t="s">
        <v>2026</v>
      </c>
      <c r="N1873" t="s">
        <v>1394</v>
      </c>
      <c r="O1873" t="s">
        <v>860</v>
      </c>
      <c r="P1873" t="s">
        <v>107</v>
      </c>
      <c r="U1873" t="b">
        <v>0</v>
      </c>
      <c r="V1873" s="1">
        <v>44532.856565648151</v>
      </c>
      <c r="X1873" t="str">
        <f>IF(_xlfn.XLOOKUP(Table1[[#This Row],[pvs_id]],Table5[pvs_id],Table5[pvs_id],"",0)=Table1[[#This Row],[pvs_id]],"Yes","No")</f>
        <v>No</v>
      </c>
      <c r="Y1873" t="str" cm="1">
        <f t="array" ref="Y1873">IF(_xlfn.XLOOKUP(Table1[[#This Row],[pvs_id]],Table6[[#All],[pvs_id]],Table6[[#All],[pvs_id]],"",0)=Table1[[#This Row],[pvs_id]],"no","yes")</f>
        <v>yes</v>
      </c>
    </row>
    <row r="1874" spans="1:25" hidden="1" x14ac:dyDescent="0.25">
      <c r="A1874" t="s">
        <v>4488</v>
      </c>
      <c r="B1874">
        <v>4070</v>
      </c>
      <c r="C1874" t="s">
        <v>619</v>
      </c>
      <c r="D1874" t="s">
        <v>1060</v>
      </c>
      <c r="E1874" t="s">
        <v>3</v>
      </c>
      <c r="F1874" t="s">
        <v>4</v>
      </c>
      <c r="G1874" t="s">
        <v>5</v>
      </c>
      <c r="H1874" t="s">
        <v>1061</v>
      </c>
      <c r="I1874" t="s">
        <v>7</v>
      </c>
      <c r="J1874">
        <v>158709</v>
      </c>
      <c r="K1874" t="s">
        <v>4489</v>
      </c>
      <c r="L1874" t="s">
        <v>9</v>
      </c>
      <c r="M1874" t="s">
        <v>4490</v>
      </c>
      <c r="O1874" t="s">
        <v>860</v>
      </c>
      <c r="P1874" t="s">
        <v>107</v>
      </c>
      <c r="U1874" t="b">
        <v>0</v>
      </c>
      <c r="V1874" s="1">
        <v>44532.856729467596</v>
      </c>
      <c r="X1874" t="str">
        <f>IF(_xlfn.XLOOKUP(Table1[[#This Row],[pvs_id]],Table5[pvs_id],Table5[pvs_id],"",0)=Table1[[#This Row],[pvs_id]],"Yes","No")</f>
        <v>No</v>
      </c>
      <c r="Y1874" t="str" cm="1">
        <f t="array" ref="Y1874">IF(_xlfn.XLOOKUP(Table1[[#This Row],[pvs_id]],Table6[[#All],[pvs_id]],Table6[[#All],[pvs_id]],"",0)=Table1[[#This Row],[pvs_id]],"no","yes")</f>
        <v>yes</v>
      </c>
    </row>
    <row r="1875" spans="1:25" hidden="1" x14ac:dyDescent="0.25">
      <c r="A1875" t="s">
        <v>3632</v>
      </c>
      <c r="B1875">
        <v>4070</v>
      </c>
      <c r="C1875" t="s">
        <v>619</v>
      </c>
      <c r="D1875" t="s">
        <v>1060</v>
      </c>
      <c r="E1875" t="s">
        <v>3</v>
      </c>
      <c r="F1875" t="s">
        <v>4</v>
      </c>
      <c r="G1875" t="s">
        <v>5</v>
      </c>
      <c r="H1875" t="s">
        <v>1061</v>
      </c>
      <c r="I1875" t="s">
        <v>7</v>
      </c>
      <c r="J1875">
        <v>158710</v>
      </c>
      <c r="K1875" t="s">
        <v>3633</v>
      </c>
      <c r="L1875" t="s">
        <v>9</v>
      </c>
      <c r="M1875" t="s">
        <v>3634</v>
      </c>
      <c r="O1875" t="s">
        <v>860</v>
      </c>
      <c r="P1875" t="s">
        <v>107</v>
      </c>
      <c r="U1875" t="b">
        <v>0</v>
      </c>
      <c r="V1875" s="1">
        <v>44532.856706145831</v>
      </c>
      <c r="X1875" t="str">
        <f>IF(_xlfn.XLOOKUP(Table1[[#This Row],[pvs_id]],Table5[pvs_id],Table5[pvs_id],"",0)=Table1[[#This Row],[pvs_id]],"Yes","No")</f>
        <v>No</v>
      </c>
      <c r="Y1875" t="str" cm="1">
        <f t="array" ref="Y1875">IF(_xlfn.XLOOKUP(Table1[[#This Row],[pvs_id]],Table6[[#All],[pvs_id]],Table6[[#All],[pvs_id]],"",0)=Table1[[#This Row],[pvs_id]],"no","yes")</f>
        <v>yes</v>
      </c>
    </row>
    <row r="1876" spans="1:25" hidden="1" x14ac:dyDescent="0.25">
      <c r="A1876" t="s">
        <v>1059</v>
      </c>
      <c r="B1876">
        <v>4070</v>
      </c>
      <c r="C1876" t="s">
        <v>619</v>
      </c>
      <c r="D1876" t="s">
        <v>1060</v>
      </c>
      <c r="E1876" t="s">
        <v>3</v>
      </c>
      <c r="F1876" t="s">
        <v>4</v>
      </c>
      <c r="G1876" t="s">
        <v>5</v>
      </c>
      <c r="H1876" t="s">
        <v>1061</v>
      </c>
      <c r="I1876" t="s">
        <v>7</v>
      </c>
      <c r="J1876">
        <v>158711</v>
      </c>
      <c r="K1876" t="s">
        <v>1062</v>
      </c>
      <c r="L1876" t="s">
        <v>9</v>
      </c>
      <c r="M1876" t="s">
        <v>1063</v>
      </c>
      <c r="O1876" t="s">
        <v>860</v>
      </c>
      <c r="P1876" t="s">
        <v>107</v>
      </c>
      <c r="U1876" t="b">
        <v>0</v>
      </c>
      <c r="V1876" s="1">
        <v>44532.856547708332</v>
      </c>
      <c r="X1876" t="str">
        <f>IF(_xlfn.XLOOKUP(Table1[[#This Row],[pvs_id]],Table5[pvs_id],Table5[pvs_id],"",0)=Table1[[#This Row],[pvs_id]],"Yes","No")</f>
        <v>No</v>
      </c>
      <c r="Y1876" t="str" cm="1">
        <f t="array" ref="Y1876">IF(_xlfn.XLOOKUP(Table1[[#This Row],[pvs_id]],Table6[[#All],[pvs_id]],Table6[[#All],[pvs_id]],"",0)=Table1[[#This Row],[pvs_id]],"no","yes")</f>
        <v>yes</v>
      </c>
    </row>
    <row r="1877" spans="1:25" hidden="1" x14ac:dyDescent="0.25">
      <c r="A1877" t="s">
        <v>3069</v>
      </c>
      <c r="B1877">
        <v>4070</v>
      </c>
      <c r="C1877" t="s">
        <v>619</v>
      </c>
      <c r="D1877" t="s">
        <v>1060</v>
      </c>
      <c r="E1877" t="s">
        <v>3</v>
      </c>
      <c r="F1877" t="s">
        <v>4</v>
      </c>
      <c r="G1877" t="s">
        <v>5</v>
      </c>
      <c r="H1877" t="s">
        <v>1061</v>
      </c>
      <c r="I1877" t="s">
        <v>7</v>
      </c>
      <c r="J1877">
        <v>158712</v>
      </c>
      <c r="K1877" t="s">
        <v>3070</v>
      </c>
      <c r="L1877" t="s">
        <v>9</v>
      </c>
      <c r="M1877" t="s">
        <v>3071</v>
      </c>
      <c r="O1877" t="s">
        <v>860</v>
      </c>
      <c r="P1877" t="s">
        <v>107</v>
      </c>
      <c r="U1877" t="b">
        <v>0</v>
      </c>
      <c r="V1877" s="1">
        <v>44532.856588275463</v>
      </c>
      <c r="X1877" t="str">
        <f>IF(_xlfn.XLOOKUP(Table1[[#This Row],[pvs_id]],Table5[pvs_id],Table5[pvs_id],"",0)=Table1[[#This Row],[pvs_id]],"Yes","No")</f>
        <v>No</v>
      </c>
      <c r="Y1877" t="str" cm="1">
        <f t="array" ref="Y1877">IF(_xlfn.XLOOKUP(Table1[[#This Row],[pvs_id]],Table6[[#All],[pvs_id]],Table6[[#All],[pvs_id]],"",0)=Table1[[#This Row],[pvs_id]],"no","yes")</f>
        <v>yes</v>
      </c>
    </row>
    <row r="1878" spans="1:25" hidden="1" x14ac:dyDescent="0.25">
      <c r="A1878" t="s">
        <v>2800</v>
      </c>
      <c r="B1878">
        <v>4070</v>
      </c>
      <c r="C1878" t="s">
        <v>619</v>
      </c>
      <c r="D1878" t="s">
        <v>1060</v>
      </c>
      <c r="E1878" t="s">
        <v>3</v>
      </c>
      <c r="F1878" t="s">
        <v>4</v>
      </c>
      <c r="G1878" t="s">
        <v>5</v>
      </c>
      <c r="H1878" t="s">
        <v>1061</v>
      </c>
      <c r="I1878" t="s">
        <v>7</v>
      </c>
      <c r="J1878">
        <v>158713</v>
      </c>
      <c r="K1878" t="s">
        <v>2801</v>
      </c>
      <c r="L1878" t="s">
        <v>9</v>
      </c>
      <c r="M1878" t="s">
        <v>2802</v>
      </c>
      <c r="O1878" t="s">
        <v>860</v>
      </c>
      <c r="P1878" t="s">
        <v>107</v>
      </c>
      <c r="U1878" t="b">
        <v>0</v>
      </c>
      <c r="V1878" s="1">
        <v>44532.856582118053</v>
      </c>
      <c r="X1878" t="str">
        <f>IF(_xlfn.XLOOKUP(Table1[[#This Row],[pvs_id]],Table5[pvs_id],Table5[pvs_id],"",0)=Table1[[#This Row],[pvs_id]],"Yes","No")</f>
        <v>No</v>
      </c>
      <c r="Y1878" t="str" cm="1">
        <f t="array" ref="Y1878">IF(_xlfn.XLOOKUP(Table1[[#This Row],[pvs_id]],Table6[[#All],[pvs_id]],Table6[[#All],[pvs_id]],"",0)=Table1[[#This Row],[pvs_id]],"no","yes")</f>
        <v>yes</v>
      </c>
    </row>
    <row r="1879" spans="1:25" hidden="1" x14ac:dyDescent="0.25">
      <c r="A1879" t="s">
        <v>2439</v>
      </c>
      <c r="B1879">
        <v>4070</v>
      </c>
      <c r="C1879" t="s">
        <v>619</v>
      </c>
      <c r="D1879" t="s">
        <v>1060</v>
      </c>
      <c r="E1879" t="s">
        <v>3</v>
      </c>
      <c r="F1879" t="s">
        <v>4</v>
      </c>
      <c r="G1879" t="s">
        <v>5</v>
      </c>
      <c r="H1879" t="s">
        <v>1061</v>
      </c>
      <c r="I1879" t="s">
        <v>7</v>
      </c>
      <c r="J1879">
        <v>158714</v>
      </c>
      <c r="K1879" t="s">
        <v>2440</v>
      </c>
      <c r="L1879" t="s">
        <v>9</v>
      </c>
      <c r="M1879" t="s">
        <v>2441</v>
      </c>
      <c r="O1879" t="s">
        <v>860</v>
      </c>
      <c r="P1879" t="s">
        <v>107</v>
      </c>
      <c r="U1879" t="b">
        <v>0</v>
      </c>
      <c r="V1879" s="1">
        <v>44532.856574560188</v>
      </c>
      <c r="X1879" t="str">
        <f>IF(_xlfn.XLOOKUP(Table1[[#This Row],[pvs_id]],Table5[pvs_id],Table5[pvs_id],"",0)=Table1[[#This Row],[pvs_id]],"Yes","No")</f>
        <v>No</v>
      </c>
      <c r="Y1879" t="str" cm="1">
        <f t="array" ref="Y1879">IF(_xlfn.XLOOKUP(Table1[[#This Row],[pvs_id]],Table6[[#All],[pvs_id]],Table6[[#All],[pvs_id]],"",0)=Table1[[#This Row],[pvs_id]],"no","yes")</f>
        <v>yes</v>
      </c>
    </row>
    <row r="1880" spans="1:25" hidden="1" x14ac:dyDescent="0.25">
      <c r="A1880" t="s">
        <v>4494</v>
      </c>
      <c r="B1880">
        <v>4070</v>
      </c>
      <c r="C1880" t="s">
        <v>619</v>
      </c>
      <c r="D1880" t="s">
        <v>1060</v>
      </c>
      <c r="E1880" t="s">
        <v>3</v>
      </c>
      <c r="F1880" t="s">
        <v>4</v>
      </c>
      <c r="G1880" t="s">
        <v>5</v>
      </c>
      <c r="H1880" t="s">
        <v>1061</v>
      </c>
      <c r="I1880" t="s">
        <v>7</v>
      </c>
      <c r="J1880">
        <v>158715</v>
      </c>
      <c r="K1880" t="s">
        <v>4495</v>
      </c>
      <c r="L1880" t="s">
        <v>9</v>
      </c>
      <c r="M1880" t="s">
        <v>4496</v>
      </c>
      <c r="O1880" t="s">
        <v>860</v>
      </c>
      <c r="P1880" t="s">
        <v>107</v>
      </c>
      <c r="U1880" t="b">
        <v>0</v>
      </c>
      <c r="V1880" s="1">
        <v>44532.856729583335</v>
      </c>
      <c r="X1880" t="str">
        <f>IF(_xlfn.XLOOKUP(Table1[[#This Row],[pvs_id]],Table5[pvs_id],Table5[pvs_id],"",0)=Table1[[#This Row],[pvs_id]],"Yes","No")</f>
        <v>No</v>
      </c>
      <c r="Y1880" t="str" cm="1">
        <f t="array" ref="Y1880">IF(_xlfn.XLOOKUP(Table1[[#This Row],[pvs_id]],Table6[[#All],[pvs_id]],Table6[[#All],[pvs_id]],"",0)=Table1[[#This Row],[pvs_id]],"no","yes")</f>
        <v>yes</v>
      </c>
    </row>
    <row r="1881" spans="1:25" hidden="1" x14ac:dyDescent="0.25">
      <c r="A1881" t="s">
        <v>3064</v>
      </c>
      <c r="B1881">
        <v>4164</v>
      </c>
      <c r="C1881" t="s">
        <v>619</v>
      </c>
      <c r="D1881" t="s">
        <v>620</v>
      </c>
      <c r="E1881" t="s">
        <v>3</v>
      </c>
      <c r="F1881" t="s">
        <v>4</v>
      </c>
      <c r="G1881" t="s">
        <v>5</v>
      </c>
      <c r="H1881" t="s">
        <v>621</v>
      </c>
      <c r="I1881" t="s">
        <v>7</v>
      </c>
      <c r="J1881">
        <v>160638</v>
      </c>
      <c r="K1881" t="s">
        <v>1741</v>
      </c>
      <c r="L1881" t="s">
        <v>9</v>
      </c>
      <c r="M1881" t="s">
        <v>1741</v>
      </c>
      <c r="N1881" t="s">
        <v>624</v>
      </c>
      <c r="O1881" t="s">
        <v>3065</v>
      </c>
      <c r="P1881" t="s">
        <v>626</v>
      </c>
      <c r="U1881" t="b">
        <v>0</v>
      </c>
      <c r="V1881" s="1">
        <v>44532.856588159724</v>
      </c>
      <c r="X1881" t="str">
        <f>IF(_xlfn.XLOOKUP(Table1[[#This Row],[pvs_id]],Table5[pvs_id],Table5[pvs_id],"",0)=Table1[[#This Row],[pvs_id]],"Yes","No")</f>
        <v>No</v>
      </c>
      <c r="Y1881" t="str" cm="1">
        <f t="array" ref="Y1881">IF(_xlfn.XLOOKUP(Table1[[#This Row],[pvs_id]],Table6[[#All],[pvs_id]],Table6[[#All],[pvs_id]],"",0)=Table1[[#This Row],[pvs_id]],"no","yes")</f>
        <v>yes</v>
      </c>
    </row>
    <row r="1882" spans="1:25" hidden="1" x14ac:dyDescent="0.25">
      <c r="A1882" t="s">
        <v>2803</v>
      </c>
      <c r="B1882">
        <v>4164</v>
      </c>
      <c r="C1882" t="s">
        <v>619</v>
      </c>
      <c r="D1882" t="s">
        <v>620</v>
      </c>
      <c r="E1882" t="s">
        <v>3</v>
      </c>
      <c r="F1882" t="s">
        <v>4</v>
      </c>
      <c r="G1882" t="s">
        <v>5</v>
      </c>
      <c r="H1882" t="s">
        <v>621</v>
      </c>
      <c r="I1882" t="s">
        <v>7</v>
      </c>
      <c r="J1882">
        <v>160642</v>
      </c>
      <c r="K1882" t="s">
        <v>2804</v>
      </c>
      <c r="L1882" t="s">
        <v>9</v>
      </c>
      <c r="M1882" t="s">
        <v>2805</v>
      </c>
      <c r="N1882" t="s">
        <v>624</v>
      </c>
      <c r="O1882" t="s">
        <v>625</v>
      </c>
      <c r="P1882" t="s">
        <v>626</v>
      </c>
      <c r="U1882" t="b">
        <v>0</v>
      </c>
      <c r="V1882" s="1">
        <v>44532.85658216435</v>
      </c>
      <c r="X1882" t="str">
        <f>IF(_xlfn.XLOOKUP(Table1[[#This Row],[pvs_id]],Table5[pvs_id],Table5[pvs_id],"",0)=Table1[[#This Row],[pvs_id]],"Yes","No")</f>
        <v>No</v>
      </c>
      <c r="Y1882" t="str" cm="1">
        <f t="array" ref="Y1882">IF(_xlfn.XLOOKUP(Table1[[#This Row],[pvs_id]],Table6[[#All],[pvs_id]],Table6[[#All],[pvs_id]],"",0)=Table1[[#This Row],[pvs_id]],"no","yes")</f>
        <v>yes</v>
      </c>
    </row>
    <row r="1883" spans="1:25" hidden="1" x14ac:dyDescent="0.25">
      <c r="A1883" t="s">
        <v>618</v>
      </c>
      <c r="B1883">
        <v>4164</v>
      </c>
      <c r="C1883" t="s">
        <v>619</v>
      </c>
      <c r="D1883" t="s">
        <v>620</v>
      </c>
      <c r="E1883" t="s">
        <v>3</v>
      </c>
      <c r="F1883" t="s">
        <v>4</v>
      </c>
      <c r="G1883" t="s">
        <v>5</v>
      </c>
      <c r="H1883" t="s">
        <v>621</v>
      </c>
      <c r="I1883" t="s">
        <v>7</v>
      </c>
      <c r="J1883">
        <v>160643</v>
      </c>
      <c r="K1883" t="s">
        <v>622</v>
      </c>
      <c r="L1883" t="s">
        <v>9</v>
      </c>
      <c r="M1883" t="s">
        <v>623</v>
      </c>
      <c r="N1883" t="s">
        <v>624</v>
      </c>
      <c r="O1883" t="s">
        <v>625</v>
      </c>
      <c r="P1883" t="s">
        <v>626</v>
      </c>
      <c r="U1883" t="b">
        <v>0</v>
      </c>
      <c r="V1883" s="1">
        <v>44532.856540532404</v>
      </c>
      <c r="X1883" t="str">
        <f>IF(_xlfn.XLOOKUP(Table1[[#This Row],[pvs_id]],Table5[pvs_id],Table5[pvs_id],"",0)=Table1[[#This Row],[pvs_id]],"Yes","No")</f>
        <v>No</v>
      </c>
      <c r="Y1883" t="str" cm="1">
        <f t="array" ref="Y1883">IF(_xlfn.XLOOKUP(Table1[[#This Row],[pvs_id]],Table6[[#All],[pvs_id]],Table6[[#All],[pvs_id]],"",0)=Table1[[#This Row],[pvs_id]],"no","yes")</f>
        <v>yes</v>
      </c>
    </row>
    <row r="1884" spans="1:25" hidden="1" x14ac:dyDescent="0.25">
      <c r="A1884" t="s">
        <v>335</v>
      </c>
      <c r="B1884">
        <v>4342</v>
      </c>
      <c r="C1884" t="s">
        <v>64</v>
      </c>
      <c r="D1884" t="s">
        <v>336</v>
      </c>
      <c r="E1884" t="s">
        <v>3</v>
      </c>
      <c r="F1884" t="s">
        <v>4</v>
      </c>
      <c r="G1884" t="s">
        <v>5</v>
      </c>
      <c r="H1884" t="s">
        <v>337</v>
      </c>
      <c r="I1884" t="s">
        <v>7</v>
      </c>
      <c r="J1884">
        <v>164089</v>
      </c>
      <c r="K1884" t="s">
        <v>338</v>
      </c>
      <c r="L1884" t="s">
        <v>9</v>
      </c>
      <c r="M1884" t="s">
        <v>339</v>
      </c>
      <c r="N1884" t="s">
        <v>340</v>
      </c>
      <c r="O1884" t="s">
        <v>341</v>
      </c>
      <c r="P1884" t="s">
        <v>342</v>
      </c>
      <c r="U1884" t="b">
        <v>0</v>
      </c>
      <c r="V1884" s="1">
        <v>44532.856537083331</v>
      </c>
      <c r="X1884" t="str">
        <f>IF(_xlfn.XLOOKUP(Table1[[#This Row],[pvs_id]],Table5[pvs_id],Table5[pvs_id],"",0)=Table1[[#This Row],[pvs_id]],"Yes","No")</f>
        <v>No</v>
      </c>
      <c r="Y1884" t="str" cm="1">
        <f t="array" ref="Y1884">IF(_xlfn.XLOOKUP(Table1[[#This Row],[pvs_id]],Table6[[#All],[pvs_id]],Table6[[#All],[pvs_id]],"",0)=Table1[[#This Row],[pvs_id]],"no","yes")</f>
        <v>yes</v>
      </c>
    </row>
    <row r="1885" spans="1:25" hidden="1" x14ac:dyDescent="0.25">
      <c r="A1885" t="s">
        <v>884</v>
      </c>
      <c r="B1885">
        <v>4342</v>
      </c>
      <c r="C1885" t="s">
        <v>64</v>
      </c>
      <c r="D1885" t="s">
        <v>336</v>
      </c>
      <c r="E1885" t="s">
        <v>3</v>
      </c>
      <c r="F1885" t="s">
        <v>4</v>
      </c>
      <c r="G1885" t="s">
        <v>5</v>
      </c>
      <c r="H1885" t="s">
        <v>337</v>
      </c>
      <c r="I1885" t="s">
        <v>7</v>
      </c>
      <c r="J1885">
        <v>164090</v>
      </c>
      <c r="K1885" t="s">
        <v>608</v>
      </c>
      <c r="L1885" t="s">
        <v>9</v>
      </c>
      <c r="M1885" t="s">
        <v>609</v>
      </c>
      <c r="N1885" t="s">
        <v>340</v>
      </c>
      <c r="O1885" t="s">
        <v>341</v>
      </c>
      <c r="P1885" t="s">
        <v>342</v>
      </c>
      <c r="U1885" t="b">
        <v>0</v>
      </c>
      <c r="V1885" s="1">
        <v>44532.856544560185</v>
      </c>
      <c r="X1885" t="str">
        <f>IF(_xlfn.XLOOKUP(Table1[[#This Row],[pvs_id]],Table5[pvs_id],Table5[pvs_id],"",0)=Table1[[#This Row],[pvs_id]],"Yes","No")</f>
        <v>No</v>
      </c>
      <c r="Y1885" t="str" cm="1">
        <f t="array" ref="Y1885">IF(_xlfn.XLOOKUP(Table1[[#This Row],[pvs_id]],Table6[[#All],[pvs_id]],Table6[[#All],[pvs_id]],"",0)=Table1[[#This Row],[pvs_id]],"no","yes")</f>
        <v>yes</v>
      </c>
    </row>
    <row r="1886" spans="1:25" hidden="1" x14ac:dyDescent="0.25">
      <c r="A1886" t="s">
        <v>1387</v>
      </c>
      <c r="B1886">
        <v>4342</v>
      </c>
      <c r="C1886" t="s">
        <v>64</v>
      </c>
      <c r="D1886" t="s">
        <v>336</v>
      </c>
      <c r="E1886" t="s">
        <v>3</v>
      </c>
      <c r="F1886" t="s">
        <v>4</v>
      </c>
      <c r="G1886" t="s">
        <v>5</v>
      </c>
      <c r="H1886" t="s">
        <v>337</v>
      </c>
      <c r="I1886" t="s">
        <v>7</v>
      </c>
      <c r="J1886">
        <v>164091</v>
      </c>
      <c r="K1886" t="s">
        <v>1299</v>
      </c>
      <c r="L1886" t="s">
        <v>9</v>
      </c>
      <c r="M1886" t="s">
        <v>1300</v>
      </c>
      <c r="N1886" t="s">
        <v>340</v>
      </c>
      <c r="O1886" t="s">
        <v>341</v>
      </c>
      <c r="P1886" t="s">
        <v>342</v>
      </c>
      <c r="U1886" t="b">
        <v>0</v>
      </c>
      <c r="V1886" s="1">
        <v>44532.856553055557</v>
      </c>
      <c r="X1886" t="str">
        <f>IF(_xlfn.XLOOKUP(Table1[[#This Row],[pvs_id]],Table5[pvs_id],Table5[pvs_id],"",0)=Table1[[#This Row],[pvs_id]],"Yes","No")</f>
        <v>No</v>
      </c>
      <c r="Y1886" t="str" cm="1">
        <f t="array" ref="Y1886">IF(_xlfn.XLOOKUP(Table1[[#This Row],[pvs_id]],Table6[[#All],[pvs_id]],Table6[[#All],[pvs_id]],"",0)=Table1[[#This Row],[pvs_id]],"no","yes")</f>
        <v>yes</v>
      </c>
    </row>
    <row r="1887" spans="1:25" hidden="1" x14ac:dyDescent="0.25">
      <c r="A1887" t="s">
        <v>3213</v>
      </c>
      <c r="B1887">
        <v>4342</v>
      </c>
      <c r="C1887" t="s">
        <v>64</v>
      </c>
      <c r="D1887" t="s">
        <v>336</v>
      </c>
      <c r="E1887" t="s">
        <v>3</v>
      </c>
      <c r="F1887" t="s">
        <v>4</v>
      </c>
      <c r="G1887" t="s">
        <v>5</v>
      </c>
      <c r="H1887" t="s">
        <v>337</v>
      </c>
      <c r="I1887" t="s">
        <v>7</v>
      </c>
      <c r="J1887">
        <v>164092</v>
      </c>
      <c r="K1887" t="s">
        <v>2845</v>
      </c>
      <c r="L1887" t="s">
        <v>9</v>
      </c>
      <c r="M1887" t="s">
        <v>2846</v>
      </c>
      <c r="N1887" t="s">
        <v>317</v>
      </c>
      <c r="O1887" t="s">
        <v>341</v>
      </c>
      <c r="P1887" t="s">
        <v>342</v>
      </c>
      <c r="U1887" t="b">
        <v>0</v>
      </c>
      <c r="V1887" s="1">
        <v>44532.856695185183</v>
      </c>
      <c r="X1887" t="str">
        <f>IF(_xlfn.XLOOKUP(Table1[[#This Row],[pvs_id]],Table5[pvs_id],Table5[pvs_id],"",0)=Table1[[#This Row],[pvs_id]],"Yes","No")</f>
        <v>No</v>
      </c>
      <c r="Y1887" t="str" cm="1">
        <f t="array" ref="Y1887">IF(_xlfn.XLOOKUP(Table1[[#This Row],[pvs_id]],Table6[[#All],[pvs_id]],Table6[[#All],[pvs_id]],"",0)=Table1[[#This Row],[pvs_id]],"no","yes")</f>
        <v>yes</v>
      </c>
    </row>
    <row r="1888" spans="1:25" hidden="1" x14ac:dyDescent="0.25">
      <c r="A1888" t="s">
        <v>4919</v>
      </c>
      <c r="B1888">
        <v>4342</v>
      </c>
      <c r="C1888" t="s">
        <v>64</v>
      </c>
      <c r="D1888" t="s">
        <v>336</v>
      </c>
      <c r="E1888" t="s">
        <v>3</v>
      </c>
      <c r="F1888" t="s">
        <v>4</v>
      </c>
      <c r="G1888" t="s">
        <v>5</v>
      </c>
      <c r="H1888" t="s">
        <v>337</v>
      </c>
      <c r="I1888" t="s">
        <v>7</v>
      </c>
      <c r="J1888">
        <v>164093</v>
      </c>
      <c r="K1888" t="s">
        <v>160</v>
      </c>
      <c r="L1888" t="s">
        <v>9</v>
      </c>
      <c r="M1888" t="s">
        <v>1042</v>
      </c>
      <c r="N1888" t="s">
        <v>161</v>
      </c>
      <c r="O1888" t="s">
        <v>341</v>
      </c>
      <c r="P1888" t="s">
        <v>342</v>
      </c>
      <c r="U1888" t="b">
        <v>0</v>
      </c>
      <c r="V1888" s="1">
        <v>44532.856743553239</v>
      </c>
      <c r="W1888" t="s">
        <v>18687</v>
      </c>
      <c r="X1888" t="str">
        <f>IF(_xlfn.XLOOKUP(Table1[[#This Row],[pvs_id]],Table5[pvs_id],Table5[pvs_id],"",0)=Table1[[#This Row],[pvs_id]],"Yes","No")</f>
        <v>Yes</v>
      </c>
      <c r="Y1888" t="str" cm="1">
        <f t="array" ref="Y1888">IF(_xlfn.XLOOKUP(Table1[[#This Row],[pvs_id]],Table6[[#All],[pvs_id]],Table6[[#All],[pvs_id]],"",0)=Table1[[#This Row],[pvs_id]],"no","yes")</f>
        <v>yes</v>
      </c>
    </row>
    <row r="1889" spans="1:25" hidden="1" x14ac:dyDescent="0.25">
      <c r="A1889" t="s">
        <v>3823</v>
      </c>
      <c r="B1889">
        <v>4342</v>
      </c>
      <c r="C1889" t="s">
        <v>64</v>
      </c>
      <c r="D1889" t="s">
        <v>336</v>
      </c>
      <c r="E1889" t="s">
        <v>3</v>
      </c>
      <c r="F1889" t="s">
        <v>4</v>
      </c>
      <c r="G1889" t="s">
        <v>5</v>
      </c>
      <c r="H1889" t="s">
        <v>337</v>
      </c>
      <c r="I1889" t="s">
        <v>7</v>
      </c>
      <c r="J1889">
        <v>164094</v>
      </c>
      <c r="K1889" t="s">
        <v>1507</v>
      </c>
      <c r="L1889" t="s">
        <v>9</v>
      </c>
      <c r="M1889" t="s">
        <v>1508</v>
      </c>
      <c r="N1889" t="s">
        <v>1509</v>
      </c>
      <c r="O1889" t="s">
        <v>341</v>
      </c>
      <c r="P1889" t="s">
        <v>342</v>
      </c>
      <c r="U1889" t="b">
        <v>0</v>
      </c>
      <c r="V1889" s="1">
        <v>44532.856710891203</v>
      </c>
      <c r="X1889" t="str">
        <f>IF(_xlfn.XLOOKUP(Table1[[#This Row],[pvs_id]],Table5[pvs_id],Table5[pvs_id],"",0)=Table1[[#This Row],[pvs_id]],"Yes","No")</f>
        <v>No</v>
      </c>
      <c r="Y1889" t="str" cm="1">
        <f t="array" ref="Y1889">IF(_xlfn.XLOOKUP(Table1[[#This Row],[pvs_id]],Table6[[#All],[pvs_id]],Table6[[#All],[pvs_id]],"",0)=Table1[[#This Row],[pvs_id]],"no","yes")</f>
        <v>yes</v>
      </c>
    </row>
    <row r="1890" spans="1:25" hidden="1" x14ac:dyDescent="0.25">
      <c r="A1890" t="s">
        <v>1440</v>
      </c>
      <c r="B1890">
        <v>4342</v>
      </c>
      <c r="C1890" t="s">
        <v>64</v>
      </c>
      <c r="D1890" t="s">
        <v>336</v>
      </c>
      <c r="E1890" t="s">
        <v>3</v>
      </c>
      <c r="F1890" t="s">
        <v>4</v>
      </c>
      <c r="G1890" t="s">
        <v>5</v>
      </c>
      <c r="H1890" t="s">
        <v>337</v>
      </c>
      <c r="I1890" t="s">
        <v>7</v>
      </c>
      <c r="J1890">
        <v>164095</v>
      </c>
      <c r="K1890" t="s">
        <v>1441</v>
      </c>
      <c r="L1890" t="s">
        <v>9</v>
      </c>
      <c r="M1890" t="s">
        <v>1442</v>
      </c>
      <c r="N1890" t="s">
        <v>1443</v>
      </c>
      <c r="O1890" t="s">
        <v>341</v>
      </c>
      <c r="P1890" t="s">
        <v>342</v>
      </c>
      <c r="U1890" t="b">
        <v>0</v>
      </c>
      <c r="V1890" s="1">
        <v>44532.856554189813</v>
      </c>
      <c r="X1890" t="str">
        <f>IF(_xlfn.XLOOKUP(Table1[[#This Row],[pvs_id]],Table5[pvs_id],Table5[pvs_id],"",0)=Table1[[#This Row],[pvs_id]],"Yes","No")</f>
        <v>No</v>
      </c>
      <c r="Y1890" t="str" cm="1">
        <f t="array" ref="Y1890">IF(_xlfn.XLOOKUP(Table1[[#This Row],[pvs_id]],Table6[[#All],[pvs_id]],Table6[[#All],[pvs_id]],"",0)=Table1[[#This Row],[pvs_id]],"no","yes")</f>
        <v>yes</v>
      </c>
    </row>
    <row r="1891" spans="1:25" hidden="1" x14ac:dyDescent="0.25">
      <c r="A1891" t="s">
        <v>4014</v>
      </c>
      <c r="B1891">
        <v>4342</v>
      </c>
      <c r="C1891" t="s">
        <v>64</v>
      </c>
      <c r="D1891" t="s">
        <v>336</v>
      </c>
      <c r="E1891" t="s">
        <v>3</v>
      </c>
      <c r="F1891" t="s">
        <v>4</v>
      </c>
      <c r="G1891" t="s">
        <v>5</v>
      </c>
      <c r="H1891" t="s">
        <v>337</v>
      </c>
      <c r="I1891" t="s">
        <v>7</v>
      </c>
      <c r="J1891">
        <v>164096</v>
      </c>
      <c r="K1891" t="s">
        <v>2953</v>
      </c>
      <c r="L1891" t="s">
        <v>9</v>
      </c>
      <c r="M1891" t="s">
        <v>2954</v>
      </c>
      <c r="N1891" t="s">
        <v>1443</v>
      </c>
      <c r="O1891" t="s">
        <v>341</v>
      </c>
      <c r="P1891" t="s">
        <v>342</v>
      </c>
      <c r="U1891" t="b">
        <v>0</v>
      </c>
      <c r="V1891" s="1">
        <v>44532.856716099537</v>
      </c>
      <c r="X1891" t="str">
        <f>IF(_xlfn.XLOOKUP(Table1[[#This Row],[pvs_id]],Table5[pvs_id],Table5[pvs_id],"",0)=Table1[[#This Row],[pvs_id]],"Yes","No")</f>
        <v>No</v>
      </c>
      <c r="Y1891" t="str" cm="1">
        <f t="array" ref="Y1891">IF(_xlfn.XLOOKUP(Table1[[#This Row],[pvs_id]],Table6[[#All],[pvs_id]],Table6[[#All],[pvs_id]],"",0)=Table1[[#This Row],[pvs_id]],"no","yes")</f>
        <v>yes</v>
      </c>
    </row>
    <row r="1892" spans="1:25" hidden="1" x14ac:dyDescent="0.25">
      <c r="A1892" t="s">
        <v>1190</v>
      </c>
      <c r="B1892">
        <v>4342</v>
      </c>
      <c r="C1892" t="s">
        <v>64</v>
      </c>
      <c r="D1892" t="s">
        <v>336</v>
      </c>
      <c r="E1892" t="s">
        <v>3</v>
      </c>
      <c r="F1892" t="s">
        <v>4</v>
      </c>
      <c r="G1892" t="s">
        <v>5</v>
      </c>
      <c r="H1892" t="s">
        <v>337</v>
      </c>
      <c r="I1892" t="s">
        <v>7</v>
      </c>
      <c r="J1892">
        <v>164097</v>
      </c>
      <c r="K1892" t="s">
        <v>1191</v>
      </c>
      <c r="L1892" t="s">
        <v>9</v>
      </c>
      <c r="M1892" t="s">
        <v>1192</v>
      </c>
      <c r="N1892" t="s">
        <v>1193</v>
      </c>
      <c r="O1892" t="s">
        <v>341</v>
      </c>
      <c r="P1892" t="s">
        <v>342</v>
      </c>
      <c r="U1892" t="b">
        <v>0</v>
      </c>
      <c r="V1892" s="1">
        <v>44532.856549861113</v>
      </c>
      <c r="X1892" t="str">
        <f>IF(_xlfn.XLOOKUP(Table1[[#This Row],[pvs_id]],Table5[pvs_id],Table5[pvs_id],"",0)=Table1[[#This Row],[pvs_id]],"Yes","No")</f>
        <v>No</v>
      </c>
      <c r="Y1892" t="str" cm="1">
        <f t="array" ref="Y1892">IF(_xlfn.XLOOKUP(Table1[[#This Row],[pvs_id]],Table6[[#All],[pvs_id]],Table6[[#All],[pvs_id]],"",0)=Table1[[#This Row],[pvs_id]],"no","yes")</f>
        <v>yes</v>
      </c>
    </row>
    <row r="1893" spans="1:25" hidden="1" x14ac:dyDescent="0.25">
      <c r="A1893" t="s">
        <v>5026</v>
      </c>
      <c r="B1893">
        <v>4342</v>
      </c>
      <c r="C1893" t="s">
        <v>64</v>
      </c>
      <c r="D1893" t="s">
        <v>336</v>
      </c>
      <c r="E1893" t="s">
        <v>3</v>
      </c>
      <c r="F1893" t="s">
        <v>4</v>
      </c>
      <c r="G1893" t="s">
        <v>5</v>
      </c>
      <c r="H1893" t="s">
        <v>337</v>
      </c>
      <c r="I1893" t="s">
        <v>7</v>
      </c>
      <c r="J1893">
        <v>164098</v>
      </c>
      <c r="K1893" t="s">
        <v>2710</v>
      </c>
      <c r="L1893" t="s">
        <v>9</v>
      </c>
      <c r="M1893" t="s">
        <v>2711</v>
      </c>
      <c r="N1893" t="s">
        <v>2263</v>
      </c>
      <c r="O1893" t="s">
        <v>341</v>
      </c>
      <c r="P1893" t="s">
        <v>342</v>
      </c>
      <c r="U1893" t="b">
        <v>0</v>
      </c>
      <c r="V1893" s="1">
        <v>44532.856747118058</v>
      </c>
      <c r="W1893" t="s">
        <v>18687</v>
      </c>
      <c r="X1893" t="str">
        <f>IF(_xlfn.XLOOKUP(Table1[[#This Row],[pvs_id]],Table5[pvs_id],Table5[pvs_id],"",0)=Table1[[#This Row],[pvs_id]],"Yes","No")</f>
        <v>Yes</v>
      </c>
      <c r="Y1893" t="str" cm="1">
        <f t="array" ref="Y1893">IF(_xlfn.XLOOKUP(Table1[[#This Row],[pvs_id]],Table6[[#All],[pvs_id]],Table6[[#All],[pvs_id]],"",0)=Table1[[#This Row],[pvs_id]],"no","yes")</f>
        <v>yes</v>
      </c>
    </row>
    <row r="1894" spans="1:25" hidden="1" x14ac:dyDescent="0.25">
      <c r="A1894" t="s">
        <v>1258</v>
      </c>
      <c r="B1894">
        <v>4342</v>
      </c>
      <c r="C1894" t="s">
        <v>64</v>
      </c>
      <c r="D1894" t="s">
        <v>336</v>
      </c>
      <c r="E1894" t="s">
        <v>3</v>
      </c>
      <c r="F1894" t="s">
        <v>4</v>
      </c>
      <c r="G1894" t="s">
        <v>5</v>
      </c>
      <c r="H1894" t="s">
        <v>337</v>
      </c>
      <c r="I1894" t="s">
        <v>7</v>
      </c>
      <c r="J1894">
        <v>164099</v>
      </c>
      <c r="K1894" t="s">
        <v>1259</v>
      </c>
      <c r="L1894" t="s">
        <v>9</v>
      </c>
      <c r="M1894" t="s">
        <v>1260</v>
      </c>
      <c r="N1894" t="s">
        <v>317</v>
      </c>
      <c r="O1894" t="s">
        <v>341</v>
      </c>
      <c r="P1894" t="s">
        <v>342</v>
      </c>
      <c r="U1894" t="b">
        <v>0</v>
      </c>
      <c r="V1894" s="1">
        <v>44532.856551064811</v>
      </c>
      <c r="X1894" t="str">
        <f>IF(_xlfn.XLOOKUP(Table1[[#This Row],[pvs_id]],Table5[pvs_id],Table5[pvs_id],"",0)=Table1[[#This Row],[pvs_id]],"Yes","No")</f>
        <v>No</v>
      </c>
      <c r="Y1894" t="str" cm="1">
        <f t="array" ref="Y1894">IF(_xlfn.XLOOKUP(Table1[[#This Row],[pvs_id]],Table6[[#All],[pvs_id]],Table6[[#All],[pvs_id]],"",0)=Table1[[#This Row],[pvs_id]],"no","yes")</f>
        <v>yes</v>
      </c>
    </row>
    <row r="1895" spans="1:25" hidden="1" x14ac:dyDescent="0.25">
      <c r="A1895" t="s">
        <v>4928</v>
      </c>
      <c r="B1895">
        <v>4342</v>
      </c>
      <c r="C1895" t="s">
        <v>64</v>
      </c>
      <c r="D1895" t="s">
        <v>336</v>
      </c>
      <c r="E1895" t="s">
        <v>3</v>
      </c>
      <c r="F1895" t="s">
        <v>4</v>
      </c>
      <c r="G1895" t="s">
        <v>5</v>
      </c>
      <c r="H1895" t="s">
        <v>337</v>
      </c>
      <c r="I1895" t="s">
        <v>7</v>
      </c>
      <c r="J1895">
        <v>164100</v>
      </c>
      <c r="K1895" t="s">
        <v>4929</v>
      </c>
      <c r="L1895" t="s">
        <v>9</v>
      </c>
      <c r="M1895" t="s">
        <v>4930</v>
      </c>
      <c r="N1895" t="s">
        <v>317</v>
      </c>
      <c r="O1895" t="s">
        <v>341</v>
      </c>
      <c r="P1895" t="s">
        <v>342</v>
      </c>
      <c r="U1895" t="b">
        <v>0</v>
      </c>
      <c r="V1895" s="1">
        <v>44532.85674398148</v>
      </c>
      <c r="X1895" t="str">
        <f>IF(_xlfn.XLOOKUP(Table1[[#This Row],[pvs_id]],Table5[pvs_id],Table5[pvs_id],"",0)=Table1[[#This Row],[pvs_id]],"Yes","No")</f>
        <v>No</v>
      </c>
      <c r="Y1895" t="str" cm="1">
        <f t="array" ref="Y1895">IF(_xlfn.XLOOKUP(Table1[[#This Row],[pvs_id]],Table6[[#All],[pvs_id]],Table6[[#All],[pvs_id]],"",0)=Table1[[#This Row],[pvs_id]],"no","yes")</f>
        <v>yes</v>
      </c>
    </row>
    <row r="1896" spans="1:25" hidden="1" x14ac:dyDescent="0.25">
      <c r="A1896" t="s">
        <v>4884</v>
      </c>
      <c r="B1896">
        <v>4342</v>
      </c>
      <c r="C1896" t="s">
        <v>64</v>
      </c>
      <c r="D1896" t="s">
        <v>336</v>
      </c>
      <c r="E1896" t="s">
        <v>3</v>
      </c>
      <c r="F1896" t="s">
        <v>4</v>
      </c>
      <c r="G1896" t="s">
        <v>5</v>
      </c>
      <c r="H1896" t="s">
        <v>337</v>
      </c>
      <c r="I1896" t="s">
        <v>7</v>
      </c>
      <c r="J1896">
        <v>164101</v>
      </c>
      <c r="K1896" t="s">
        <v>4885</v>
      </c>
      <c r="L1896" t="s">
        <v>9</v>
      </c>
      <c r="M1896" t="s">
        <v>4886</v>
      </c>
      <c r="N1896" t="s">
        <v>317</v>
      </c>
      <c r="O1896" t="s">
        <v>341</v>
      </c>
      <c r="P1896" t="s">
        <v>342</v>
      </c>
      <c r="U1896" t="b">
        <v>0</v>
      </c>
      <c r="V1896" s="1">
        <v>44532.856742511576</v>
      </c>
      <c r="X1896" t="str">
        <f>IF(_xlfn.XLOOKUP(Table1[[#This Row],[pvs_id]],Table5[pvs_id],Table5[pvs_id],"",0)=Table1[[#This Row],[pvs_id]],"Yes","No")</f>
        <v>No</v>
      </c>
      <c r="Y1896" t="str" cm="1">
        <f t="array" ref="Y1896">IF(_xlfn.XLOOKUP(Table1[[#This Row],[pvs_id]],Table6[[#All],[pvs_id]],Table6[[#All],[pvs_id]],"",0)=Table1[[#This Row],[pvs_id]],"no","yes")</f>
        <v>yes</v>
      </c>
    </row>
    <row r="1897" spans="1:25" hidden="1" x14ac:dyDescent="0.25">
      <c r="A1897" t="s">
        <v>2680</v>
      </c>
      <c r="B1897">
        <v>4342</v>
      </c>
      <c r="C1897" t="s">
        <v>64</v>
      </c>
      <c r="D1897" t="s">
        <v>336</v>
      </c>
      <c r="E1897" t="s">
        <v>3</v>
      </c>
      <c r="F1897" t="s">
        <v>4</v>
      </c>
      <c r="G1897" t="s">
        <v>5</v>
      </c>
      <c r="H1897" t="s">
        <v>337</v>
      </c>
      <c r="I1897" t="s">
        <v>7</v>
      </c>
      <c r="J1897">
        <v>164102</v>
      </c>
      <c r="K1897" t="s">
        <v>2681</v>
      </c>
      <c r="L1897" t="s">
        <v>9</v>
      </c>
      <c r="M1897" t="s">
        <v>2682</v>
      </c>
      <c r="N1897" t="s">
        <v>317</v>
      </c>
      <c r="O1897" t="s">
        <v>341</v>
      </c>
      <c r="P1897" t="s">
        <v>342</v>
      </c>
      <c r="U1897" t="b">
        <v>0</v>
      </c>
      <c r="V1897" s="1">
        <v>44532.856579618056</v>
      </c>
      <c r="X1897" t="str">
        <f>IF(_xlfn.XLOOKUP(Table1[[#This Row],[pvs_id]],Table5[pvs_id],Table5[pvs_id],"",0)=Table1[[#This Row],[pvs_id]],"Yes","No")</f>
        <v>No</v>
      </c>
      <c r="Y1897" t="str" cm="1">
        <f t="array" ref="Y1897">IF(_xlfn.XLOOKUP(Table1[[#This Row],[pvs_id]],Table6[[#All],[pvs_id]],Table6[[#All],[pvs_id]],"",0)=Table1[[#This Row],[pvs_id]],"no","yes")</f>
        <v>yes</v>
      </c>
    </row>
    <row r="1898" spans="1:25" hidden="1" x14ac:dyDescent="0.25">
      <c r="A1898" t="s">
        <v>3835</v>
      </c>
      <c r="B1898">
        <v>4342</v>
      </c>
      <c r="C1898" t="s">
        <v>64</v>
      </c>
      <c r="D1898" t="s">
        <v>336</v>
      </c>
      <c r="E1898" t="s">
        <v>3</v>
      </c>
      <c r="F1898" t="s">
        <v>4</v>
      </c>
      <c r="G1898" t="s">
        <v>5</v>
      </c>
      <c r="H1898" t="s">
        <v>337</v>
      </c>
      <c r="I1898" t="s">
        <v>7</v>
      </c>
      <c r="J1898">
        <v>164103</v>
      </c>
      <c r="K1898" t="s">
        <v>3836</v>
      </c>
      <c r="L1898" t="s">
        <v>9</v>
      </c>
      <c r="M1898" t="s">
        <v>3837</v>
      </c>
      <c r="N1898" t="s">
        <v>317</v>
      </c>
      <c r="O1898" t="s">
        <v>341</v>
      </c>
      <c r="P1898" t="s">
        <v>342</v>
      </c>
      <c r="U1898" t="b">
        <v>0</v>
      </c>
      <c r="V1898" s="1">
        <v>44532.856711157408</v>
      </c>
      <c r="X1898" t="str">
        <f>IF(_xlfn.XLOOKUP(Table1[[#This Row],[pvs_id]],Table5[pvs_id],Table5[pvs_id],"",0)=Table1[[#This Row],[pvs_id]],"Yes","No")</f>
        <v>No</v>
      </c>
      <c r="Y1898" t="str" cm="1">
        <f t="array" ref="Y1898">IF(_xlfn.XLOOKUP(Table1[[#This Row],[pvs_id]],Table6[[#All],[pvs_id]],Table6[[#All],[pvs_id]],"",0)=Table1[[#This Row],[pvs_id]],"no","yes")</f>
        <v>yes</v>
      </c>
    </row>
    <row r="1899" spans="1:25" hidden="1" x14ac:dyDescent="0.25">
      <c r="A1899" t="s">
        <v>4033</v>
      </c>
      <c r="B1899">
        <v>4342</v>
      </c>
      <c r="C1899" t="s">
        <v>64</v>
      </c>
      <c r="D1899" t="s">
        <v>336</v>
      </c>
      <c r="E1899" t="s">
        <v>3</v>
      </c>
      <c r="F1899" t="s">
        <v>4</v>
      </c>
      <c r="G1899" t="s">
        <v>5</v>
      </c>
      <c r="H1899" t="s">
        <v>337</v>
      </c>
      <c r="I1899" t="s">
        <v>7</v>
      </c>
      <c r="J1899">
        <v>164104</v>
      </c>
      <c r="K1899" t="s">
        <v>4034</v>
      </c>
      <c r="L1899" t="s">
        <v>9</v>
      </c>
      <c r="M1899" t="s">
        <v>4035</v>
      </c>
      <c r="N1899" t="s">
        <v>340</v>
      </c>
      <c r="O1899" t="s">
        <v>341</v>
      </c>
      <c r="P1899" t="s">
        <v>342</v>
      </c>
      <c r="U1899" t="b">
        <v>0</v>
      </c>
      <c r="V1899" s="1">
        <v>44532.856716504626</v>
      </c>
      <c r="X1899" t="str">
        <f>IF(_xlfn.XLOOKUP(Table1[[#This Row],[pvs_id]],Table5[pvs_id],Table5[pvs_id],"",0)=Table1[[#This Row],[pvs_id]],"Yes","No")</f>
        <v>No</v>
      </c>
      <c r="Y1899" t="str" cm="1">
        <f t="array" ref="Y1899">IF(_xlfn.XLOOKUP(Table1[[#This Row],[pvs_id]],Table6[[#All],[pvs_id]],Table6[[#All],[pvs_id]],"",0)=Table1[[#This Row],[pvs_id]],"no","yes")</f>
        <v>yes</v>
      </c>
    </row>
    <row r="1900" spans="1:25" hidden="1" x14ac:dyDescent="0.25">
      <c r="A1900" t="s">
        <v>4051</v>
      </c>
      <c r="B1900">
        <v>4342</v>
      </c>
      <c r="C1900" t="s">
        <v>64</v>
      </c>
      <c r="D1900" t="s">
        <v>336</v>
      </c>
      <c r="E1900" t="s">
        <v>3</v>
      </c>
      <c r="F1900" t="s">
        <v>4</v>
      </c>
      <c r="G1900" t="s">
        <v>5</v>
      </c>
      <c r="H1900" t="s">
        <v>337</v>
      </c>
      <c r="I1900" t="s">
        <v>7</v>
      </c>
      <c r="J1900">
        <v>164105</v>
      </c>
      <c r="K1900" t="s">
        <v>4052</v>
      </c>
      <c r="L1900" t="s">
        <v>9</v>
      </c>
      <c r="M1900" t="s">
        <v>4053</v>
      </c>
      <c r="N1900" t="s">
        <v>340</v>
      </c>
      <c r="O1900" t="s">
        <v>341</v>
      </c>
      <c r="P1900" t="s">
        <v>342</v>
      </c>
      <c r="U1900" t="b">
        <v>0</v>
      </c>
      <c r="V1900" s="1">
        <v>44532.856717025461</v>
      </c>
      <c r="X1900" t="str">
        <f>IF(_xlfn.XLOOKUP(Table1[[#This Row],[pvs_id]],Table5[pvs_id],Table5[pvs_id],"",0)=Table1[[#This Row],[pvs_id]],"Yes","No")</f>
        <v>No</v>
      </c>
      <c r="Y1900" t="str" cm="1">
        <f t="array" ref="Y1900">IF(_xlfn.XLOOKUP(Table1[[#This Row],[pvs_id]],Table6[[#All],[pvs_id]],Table6[[#All],[pvs_id]],"",0)=Table1[[#This Row],[pvs_id]],"no","yes")</f>
        <v>yes</v>
      </c>
    </row>
    <row r="1901" spans="1:25" hidden="1" x14ac:dyDescent="0.25">
      <c r="A1901" t="s">
        <v>4241</v>
      </c>
      <c r="B1901">
        <v>4342</v>
      </c>
      <c r="C1901" t="s">
        <v>64</v>
      </c>
      <c r="D1901" t="s">
        <v>336</v>
      </c>
      <c r="E1901" t="s">
        <v>3</v>
      </c>
      <c r="F1901" t="s">
        <v>4</v>
      </c>
      <c r="G1901" t="s">
        <v>5</v>
      </c>
      <c r="H1901" t="s">
        <v>337</v>
      </c>
      <c r="I1901" t="s">
        <v>7</v>
      </c>
      <c r="J1901">
        <v>164106</v>
      </c>
      <c r="K1901" t="s">
        <v>4242</v>
      </c>
      <c r="L1901" t="s">
        <v>9</v>
      </c>
      <c r="M1901" t="s">
        <v>4243</v>
      </c>
      <c r="N1901" t="s">
        <v>340</v>
      </c>
      <c r="O1901" t="s">
        <v>341</v>
      </c>
      <c r="P1901" t="s">
        <v>342</v>
      </c>
      <c r="U1901" t="b">
        <v>0</v>
      </c>
      <c r="V1901" s="1">
        <v>44532.856722303244</v>
      </c>
      <c r="X1901" t="str">
        <f>IF(_xlfn.XLOOKUP(Table1[[#This Row],[pvs_id]],Table5[pvs_id],Table5[pvs_id],"",0)=Table1[[#This Row],[pvs_id]],"Yes","No")</f>
        <v>No</v>
      </c>
      <c r="Y1901" t="str" cm="1">
        <f t="array" ref="Y1901">IF(_xlfn.XLOOKUP(Table1[[#This Row],[pvs_id]],Table6[[#All],[pvs_id]],Table6[[#All],[pvs_id]],"",0)=Table1[[#This Row],[pvs_id]],"no","yes")</f>
        <v>yes</v>
      </c>
    </row>
    <row r="1902" spans="1:25" hidden="1" x14ac:dyDescent="0.25">
      <c r="A1902" t="s">
        <v>2656</v>
      </c>
      <c r="B1902">
        <v>4342</v>
      </c>
      <c r="C1902" t="s">
        <v>64</v>
      </c>
      <c r="D1902" t="s">
        <v>336</v>
      </c>
      <c r="E1902" t="s">
        <v>3</v>
      </c>
      <c r="F1902" t="s">
        <v>4</v>
      </c>
      <c r="G1902" t="s">
        <v>5</v>
      </c>
      <c r="H1902" t="s">
        <v>337</v>
      </c>
      <c r="I1902" t="s">
        <v>7</v>
      </c>
      <c r="J1902">
        <v>164107</v>
      </c>
      <c r="K1902" t="s">
        <v>2657</v>
      </c>
      <c r="L1902" t="s">
        <v>9</v>
      </c>
      <c r="M1902" t="s">
        <v>2658</v>
      </c>
      <c r="N1902" t="s">
        <v>340</v>
      </c>
      <c r="O1902" t="s">
        <v>341</v>
      </c>
      <c r="P1902" t="s">
        <v>342</v>
      </c>
      <c r="U1902" t="b">
        <v>0</v>
      </c>
      <c r="V1902" s="1">
        <v>44532.856578993058</v>
      </c>
      <c r="X1902" t="str">
        <f>IF(_xlfn.XLOOKUP(Table1[[#This Row],[pvs_id]],Table5[pvs_id],Table5[pvs_id],"",0)=Table1[[#This Row],[pvs_id]],"Yes","No")</f>
        <v>No</v>
      </c>
      <c r="Y1902" t="str" cm="1">
        <f t="array" ref="Y1902">IF(_xlfn.XLOOKUP(Table1[[#This Row],[pvs_id]],Table6[[#All],[pvs_id]],Table6[[#All],[pvs_id]],"",0)=Table1[[#This Row],[pvs_id]],"no","yes")</f>
        <v>yes</v>
      </c>
    </row>
    <row r="1903" spans="1:25" hidden="1" x14ac:dyDescent="0.25">
      <c r="A1903" t="s">
        <v>1992</v>
      </c>
      <c r="B1903">
        <v>4342</v>
      </c>
      <c r="C1903" t="s">
        <v>64</v>
      </c>
      <c r="D1903" t="s">
        <v>336</v>
      </c>
      <c r="E1903" t="s">
        <v>3</v>
      </c>
      <c r="F1903" t="s">
        <v>4</v>
      </c>
      <c r="G1903" t="s">
        <v>5</v>
      </c>
      <c r="H1903" t="s">
        <v>337</v>
      </c>
      <c r="I1903" t="s">
        <v>7</v>
      </c>
      <c r="J1903">
        <v>164108</v>
      </c>
      <c r="K1903" t="s">
        <v>1993</v>
      </c>
      <c r="L1903" t="s">
        <v>9</v>
      </c>
      <c r="M1903" t="s">
        <v>1994</v>
      </c>
      <c r="N1903" t="s">
        <v>340</v>
      </c>
      <c r="O1903" t="s">
        <v>341</v>
      </c>
      <c r="P1903" t="s">
        <v>342</v>
      </c>
      <c r="U1903" t="b">
        <v>0</v>
      </c>
      <c r="V1903" s="1">
        <v>44532.856564953705</v>
      </c>
      <c r="X1903" t="str">
        <f>IF(_xlfn.XLOOKUP(Table1[[#This Row],[pvs_id]],Table5[pvs_id],Table5[pvs_id],"",0)=Table1[[#This Row],[pvs_id]],"Yes","No")</f>
        <v>No</v>
      </c>
      <c r="Y1903" t="str" cm="1">
        <f t="array" ref="Y1903">IF(_xlfn.XLOOKUP(Table1[[#This Row],[pvs_id]],Table6[[#All],[pvs_id]],Table6[[#All],[pvs_id]],"",0)=Table1[[#This Row],[pvs_id]],"no","yes")</f>
        <v>yes</v>
      </c>
    </row>
    <row r="1904" spans="1:25" hidden="1" x14ac:dyDescent="0.25">
      <c r="A1904" t="s">
        <v>5234</v>
      </c>
      <c r="B1904">
        <v>4521</v>
      </c>
      <c r="C1904" t="s">
        <v>64</v>
      </c>
      <c r="D1904" t="s">
        <v>1999</v>
      </c>
      <c r="E1904" t="s">
        <v>3</v>
      </c>
      <c r="F1904" t="s">
        <v>4</v>
      </c>
      <c r="G1904" t="s">
        <v>5</v>
      </c>
      <c r="H1904" t="s">
        <v>5235</v>
      </c>
      <c r="I1904" t="s">
        <v>7</v>
      </c>
      <c r="J1904">
        <v>166058</v>
      </c>
      <c r="K1904" t="s">
        <v>2001</v>
      </c>
      <c r="L1904" t="s">
        <v>9</v>
      </c>
      <c r="M1904" t="s">
        <v>2002</v>
      </c>
      <c r="O1904" t="s">
        <v>5236</v>
      </c>
      <c r="P1904" t="s">
        <v>5237</v>
      </c>
      <c r="U1904" t="b">
        <v>0</v>
      </c>
      <c r="V1904" s="1">
        <v>44614.252801087961</v>
      </c>
      <c r="X1904" t="str">
        <f>IF(_xlfn.XLOOKUP(Table1[[#This Row],[pvs_id]],Table5[pvs_id],Table5[pvs_id],"",0)=Table1[[#This Row],[pvs_id]],"Yes","No")</f>
        <v>No</v>
      </c>
      <c r="Y1904" t="str" cm="1">
        <f t="array" ref="Y1904">IF(_xlfn.XLOOKUP(Table1[[#This Row],[pvs_id]],Table6[[#All],[pvs_id]],Table6[[#All],[pvs_id]],"",0)=Table1[[#This Row],[pvs_id]],"no","yes")</f>
        <v>yes</v>
      </c>
    </row>
    <row r="1905" spans="1:25" hidden="1" x14ac:dyDescent="0.25">
      <c r="A1905" t="s">
        <v>514</v>
      </c>
      <c r="B1905">
        <v>3591</v>
      </c>
      <c r="C1905" t="s">
        <v>64</v>
      </c>
      <c r="D1905" t="s">
        <v>515</v>
      </c>
      <c r="E1905" t="s">
        <v>3</v>
      </c>
      <c r="F1905" t="s">
        <v>4</v>
      </c>
      <c r="G1905" t="s">
        <v>5</v>
      </c>
      <c r="H1905" t="s">
        <v>516</v>
      </c>
      <c r="I1905" t="s">
        <v>7</v>
      </c>
      <c r="J1905">
        <v>151044</v>
      </c>
      <c r="K1905" t="s">
        <v>517</v>
      </c>
      <c r="L1905" t="s">
        <v>9</v>
      </c>
      <c r="M1905" t="s">
        <v>518</v>
      </c>
      <c r="N1905" t="s">
        <v>161</v>
      </c>
      <c r="O1905" t="s">
        <v>519</v>
      </c>
      <c r="P1905" t="s">
        <v>520</v>
      </c>
      <c r="U1905" t="b">
        <v>0</v>
      </c>
      <c r="V1905" s="1">
        <v>44532.856539363427</v>
      </c>
      <c r="W1905" t="s">
        <v>18687</v>
      </c>
      <c r="X1905" t="str">
        <f>IF(_xlfn.XLOOKUP(Table1[[#This Row],[pvs_id]],Table5[pvs_id],Table5[pvs_id],"",0)=Table1[[#This Row],[pvs_id]],"Yes","No")</f>
        <v>Yes</v>
      </c>
      <c r="Y1905" t="str" cm="1">
        <f t="array" ref="Y1905">IF(_xlfn.XLOOKUP(Table1[[#This Row],[pvs_id]],Table6[[#All],[pvs_id]],Table6[[#All],[pvs_id]],"",0)=Table1[[#This Row],[pvs_id]],"no","yes")</f>
        <v>yes</v>
      </c>
    </row>
    <row r="1906" spans="1:25" hidden="1" x14ac:dyDescent="0.25">
      <c r="A1906" t="s">
        <v>940</v>
      </c>
      <c r="B1906">
        <v>3591</v>
      </c>
      <c r="C1906" t="s">
        <v>64</v>
      </c>
      <c r="D1906" t="s">
        <v>515</v>
      </c>
      <c r="E1906" t="s">
        <v>3</v>
      </c>
      <c r="F1906" t="s">
        <v>4</v>
      </c>
      <c r="G1906" t="s">
        <v>5</v>
      </c>
      <c r="H1906" t="s">
        <v>516</v>
      </c>
      <c r="I1906" t="s">
        <v>7</v>
      </c>
      <c r="J1906">
        <v>151045</v>
      </c>
      <c r="K1906" t="s">
        <v>941</v>
      </c>
      <c r="L1906" t="s">
        <v>9</v>
      </c>
      <c r="M1906" t="s">
        <v>942</v>
      </c>
      <c r="N1906" t="s">
        <v>943</v>
      </c>
      <c r="O1906" t="s">
        <v>519</v>
      </c>
      <c r="P1906" t="s">
        <v>520</v>
      </c>
      <c r="U1906" t="b">
        <v>0</v>
      </c>
      <c r="V1906" s="1">
        <v>44532.856545486109</v>
      </c>
      <c r="W1906" t="s">
        <v>18687</v>
      </c>
      <c r="X1906" t="str">
        <f>IF(_xlfn.XLOOKUP(Table1[[#This Row],[pvs_id]],Table5[pvs_id],Table5[pvs_id],"",0)=Table1[[#This Row],[pvs_id]],"Yes","No")</f>
        <v>Yes</v>
      </c>
      <c r="Y1906" t="str" cm="1">
        <f t="array" ref="Y1906">IF(_xlfn.XLOOKUP(Table1[[#This Row],[pvs_id]],Table6[[#All],[pvs_id]],Table6[[#All],[pvs_id]],"",0)=Table1[[#This Row],[pvs_id]],"no","yes")</f>
        <v>yes</v>
      </c>
    </row>
    <row r="1907" spans="1:25" hidden="1" x14ac:dyDescent="0.25">
      <c r="A1907" t="s">
        <v>4248</v>
      </c>
      <c r="B1907">
        <v>3591</v>
      </c>
      <c r="C1907" t="s">
        <v>64</v>
      </c>
      <c r="D1907" t="s">
        <v>515</v>
      </c>
      <c r="E1907" t="s">
        <v>3</v>
      </c>
      <c r="F1907" t="s">
        <v>4</v>
      </c>
      <c r="G1907" t="s">
        <v>5</v>
      </c>
      <c r="H1907" t="s">
        <v>516</v>
      </c>
      <c r="I1907" t="s">
        <v>7</v>
      </c>
      <c r="J1907">
        <v>151046</v>
      </c>
      <c r="K1907" t="s">
        <v>2544</v>
      </c>
      <c r="L1907" t="s">
        <v>9</v>
      </c>
      <c r="M1907" t="s">
        <v>2545</v>
      </c>
      <c r="N1907" t="s">
        <v>2546</v>
      </c>
      <c r="O1907" t="s">
        <v>519</v>
      </c>
      <c r="P1907" t="s">
        <v>520</v>
      </c>
      <c r="U1907" t="b">
        <v>0</v>
      </c>
      <c r="V1907" s="1">
        <v>44532.856722581018</v>
      </c>
      <c r="W1907" t="s">
        <v>18687</v>
      </c>
      <c r="X1907" t="str">
        <f>IF(_xlfn.XLOOKUP(Table1[[#This Row],[pvs_id]],Table5[pvs_id],Table5[pvs_id],"",0)=Table1[[#This Row],[pvs_id]],"Yes","No")</f>
        <v>Yes</v>
      </c>
      <c r="Y1907" t="str" cm="1">
        <f t="array" ref="Y1907">IF(_xlfn.XLOOKUP(Table1[[#This Row],[pvs_id]],Table6[[#All],[pvs_id]],Table6[[#All],[pvs_id]],"",0)=Table1[[#This Row],[pvs_id]],"no","yes")</f>
        <v>yes</v>
      </c>
    </row>
    <row r="1908" spans="1:25" hidden="1" x14ac:dyDescent="0.25">
      <c r="A1908" t="s">
        <v>1407</v>
      </c>
      <c r="B1908">
        <v>3591</v>
      </c>
      <c r="C1908" t="s">
        <v>64</v>
      </c>
      <c r="D1908" t="s">
        <v>515</v>
      </c>
      <c r="E1908" t="s">
        <v>3</v>
      </c>
      <c r="F1908" t="s">
        <v>4</v>
      </c>
      <c r="G1908" t="s">
        <v>5</v>
      </c>
      <c r="H1908" t="s">
        <v>516</v>
      </c>
      <c r="I1908" t="s">
        <v>7</v>
      </c>
      <c r="J1908">
        <v>151047</v>
      </c>
      <c r="K1908" t="s">
        <v>1408</v>
      </c>
      <c r="L1908" t="s">
        <v>9</v>
      </c>
      <c r="M1908" t="s">
        <v>1313</v>
      </c>
      <c r="N1908" t="s">
        <v>161</v>
      </c>
      <c r="O1908" t="s">
        <v>519</v>
      </c>
      <c r="P1908" t="s">
        <v>520</v>
      </c>
      <c r="U1908" t="b">
        <v>0</v>
      </c>
      <c r="V1908" s="1">
        <v>44532.856553495367</v>
      </c>
      <c r="W1908" t="s">
        <v>18687</v>
      </c>
      <c r="X1908" t="str">
        <f>IF(_xlfn.XLOOKUP(Table1[[#This Row],[pvs_id]],Table5[pvs_id],Table5[pvs_id],"",0)=Table1[[#This Row],[pvs_id]],"Yes","No")</f>
        <v>Yes</v>
      </c>
      <c r="Y1908" t="str" cm="1">
        <f t="array" ref="Y1908">IF(_xlfn.XLOOKUP(Table1[[#This Row],[pvs_id]],Table6[[#All],[pvs_id]],Table6[[#All],[pvs_id]],"",0)=Table1[[#This Row],[pvs_id]],"no","yes")</f>
        <v>yes</v>
      </c>
    </row>
    <row r="1909" spans="1:25" hidden="1" x14ac:dyDescent="0.25">
      <c r="A1909" t="s">
        <v>4794</v>
      </c>
      <c r="B1909">
        <v>3591</v>
      </c>
      <c r="C1909" t="s">
        <v>64</v>
      </c>
      <c r="D1909" t="s">
        <v>515</v>
      </c>
      <c r="E1909" t="s">
        <v>3</v>
      </c>
      <c r="F1909" t="s">
        <v>4</v>
      </c>
      <c r="G1909" t="s">
        <v>5</v>
      </c>
      <c r="H1909" t="s">
        <v>516</v>
      </c>
      <c r="I1909" t="s">
        <v>7</v>
      </c>
      <c r="J1909">
        <v>151048</v>
      </c>
      <c r="K1909" t="s">
        <v>4795</v>
      </c>
      <c r="L1909" t="s">
        <v>9</v>
      </c>
      <c r="M1909" t="s">
        <v>869</v>
      </c>
      <c r="N1909" t="s">
        <v>161</v>
      </c>
      <c r="O1909" t="s">
        <v>519</v>
      </c>
      <c r="P1909" t="s">
        <v>520</v>
      </c>
      <c r="U1909" t="b">
        <v>0</v>
      </c>
      <c r="V1909" s="1">
        <v>44532.856739386574</v>
      </c>
      <c r="W1909" t="s">
        <v>18687</v>
      </c>
      <c r="X1909" t="str">
        <f>IF(_xlfn.XLOOKUP(Table1[[#This Row],[pvs_id]],Table5[pvs_id],Table5[pvs_id],"",0)=Table1[[#This Row],[pvs_id]],"Yes","No")</f>
        <v>Yes</v>
      </c>
      <c r="Y1909" t="str" cm="1">
        <f t="array" ref="Y1909">IF(_xlfn.XLOOKUP(Table1[[#This Row],[pvs_id]],Table6[[#All],[pvs_id]],Table6[[#All],[pvs_id]],"",0)=Table1[[#This Row],[pvs_id]],"no","yes")</f>
        <v>yes</v>
      </c>
    </row>
    <row r="1910" spans="1:25" hidden="1" x14ac:dyDescent="0.25">
      <c r="A1910" t="s">
        <v>4202</v>
      </c>
      <c r="B1910">
        <v>3591</v>
      </c>
      <c r="C1910" t="s">
        <v>64</v>
      </c>
      <c r="D1910" t="s">
        <v>515</v>
      </c>
      <c r="E1910" t="s">
        <v>3</v>
      </c>
      <c r="F1910" t="s">
        <v>4</v>
      </c>
      <c r="G1910" t="s">
        <v>5</v>
      </c>
      <c r="H1910" t="s">
        <v>516</v>
      </c>
      <c r="I1910" t="s">
        <v>7</v>
      </c>
      <c r="J1910">
        <v>151049</v>
      </c>
      <c r="K1910" t="s">
        <v>4203</v>
      </c>
      <c r="L1910" t="s">
        <v>9</v>
      </c>
      <c r="M1910" t="s">
        <v>4204</v>
      </c>
      <c r="N1910" t="s">
        <v>957</v>
      </c>
      <c r="O1910" t="s">
        <v>519</v>
      </c>
      <c r="P1910" t="s">
        <v>520</v>
      </c>
      <c r="U1910" t="b">
        <v>0</v>
      </c>
      <c r="V1910" s="1">
        <v>44532.856721203701</v>
      </c>
      <c r="W1910" t="s">
        <v>18687</v>
      </c>
      <c r="X1910" t="str">
        <f>IF(_xlfn.XLOOKUP(Table1[[#This Row],[pvs_id]],Table5[pvs_id],Table5[pvs_id],"",0)=Table1[[#This Row],[pvs_id]],"Yes","No")</f>
        <v>Yes</v>
      </c>
      <c r="Y1910" t="str" cm="1">
        <f t="array" ref="Y1910">IF(_xlfn.XLOOKUP(Table1[[#This Row],[pvs_id]],Table6[[#All],[pvs_id]],Table6[[#All],[pvs_id]],"",0)=Table1[[#This Row],[pvs_id]],"no","yes")</f>
        <v>yes</v>
      </c>
    </row>
    <row r="1911" spans="1:25" hidden="1" x14ac:dyDescent="0.25">
      <c r="A1911" t="s">
        <v>3672</v>
      </c>
      <c r="B1911">
        <v>3591</v>
      </c>
      <c r="C1911" t="s">
        <v>64</v>
      </c>
      <c r="D1911" t="s">
        <v>515</v>
      </c>
      <c r="E1911" t="s">
        <v>3</v>
      </c>
      <c r="F1911" t="s">
        <v>4</v>
      </c>
      <c r="G1911" t="s">
        <v>5</v>
      </c>
      <c r="H1911" t="s">
        <v>516</v>
      </c>
      <c r="I1911" t="s">
        <v>7</v>
      </c>
      <c r="J1911">
        <v>151050</v>
      </c>
      <c r="K1911" t="s">
        <v>338</v>
      </c>
      <c r="L1911" t="s">
        <v>9</v>
      </c>
      <c r="M1911" t="s">
        <v>3673</v>
      </c>
      <c r="N1911" t="s">
        <v>1640</v>
      </c>
      <c r="O1911" t="s">
        <v>519</v>
      </c>
      <c r="P1911" t="s">
        <v>520</v>
      </c>
      <c r="U1911" t="b">
        <v>0</v>
      </c>
      <c r="V1911" s="1">
        <v>44532.856707060186</v>
      </c>
      <c r="X1911" t="str">
        <f>IF(_xlfn.XLOOKUP(Table1[[#This Row],[pvs_id]],Table5[pvs_id],Table5[pvs_id],"",0)=Table1[[#This Row],[pvs_id]],"Yes","No")</f>
        <v>No</v>
      </c>
      <c r="Y1911" t="str" cm="1">
        <f t="array" ref="Y1911">IF(_xlfn.XLOOKUP(Table1[[#This Row],[pvs_id]],Table6[[#All],[pvs_id]],Table6[[#All],[pvs_id]],"",0)=Table1[[#This Row],[pvs_id]],"no","yes")</f>
        <v>yes</v>
      </c>
    </row>
    <row r="1912" spans="1:25" hidden="1" x14ac:dyDescent="0.25">
      <c r="A1912" t="s">
        <v>1637</v>
      </c>
      <c r="B1912">
        <v>3591</v>
      </c>
      <c r="C1912" t="s">
        <v>64</v>
      </c>
      <c r="D1912" t="s">
        <v>515</v>
      </c>
      <c r="E1912" t="s">
        <v>3</v>
      </c>
      <c r="F1912" t="s">
        <v>4</v>
      </c>
      <c r="G1912" t="s">
        <v>5</v>
      </c>
      <c r="H1912" t="s">
        <v>516</v>
      </c>
      <c r="I1912" t="s">
        <v>7</v>
      </c>
      <c r="J1912">
        <v>151051</v>
      </c>
      <c r="K1912" t="s">
        <v>1638</v>
      </c>
      <c r="L1912" t="s">
        <v>9</v>
      </c>
      <c r="M1912" t="s">
        <v>1639</v>
      </c>
      <c r="N1912" t="s">
        <v>1640</v>
      </c>
      <c r="O1912" t="s">
        <v>519</v>
      </c>
      <c r="P1912" t="s">
        <v>520</v>
      </c>
      <c r="U1912" t="b">
        <v>0</v>
      </c>
      <c r="V1912" s="1">
        <v>44532.856557719904</v>
      </c>
      <c r="W1912" t="s">
        <v>18687</v>
      </c>
      <c r="X1912" t="str">
        <f>IF(_xlfn.XLOOKUP(Table1[[#This Row],[pvs_id]],Table5[pvs_id],Table5[pvs_id],"",0)=Table1[[#This Row],[pvs_id]],"Yes","No")</f>
        <v>Yes</v>
      </c>
      <c r="Y1912" t="str" cm="1">
        <f t="array" ref="Y1912">IF(_xlfn.XLOOKUP(Table1[[#This Row],[pvs_id]],Table6[[#All],[pvs_id]],Table6[[#All],[pvs_id]],"",0)=Table1[[#This Row],[pvs_id]],"no","yes")</f>
        <v>yes</v>
      </c>
    </row>
    <row r="1913" spans="1:25" hidden="1" x14ac:dyDescent="0.25">
      <c r="A1913" t="s">
        <v>5054</v>
      </c>
      <c r="B1913">
        <v>3591</v>
      </c>
      <c r="C1913" t="s">
        <v>64</v>
      </c>
      <c r="D1913" t="s">
        <v>515</v>
      </c>
      <c r="E1913" t="s">
        <v>3</v>
      </c>
      <c r="F1913" t="s">
        <v>4</v>
      </c>
      <c r="G1913" t="s">
        <v>5</v>
      </c>
      <c r="H1913" t="s">
        <v>516</v>
      </c>
      <c r="I1913" t="s">
        <v>7</v>
      </c>
      <c r="J1913">
        <v>151052</v>
      </c>
      <c r="K1913" t="s">
        <v>955</v>
      </c>
      <c r="L1913" t="s">
        <v>9</v>
      </c>
      <c r="M1913" t="s">
        <v>956</v>
      </c>
      <c r="N1913" t="s">
        <v>957</v>
      </c>
      <c r="O1913" t="s">
        <v>519</v>
      </c>
      <c r="P1913" t="s">
        <v>520</v>
      </c>
      <c r="U1913" t="b">
        <v>0</v>
      </c>
      <c r="V1913" s="1">
        <v>44532.856748206017</v>
      </c>
      <c r="W1913" t="s">
        <v>18687</v>
      </c>
      <c r="X1913" t="str">
        <f>IF(_xlfn.XLOOKUP(Table1[[#This Row],[pvs_id]],Table5[pvs_id],Table5[pvs_id],"",0)=Table1[[#This Row],[pvs_id]],"Yes","No")</f>
        <v>Yes</v>
      </c>
      <c r="Y1913" t="str" cm="1">
        <f t="array" ref="Y1913">IF(_xlfn.XLOOKUP(Table1[[#This Row],[pvs_id]],Table6[[#All],[pvs_id]],Table6[[#All],[pvs_id]],"",0)=Table1[[#This Row],[pvs_id]],"no","yes")</f>
        <v>yes</v>
      </c>
    </row>
    <row r="1914" spans="1:25" x14ac:dyDescent="0.25">
      <c r="A1914" t="s">
        <v>3681</v>
      </c>
      <c r="B1914">
        <v>3649</v>
      </c>
      <c r="C1914" t="s">
        <v>64</v>
      </c>
      <c r="D1914" t="s">
        <v>65</v>
      </c>
      <c r="E1914" t="s">
        <v>3</v>
      </c>
      <c r="F1914" t="s">
        <v>4</v>
      </c>
      <c r="G1914" t="s">
        <v>5</v>
      </c>
      <c r="H1914" t="s">
        <v>66</v>
      </c>
      <c r="I1914" t="s">
        <v>7</v>
      </c>
      <c r="J1914">
        <v>151864</v>
      </c>
      <c r="K1914" t="s">
        <v>3682</v>
      </c>
      <c r="L1914" t="s">
        <v>9</v>
      </c>
      <c r="M1914" t="s">
        <v>3683</v>
      </c>
      <c r="N1914" t="s">
        <v>69</v>
      </c>
      <c r="O1914" t="s">
        <v>70</v>
      </c>
      <c r="P1914" t="s">
        <v>70</v>
      </c>
      <c r="U1914" t="b">
        <v>0</v>
      </c>
      <c r="V1914" s="1">
        <v>44532.856707314815</v>
      </c>
      <c r="W1914" t="s">
        <v>18687</v>
      </c>
      <c r="X1914" t="str">
        <f>IF(_xlfn.XLOOKUP(Table1[[#This Row],[pvs_id]],Table5[pvs_id],Table5[pvs_id],"",0)=Table1[[#This Row],[pvs_id]],"Yes","No")</f>
        <v>No</v>
      </c>
      <c r="Y1914" t="str" cm="1">
        <f t="array" ref="Y1914">IF(_xlfn.XLOOKUP(Table1[[#This Row],[pvs_id]],Table6[[#All],[pvs_id]],Table6[[#All],[pvs_id]],"",0)=Table1[[#This Row],[pvs_id]],"no","yes")</f>
        <v>no</v>
      </c>
    </row>
    <row r="1915" spans="1:25" x14ac:dyDescent="0.25">
      <c r="A1915" t="s">
        <v>2391</v>
      </c>
      <c r="B1915">
        <v>3649</v>
      </c>
      <c r="C1915" t="s">
        <v>64</v>
      </c>
      <c r="D1915" t="s">
        <v>65</v>
      </c>
      <c r="E1915" t="s">
        <v>3</v>
      </c>
      <c r="F1915" t="s">
        <v>4</v>
      </c>
      <c r="G1915" t="s">
        <v>5</v>
      </c>
      <c r="H1915" t="s">
        <v>66</v>
      </c>
      <c r="I1915" t="s">
        <v>7</v>
      </c>
      <c r="J1915">
        <v>151865</v>
      </c>
      <c r="K1915" t="s">
        <v>918</v>
      </c>
      <c r="L1915" t="s">
        <v>9</v>
      </c>
      <c r="M1915" t="s">
        <v>919</v>
      </c>
      <c r="N1915" t="s">
        <v>943</v>
      </c>
      <c r="O1915" t="s">
        <v>70</v>
      </c>
      <c r="P1915" t="s">
        <v>70</v>
      </c>
      <c r="U1915" t="b">
        <v>0</v>
      </c>
      <c r="V1915" s="1">
        <v>44532.85657340278</v>
      </c>
      <c r="W1915" t="s">
        <v>18687</v>
      </c>
      <c r="X1915" t="str">
        <f>IF(_xlfn.XLOOKUP(Table1[[#This Row],[pvs_id]],Table5[pvs_id],Table5[pvs_id],"",0)=Table1[[#This Row],[pvs_id]],"Yes","No")</f>
        <v>No</v>
      </c>
      <c r="Y1915" t="str" cm="1">
        <f t="array" ref="Y1915">IF(_xlfn.XLOOKUP(Table1[[#This Row],[pvs_id]],Table6[[#All],[pvs_id]],Table6[[#All],[pvs_id]],"",0)=Table1[[#This Row],[pvs_id]],"no","yes")</f>
        <v>no</v>
      </c>
    </row>
    <row r="1916" spans="1:25" hidden="1" x14ac:dyDescent="0.25">
      <c r="A1916" t="s">
        <v>63</v>
      </c>
      <c r="B1916">
        <v>3649</v>
      </c>
      <c r="C1916" t="s">
        <v>64</v>
      </c>
      <c r="D1916" t="s">
        <v>65</v>
      </c>
      <c r="E1916" t="s">
        <v>3</v>
      </c>
      <c r="F1916" t="s">
        <v>4</v>
      </c>
      <c r="G1916" t="s">
        <v>5</v>
      </c>
      <c r="H1916" t="s">
        <v>66</v>
      </c>
      <c r="I1916" t="s">
        <v>7</v>
      </c>
      <c r="J1916">
        <v>151866</v>
      </c>
      <c r="K1916" t="s">
        <v>67</v>
      </c>
      <c r="L1916" t="s">
        <v>9</v>
      </c>
      <c r="M1916" t="s">
        <v>68</v>
      </c>
      <c r="N1916" t="s">
        <v>69</v>
      </c>
      <c r="O1916" t="s">
        <v>70</v>
      </c>
      <c r="P1916" t="s">
        <v>70</v>
      </c>
      <c r="U1916" t="b">
        <v>0</v>
      </c>
      <c r="V1916" s="1">
        <v>44532.856534502316</v>
      </c>
      <c r="X1916" t="str">
        <f>IF(_xlfn.XLOOKUP(Table1[[#This Row],[pvs_id]],Table5[pvs_id],Table5[pvs_id],"",0)=Table1[[#This Row],[pvs_id]],"Yes","No")</f>
        <v>No</v>
      </c>
      <c r="Y1916" t="str" cm="1">
        <f t="array" ref="Y1916">IF(_xlfn.XLOOKUP(Table1[[#This Row],[pvs_id]],Table6[[#All],[pvs_id]],Table6[[#All],[pvs_id]],"",0)=Table1[[#This Row],[pvs_id]],"no","yes")</f>
        <v>yes</v>
      </c>
    </row>
    <row r="1917" spans="1:25" hidden="1" x14ac:dyDescent="0.25">
      <c r="A1917" t="s">
        <v>1765</v>
      </c>
      <c r="B1917">
        <v>3649</v>
      </c>
      <c r="C1917" t="s">
        <v>64</v>
      </c>
      <c r="D1917" t="s">
        <v>65</v>
      </c>
      <c r="E1917" t="s">
        <v>3</v>
      </c>
      <c r="F1917" t="s">
        <v>4</v>
      </c>
      <c r="G1917" t="s">
        <v>5</v>
      </c>
      <c r="H1917" t="s">
        <v>66</v>
      </c>
      <c r="I1917" t="s">
        <v>7</v>
      </c>
      <c r="J1917">
        <v>151867</v>
      </c>
      <c r="K1917" t="s">
        <v>1766</v>
      </c>
      <c r="L1917" t="s">
        <v>9</v>
      </c>
      <c r="M1917" t="s">
        <v>1590</v>
      </c>
      <c r="N1917" t="s">
        <v>1767</v>
      </c>
      <c r="O1917" t="s">
        <v>70</v>
      </c>
      <c r="P1917" t="s">
        <v>70</v>
      </c>
      <c r="U1917" t="b">
        <v>0</v>
      </c>
      <c r="V1917" s="1">
        <v>44532.856560358799</v>
      </c>
      <c r="X1917" t="str">
        <f>IF(_xlfn.XLOOKUP(Table1[[#This Row],[pvs_id]],Table5[pvs_id],Table5[pvs_id],"",0)=Table1[[#This Row],[pvs_id]],"Yes","No")</f>
        <v>No</v>
      </c>
      <c r="Y1917" t="str" cm="1">
        <f t="array" ref="Y1917">IF(_xlfn.XLOOKUP(Table1[[#This Row],[pvs_id]],Table6[[#All],[pvs_id]],Table6[[#All],[pvs_id]],"",0)=Table1[[#This Row],[pvs_id]],"no","yes")</f>
        <v>yes</v>
      </c>
    </row>
    <row r="1918" spans="1:25" x14ac:dyDescent="0.25">
      <c r="A1918" t="s">
        <v>1347</v>
      </c>
      <c r="B1918">
        <v>3649</v>
      </c>
      <c r="C1918" t="s">
        <v>64</v>
      </c>
      <c r="D1918" t="s">
        <v>65</v>
      </c>
      <c r="E1918" t="s">
        <v>3</v>
      </c>
      <c r="F1918" t="s">
        <v>4</v>
      </c>
      <c r="G1918" t="s">
        <v>5</v>
      </c>
      <c r="H1918" t="s">
        <v>66</v>
      </c>
      <c r="I1918" t="s">
        <v>7</v>
      </c>
      <c r="J1918">
        <v>151868</v>
      </c>
      <c r="K1918" t="s">
        <v>1348</v>
      </c>
      <c r="L1918" t="s">
        <v>9</v>
      </c>
      <c r="M1918" t="s">
        <v>1349</v>
      </c>
      <c r="O1918" t="s">
        <v>70</v>
      </c>
      <c r="P1918" t="s">
        <v>70</v>
      </c>
      <c r="U1918" t="b">
        <v>0</v>
      </c>
      <c r="V1918" s="1">
        <v>44532.856552372687</v>
      </c>
      <c r="W1918" t="s">
        <v>18687</v>
      </c>
      <c r="X1918" t="str">
        <f>IF(_xlfn.XLOOKUP(Table1[[#This Row],[pvs_id]],Table5[pvs_id],Table5[pvs_id],"",0)=Table1[[#This Row],[pvs_id]],"Yes","No")</f>
        <v>No</v>
      </c>
      <c r="Y1918" t="str" cm="1">
        <f t="array" ref="Y1918">IF(_xlfn.XLOOKUP(Table1[[#This Row],[pvs_id]],Table6[[#All],[pvs_id]],Table6[[#All],[pvs_id]],"",0)=Table1[[#This Row],[pvs_id]],"no","yes")</f>
        <v>no</v>
      </c>
    </row>
    <row r="1919" spans="1:25" x14ac:dyDescent="0.25">
      <c r="A1919" t="s">
        <v>4723</v>
      </c>
      <c r="B1919">
        <v>3649</v>
      </c>
      <c r="C1919" t="s">
        <v>64</v>
      </c>
      <c r="D1919" t="s">
        <v>65</v>
      </c>
      <c r="E1919" t="s">
        <v>3</v>
      </c>
      <c r="F1919" t="s">
        <v>4</v>
      </c>
      <c r="G1919" t="s">
        <v>5</v>
      </c>
      <c r="H1919" t="s">
        <v>66</v>
      </c>
      <c r="I1919" t="s">
        <v>7</v>
      </c>
      <c r="J1919">
        <v>151869</v>
      </c>
      <c r="K1919" t="s">
        <v>356</v>
      </c>
      <c r="L1919" t="s">
        <v>9</v>
      </c>
      <c r="M1919" t="s">
        <v>357</v>
      </c>
      <c r="O1919" t="s">
        <v>70</v>
      </c>
      <c r="P1919" t="s">
        <v>70</v>
      </c>
      <c r="U1919" t="b">
        <v>0</v>
      </c>
      <c r="V1919" s="1">
        <v>44532.856736608795</v>
      </c>
      <c r="W1919" t="s">
        <v>18687</v>
      </c>
      <c r="X1919" t="str">
        <f>IF(_xlfn.XLOOKUP(Table1[[#This Row],[pvs_id]],Table5[pvs_id],Table5[pvs_id],"",0)=Table1[[#This Row],[pvs_id]],"Yes","No")</f>
        <v>No</v>
      </c>
      <c r="Y1919" t="str" cm="1">
        <f t="array" ref="Y1919">IF(_xlfn.XLOOKUP(Table1[[#This Row],[pvs_id]],Table6[[#All],[pvs_id]],Table6[[#All],[pvs_id]],"",0)=Table1[[#This Row],[pvs_id]],"no","yes")</f>
        <v>no</v>
      </c>
    </row>
    <row r="1920" spans="1:25" x14ac:dyDescent="0.25">
      <c r="A1920" t="s">
        <v>467</v>
      </c>
      <c r="B1920">
        <v>3649</v>
      </c>
      <c r="C1920" t="s">
        <v>64</v>
      </c>
      <c r="D1920" t="s">
        <v>65</v>
      </c>
      <c r="E1920" t="s">
        <v>3</v>
      </c>
      <c r="F1920" t="s">
        <v>4</v>
      </c>
      <c r="G1920" t="s">
        <v>5</v>
      </c>
      <c r="H1920" t="s">
        <v>66</v>
      </c>
      <c r="I1920" t="s">
        <v>7</v>
      </c>
      <c r="J1920">
        <v>152007</v>
      </c>
      <c r="K1920" t="s">
        <v>468</v>
      </c>
      <c r="L1920" t="s">
        <v>9</v>
      </c>
      <c r="M1920" t="s">
        <v>469</v>
      </c>
      <c r="N1920" t="s">
        <v>470</v>
      </c>
      <c r="O1920" t="s">
        <v>70</v>
      </c>
      <c r="P1920" t="s">
        <v>70</v>
      </c>
      <c r="U1920" t="b">
        <v>0</v>
      </c>
      <c r="V1920" s="1">
        <v>44532.856538715278</v>
      </c>
      <c r="W1920" t="s">
        <v>18687</v>
      </c>
      <c r="X1920" t="str">
        <f>IF(_xlfn.XLOOKUP(Table1[[#This Row],[pvs_id]],Table5[pvs_id],Table5[pvs_id],"",0)=Table1[[#This Row],[pvs_id]],"Yes","No")</f>
        <v>No</v>
      </c>
      <c r="Y1920" t="str" cm="1">
        <f t="array" ref="Y1920">IF(_xlfn.XLOOKUP(Table1[[#This Row],[pvs_id]],Table6[[#All],[pvs_id]],Table6[[#All],[pvs_id]],"",0)=Table1[[#This Row],[pvs_id]],"no","yes")</f>
        <v>no</v>
      </c>
    </row>
    <row r="1921" spans="1:25" hidden="1" x14ac:dyDescent="0.25">
      <c r="A1921" t="s">
        <v>5155</v>
      </c>
      <c r="B1921">
        <v>3805</v>
      </c>
      <c r="C1921" t="s">
        <v>64</v>
      </c>
      <c r="D1921" t="s">
        <v>72</v>
      </c>
      <c r="E1921" t="s">
        <v>3</v>
      </c>
      <c r="F1921" t="s">
        <v>4</v>
      </c>
      <c r="G1921" t="s">
        <v>5</v>
      </c>
      <c r="H1921" t="s">
        <v>73</v>
      </c>
      <c r="I1921" t="s">
        <v>7</v>
      </c>
      <c r="J1921">
        <v>155285</v>
      </c>
      <c r="K1921" t="s">
        <v>5156</v>
      </c>
      <c r="L1921" t="s">
        <v>9</v>
      </c>
      <c r="M1921" t="s">
        <v>68</v>
      </c>
      <c r="N1921" t="s">
        <v>1580</v>
      </c>
      <c r="O1921" t="s">
        <v>359</v>
      </c>
      <c r="P1921" t="s">
        <v>44</v>
      </c>
      <c r="U1921" t="b">
        <v>0</v>
      </c>
      <c r="V1921" s="1">
        <v>44532.856506412034</v>
      </c>
      <c r="X1921" t="str">
        <f>IF(_xlfn.XLOOKUP(Table1[[#This Row],[pvs_id]],Table5[pvs_id],Table5[pvs_id],"",0)=Table1[[#This Row],[pvs_id]],"Yes","No")</f>
        <v>No</v>
      </c>
      <c r="Y1921" t="str" cm="1">
        <f t="array" ref="Y1921">IF(_xlfn.XLOOKUP(Table1[[#This Row],[pvs_id]],Table6[[#All],[pvs_id]],Table6[[#All],[pvs_id]],"",0)=Table1[[#This Row],[pvs_id]],"no","yes")</f>
        <v>yes</v>
      </c>
    </row>
    <row r="1922" spans="1:25" hidden="1" x14ac:dyDescent="0.25">
      <c r="A1922" t="s">
        <v>588</v>
      </c>
      <c r="B1922">
        <v>3805</v>
      </c>
      <c r="C1922" t="s">
        <v>64</v>
      </c>
      <c r="D1922" t="s">
        <v>72</v>
      </c>
      <c r="E1922" t="s">
        <v>3</v>
      </c>
      <c r="F1922" t="s">
        <v>4</v>
      </c>
      <c r="G1922" t="s">
        <v>5</v>
      </c>
      <c r="H1922" t="s">
        <v>73</v>
      </c>
      <c r="I1922" t="s">
        <v>7</v>
      </c>
      <c r="J1922">
        <v>155286</v>
      </c>
      <c r="K1922" t="s">
        <v>589</v>
      </c>
      <c r="L1922" t="s">
        <v>9</v>
      </c>
      <c r="M1922" t="s">
        <v>590</v>
      </c>
      <c r="N1922" t="s">
        <v>317</v>
      </c>
      <c r="O1922" t="s">
        <v>359</v>
      </c>
      <c r="P1922" t="s">
        <v>44</v>
      </c>
      <c r="U1922" t="b">
        <v>0</v>
      </c>
      <c r="V1922" s="1">
        <v>44532.85654015046</v>
      </c>
      <c r="X1922" t="str">
        <f>IF(_xlfn.XLOOKUP(Table1[[#This Row],[pvs_id]],Table5[pvs_id],Table5[pvs_id],"",0)=Table1[[#This Row],[pvs_id]],"Yes","No")</f>
        <v>No</v>
      </c>
      <c r="Y1922" t="str" cm="1">
        <f t="array" ref="Y1922">IF(_xlfn.XLOOKUP(Table1[[#This Row],[pvs_id]],Table6[[#All],[pvs_id]],Table6[[#All],[pvs_id]],"",0)=Table1[[#This Row],[pvs_id]],"no","yes")</f>
        <v>yes</v>
      </c>
    </row>
    <row r="1923" spans="1:25" hidden="1" x14ac:dyDescent="0.25">
      <c r="A1923" t="s">
        <v>1812</v>
      </c>
      <c r="B1923">
        <v>3805</v>
      </c>
      <c r="C1923" t="s">
        <v>64</v>
      </c>
      <c r="D1923" t="s">
        <v>72</v>
      </c>
      <c r="E1923" t="s">
        <v>3</v>
      </c>
      <c r="F1923" t="s">
        <v>4</v>
      </c>
      <c r="G1923" t="s">
        <v>5</v>
      </c>
      <c r="H1923" t="s">
        <v>73</v>
      </c>
      <c r="I1923" t="s">
        <v>7</v>
      </c>
      <c r="J1923">
        <v>155287</v>
      </c>
      <c r="K1923" t="s">
        <v>1813</v>
      </c>
      <c r="L1923" t="s">
        <v>9</v>
      </c>
      <c r="M1923" t="s">
        <v>1590</v>
      </c>
      <c r="N1923" t="s">
        <v>1814</v>
      </c>
      <c r="O1923" t="s">
        <v>359</v>
      </c>
      <c r="P1923" t="s">
        <v>44</v>
      </c>
      <c r="U1923" t="b">
        <v>0</v>
      </c>
      <c r="V1923" s="1">
        <v>44532.856561273147</v>
      </c>
      <c r="X1923" t="str">
        <f>IF(_xlfn.XLOOKUP(Table1[[#This Row],[pvs_id]],Table5[pvs_id],Table5[pvs_id],"",0)=Table1[[#This Row],[pvs_id]],"Yes","No")</f>
        <v>No</v>
      </c>
      <c r="Y1923" t="str" cm="1">
        <f t="array" ref="Y1923">IF(_xlfn.XLOOKUP(Table1[[#This Row],[pvs_id]],Table6[[#All],[pvs_id]],Table6[[#All],[pvs_id]],"",0)=Table1[[#This Row],[pvs_id]],"no","yes")</f>
        <v>yes</v>
      </c>
    </row>
    <row r="1924" spans="1:25" hidden="1" x14ac:dyDescent="0.25">
      <c r="A1924" t="s">
        <v>355</v>
      </c>
      <c r="B1924">
        <v>3805</v>
      </c>
      <c r="C1924" t="s">
        <v>64</v>
      </c>
      <c r="D1924" t="s">
        <v>72</v>
      </c>
      <c r="E1924" t="s">
        <v>3</v>
      </c>
      <c r="F1924" t="s">
        <v>4</v>
      </c>
      <c r="G1924" t="s">
        <v>5</v>
      </c>
      <c r="H1924" t="s">
        <v>73</v>
      </c>
      <c r="I1924" t="s">
        <v>7</v>
      </c>
      <c r="J1924">
        <v>155288</v>
      </c>
      <c r="K1924" t="s">
        <v>356</v>
      </c>
      <c r="L1924" t="s">
        <v>9</v>
      </c>
      <c r="M1924" t="s">
        <v>357</v>
      </c>
      <c r="N1924" t="s">
        <v>358</v>
      </c>
      <c r="O1924" t="s">
        <v>359</v>
      </c>
      <c r="P1924" t="s">
        <v>44</v>
      </c>
      <c r="U1924" t="b">
        <v>0</v>
      </c>
      <c r="V1924" s="1">
        <v>44532.856537245367</v>
      </c>
      <c r="W1924" t="s">
        <v>18687</v>
      </c>
      <c r="X1924" t="str">
        <f>IF(_xlfn.XLOOKUP(Table1[[#This Row],[pvs_id]],Table5[pvs_id],Table5[pvs_id],"",0)=Table1[[#This Row],[pvs_id]],"Yes","No")</f>
        <v>Yes</v>
      </c>
      <c r="Y1924" t="str" cm="1">
        <f t="array" ref="Y1924">IF(_xlfn.XLOOKUP(Table1[[#This Row],[pvs_id]],Table6[[#All],[pvs_id]],Table6[[#All],[pvs_id]],"",0)=Table1[[#This Row],[pvs_id]],"no","yes")</f>
        <v>yes</v>
      </c>
    </row>
    <row r="1925" spans="1:25" hidden="1" x14ac:dyDescent="0.25">
      <c r="A1925" t="s">
        <v>3152</v>
      </c>
      <c r="B1925">
        <v>3805</v>
      </c>
      <c r="C1925" t="s">
        <v>64</v>
      </c>
      <c r="D1925" t="s">
        <v>72</v>
      </c>
      <c r="E1925" t="s">
        <v>3</v>
      </c>
      <c r="F1925" t="s">
        <v>4</v>
      </c>
      <c r="G1925" t="s">
        <v>5</v>
      </c>
      <c r="H1925" t="s">
        <v>73</v>
      </c>
      <c r="I1925" t="s">
        <v>7</v>
      </c>
      <c r="J1925">
        <v>155289</v>
      </c>
      <c r="K1925" t="s">
        <v>3153</v>
      </c>
      <c r="L1925" t="s">
        <v>9</v>
      </c>
      <c r="M1925" t="s">
        <v>1349</v>
      </c>
      <c r="N1925" t="s">
        <v>358</v>
      </c>
      <c r="O1925" t="s">
        <v>359</v>
      </c>
      <c r="P1925" t="s">
        <v>44</v>
      </c>
      <c r="U1925" t="b">
        <v>0</v>
      </c>
      <c r="V1925" s="1">
        <v>44532.856693819442</v>
      </c>
      <c r="W1925" t="s">
        <v>18687</v>
      </c>
      <c r="X1925" t="str">
        <f>IF(_xlfn.XLOOKUP(Table1[[#This Row],[pvs_id]],Table5[pvs_id],Table5[pvs_id],"",0)=Table1[[#This Row],[pvs_id]],"Yes","No")</f>
        <v>Yes</v>
      </c>
      <c r="Y1925" t="str" cm="1">
        <f t="array" ref="Y1925">IF(_xlfn.XLOOKUP(Table1[[#This Row],[pvs_id]],Table6[[#All],[pvs_id]],Table6[[#All],[pvs_id]],"",0)=Table1[[#This Row],[pvs_id]],"no","yes")</f>
        <v>yes</v>
      </c>
    </row>
    <row r="1926" spans="1:25" hidden="1" x14ac:dyDescent="0.25">
      <c r="A1926" t="s">
        <v>4751</v>
      </c>
      <c r="B1926">
        <v>3805</v>
      </c>
      <c r="C1926" t="s">
        <v>64</v>
      </c>
      <c r="D1926" t="s">
        <v>72</v>
      </c>
      <c r="E1926" t="s">
        <v>3</v>
      </c>
      <c r="F1926" t="s">
        <v>4</v>
      </c>
      <c r="G1926" t="s">
        <v>5</v>
      </c>
      <c r="H1926" t="s">
        <v>73</v>
      </c>
      <c r="I1926" t="s">
        <v>7</v>
      </c>
      <c r="J1926">
        <v>155290</v>
      </c>
      <c r="K1926" t="s">
        <v>3682</v>
      </c>
      <c r="L1926" t="s">
        <v>9</v>
      </c>
      <c r="M1926" t="s">
        <v>3683</v>
      </c>
      <c r="N1926" t="s">
        <v>1580</v>
      </c>
      <c r="O1926" t="s">
        <v>359</v>
      </c>
      <c r="P1926" t="s">
        <v>44</v>
      </c>
      <c r="U1926" t="b">
        <v>0</v>
      </c>
      <c r="V1926" s="1">
        <v>44532.856737951392</v>
      </c>
      <c r="W1926" t="s">
        <v>18687</v>
      </c>
      <c r="X1926" t="str">
        <f>IF(_xlfn.XLOOKUP(Table1[[#This Row],[pvs_id]],Table5[pvs_id],Table5[pvs_id],"",0)=Table1[[#This Row],[pvs_id]],"Yes","No")</f>
        <v>Yes</v>
      </c>
      <c r="Y1926" t="str" cm="1">
        <f t="array" ref="Y1926">IF(_xlfn.XLOOKUP(Table1[[#This Row],[pvs_id]],Table6[[#All],[pvs_id]],Table6[[#All],[pvs_id]],"",0)=Table1[[#This Row],[pvs_id]],"no","yes")</f>
        <v>yes</v>
      </c>
    </row>
    <row r="1927" spans="1:25" hidden="1" x14ac:dyDescent="0.25">
      <c r="A1927" t="s">
        <v>917</v>
      </c>
      <c r="B1927">
        <v>3805</v>
      </c>
      <c r="C1927" t="s">
        <v>64</v>
      </c>
      <c r="D1927" t="s">
        <v>72</v>
      </c>
      <c r="E1927" t="s">
        <v>3</v>
      </c>
      <c r="F1927" t="s">
        <v>4</v>
      </c>
      <c r="G1927" t="s">
        <v>5</v>
      </c>
      <c r="H1927" t="s">
        <v>73</v>
      </c>
      <c r="I1927" t="s">
        <v>7</v>
      </c>
      <c r="J1927">
        <v>155291</v>
      </c>
      <c r="K1927" t="s">
        <v>918</v>
      </c>
      <c r="L1927" t="s">
        <v>9</v>
      </c>
      <c r="M1927" t="s">
        <v>919</v>
      </c>
      <c r="N1927" t="s">
        <v>470</v>
      </c>
      <c r="O1927" t="s">
        <v>359</v>
      </c>
      <c r="P1927" t="s">
        <v>44</v>
      </c>
      <c r="U1927" t="b">
        <v>0</v>
      </c>
      <c r="V1927" s="1">
        <v>44532.856545162038</v>
      </c>
      <c r="W1927" t="s">
        <v>18687</v>
      </c>
      <c r="X1927" t="str">
        <f>IF(_xlfn.XLOOKUP(Table1[[#This Row],[pvs_id]],Table5[pvs_id],Table5[pvs_id],"",0)=Table1[[#This Row],[pvs_id]],"Yes","No")</f>
        <v>Yes</v>
      </c>
      <c r="Y1927" t="str" cm="1">
        <f t="array" ref="Y1927">IF(_xlfn.XLOOKUP(Table1[[#This Row],[pvs_id]],Table6[[#All],[pvs_id]],Table6[[#All],[pvs_id]],"",0)=Table1[[#This Row],[pvs_id]],"no","yes")</f>
        <v>yes</v>
      </c>
    </row>
    <row r="1928" spans="1:25" hidden="1" x14ac:dyDescent="0.25">
      <c r="A1928" t="s">
        <v>4211</v>
      </c>
      <c r="B1928">
        <v>3805</v>
      </c>
      <c r="C1928" t="s">
        <v>64</v>
      </c>
      <c r="D1928" t="s">
        <v>72</v>
      </c>
      <c r="E1928" t="s">
        <v>3</v>
      </c>
      <c r="F1928" t="s">
        <v>4</v>
      </c>
      <c r="G1928" t="s">
        <v>5</v>
      </c>
      <c r="H1928" t="s">
        <v>73</v>
      </c>
      <c r="I1928" t="s">
        <v>7</v>
      </c>
      <c r="J1928">
        <v>164825</v>
      </c>
      <c r="K1928" t="s">
        <v>4212</v>
      </c>
      <c r="L1928" t="s">
        <v>9</v>
      </c>
      <c r="M1928" t="s">
        <v>4213</v>
      </c>
      <c r="N1928" t="s">
        <v>76</v>
      </c>
      <c r="O1928" t="s">
        <v>77</v>
      </c>
      <c r="P1928" t="s">
        <v>44</v>
      </c>
      <c r="U1928" t="b">
        <v>0</v>
      </c>
      <c r="V1928" s="1">
        <v>44532.856721388889</v>
      </c>
      <c r="X1928" t="str">
        <f>IF(_xlfn.XLOOKUP(Table1[[#This Row],[pvs_id]],Table5[pvs_id],Table5[pvs_id],"",0)=Table1[[#This Row],[pvs_id]],"Yes","No")</f>
        <v>No</v>
      </c>
      <c r="Y1928" t="str" cm="1">
        <f t="array" ref="Y1928">IF(_xlfn.XLOOKUP(Table1[[#This Row],[pvs_id]],Table6[[#All],[pvs_id]],Table6[[#All],[pvs_id]],"",0)=Table1[[#This Row],[pvs_id]],"no","yes")</f>
        <v>yes</v>
      </c>
    </row>
    <row r="1929" spans="1:25" hidden="1" x14ac:dyDescent="0.25">
      <c r="A1929" t="s">
        <v>675</v>
      </c>
      <c r="B1929">
        <v>3805</v>
      </c>
      <c r="C1929" t="s">
        <v>64</v>
      </c>
      <c r="D1929" t="s">
        <v>72</v>
      </c>
      <c r="E1929" t="s">
        <v>3</v>
      </c>
      <c r="F1929" t="s">
        <v>4</v>
      </c>
      <c r="G1929" t="s">
        <v>5</v>
      </c>
      <c r="H1929" t="s">
        <v>73</v>
      </c>
      <c r="I1929" t="s">
        <v>7</v>
      </c>
      <c r="J1929">
        <v>164826</v>
      </c>
      <c r="K1929" t="s">
        <v>676</v>
      </c>
      <c r="L1929" t="s">
        <v>9</v>
      </c>
      <c r="M1929" t="s">
        <v>677</v>
      </c>
      <c r="N1929" t="s">
        <v>76</v>
      </c>
      <c r="O1929" t="s">
        <v>77</v>
      </c>
      <c r="P1929" t="s">
        <v>44</v>
      </c>
      <c r="U1929" t="b">
        <v>0</v>
      </c>
      <c r="V1929" s="1">
        <v>44532.856541226851</v>
      </c>
      <c r="X1929" t="str">
        <f>IF(_xlfn.XLOOKUP(Table1[[#This Row],[pvs_id]],Table5[pvs_id],Table5[pvs_id],"",0)=Table1[[#This Row],[pvs_id]],"Yes","No")</f>
        <v>No</v>
      </c>
      <c r="Y1929" t="str" cm="1">
        <f t="array" ref="Y1929">IF(_xlfn.XLOOKUP(Table1[[#This Row],[pvs_id]],Table6[[#All],[pvs_id]],Table6[[#All],[pvs_id]],"",0)=Table1[[#This Row],[pvs_id]],"no","yes")</f>
        <v>yes</v>
      </c>
    </row>
    <row r="1930" spans="1:25" hidden="1" x14ac:dyDescent="0.25">
      <c r="A1930" t="s">
        <v>5000</v>
      </c>
      <c r="B1930">
        <v>3805</v>
      </c>
      <c r="C1930" t="s">
        <v>64</v>
      </c>
      <c r="D1930" t="s">
        <v>72</v>
      </c>
      <c r="E1930" t="s">
        <v>3</v>
      </c>
      <c r="F1930" t="s">
        <v>4</v>
      </c>
      <c r="G1930" t="s">
        <v>5</v>
      </c>
      <c r="H1930" t="s">
        <v>73</v>
      </c>
      <c r="I1930" t="s">
        <v>7</v>
      </c>
      <c r="J1930">
        <v>164827</v>
      </c>
      <c r="K1930" t="s">
        <v>5001</v>
      </c>
      <c r="L1930" t="s">
        <v>9</v>
      </c>
      <c r="M1930" t="s">
        <v>5002</v>
      </c>
      <c r="N1930" t="s">
        <v>76</v>
      </c>
      <c r="O1930" t="s">
        <v>77</v>
      </c>
      <c r="P1930" t="s">
        <v>44</v>
      </c>
      <c r="U1930" t="b">
        <v>0</v>
      </c>
      <c r="V1930" s="1">
        <v>44532.856745972225</v>
      </c>
      <c r="X1930" t="str">
        <f>IF(_xlfn.XLOOKUP(Table1[[#This Row],[pvs_id]],Table5[pvs_id],Table5[pvs_id],"",0)=Table1[[#This Row],[pvs_id]],"Yes","No")</f>
        <v>No</v>
      </c>
      <c r="Y1930" t="str" cm="1">
        <f t="array" ref="Y1930">IF(_xlfn.XLOOKUP(Table1[[#This Row],[pvs_id]],Table6[[#All],[pvs_id]],Table6[[#All],[pvs_id]],"",0)=Table1[[#This Row],[pvs_id]],"no","yes")</f>
        <v>yes</v>
      </c>
    </row>
    <row r="1931" spans="1:25" hidden="1" x14ac:dyDescent="0.25">
      <c r="A1931" t="s">
        <v>2427</v>
      </c>
      <c r="B1931">
        <v>3805</v>
      </c>
      <c r="C1931" t="s">
        <v>64</v>
      </c>
      <c r="D1931" t="s">
        <v>72</v>
      </c>
      <c r="E1931" t="s">
        <v>3</v>
      </c>
      <c r="F1931" t="s">
        <v>4</v>
      </c>
      <c r="G1931" t="s">
        <v>5</v>
      </c>
      <c r="H1931" t="s">
        <v>73</v>
      </c>
      <c r="I1931" t="s">
        <v>7</v>
      </c>
      <c r="J1931">
        <v>164828</v>
      </c>
      <c r="K1931" t="s">
        <v>2428</v>
      </c>
      <c r="L1931" t="s">
        <v>9</v>
      </c>
      <c r="M1931" t="s">
        <v>2429</v>
      </c>
      <c r="N1931" t="s">
        <v>76</v>
      </c>
      <c r="O1931" t="s">
        <v>77</v>
      </c>
      <c r="P1931" t="s">
        <v>44</v>
      </c>
      <c r="U1931" t="b">
        <v>0</v>
      </c>
      <c r="V1931" s="1">
        <v>44532.85657434028</v>
      </c>
      <c r="X1931" t="str">
        <f>IF(_xlfn.XLOOKUP(Table1[[#This Row],[pvs_id]],Table5[pvs_id],Table5[pvs_id],"",0)=Table1[[#This Row],[pvs_id]],"Yes","No")</f>
        <v>No</v>
      </c>
      <c r="Y1931" t="str" cm="1">
        <f t="array" ref="Y1931">IF(_xlfn.XLOOKUP(Table1[[#This Row],[pvs_id]],Table6[[#All],[pvs_id]],Table6[[#All],[pvs_id]],"",0)=Table1[[#This Row],[pvs_id]],"no","yes")</f>
        <v>yes</v>
      </c>
    </row>
    <row r="1932" spans="1:25" hidden="1" x14ac:dyDescent="0.25">
      <c r="A1932" t="s">
        <v>2224</v>
      </c>
      <c r="B1932">
        <v>3805</v>
      </c>
      <c r="C1932" t="s">
        <v>64</v>
      </c>
      <c r="D1932" t="s">
        <v>72</v>
      </c>
      <c r="E1932" t="s">
        <v>3</v>
      </c>
      <c r="F1932" t="s">
        <v>4</v>
      </c>
      <c r="G1932" t="s">
        <v>5</v>
      </c>
      <c r="H1932" t="s">
        <v>73</v>
      </c>
      <c r="I1932" t="s">
        <v>7</v>
      </c>
      <c r="J1932">
        <v>164829</v>
      </c>
      <c r="K1932" t="s">
        <v>2225</v>
      </c>
      <c r="L1932" t="s">
        <v>9</v>
      </c>
      <c r="M1932" t="s">
        <v>2226</v>
      </c>
      <c r="N1932" t="s">
        <v>76</v>
      </c>
      <c r="O1932" t="s">
        <v>77</v>
      </c>
      <c r="P1932" t="s">
        <v>44</v>
      </c>
      <c r="U1932" t="b">
        <v>0</v>
      </c>
      <c r="V1932" s="1">
        <v>44532.856569895834</v>
      </c>
      <c r="X1932" t="str">
        <f>IF(_xlfn.XLOOKUP(Table1[[#This Row],[pvs_id]],Table5[pvs_id],Table5[pvs_id],"",0)=Table1[[#This Row],[pvs_id]],"Yes","No")</f>
        <v>No</v>
      </c>
      <c r="Y1932" t="str" cm="1">
        <f t="array" ref="Y1932">IF(_xlfn.XLOOKUP(Table1[[#This Row],[pvs_id]],Table6[[#All],[pvs_id]],Table6[[#All],[pvs_id]],"",0)=Table1[[#This Row],[pvs_id]],"no","yes")</f>
        <v>yes</v>
      </c>
    </row>
    <row r="1933" spans="1:25" hidden="1" x14ac:dyDescent="0.25">
      <c r="A1933" t="s">
        <v>2757</v>
      </c>
      <c r="B1933">
        <v>3805</v>
      </c>
      <c r="C1933" t="s">
        <v>64</v>
      </c>
      <c r="D1933" t="s">
        <v>72</v>
      </c>
      <c r="E1933" t="s">
        <v>3</v>
      </c>
      <c r="F1933" t="s">
        <v>4</v>
      </c>
      <c r="G1933" t="s">
        <v>5</v>
      </c>
      <c r="H1933" t="s">
        <v>73</v>
      </c>
      <c r="I1933" t="s">
        <v>7</v>
      </c>
      <c r="J1933">
        <v>164830</v>
      </c>
      <c r="K1933" t="s">
        <v>2758</v>
      </c>
      <c r="L1933" t="s">
        <v>9</v>
      </c>
      <c r="M1933" t="s">
        <v>2759</v>
      </c>
      <c r="N1933" t="s">
        <v>76</v>
      </c>
      <c r="O1933" t="s">
        <v>77</v>
      </c>
      <c r="P1933" t="s">
        <v>44</v>
      </c>
      <c r="U1933" t="b">
        <v>0</v>
      </c>
      <c r="V1933" s="1">
        <v>44532.856581261571</v>
      </c>
      <c r="X1933" t="str">
        <f>IF(_xlfn.XLOOKUP(Table1[[#This Row],[pvs_id]],Table5[pvs_id],Table5[pvs_id],"",0)=Table1[[#This Row],[pvs_id]],"Yes","No")</f>
        <v>No</v>
      </c>
      <c r="Y1933" t="str" cm="1">
        <f t="array" ref="Y1933">IF(_xlfn.XLOOKUP(Table1[[#This Row],[pvs_id]],Table6[[#All],[pvs_id]],Table6[[#All],[pvs_id]],"",0)=Table1[[#This Row],[pvs_id]],"no","yes")</f>
        <v>yes</v>
      </c>
    </row>
    <row r="1934" spans="1:25" hidden="1" x14ac:dyDescent="0.25">
      <c r="A1934" t="s">
        <v>5107</v>
      </c>
      <c r="B1934">
        <v>3805</v>
      </c>
      <c r="C1934" t="s">
        <v>64</v>
      </c>
      <c r="D1934" t="s">
        <v>72</v>
      </c>
      <c r="E1934" t="s">
        <v>3</v>
      </c>
      <c r="F1934" t="s">
        <v>4</v>
      </c>
      <c r="G1934" t="s">
        <v>5</v>
      </c>
      <c r="H1934" t="s">
        <v>73</v>
      </c>
      <c r="I1934" t="s">
        <v>7</v>
      </c>
      <c r="J1934">
        <v>164831</v>
      </c>
      <c r="K1934" t="s">
        <v>5108</v>
      </c>
      <c r="L1934" t="s">
        <v>9</v>
      </c>
      <c r="M1934" t="s">
        <v>5109</v>
      </c>
      <c r="N1934" t="s">
        <v>76</v>
      </c>
      <c r="O1934" t="s">
        <v>77</v>
      </c>
      <c r="P1934" t="s">
        <v>44</v>
      </c>
      <c r="U1934" t="b">
        <v>0</v>
      </c>
      <c r="V1934" s="1">
        <v>44532.856749930557</v>
      </c>
      <c r="X1934" t="str">
        <f>IF(_xlfn.XLOOKUP(Table1[[#This Row],[pvs_id]],Table5[pvs_id],Table5[pvs_id],"",0)=Table1[[#This Row],[pvs_id]],"Yes","No")</f>
        <v>No</v>
      </c>
      <c r="Y1934" t="str" cm="1">
        <f t="array" ref="Y1934">IF(_xlfn.XLOOKUP(Table1[[#This Row],[pvs_id]],Table6[[#All],[pvs_id]],Table6[[#All],[pvs_id]],"",0)=Table1[[#This Row],[pvs_id]],"no","yes")</f>
        <v>yes</v>
      </c>
    </row>
    <row r="1935" spans="1:25" hidden="1" x14ac:dyDescent="0.25">
      <c r="A1935" t="s">
        <v>2968</v>
      </c>
      <c r="B1935">
        <v>3805</v>
      </c>
      <c r="C1935" t="s">
        <v>64</v>
      </c>
      <c r="D1935" t="s">
        <v>72</v>
      </c>
      <c r="E1935" t="s">
        <v>3</v>
      </c>
      <c r="F1935" t="s">
        <v>4</v>
      </c>
      <c r="G1935" t="s">
        <v>5</v>
      </c>
      <c r="H1935" t="s">
        <v>73</v>
      </c>
      <c r="I1935" t="s">
        <v>7</v>
      </c>
      <c r="J1935">
        <v>164832</v>
      </c>
      <c r="K1935" t="s">
        <v>2969</v>
      </c>
      <c r="L1935" t="s">
        <v>9</v>
      </c>
      <c r="M1935" t="s">
        <v>2970</v>
      </c>
      <c r="N1935" t="s">
        <v>76</v>
      </c>
      <c r="O1935" t="s">
        <v>77</v>
      </c>
      <c r="P1935" t="s">
        <v>44</v>
      </c>
      <c r="U1935" t="b">
        <v>0</v>
      </c>
      <c r="V1935" s="1">
        <v>44532.856586041664</v>
      </c>
      <c r="X1935" t="str">
        <f>IF(_xlfn.XLOOKUP(Table1[[#This Row],[pvs_id]],Table5[pvs_id],Table5[pvs_id],"",0)=Table1[[#This Row],[pvs_id]],"Yes","No")</f>
        <v>No</v>
      </c>
      <c r="Y1935" t="str" cm="1">
        <f t="array" ref="Y1935">IF(_xlfn.XLOOKUP(Table1[[#This Row],[pvs_id]],Table6[[#All],[pvs_id]],Table6[[#All],[pvs_id]],"",0)=Table1[[#This Row],[pvs_id]],"no","yes")</f>
        <v>yes</v>
      </c>
    </row>
    <row r="1936" spans="1:25" hidden="1" x14ac:dyDescent="0.25">
      <c r="A1936" t="s">
        <v>3363</v>
      </c>
      <c r="B1936">
        <v>4108</v>
      </c>
      <c r="C1936" t="s">
        <v>492</v>
      </c>
      <c r="D1936" t="s">
        <v>780</v>
      </c>
      <c r="E1936" t="s">
        <v>3</v>
      </c>
      <c r="F1936" t="s">
        <v>4</v>
      </c>
      <c r="G1936" t="s">
        <v>5</v>
      </c>
      <c r="H1936" t="s">
        <v>781</v>
      </c>
      <c r="I1936" t="s">
        <v>7</v>
      </c>
      <c r="J1936">
        <v>159354</v>
      </c>
      <c r="K1936" t="s">
        <v>3364</v>
      </c>
      <c r="L1936" t="s">
        <v>9</v>
      </c>
      <c r="M1936" t="s">
        <v>3365</v>
      </c>
      <c r="N1936" t="s">
        <v>161</v>
      </c>
      <c r="O1936" t="s">
        <v>497</v>
      </c>
      <c r="P1936" t="s">
        <v>498</v>
      </c>
      <c r="U1936" t="b">
        <v>0</v>
      </c>
      <c r="V1936" s="1">
        <v>44532.856699282405</v>
      </c>
      <c r="X1936" t="str">
        <f>IF(_xlfn.XLOOKUP(Table1[[#This Row],[pvs_id]],Table5[pvs_id],Table5[pvs_id],"",0)=Table1[[#This Row],[pvs_id]],"Yes","No")</f>
        <v>No</v>
      </c>
      <c r="Y1936" t="str" cm="1">
        <f t="array" ref="Y1936">IF(_xlfn.XLOOKUP(Table1[[#This Row],[pvs_id]],Table6[[#All],[pvs_id]],Table6[[#All],[pvs_id]],"",0)=Table1[[#This Row],[pvs_id]],"no","yes")</f>
        <v>yes</v>
      </c>
    </row>
    <row r="1937" spans="1:25" hidden="1" x14ac:dyDescent="0.25">
      <c r="A1937" t="s">
        <v>3225</v>
      </c>
      <c r="B1937">
        <v>4108</v>
      </c>
      <c r="C1937" t="s">
        <v>492</v>
      </c>
      <c r="D1937" t="s">
        <v>780</v>
      </c>
      <c r="E1937" t="s">
        <v>3</v>
      </c>
      <c r="F1937" t="s">
        <v>4</v>
      </c>
      <c r="G1937" t="s">
        <v>5</v>
      </c>
      <c r="H1937" t="s">
        <v>781</v>
      </c>
      <c r="I1937" t="s">
        <v>7</v>
      </c>
      <c r="J1937">
        <v>159355</v>
      </c>
      <c r="K1937" t="s">
        <v>941</v>
      </c>
      <c r="L1937" t="s">
        <v>9</v>
      </c>
      <c r="M1937" t="s">
        <v>3226</v>
      </c>
      <c r="N1937" t="s">
        <v>470</v>
      </c>
      <c r="O1937" t="s">
        <v>497</v>
      </c>
      <c r="P1937" t="s">
        <v>498</v>
      </c>
      <c r="U1937" t="b">
        <v>0</v>
      </c>
      <c r="V1937" s="1">
        <v>44532.856695462964</v>
      </c>
      <c r="X1937" t="str">
        <f>IF(_xlfn.XLOOKUP(Table1[[#This Row],[pvs_id]],Table5[pvs_id],Table5[pvs_id],"",0)=Table1[[#This Row],[pvs_id]],"Yes","No")</f>
        <v>No</v>
      </c>
      <c r="Y1937" t="str" cm="1">
        <f t="array" ref="Y1937">IF(_xlfn.XLOOKUP(Table1[[#This Row],[pvs_id]],Table6[[#All],[pvs_id]],Table6[[#All],[pvs_id]],"",0)=Table1[[#This Row],[pvs_id]],"no","yes")</f>
        <v>yes</v>
      </c>
    </row>
    <row r="1938" spans="1:25" hidden="1" x14ac:dyDescent="0.25">
      <c r="A1938" t="s">
        <v>2384</v>
      </c>
      <c r="B1938">
        <v>4108</v>
      </c>
      <c r="C1938" t="s">
        <v>492</v>
      </c>
      <c r="D1938" t="s">
        <v>780</v>
      </c>
      <c r="E1938" t="s">
        <v>3</v>
      </c>
      <c r="F1938" t="s">
        <v>4</v>
      </c>
      <c r="G1938" t="s">
        <v>5</v>
      </c>
      <c r="H1938" t="s">
        <v>781</v>
      </c>
      <c r="I1938" t="s">
        <v>7</v>
      </c>
      <c r="J1938">
        <v>159356</v>
      </c>
      <c r="K1938" t="s">
        <v>495</v>
      </c>
      <c r="L1938" t="s">
        <v>9</v>
      </c>
      <c r="M1938" t="s">
        <v>496</v>
      </c>
      <c r="N1938" t="s">
        <v>470</v>
      </c>
      <c r="O1938" t="s">
        <v>497</v>
      </c>
      <c r="P1938" t="s">
        <v>498</v>
      </c>
      <c r="U1938" t="b">
        <v>0</v>
      </c>
      <c r="V1938" s="1">
        <v>44532.856573263889</v>
      </c>
      <c r="X1938" t="str">
        <f>IF(_xlfn.XLOOKUP(Table1[[#This Row],[pvs_id]],Table5[pvs_id],Table5[pvs_id],"",0)=Table1[[#This Row],[pvs_id]],"Yes","No")</f>
        <v>No</v>
      </c>
      <c r="Y1938" t="str" cm="1">
        <f t="array" ref="Y1938">IF(_xlfn.XLOOKUP(Table1[[#This Row],[pvs_id]],Table6[[#All],[pvs_id]],Table6[[#All],[pvs_id]],"",0)=Table1[[#This Row],[pvs_id]],"no","yes")</f>
        <v>yes</v>
      </c>
    </row>
    <row r="1939" spans="1:25" hidden="1" x14ac:dyDescent="0.25">
      <c r="A1939" t="s">
        <v>2590</v>
      </c>
      <c r="B1939">
        <v>4108</v>
      </c>
      <c r="C1939" t="s">
        <v>492</v>
      </c>
      <c r="D1939" t="s">
        <v>780</v>
      </c>
      <c r="E1939" t="s">
        <v>3</v>
      </c>
      <c r="F1939" t="s">
        <v>4</v>
      </c>
      <c r="G1939" t="s">
        <v>5</v>
      </c>
      <c r="H1939" t="s">
        <v>781</v>
      </c>
      <c r="I1939" t="s">
        <v>7</v>
      </c>
      <c r="J1939">
        <v>159357</v>
      </c>
      <c r="K1939" t="s">
        <v>2591</v>
      </c>
      <c r="L1939" t="s">
        <v>9</v>
      </c>
      <c r="M1939" t="s">
        <v>2592</v>
      </c>
      <c r="N1939" t="s">
        <v>470</v>
      </c>
      <c r="O1939" t="s">
        <v>497</v>
      </c>
      <c r="P1939" t="s">
        <v>498</v>
      </c>
      <c r="U1939" t="b">
        <v>0</v>
      </c>
      <c r="V1939" s="1">
        <v>44532.856577604165</v>
      </c>
      <c r="X1939" t="str">
        <f>IF(_xlfn.XLOOKUP(Table1[[#This Row],[pvs_id]],Table5[pvs_id],Table5[pvs_id],"",0)=Table1[[#This Row],[pvs_id]],"Yes","No")</f>
        <v>No</v>
      </c>
      <c r="Y1939" t="str" cm="1">
        <f t="array" ref="Y1939">IF(_xlfn.XLOOKUP(Table1[[#This Row],[pvs_id]],Table6[[#All],[pvs_id]],Table6[[#All],[pvs_id]],"",0)=Table1[[#This Row],[pvs_id]],"no","yes")</f>
        <v>yes</v>
      </c>
    </row>
    <row r="1940" spans="1:25" hidden="1" x14ac:dyDescent="0.25">
      <c r="A1940" t="s">
        <v>2114</v>
      </c>
      <c r="B1940">
        <v>4108</v>
      </c>
      <c r="C1940" t="s">
        <v>492</v>
      </c>
      <c r="D1940" t="s">
        <v>780</v>
      </c>
      <c r="E1940" t="s">
        <v>3</v>
      </c>
      <c r="F1940" t="s">
        <v>4</v>
      </c>
      <c r="G1940" t="s">
        <v>5</v>
      </c>
      <c r="H1940" t="s">
        <v>781</v>
      </c>
      <c r="I1940" t="s">
        <v>7</v>
      </c>
      <c r="J1940">
        <v>159358</v>
      </c>
      <c r="K1940" t="s">
        <v>2115</v>
      </c>
      <c r="L1940" t="s">
        <v>9</v>
      </c>
      <c r="M1940" t="s">
        <v>2116</v>
      </c>
      <c r="N1940" t="s">
        <v>2117</v>
      </c>
      <c r="O1940" t="s">
        <v>497</v>
      </c>
      <c r="P1940" t="s">
        <v>498</v>
      </c>
      <c r="U1940" t="b">
        <v>0</v>
      </c>
      <c r="V1940" s="1">
        <v>44532.856567685187</v>
      </c>
      <c r="X1940" t="str">
        <f>IF(_xlfn.XLOOKUP(Table1[[#This Row],[pvs_id]],Table5[pvs_id],Table5[pvs_id],"",0)=Table1[[#This Row],[pvs_id]],"Yes","No")</f>
        <v>No</v>
      </c>
      <c r="Y1940" t="str" cm="1">
        <f t="array" ref="Y1940">IF(_xlfn.XLOOKUP(Table1[[#This Row],[pvs_id]],Table6[[#All],[pvs_id]],Table6[[#All],[pvs_id]],"",0)=Table1[[#This Row],[pvs_id]],"no","yes")</f>
        <v>yes</v>
      </c>
    </row>
    <row r="1941" spans="1:25" hidden="1" x14ac:dyDescent="0.25">
      <c r="A1941" t="s">
        <v>3167</v>
      </c>
      <c r="B1941">
        <v>4108</v>
      </c>
      <c r="C1941" t="s">
        <v>492</v>
      </c>
      <c r="D1941" t="s">
        <v>780</v>
      </c>
      <c r="E1941" t="s">
        <v>3</v>
      </c>
      <c r="F1941" t="s">
        <v>4</v>
      </c>
      <c r="G1941" t="s">
        <v>5</v>
      </c>
      <c r="H1941" t="s">
        <v>781</v>
      </c>
      <c r="I1941" t="s">
        <v>7</v>
      </c>
      <c r="J1941">
        <v>159359</v>
      </c>
      <c r="K1941" t="s">
        <v>3162</v>
      </c>
      <c r="L1941" t="s">
        <v>9</v>
      </c>
      <c r="M1941" t="s">
        <v>3163</v>
      </c>
      <c r="N1941" t="s">
        <v>69</v>
      </c>
      <c r="O1941" t="s">
        <v>497</v>
      </c>
      <c r="P1941" t="s">
        <v>498</v>
      </c>
      <c r="U1941" t="b">
        <v>0</v>
      </c>
      <c r="V1941" s="1">
        <v>44532.856694097223</v>
      </c>
      <c r="X1941" t="str">
        <f>IF(_xlfn.XLOOKUP(Table1[[#This Row],[pvs_id]],Table5[pvs_id],Table5[pvs_id],"",0)=Table1[[#This Row],[pvs_id]],"Yes","No")</f>
        <v>No</v>
      </c>
      <c r="Y1941" t="str" cm="1">
        <f t="array" ref="Y1941">IF(_xlfn.XLOOKUP(Table1[[#This Row],[pvs_id]],Table6[[#All],[pvs_id]],Table6[[#All],[pvs_id]],"",0)=Table1[[#This Row],[pvs_id]],"no","yes")</f>
        <v>yes</v>
      </c>
    </row>
    <row r="1942" spans="1:25" hidden="1" x14ac:dyDescent="0.25">
      <c r="A1942" t="s">
        <v>3935</v>
      </c>
      <c r="B1942">
        <v>4108</v>
      </c>
      <c r="C1942" t="s">
        <v>492</v>
      </c>
      <c r="D1942" t="s">
        <v>780</v>
      </c>
      <c r="E1942" t="s">
        <v>3</v>
      </c>
      <c r="F1942" t="s">
        <v>4</v>
      </c>
      <c r="G1942" t="s">
        <v>5</v>
      </c>
      <c r="H1942" t="s">
        <v>781</v>
      </c>
      <c r="I1942" t="s">
        <v>7</v>
      </c>
      <c r="J1942">
        <v>159360</v>
      </c>
      <c r="K1942" t="s">
        <v>2665</v>
      </c>
      <c r="L1942" t="s">
        <v>9</v>
      </c>
      <c r="M1942" t="s">
        <v>2666</v>
      </c>
      <c r="N1942" t="s">
        <v>69</v>
      </c>
      <c r="O1942" t="s">
        <v>497</v>
      </c>
      <c r="P1942" t="s">
        <v>498</v>
      </c>
      <c r="U1942" t="b">
        <v>0</v>
      </c>
      <c r="V1942" s="1">
        <v>44532.856713634261</v>
      </c>
      <c r="X1942" t="str">
        <f>IF(_xlfn.XLOOKUP(Table1[[#This Row],[pvs_id]],Table5[pvs_id],Table5[pvs_id],"",0)=Table1[[#This Row],[pvs_id]],"Yes","No")</f>
        <v>No</v>
      </c>
      <c r="Y1942" t="str" cm="1">
        <f t="array" ref="Y1942">IF(_xlfn.XLOOKUP(Table1[[#This Row],[pvs_id]],Table6[[#All],[pvs_id]],Table6[[#All],[pvs_id]],"",0)=Table1[[#This Row],[pvs_id]],"no","yes")</f>
        <v>yes</v>
      </c>
    </row>
    <row r="1943" spans="1:25" hidden="1" x14ac:dyDescent="0.25">
      <c r="A1943" t="s">
        <v>2284</v>
      </c>
      <c r="B1943">
        <v>4108</v>
      </c>
      <c r="C1943" t="s">
        <v>492</v>
      </c>
      <c r="D1943" t="s">
        <v>780</v>
      </c>
      <c r="E1943" t="s">
        <v>3</v>
      </c>
      <c r="F1943" t="s">
        <v>4</v>
      </c>
      <c r="G1943" t="s">
        <v>5</v>
      </c>
      <c r="H1943" t="s">
        <v>781</v>
      </c>
      <c r="I1943" t="s">
        <v>7</v>
      </c>
      <c r="J1943">
        <v>163252</v>
      </c>
      <c r="K1943" t="s">
        <v>2285</v>
      </c>
      <c r="L1943" t="s">
        <v>9</v>
      </c>
      <c r="M1943" t="s">
        <v>2285</v>
      </c>
      <c r="N1943" t="s">
        <v>470</v>
      </c>
      <c r="O1943" t="s">
        <v>783</v>
      </c>
      <c r="P1943" t="s">
        <v>498</v>
      </c>
      <c r="U1943" t="b">
        <v>0</v>
      </c>
      <c r="V1943" s="1">
        <v>44532.856571203702</v>
      </c>
      <c r="X1943" t="str">
        <f>IF(_xlfn.XLOOKUP(Table1[[#This Row],[pvs_id]],Table5[pvs_id],Table5[pvs_id],"",0)=Table1[[#This Row],[pvs_id]],"Yes","No")</f>
        <v>No</v>
      </c>
      <c r="Y1943" t="str" cm="1">
        <f t="array" ref="Y1943">IF(_xlfn.XLOOKUP(Table1[[#This Row],[pvs_id]],Table6[[#All],[pvs_id]],Table6[[#All],[pvs_id]],"",0)=Table1[[#This Row],[pvs_id]],"no","yes")</f>
        <v>yes</v>
      </c>
    </row>
    <row r="1944" spans="1:25" hidden="1" x14ac:dyDescent="0.25">
      <c r="A1944" t="s">
        <v>3770</v>
      </c>
      <c r="B1944">
        <v>4108</v>
      </c>
      <c r="C1944" t="s">
        <v>492</v>
      </c>
      <c r="D1944" t="s">
        <v>780</v>
      </c>
      <c r="E1944" t="s">
        <v>3</v>
      </c>
      <c r="F1944" t="s">
        <v>4</v>
      </c>
      <c r="G1944" t="s">
        <v>5</v>
      </c>
      <c r="H1944" t="s">
        <v>781</v>
      </c>
      <c r="I1944" t="s">
        <v>7</v>
      </c>
      <c r="J1944">
        <v>163253</v>
      </c>
      <c r="K1944" t="s">
        <v>3771</v>
      </c>
      <c r="L1944" t="s">
        <v>9</v>
      </c>
      <c r="M1944" t="s">
        <v>3771</v>
      </c>
      <c r="N1944" t="s">
        <v>470</v>
      </c>
      <c r="O1944" t="s">
        <v>783</v>
      </c>
      <c r="P1944" t="s">
        <v>498</v>
      </c>
      <c r="U1944" t="b">
        <v>0</v>
      </c>
      <c r="V1944" s="1">
        <v>44532.856709525462</v>
      </c>
      <c r="X1944" t="str">
        <f>IF(_xlfn.XLOOKUP(Table1[[#This Row],[pvs_id]],Table5[pvs_id],Table5[pvs_id],"",0)=Table1[[#This Row],[pvs_id]],"Yes","No")</f>
        <v>No</v>
      </c>
      <c r="Y1944" t="str" cm="1">
        <f t="array" ref="Y1944">IF(_xlfn.XLOOKUP(Table1[[#This Row],[pvs_id]],Table6[[#All],[pvs_id]],Table6[[#All],[pvs_id]],"",0)=Table1[[#This Row],[pvs_id]],"no","yes")</f>
        <v>yes</v>
      </c>
    </row>
    <row r="1945" spans="1:25" hidden="1" x14ac:dyDescent="0.25">
      <c r="A1945" t="s">
        <v>779</v>
      </c>
      <c r="B1945">
        <v>4108</v>
      </c>
      <c r="C1945" t="s">
        <v>492</v>
      </c>
      <c r="D1945" t="s">
        <v>780</v>
      </c>
      <c r="E1945" t="s">
        <v>3</v>
      </c>
      <c r="F1945" t="s">
        <v>4</v>
      </c>
      <c r="G1945" t="s">
        <v>5</v>
      </c>
      <c r="H1945" t="s">
        <v>781</v>
      </c>
      <c r="I1945" t="s">
        <v>7</v>
      </c>
      <c r="J1945">
        <v>163254</v>
      </c>
      <c r="K1945" t="s">
        <v>782</v>
      </c>
      <c r="L1945" t="s">
        <v>9</v>
      </c>
      <c r="M1945" t="s">
        <v>782</v>
      </c>
      <c r="N1945" t="s">
        <v>470</v>
      </c>
      <c r="O1945" t="s">
        <v>783</v>
      </c>
      <c r="P1945" t="s">
        <v>498</v>
      </c>
      <c r="U1945" t="b">
        <v>0</v>
      </c>
      <c r="V1945" s="1">
        <v>44532.856542881942</v>
      </c>
      <c r="X1945" t="str">
        <f>IF(_xlfn.XLOOKUP(Table1[[#This Row],[pvs_id]],Table5[pvs_id],Table5[pvs_id],"",0)=Table1[[#This Row],[pvs_id]],"Yes","No")</f>
        <v>No</v>
      </c>
      <c r="Y1945" t="str" cm="1">
        <f t="array" ref="Y1945">IF(_xlfn.XLOOKUP(Table1[[#This Row],[pvs_id]],Table6[[#All],[pvs_id]],Table6[[#All],[pvs_id]],"",0)=Table1[[#This Row],[pvs_id]],"no","yes")</f>
        <v>yes</v>
      </c>
    </row>
    <row r="1946" spans="1:25" hidden="1" x14ac:dyDescent="0.25">
      <c r="A1946" t="s">
        <v>1598</v>
      </c>
      <c r="B1946">
        <v>4108</v>
      </c>
      <c r="C1946" t="s">
        <v>492</v>
      </c>
      <c r="D1946" t="s">
        <v>780</v>
      </c>
      <c r="E1946" t="s">
        <v>3</v>
      </c>
      <c r="F1946" t="s">
        <v>4</v>
      </c>
      <c r="G1946" t="s">
        <v>5</v>
      </c>
      <c r="H1946" t="s">
        <v>781</v>
      </c>
      <c r="I1946" t="s">
        <v>7</v>
      </c>
      <c r="J1946">
        <v>163255</v>
      </c>
      <c r="K1946" t="s">
        <v>1599</v>
      </c>
      <c r="L1946" t="s">
        <v>9</v>
      </c>
      <c r="M1946" t="s">
        <v>1599</v>
      </c>
      <c r="N1946" t="s">
        <v>470</v>
      </c>
      <c r="O1946" t="s">
        <v>783</v>
      </c>
      <c r="P1946" t="s">
        <v>498</v>
      </c>
      <c r="U1946" t="b">
        <v>0</v>
      </c>
      <c r="V1946" s="1">
        <v>44532.856556851853</v>
      </c>
      <c r="X1946" t="str">
        <f>IF(_xlfn.XLOOKUP(Table1[[#This Row],[pvs_id]],Table5[pvs_id],Table5[pvs_id],"",0)=Table1[[#This Row],[pvs_id]],"Yes","No")</f>
        <v>No</v>
      </c>
      <c r="Y1946" t="str" cm="1">
        <f t="array" ref="Y1946">IF(_xlfn.XLOOKUP(Table1[[#This Row],[pvs_id]],Table6[[#All],[pvs_id]],Table6[[#All],[pvs_id]],"",0)=Table1[[#This Row],[pvs_id]],"no","yes")</f>
        <v>yes</v>
      </c>
    </row>
    <row r="1947" spans="1:25" hidden="1" x14ac:dyDescent="0.25">
      <c r="A1947" t="s">
        <v>2281</v>
      </c>
      <c r="B1947">
        <v>4109</v>
      </c>
      <c r="C1947" t="s">
        <v>492</v>
      </c>
      <c r="D1947" t="s">
        <v>493</v>
      </c>
      <c r="E1947" t="s">
        <v>3</v>
      </c>
      <c r="F1947" t="s">
        <v>4</v>
      </c>
      <c r="G1947" t="s">
        <v>5</v>
      </c>
      <c r="H1947" t="s">
        <v>494</v>
      </c>
      <c r="I1947" t="s">
        <v>7</v>
      </c>
      <c r="J1947">
        <v>159361</v>
      </c>
      <c r="K1947" t="s">
        <v>2282</v>
      </c>
      <c r="L1947" t="s">
        <v>9</v>
      </c>
      <c r="M1947" t="s">
        <v>2283</v>
      </c>
      <c r="N1947" t="s">
        <v>161</v>
      </c>
      <c r="O1947" t="s">
        <v>497</v>
      </c>
      <c r="P1947" t="s">
        <v>498</v>
      </c>
      <c r="U1947" t="b">
        <v>0</v>
      </c>
      <c r="V1947" s="1">
        <v>44532.856571157405</v>
      </c>
      <c r="X1947" t="str">
        <f>IF(_xlfn.XLOOKUP(Table1[[#This Row],[pvs_id]],Table5[pvs_id],Table5[pvs_id],"",0)=Table1[[#This Row],[pvs_id]],"Yes","No")</f>
        <v>No</v>
      </c>
      <c r="Y1947" t="str" cm="1">
        <f t="array" ref="Y1947">IF(_xlfn.XLOOKUP(Table1[[#This Row],[pvs_id]],Table6[[#All],[pvs_id]],Table6[[#All],[pvs_id]],"",0)=Table1[[#This Row],[pvs_id]],"no","yes")</f>
        <v>yes</v>
      </c>
    </row>
    <row r="1948" spans="1:25" hidden="1" x14ac:dyDescent="0.25">
      <c r="A1948" s="2" t="s">
        <v>2712</v>
      </c>
      <c r="B1948">
        <v>4109</v>
      </c>
      <c r="C1948" t="s">
        <v>492</v>
      </c>
      <c r="D1948" t="s">
        <v>493</v>
      </c>
      <c r="E1948" t="s">
        <v>3</v>
      </c>
      <c r="F1948" t="s">
        <v>4</v>
      </c>
      <c r="G1948" t="s">
        <v>5</v>
      </c>
      <c r="H1948" t="s">
        <v>494</v>
      </c>
      <c r="I1948" t="s">
        <v>7</v>
      </c>
      <c r="J1948">
        <v>159362</v>
      </c>
      <c r="K1948" t="s">
        <v>2713</v>
      </c>
      <c r="L1948" t="s">
        <v>9</v>
      </c>
      <c r="M1948" t="s">
        <v>2714</v>
      </c>
      <c r="N1948" t="s">
        <v>470</v>
      </c>
      <c r="O1948" t="s">
        <v>497</v>
      </c>
      <c r="P1948" t="s">
        <v>498</v>
      </c>
      <c r="U1948" t="b">
        <v>0</v>
      </c>
      <c r="V1948" s="1">
        <v>44532.856580312502</v>
      </c>
      <c r="X1948" t="str">
        <f>IF(_xlfn.XLOOKUP(Table1[[#This Row],[pvs_id]],Table5[pvs_id],Table5[pvs_id],"",0)=Table1[[#This Row],[pvs_id]],"Yes","No")</f>
        <v>No</v>
      </c>
      <c r="Y1948" t="str" cm="1">
        <f t="array" ref="Y1948">IF(_xlfn.XLOOKUP(Table1[[#This Row],[pvs_id]],Table6[[#All],[pvs_id]],Table6[[#All],[pvs_id]],"",0)=Table1[[#This Row],[pvs_id]],"no","yes")</f>
        <v>yes</v>
      </c>
    </row>
    <row r="1949" spans="1:25" hidden="1" x14ac:dyDescent="0.25">
      <c r="A1949" t="s">
        <v>491</v>
      </c>
      <c r="B1949">
        <v>4109</v>
      </c>
      <c r="C1949" t="s">
        <v>492</v>
      </c>
      <c r="D1949" t="s">
        <v>493</v>
      </c>
      <c r="E1949" t="s">
        <v>3</v>
      </c>
      <c r="F1949" t="s">
        <v>4</v>
      </c>
      <c r="G1949" t="s">
        <v>5</v>
      </c>
      <c r="H1949" t="s">
        <v>494</v>
      </c>
      <c r="I1949" t="s">
        <v>7</v>
      </c>
      <c r="J1949">
        <v>159363</v>
      </c>
      <c r="K1949" t="s">
        <v>495</v>
      </c>
      <c r="L1949" t="s">
        <v>9</v>
      </c>
      <c r="M1949" t="s">
        <v>496</v>
      </c>
      <c r="N1949" t="s">
        <v>470</v>
      </c>
      <c r="O1949" t="s">
        <v>497</v>
      </c>
      <c r="P1949" t="s">
        <v>498</v>
      </c>
      <c r="U1949" t="b">
        <v>0</v>
      </c>
      <c r="V1949" s="1">
        <v>44532.856539074077</v>
      </c>
      <c r="X1949" t="str">
        <f>IF(_xlfn.XLOOKUP(Table1[[#This Row],[pvs_id]],Table5[pvs_id],Table5[pvs_id],"",0)=Table1[[#This Row],[pvs_id]],"Yes","No")</f>
        <v>No</v>
      </c>
      <c r="Y1949" t="str" cm="1">
        <f t="array" ref="Y1949">IF(_xlfn.XLOOKUP(Table1[[#This Row],[pvs_id]],Table6[[#All],[pvs_id]],Table6[[#All],[pvs_id]],"",0)=Table1[[#This Row],[pvs_id]],"no","yes")</f>
        <v>yes</v>
      </c>
    </row>
    <row r="1950" spans="1:25" hidden="1" x14ac:dyDescent="0.25">
      <c r="A1950" s="2" t="s">
        <v>3033</v>
      </c>
      <c r="B1950">
        <v>4109</v>
      </c>
      <c r="C1950" t="s">
        <v>492</v>
      </c>
      <c r="D1950" t="s">
        <v>493</v>
      </c>
      <c r="E1950" t="s">
        <v>3</v>
      </c>
      <c r="F1950" t="s">
        <v>4</v>
      </c>
      <c r="G1950" t="s">
        <v>5</v>
      </c>
      <c r="H1950" t="s">
        <v>494</v>
      </c>
      <c r="I1950" t="s">
        <v>7</v>
      </c>
      <c r="J1950">
        <v>159364</v>
      </c>
      <c r="K1950" t="s">
        <v>3034</v>
      </c>
      <c r="L1950" t="s">
        <v>9</v>
      </c>
      <c r="M1950" t="s">
        <v>3035</v>
      </c>
      <c r="N1950" t="s">
        <v>2117</v>
      </c>
      <c r="O1950" t="s">
        <v>497</v>
      </c>
      <c r="P1950" t="s">
        <v>498</v>
      </c>
      <c r="U1950" t="b">
        <v>0</v>
      </c>
      <c r="V1950" s="1">
        <v>44532.856587476854</v>
      </c>
      <c r="X1950" t="str">
        <f>IF(_xlfn.XLOOKUP(Table1[[#This Row],[pvs_id]],Table5[pvs_id],Table5[pvs_id],"",0)=Table1[[#This Row],[pvs_id]],"Yes","No")</f>
        <v>No</v>
      </c>
      <c r="Y1950" t="str" cm="1">
        <f t="array" ref="Y1950">IF(_xlfn.XLOOKUP(Table1[[#This Row],[pvs_id]],Table6[[#All],[pvs_id]],Table6[[#All],[pvs_id]],"",0)=Table1[[#This Row],[pvs_id]],"no","yes")</f>
        <v>yes</v>
      </c>
    </row>
    <row r="1951" spans="1:25" hidden="1" x14ac:dyDescent="0.25">
      <c r="A1951" t="s">
        <v>1106</v>
      </c>
      <c r="B1951">
        <v>4109</v>
      </c>
      <c r="C1951" t="s">
        <v>492</v>
      </c>
      <c r="D1951" t="s">
        <v>493</v>
      </c>
      <c r="E1951" t="s">
        <v>3</v>
      </c>
      <c r="F1951" t="s">
        <v>4</v>
      </c>
      <c r="G1951" t="s">
        <v>5</v>
      </c>
      <c r="H1951" t="s">
        <v>494</v>
      </c>
      <c r="I1951" t="s">
        <v>7</v>
      </c>
      <c r="J1951">
        <v>159365</v>
      </c>
      <c r="K1951" t="s">
        <v>1107</v>
      </c>
      <c r="L1951" t="s">
        <v>9</v>
      </c>
      <c r="M1951" t="s">
        <v>1108</v>
      </c>
      <c r="N1951" t="s">
        <v>470</v>
      </c>
      <c r="O1951" t="s">
        <v>497</v>
      </c>
      <c r="P1951" t="s">
        <v>498</v>
      </c>
      <c r="U1951" t="b">
        <v>0</v>
      </c>
      <c r="V1951" s="1">
        <v>44532.85654847222</v>
      </c>
      <c r="X1951" t="str">
        <f>IF(_xlfn.XLOOKUP(Table1[[#This Row],[pvs_id]],Table5[pvs_id],Table5[pvs_id],"",0)=Table1[[#This Row],[pvs_id]],"Yes","No")</f>
        <v>No</v>
      </c>
      <c r="Y1951" t="str" cm="1">
        <f t="array" ref="Y1951">IF(_xlfn.XLOOKUP(Table1[[#This Row],[pvs_id]],Table6[[#All],[pvs_id]],Table6[[#All],[pvs_id]],"",0)=Table1[[#This Row],[pvs_id]],"no","yes")</f>
        <v>yes</v>
      </c>
    </row>
    <row r="1952" spans="1:25" hidden="1" x14ac:dyDescent="0.25">
      <c r="A1952" t="s">
        <v>3161</v>
      </c>
      <c r="B1952">
        <v>4109</v>
      </c>
      <c r="C1952" t="s">
        <v>492</v>
      </c>
      <c r="D1952" t="s">
        <v>493</v>
      </c>
      <c r="E1952" t="s">
        <v>3</v>
      </c>
      <c r="F1952" t="s">
        <v>4</v>
      </c>
      <c r="G1952" t="s">
        <v>5</v>
      </c>
      <c r="H1952" t="s">
        <v>494</v>
      </c>
      <c r="I1952" t="s">
        <v>7</v>
      </c>
      <c r="J1952">
        <v>159366</v>
      </c>
      <c r="K1952" t="s">
        <v>3162</v>
      </c>
      <c r="L1952" t="s">
        <v>9</v>
      </c>
      <c r="M1952" t="s">
        <v>3163</v>
      </c>
      <c r="N1952" t="s">
        <v>69</v>
      </c>
      <c r="O1952" t="s">
        <v>497</v>
      </c>
      <c r="P1952" t="s">
        <v>498</v>
      </c>
      <c r="U1952" t="b">
        <v>0</v>
      </c>
      <c r="V1952" s="1">
        <v>44532.856693993053</v>
      </c>
      <c r="X1952" t="str">
        <f>IF(_xlfn.XLOOKUP(Table1[[#This Row],[pvs_id]],Table5[pvs_id],Table5[pvs_id],"",0)=Table1[[#This Row],[pvs_id]],"Yes","No")</f>
        <v>No</v>
      </c>
      <c r="Y1952" t="str" cm="1">
        <f t="array" ref="Y1952">IF(_xlfn.XLOOKUP(Table1[[#This Row],[pvs_id]],Table6[[#All],[pvs_id]],Table6[[#All],[pvs_id]],"",0)=Table1[[#This Row],[pvs_id]],"no","yes")</f>
        <v>yes</v>
      </c>
    </row>
    <row r="1953" spans="1:25" hidden="1" x14ac:dyDescent="0.25">
      <c r="A1953" t="s">
        <v>2664</v>
      </c>
      <c r="B1953">
        <v>4109</v>
      </c>
      <c r="C1953" t="s">
        <v>492</v>
      </c>
      <c r="D1953" t="s">
        <v>493</v>
      </c>
      <c r="E1953" t="s">
        <v>3</v>
      </c>
      <c r="F1953" t="s">
        <v>4</v>
      </c>
      <c r="G1953" t="s">
        <v>5</v>
      </c>
      <c r="H1953" t="s">
        <v>494</v>
      </c>
      <c r="I1953" t="s">
        <v>7</v>
      </c>
      <c r="J1953">
        <v>159367</v>
      </c>
      <c r="K1953" t="s">
        <v>2665</v>
      </c>
      <c r="L1953" t="s">
        <v>9</v>
      </c>
      <c r="M1953" t="s">
        <v>2666</v>
      </c>
      <c r="N1953" t="s">
        <v>69</v>
      </c>
      <c r="O1953" t="s">
        <v>497</v>
      </c>
      <c r="P1953" t="s">
        <v>498</v>
      </c>
      <c r="U1953" t="b">
        <v>0</v>
      </c>
      <c r="V1953" s="1">
        <v>44532.856579178238</v>
      </c>
      <c r="X1953" t="str">
        <f>IF(_xlfn.XLOOKUP(Table1[[#This Row],[pvs_id]],Table5[pvs_id],Table5[pvs_id],"",0)=Table1[[#This Row],[pvs_id]],"Yes","No")</f>
        <v>No</v>
      </c>
      <c r="Y1953" t="str" cm="1">
        <f t="array" ref="Y1953">IF(_xlfn.XLOOKUP(Table1[[#This Row],[pvs_id]],Table6[[#All],[pvs_id]],Table6[[#All],[pvs_id]],"",0)=Table1[[#This Row],[pvs_id]],"no","yes")</f>
        <v>yes</v>
      </c>
    </row>
    <row r="1954" spans="1:25" hidden="1" x14ac:dyDescent="0.25">
      <c r="A1954" t="s">
        <v>1309</v>
      </c>
      <c r="B1954">
        <v>4109</v>
      </c>
      <c r="C1954" t="s">
        <v>492</v>
      </c>
      <c r="D1954" t="s">
        <v>493</v>
      </c>
      <c r="E1954" t="s">
        <v>3</v>
      </c>
      <c r="F1954" t="s">
        <v>4</v>
      </c>
      <c r="G1954" t="s">
        <v>5</v>
      </c>
      <c r="H1954" t="s">
        <v>494</v>
      </c>
      <c r="I1954" t="s">
        <v>7</v>
      </c>
      <c r="J1954">
        <v>163244</v>
      </c>
      <c r="K1954" t="s">
        <v>1310</v>
      </c>
      <c r="L1954" t="s">
        <v>9</v>
      </c>
      <c r="M1954" t="s">
        <v>1310</v>
      </c>
      <c r="O1954" t="s">
        <v>783</v>
      </c>
      <c r="P1954" t="s">
        <v>498</v>
      </c>
      <c r="U1954" t="b">
        <v>0</v>
      </c>
      <c r="V1954" s="1">
        <v>44532.856551817131</v>
      </c>
      <c r="X1954" t="str">
        <f>IF(_xlfn.XLOOKUP(Table1[[#This Row],[pvs_id]],Table5[pvs_id],Table5[pvs_id],"",0)=Table1[[#This Row],[pvs_id]],"Yes","No")</f>
        <v>No</v>
      </c>
      <c r="Y1954" t="str" cm="1">
        <f t="array" ref="Y1954">IF(_xlfn.XLOOKUP(Table1[[#This Row],[pvs_id]],Table6[[#All],[pvs_id]],Table6[[#All],[pvs_id]],"",0)=Table1[[#This Row],[pvs_id]],"no","yes")</f>
        <v>yes</v>
      </c>
    </row>
    <row r="1955" spans="1:25" hidden="1" x14ac:dyDescent="0.25">
      <c r="A1955" t="s">
        <v>5100</v>
      </c>
      <c r="B1955">
        <v>4109</v>
      </c>
      <c r="C1955" t="s">
        <v>492</v>
      </c>
      <c r="D1955" t="s">
        <v>493</v>
      </c>
      <c r="E1955" t="s">
        <v>3</v>
      </c>
      <c r="F1955" t="s">
        <v>4</v>
      </c>
      <c r="G1955" t="s">
        <v>5</v>
      </c>
      <c r="H1955" t="s">
        <v>494</v>
      </c>
      <c r="I1955" t="s">
        <v>7</v>
      </c>
      <c r="J1955">
        <v>163245</v>
      </c>
      <c r="K1955" t="s">
        <v>5101</v>
      </c>
      <c r="L1955" t="s">
        <v>9</v>
      </c>
      <c r="M1955" t="s">
        <v>5101</v>
      </c>
      <c r="O1955" t="s">
        <v>783</v>
      </c>
      <c r="P1955" t="s">
        <v>498</v>
      </c>
      <c r="U1955" t="b">
        <v>0</v>
      </c>
      <c r="V1955" s="1">
        <v>44532.856749664352</v>
      </c>
      <c r="X1955" t="str">
        <f>IF(_xlfn.XLOOKUP(Table1[[#This Row],[pvs_id]],Table5[pvs_id],Table5[pvs_id],"",0)=Table1[[#This Row],[pvs_id]],"Yes","No")</f>
        <v>No</v>
      </c>
      <c r="Y1955" t="str" cm="1">
        <f t="array" ref="Y1955">IF(_xlfn.XLOOKUP(Table1[[#This Row],[pvs_id]],Table6[[#All],[pvs_id]],Table6[[#All],[pvs_id]],"",0)=Table1[[#This Row],[pvs_id]],"no","yes")</f>
        <v>yes</v>
      </c>
    </row>
    <row r="1956" spans="1:25" hidden="1" x14ac:dyDescent="0.25">
      <c r="A1956" t="s">
        <v>3602</v>
      </c>
      <c r="B1956">
        <v>4109</v>
      </c>
      <c r="C1956" t="s">
        <v>492</v>
      </c>
      <c r="D1956" t="s">
        <v>493</v>
      </c>
      <c r="E1956" t="s">
        <v>3</v>
      </c>
      <c r="F1956" t="s">
        <v>4</v>
      </c>
      <c r="G1956" t="s">
        <v>5</v>
      </c>
      <c r="H1956" t="s">
        <v>494</v>
      </c>
      <c r="I1956" t="s">
        <v>7</v>
      </c>
      <c r="J1956">
        <v>163246</v>
      </c>
      <c r="K1956" t="s">
        <v>3603</v>
      </c>
      <c r="L1956" t="s">
        <v>9</v>
      </c>
      <c r="M1956" t="s">
        <v>3603</v>
      </c>
      <c r="O1956" t="s">
        <v>783</v>
      </c>
      <c r="P1956" t="s">
        <v>498</v>
      </c>
      <c r="U1956" t="b">
        <v>0</v>
      </c>
      <c r="V1956" s="1">
        <v>44532.856705474536</v>
      </c>
      <c r="X1956" t="str">
        <f>IF(_xlfn.XLOOKUP(Table1[[#This Row],[pvs_id]],Table5[pvs_id],Table5[pvs_id],"",0)=Table1[[#This Row],[pvs_id]],"Yes","No")</f>
        <v>No</v>
      </c>
      <c r="Y1956" t="str" cm="1">
        <f t="array" ref="Y1956">IF(_xlfn.XLOOKUP(Table1[[#This Row],[pvs_id]],Table6[[#All],[pvs_id]],Table6[[#All],[pvs_id]],"",0)=Table1[[#This Row],[pvs_id]],"no","yes")</f>
        <v>yes</v>
      </c>
    </row>
    <row r="1957" spans="1:25" hidden="1" x14ac:dyDescent="0.25">
      <c r="A1957" t="s">
        <v>3278</v>
      </c>
      <c r="B1957">
        <v>4109</v>
      </c>
      <c r="C1957" t="s">
        <v>492</v>
      </c>
      <c r="D1957" t="s">
        <v>493</v>
      </c>
      <c r="E1957" t="s">
        <v>3</v>
      </c>
      <c r="F1957" t="s">
        <v>4</v>
      </c>
      <c r="G1957" t="s">
        <v>5</v>
      </c>
      <c r="H1957" t="s">
        <v>494</v>
      </c>
      <c r="I1957" t="s">
        <v>7</v>
      </c>
      <c r="J1957">
        <v>163247</v>
      </c>
      <c r="K1957" t="s">
        <v>3279</v>
      </c>
      <c r="L1957" t="s">
        <v>9</v>
      </c>
      <c r="M1957" t="s">
        <v>3279</v>
      </c>
      <c r="O1957" t="s">
        <v>783</v>
      </c>
      <c r="P1957" t="s">
        <v>498</v>
      </c>
      <c r="U1957" t="b">
        <v>0</v>
      </c>
      <c r="V1957" s="1">
        <v>44532.856696967596</v>
      </c>
      <c r="X1957" t="str">
        <f>IF(_xlfn.XLOOKUP(Table1[[#This Row],[pvs_id]],Table5[pvs_id],Table5[pvs_id],"",0)=Table1[[#This Row],[pvs_id]],"Yes","No")</f>
        <v>No</v>
      </c>
      <c r="Y1957" t="str" cm="1">
        <f t="array" ref="Y1957">IF(_xlfn.XLOOKUP(Table1[[#This Row],[pvs_id]],Table6[[#All],[pvs_id]],Table6[[#All],[pvs_id]],"",0)=Table1[[#This Row],[pvs_id]],"no","yes")</f>
        <v>yes</v>
      </c>
    </row>
    <row r="1958" spans="1:25" hidden="1" x14ac:dyDescent="0.25">
      <c r="A1958" t="s">
        <v>2341</v>
      </c>
      <c r="B1958">
        <v>4109</v>
      </c>
      <c r="C1958" t="s">
        <v>492</v>
      </c>
      <c r="D1958" t="s">
        <v>493</v>
      </c>
      <c r="E1958" t="s">
        <v>3</v>
      </c>
      <c r="F1958" t="s">
        <v>4</v>
      </c>
      <c r="G1958" t="s">
        <v>5</v>
      </c>
      <c r="H1958" t="s">
        <v>494</v>
      </c>
      <c r="I1958" t="s">
        <v>7</v>
      </c>
      <c r="J1958">
        <v>163248</v>
      </c>
      <c r="K1958" t="s">
        <v>2342</v>
      </c>
      <c r="L1958" t="s">
        <v>9</v>
      </c>
      <c r="M1958" t="s">
        <v>2342</v>
      </c>
      <c r="N1958" t="s">
        <v>470</v>
      </c>
      <c r="O1958" t="s">
        <v>783</v>
      </c>
      <c r="P1958" t="s">
        <v>498</v>
      </c>
      <c r="U1958" t="b">
        <v>0</v>
      </c>
      <c r="V1958" s="1">
        <v>44532.856572372686</v>
      </c>
      <c r="X1958" t="str">
        <f>IF(_xlfn.XLOOKUP(Table1[[#This Row],[pvs_id]],Table5[pvs_id],Table5[pvs_id],"",0)=Table1[[#This Row],[pvs_id]],"Yes","No")</f>
        <v>No</v>
      </c>
      <c r="Y1958" t="str" cm="1">
        <f t="array" ref="Y1958">IF(_xlfn.XLOOKUP(Table1[[#This Row],[pvs_id]],Table6[[#All],[pvs_id]],Table6[[#All],[pvs_id]],"",0)=Table1[[#This Row],[pvs_id]],"no","yes")</f>
        <v>yes</v>
      </c>
    </row>
    <row r="1959" spans="1:25" hidden="1" x14ac:dyDescent="0.25">
      <c r="A1959" t="s">
        <v>2606</v>
      </c>
      <c r="B1959">
        <v>4109</v>
      </c>
      <c r="C1959" t="s">
        <v>492</v>
      </c>
      <c r="D1959" t="s">
        <v>493</v>
      </c>
      <c r="E1959" t="s">
        <v>3</v>
      </c>
      <c r="F1959" t="s">
        <v>4</v>
      </c>
      <c r="G1959" t="s">
        <v>5</v>
      </c>
      <c r="H1959" t="s">
        <v>494</v>
      </c>
      <c r="I1959" t="s">
        <v>7</v>
      </c>
      <c r="J1959">
        <v>163249</v>
      </c>
      <c r="K1959" t="s">
        <v>2607</v>
      </c>
      <c r="L1959" t="s">
        <v>9</v>
      </c>
      <c r="M1959" t="s">
        <v>2607</v>
      </c>
      <c r="N1959" t="s">
        <v>470</v>
      </c>
      <c r="O1959" t="s">
        <v>783</v>
      </c>
      <c r="P1959" t="s">
        <v>498</v>
      </c>
      <c r="U1959" t="b">
        <v>0</v>
      </c>
      <c r="V1959" s="1">
        <v>44532.856577928243</v>
      </c>
      <c r="X1959" t="str">
        <f>IF(_xlfn.XLOOKUP(Table1[[#This Row],[pvs_id]],Table5[pvs_id],Table5[pvs_id],"",0)=Table1[[#This Row],[pvs_id]],"Yes","No")</f>
        <v>No</v>
      </c>
      <c r="Y1959" t="str" cm="1">
        <f t="array" ref="Y1959">IF(_xlfn.XLOOKUP(Table1[[#This Row],[pvs_id]],Table6[[#All],[pvs_id]],Table6[[#All],[pvs_id]],"",0)=Table1[[#This Row],[pvs_id]],"no","yes")</f>
        <v>yes</v>
      </c>
    </row>
    <row r="1960" spans="1:25" hidden="1" x14ac:dyDescent="0.25">
      <c r="A1960" t="s">
        <v>2240</v>
      </c>
      <c r="B1960">
        <v>4109</v>
      </c>
      <c r="C1960" t="s">
        <v>492</v>
      </c>
      <c r="D1960" t="s">
        <v>493</v>
      </c>
      <c r="E1960" t="s">
        <v>3</v>
      </c>
      <c r="F1960" t="s">
        <v>4</v>
      </c>
      <c r="G1960" t="s">
        <v>5</v>
      </c>
      <c r="H1960" t="s">
        <v>494</v>
      </c>
      <c r="I1960" t="s">
        <v>7</v>
      </c>
      <c r="J1960">
        <v>163250</v>
      </c>
      <c r="K1960" t="s">
        <v>2241</v>
      </c>
      <c r="L1960" t="s">
        <v>9</v>
      </c>
      <c r="M1960" t="s">
        <v>2241</v>
      </c>
      <c r="N1960" t="s">
        <v>470</v>
      </c>
      <c r="O1960" t="s">
        <v>783</v>
      </c>
      <c r="P1960" t="s">
        <v>498</v>
      </c>
      <c r="U1960" t="b">
        <v>0</v>
      </c>
      <c r="V1960" s="1">
        <v>44532.856570277778</v>
      </c>
      <c r="X1960" t="str">
        <f>IF(_xlfn.XLOOKUP(Table1[[#This Row],[pvs_id]],Table5[pvs_id],Table5[pvs_id],"",0)=Table1[[#This Row],[pvs_id]],"Yes","No")</f>
        <v>No</v>
      </c>
      <c r="Y1960" t="str" cm="1">
        <f t="array" ref="Y1960">IF(_xlfn.XLOOKUP(Table1[[#This Row],[pvs_id]],Table6[[#All],[pvs_id]],Table6[[#All],[pvs_id]],"",0)=Table1[[#This Row],[pvs_id]],"no","yes")</f>
        <v>yes</v>
      </c>
    </row>
    <row r="1961" spans="1:25" hidden="1" x14ac:dyDescent="0.25">
      <c r="A1961" t="s">
        <v>2551</v>
      </c>
      <c r="B1961">
        <v>4109</v>
      </c>
      <c r="C1961" t="s">
        <v>492</v>
      </c>
      <c r="D1961" t="s">
        <v>493</v>
      </c>
      <c r="E1961" t="s">
        <v>3</v>
      </c>
      <c r="F1961" t="s">
        <v>4</v>
      </c>
      <c r="G1961" t="s">
        <v>5</v>
      </c>
      <c r="H1961" t="s">
        <v>494</v>
      </c>
      <c r="I1961" t="s">
        <v>7</v>
      </c>
      <c r="J1961">
        <v>163251</v>
      </c>
      <c r="K1961" t="s">
        <v>2552</v>
      </c>
      <c r="L1961" t="s">
        <v>9</v>
      </c>
      <c r="M1961" t="s">
        <v>2552</v>
      </c>
      <c r="N1961" t="s">
        <v>470</v>
      </c>
      <c r="O1961" t="s">
        <v>783</v>
      </c>
      <c r="P1961" t="s">
        <v>498</v>
      </c>
      <c r="U1961" t="b">
        <v>0</v>
      </c>
      <c r="V1961" s="1">
        <v>44532.856576805556</v>
      </c>
      <c r="X1961" t="str">
        <f>IF(_xlfn.XLOOKUP(Table1[[#This Row],[pvs_id]],Table5[pvs_id],Table5[pvs_id],"",0)=Table1[[#This Row],[pvs_id]],"Yes","No")</f>
        <v>No</v>
      </c>
      <c r="Y1961" t="str" cm="1">
        <f t="array" ref="Y1961">IF(_xlfn.XLOOKUP(Table1[[#This Row],[pvs_id]],Table6[[#All],[pvs_id]],Table6[[#All],[pvs_id]],"",0)=Table1[[#This Row],[pvs_id]],"no","yes")</f>
        <v>yes</v>
      </c>
    </row>
    <row r="1962" spans="1:25" hidden="1" x14ac:dyDescent="0.25">
      <c r="A1962" t="s">
        <v>4154</v>
      </c>
      <c r="B1962">
        <v>3805</v>
      </c>
      <c r="C1962" t="s">
        <v>64</v>
      </c>
      <c r="D1962" t="s">
        <v>72</v>
      </c>
      <c r="E1962" t="s">
        <v>3</v>
      </c>
      <c r="F1962" t="s">
        <v>4</v>
      </c>
      <c r="G1962" t="s">
        <v>5</v>
      </c>
      <c r="H1962" t="s">
        <v>73</v>
      </c>
      <c r="I1962" t="s">
        <v>7</v>
      </c>
      <c r="J1962">
        <v>164833</v>
      </c>
      <c r="K1962" t="s">
        <v>4155</v>
      </c>
      <c r="L1962" t="s">
        <v>9</v>
      </c>
      <c r="M1962" t="s">
        <v>4156</v>
      </c>
      <c r="N1962" t="s">
        <v>76</v>
      </c>
      <c r="O1962" t="s">
        <v>77</v>
      </c>
      <c r="P1962" t="s">
        <v>44</v>
      </c>
      <c r="U1962" t="b">
        <v>0</v>
      </c>
      <c r="V1962" s="1">
        <v>44532.856719918978</v>
      </c>
      <c r="X1962" t="str">
        <f>IF(_xlfn.XLOOKUP(Table1[[#This Row],[pvs_id]],Table5[pvs_id],Table5[pvs_id],"",0)=Table1[[#This Row],[pvs_id]],"Yes","No")</f>
        <v>No</v>
      </c>
      <c r="Y1962" t="str" cm="1">
        <f t="array" ref="Y1962">IF(_xlfn.XLOOKUP(Table1[[#This Row],[pvs_id]],Table6[[#All],[pvs_id]],Table6[[#All],[pvs_id]],"",0)=Table1[[#This Row],[pvs_id]],"no","yes")</f>
        <v>yes</v>
      </c>
    </row>
    <row r="1963" spans="1:25" hidden="1" x14ac:dyDescent="0.25">
      <c r="A1963" t="s">
        <v>1498</v>
      </c>
      <c r="B1963">
        <v>3805</v>
      </c>
      <c r="C1963" t="s">
        <v>64</v>
      </c>
      <c r="D1963" t="s">
        <v>72</v>
      </c>
      <c r="E1963" t="s">
        <v>3</v>
      </c>
      <c r="F1963" t="s">
        <v>4</v>
      </c>
      <c r="G1963" t="s">
        <v>5</v>
      </c>
      <c r="H1963" t="s">
        <v>73</v>
      </c>
      <c r="I1963" t="s">
        <v>7</v>
      </c>
      <c r="J1963">
        <v>164834</v>
      </c>
      <c r="K1963" t="s">
        <v>1499</v>
      </c>
      <c r="L1963" t="s">
        <v>9</v>
      </c>
      <c r="M1963" t="s">
        <v>1500</v>
      </c>
      <c r="N1963" t="s">
        <v>76</v>
      </c>
      <c r="O1963" t="s">
        <v>77</v>
      </c>
      <c r="P1963" t="s">
        <v>44</v>
      </c>
      <c r="U1963" t="b">
        <v>0</v>
      </c>
      <c r="V1963" s="1">
        <v>44532.856555127313</v>
      </c>
      <c r="X1963" t="str">
        <f>IF(_xlfn.XLOOKUP(Table1[[#This Row],[pvs_id]],Table5[pvs_id],Table5[pvs_id],"",0)=Table1[[#This Row],[pvs_id]],"Yes","No")</f>
        <v>No</v>
      </c>
      <c r="Y1963" t="str" cm="1">
        <f t="array" ref="Y1963">IF(_xlfn.XLOOKUP(Table1[[#This Row],[pvs_id]],Table6[[#All],[pvs_id]],Table6[[#All],[pvs_id]],"",0)=Table1[[#This Row],[pvs_id]],"no","yes")</f>
        <v>yes</v>
      </c>
    </row>
    <row r="1964" spans="1:25" hidden="1" x14ac:dyDescent="0.25">
      <c r="A1964" t="s">
        <v>1388</v>
      </c>
      <c r="B1964">
        <v>3805</v>
      </c>
      <c r="C1964" t="s">
        <v>64</v>
      </c>
      <c r="D1964" t="s">
        <v>72</v>
      </c>
      <c r="E1964" t="s">
        <v>3</v>
      </c>
      <c r="F1964" t="s">
        <v>4</v>
      </c>
      <c r="G1964" t="s">
        <v>5</v>
      </c>
      <c r="H1964" t="s">
        <v>73</v>
      </c>
      <c r="I1964" t="s">
        <v>7</v>
      </c>
      <c r="J1964">
        <v>164835</v>
      </c>
      <c r="K1964" t="s">
        <v>1389</v>
      </c>
      <c r="L1964" t="s">
        <v>9</v>
      </c>
      <c r="M1964" t="s">
        <v>1390</v>
      </c>
      <c r="N1964" t="s">
        <v>76</v>
      </c>
      <c r="O1964" t="s">
        <v>77</v>
      </c>
      <c r="P1964" t="s">
        <v>44</v>
      </c>
      <c r="U1964" t="b">
        <v>0</v>
      </c>
      <c r="V1964" s="1">
        <v>44532.856553194448</v>
      </c>
      <c r="X1964" t="str">
        <f>IF(_xlfn.XLOOKUP(Table1[[#This Row],[pvs_id]],Table5[pvs_id],Table5[pvs_id],"",0)=Table1[[#This Row],[pvs_id]],"Yes","No")</f>
        <v>No</v>
      </c>
      <c r="Y1964" t="str" cm="1">
        <f t="array" ref="Y1964">IF(_xlfn.XLOOKUP(Table1[[#This Row],[pvs_id]],Table6[[#All],[pvs_id]],Table6[[#All],[pvs_id]],"",0)=Table1[[#This Row],[pvs_id]],"no","yes")</f>
        <v>yes</v>
      </c>
    </row>
    <row r="1965" spans="1:25" hidden="1" x14ac:dyDescent="0.25">
      <c r="A1965" t="s">
        <v>2259</v>
      </c>
      <c r="B1965">
        <v>4259</v>
      </c>
      <c r="C1965" t="s">
        <v>312</v>
      </c>
      <c r="D1965" t="s">
        <v>2260</v>
      </c>
      <c r="E1965" t="s">
        <v>3</v>
      </c>
      <c r="F1965" t="s">
        <v>4</v>
      </c>
      <c r="G1965" t="s">
        <v>5</v>
      </c>
      <c r="H1965" t="s">
        <v>2261</v>
      </c>
      <c r="I1965" t="s">
        <v>7</v>
      </c>
      <c r="J1965">
        <v>162440</v>
      </c>
      <c r="K1965" t="s">
        <v>2260</v>
      </c>
      <c r="L1965" t="s">
        <v>9</v>
      </c>
      <c r="M1965" t="s">
        <v>2262</v>
      </c>
      <c r="N1965" t="s">
        <v>2263</v>
      </c>
      <c r="O1965" t="s">
        <v>2264</v>
      </c>
      <c r="P1965" t="s">
        <v>2264</v>
      </c>
      <c r="U1965" t="b">
        <v>0</v>
      </c>
      <c r="V1965" s="1">
        <v>44532.856570775461</v>
      </c>
      <c r="X1965" t="str">
        <f>IF(_xlfn.XLOOKUP(Table1[[#This Row],[pvs_id]],Table5[pvs_id],Table5[pvs_id],"",0)=Table1[[#This Row],[pvs_id]],"Yes","No")</f>
        <v>No</v>
      </c>
      <c r="Y1965" t="str" cm="1">
        <f t="array" ref="Y1965">IF(_xlfn.XLOOKUP(Table1[[#This Row],[pvs_id]],Table6[[#All],[pvs_id]],Table6[[#All],[pvs_id]],"",0)=Table1[[#This Row],[pvs_id]],"no","yes")</f>
        <v>yes</v>
      </c>
    </row>
    <row r="1966" spans="1:25" hidden="1" x14ac:dyDescent="0.25">
      <c r="A1966" t="s">
        <v>2152</v>
      </c>
      <c r="B1966">
        <v>3805</v>
      </c>
      <c r="C1966" t="s">
        <v>64</v>
      </c>
      <c r="D1966" t="s">
        <v>72</v>
      </c>
      <c r="E1966" t="s">
        <v>3</v>
      </c>
      <c r="F1966" t="s">
        <v>4</v>
      </c>
      <c r="G1966" t="s">
        <v>5</v>
      </c>
      <c r="H1966" t="s">
        <v>73</v>
      </c>
      <c r="I1966" t="s">
        <v>7</v>
      </c>
      <c r="J1966">
        <v>164836</v>
      </c>
      <c r="K1966" t="s">
        <v>2153</v>
      </c>
      <c r="L1966" t="s">
        <v>9</v>
      </c>
      <c r="M1966" t="s">
        <v>2154</v>
      </c>
      <c r="N1966" t="s">
        <v>76</v>
      </c>
      <c r="O1966" t="s">
        <v>77</v>
      </c>
      <c r="P1966" t="s">
        <v>44</v>
      </c>
      <c r="U1966" t="b">
        <v>0</v>
      </c>
      <c r="V1966" s="1">
        <v>44532.856568622687</v>
      </c>
      <c r="X1966" t="str">
        <f>IF(_xlfn.XLOOKUP(Table1[[#This Row],[pvs_id]],Table5[pvs_id],Table5[pvs_id],"",0)=Table1[[#This Row],[pvs_id]],"Yes","No")</f>
        <v>No</v>
      </c>
      <c r="Y1966" t="str" cm="1">
        <f t="array" ref="Y1966">IF(_xlfn.XLOOKUP(Table1[[#This Row],[pvs_id]],Table6[[#All],[pvs_id]],Table6[[#All],[pvs_id]],"",0)=Table1[[#This Row],[pvs_id]],"no","yes")</f>
        <v>yes</v>
      </c>
    </row>
    <row r="1967" spans="1:25" hidden="1" x14ac:dyDescent="0.25">
      <c r="A1967" s="2" t="s">
        <v>5036</v>
      </c>
      <c r="B1967">
        <v>3805</v>
      </c>
      <c r="C1967" t="s">
        <v>64</v>
      </c>
      <c r="D1967" t="s">
        <v>72</v>
      </c>
      <c r="E1967" t="s">
        <v>3</v>
      </c>
      <c r="F1967" t="s">
        <v>4</v>
      </c>
      <c r="G1967" t="s">
        <v>5</v>
      </c>
      <c r="H1967" t="s">
        <v>73</v>
      </c>
      <c r="I1967" t="s">
        <v>7</v>
      </c>
      <c r="J1967">
        <v>164837</v>
      </c>
      <c r="K1967" t="s">
        <v>5037</v>
      </c>
      <c r="L1967" t="s">
        <v>9</v>
      </c>
      <c r="M1967" t="s">
        <v>5038</v>
      </c>
      <c r="N1967" t="s">
        <v>76</v>
      </c>
      <c r="O1967" t="s">
        <v>77</v>
      </c>
      <c r="P1967" t="s">
        <v>44</v>
      </c>
      <c r="U1967" t="b">
        <v>0</v>
      </c>
      <c r="V1967" s="1">
        <v>44532.856747523147</v>
      </c>
      <c r="X1967" t="str">
        <f>IF(_xlfn.XLOOKUP(Table1[[#This Row],[pvs_id]],Table5[pvs_id],Table5[pvs_id],"",0)=Table1[[#This Row],[pvs_id]],"Yes","No")</f>
        <v>No</v>
      </c>
      <c r="Y1967" t="str" cm="1">
        <f t="array" ref="Y1967">IF(_xlfn.XLOOKUP(Table1[[#This Row],[pvs_id]],Table6[[#All],[pvs_id]],Table6[[#All],[pvs_id]],"",0)=Table1[[#This Row],[pvs_id]],"no","yes")</f>
        <v>yes</v>
      </c>
    </row>
    <row r="1968" spans="1:25" hidden="1" x14ac:dyDescent="0.25">
      <c r="A1968" t="s">
        <v>1340</v>
      </c>
      <c r="B1968">
        <v>4296</v>
      </c>
      <c r="C1968" t="s">
        <v>1</v>
      </c>
      <c r="D1968" t="s">
        <v>1341</v>
      </c>
      <c r="E1968" t="s">
        <v>3</v>
      </c>
      <c r="F1968" t="s">
        <v>4</v>
      </c>
      <c r="G1968" t="s">
        <v>5</v>
      </c>
      <c r="H1968" t="s">
        <v>1342</v>
      </c>
      <c r="I1968" t="s">
        <v>7</v>
      </c>
      <c r="J1968">
        <v>163062</v>
      </c>
      <c r="K1968" t="s">
        <v>1343</v>
      </c>
      <c r="L1968" t="s">
        <v>9</v>
      </c>
      <c r="M1968" t="s">
        <v>1344</v>
      </c>
      <c r="N1968" t="s">
        <v>470</v>
      </c>
      <c r="O1968" t="s">
        <v>1345</v>
      </c>
      <c r="P1968" t="s">
        <v>1346</v>
      </c>
      <c r="U1968" t="b">
        <v>0</v>
      </c>
      <c r="V1968" s="1">
        <v>44532.85655232639</v>
      </c>
      <c r="X1968" t="str">
        <f>IF(_xlfn.XLOOKUP(Table1[[#This Row],[pvs_id]],Table5[pvs_id],Table5[pvs_id],"",0)=Table1[[#This Row],[pvs_id]],"Yes","No")</f>
        <v>No</v>
      </c>
      <c r="Y1968" t="str" cm="1">
        <f t="array" ref="Y1968">IF(_xlfn.XLOOKUP(Table1[[#This Row],[pvs_id]],Table6[[#All],[pvs_id]],Table6[[#All],[pvs_id]],"",0)=Table1[[#This Row],[pvs_id]],"no","yes")</f>
        <v>yes</v>
      </c>
    </row>
    <row r="1969" spans="1:25" hidden="1" x14ac:dyDescent="0.25">
      <c r="A1969" t="s">
        <v>2466</v>
      </c>
      <c r="B1969">
        <v>4296</v>
      </c>
      <c r="C1969" t="s">
        <v>1</v>
      </c>
      <c r="D1969" t="s">
        <v>1341</v>
      </c>
      <c r="E1969" t="s">
        <v>3</v>
      </c>
      <c r="F1969" t="s">
        <v>4</v>
      </c>
      <c r="G1969" t="s">
        <v>5</v>
      </c>
      <c r="H1969" t="s">
        <v>1342</v>
      </c>
      <c r="I1969" t="s">
        <v>7</v>
      </c>
      <c r="J1969">
        <v>163063</v>
      </c>
      <c r="K1969" t="s">
        <v>2467</v>
      </c>
      <c r="L1969" t="s">
        <v>9</v>
      </c>
      <c r="M1969" t="s">
        <v>221</v>
      </c>
      <c r="N1969" t="s">
        <v>470</v>
      </c>
      <c r="O1969" t="s">
        <v>1345</v>
      </c>
      <c r="P1969" t="s">
        <v>1346</v>
      </c>
      <c r="U1969" t="b">
        <v>0</v>
      </c>
      <c r="V1969" s="1">
        <v>44532.856575138889</v>
      </c>
      <c r="X1969" t="str">
        <f>IF(_xlfn.XLOOKUP(Table1[[#This Row],[pvs_id]],Table5[pvs_id],Table5[pvs_id],"",0)=Table1[[#This Row],[pvs_id]],"Yes","No")</f>
        <v>No</v>
      </c>
      <c r="Y1969" t="str" cm="1">
        <f t="array" ref="Y1969">IF(_xlfn.XLOOKUP(Table1[[#This Row],[pvs_id]],Table6[[#All],[pvs_id]],Table6[[#All],[pvs_id]],"",0)=Table1[[#This Row],[pvs_id]],"no","yes")</f>
        <v>yes</v>
      </c>
    </row>
    <row r="1970" spans="1:25" hidden="1" x14ac:dyDescent="0.25">
      <c r="A1970" t="s">
        <v>3252</v>
      </c>
      <c r="B1970">
        <v>4297</v>
      </c>
      <c r="C1970" t="s">
        <v>1</v>
      </c>
      <c r="D1970" t="s">
        <v>1587</v>
      </c>
      <c r="E1970" t="s">
        <v>3</v>
      </c>
      <c r="F1970" t="s">
        <v>4</v>
      </c>
      <c r="G1970" t="s">
        <v>5</v>
      </c>
      <c r="H1970" t="s">
        <v>1588</v>
      </c>
      <c r="I1970" t="s">
        <v>7</v>
      </c>
      <c r="J1970">
        <v>163064</v>
      </c>
      <c r="K1970" t="s">
        <v>3253</v>
      </c>
      <c r="L1970" t="s">
        <v>9</v>
      </c>
      <c r="M1970" t="s">
        <v>919</v>
      </c>
      <c r="N1970" t="s">
        <v>470</v>
      </c>
      <c r="O1970" t="s">
        <v>1591</v>
      </c>
      <c r="P1970" t="s">
        <v>1346</v>
      </c>
      <c r="U1970" t="b">
        <v>0</v>
      </c>
      <c r="V1970" s="1">
        <v>44532.856696261573</v>
      </c>
      <c r="X1970" t="str">
        <f>IF(_xlfn.XLOOKUP(Table1[[#This Row],[pvs_id]],Table5[pvs_id],Table5[pvs_id],"",0)=Table1[[#This Row],[pvs_id]],"Yes","No")</f>
        <v>No</v>
      </c>
      <c r="Y1970" t="str" cm="1">
        <f t="array" ref="Y1970">IF(_xlfn.XLOOKUP(Table1[[#This Row],[pvs_id]],Table6[[#All],[pvs_id]],Table6[[#All],[pvs_id]],"",0)=Table1[[#This Row],[pvs_id]],"no","yes")</f>
        <v>yes</v>
      </c>
    </row>
    <row r="1971" spans="1:25" hidden="1" x14ac:dyDescent="0.25">
      <c r="A1971" t="s">
        <v>1586</v>
      </c>
      <c r="B1971">
        <v>4297</v>
      </c>
      <c r="C1971" t="s">
        <v>1</v>
      </c>
      <c r="D1971" t="s">
        <v>1587</v>
      </c>
      <c r="E1971" t="s">
        <v>3</v>
      </c>
      <c r="F1971" t="s">
        <v>4</v>
      </c>
      <c r="G1971" t="s">
        <v>5</v>
      </c>
      <c r="H1971" t="s">
        <v>1588</v>
      </c>
      <c r="I1971" t="s">
        <v>7</v>
      </c>
      <c r="J1971">
        <v>163065</v>
      </c>
      <c r="K1971" t="s">
        <v>1589</v>
      </c>
      <c r="L1971" t="s">
        <v>9</v>
      </c>
      <c r="M1971" t="s">
        <v>1590</v>
      </c>
      <c r="N1971" t="s">
        <v>470</v>
      </c>
      <c r="O1971" t="s">
        <v>1591</v>
      </c>
      <c r="P1971" t="s">
        <v>1346</v>
      </c>
      <c r="U1971" t="b">
        <v>0</v>
      </c>
      <c r="V1971" s="1">
        <v>44532.856556689818</v>
      </c>
      <c r="X1971" t="str">
        <f>IF(_xlfn.XLOOKUP(Table1[[#This Row],[pvs_id]],Table5[pvs_id],Table5[pvs_id],"",0)=Table1[[#This Row],[pvs_id]],"Yes","No")</f>
        <v>No</v>
      </c>
      <c r="Y1971" t="str" cm="1">
        <f t="array" ref="Y1971">IF(_xlfn.XLOOKUP(Table1[[#This Row],[pvs_id]],Table6[[#All],[pvs_id]],Table6[[#All],[pvs_id]],"",0)=Table1[[#This Row],[pvs_id]],"no","yes")</f>
        <v>yes</v>
      </c>
    </row>
    <row r="1972" spans="1:25" hidden="1" x14ac:dyDescent="0.25">
      <c r="A1972" t="s">
        <v>3781</v>
      </c>
      <c r="B1972">
        <v>4298</v>
      </c>
      <c r="C1972" t="s">
        <v>1</v>
      </c>
      <c r="D1972" t="s">
        <v>3782</v>
      </c>
      <c r="E1972" t="s">
        <v>3</v>
      </c>
      <c r="F1972" t="s">
        <v>4</v>
      </c>
      <c r="G1972" t="s">
        <v>5</v>
      </c>
      <c r="H1972" t="s">
        <v>3783</v>
      </c>
      <c r="I1972" t="s">
        <v>7</v>
      </c>
      <c r="J1972">
        <v>163066</v>
      </c>
      <c r="K1972" t="s">
        <v>3784</v>
      </c>
      <c r="L1972" t="s">
        <v>9</v>
      </c>
      <c r="M1972" t="s">
        <v>3785</v>
      </c>
      <c r="N1972" t="s">
        <v>470</v>
      </c>
      <c r="O1972" t="s">
        <v>3786</v>
      </c>
      <c r="P1972" t="s">
        <v>3786</v>
      </c>
      <c r="U1972" t="b">
        <v>0</v>
      </c>
      <c r="V1972" s="1">
        <v>44532.856709803244</v>
      </c>
      <c r="X1972" t="str">
        <f>IF(_xlfn.XLOOKUP(Table1[[#This Row],[pvs_id]],Table5[pvs_id],Table5[pvs_id],"",0)=Table1[[#This Row],[pvs_id]],"Yes","No")</f>
        <v>No</v>
      </c>
      <c r="Y1972" t="str" cm="1">
        <f t="array" ref="Y1972">IF(_xlfn.XLOOKUP(Table1[[#This Row],[pvs_id]],Table6[[#All],[pvs_id]],Table6[[#All],[pvs_id]],"",0)=Table1[[#This Row],[pvs_id]],"no","yes")</f>
        <v>yes</v>
      </c>
    </row>
    <row r="1973" spans="1:25" hidden="1" x14ac:dyDescent="0.25">
      <c r="A1973" t="s">
        <v>2207</v>
      </c>
      <c r="B1973">
        <v>3805</v>
      </c>
      <c r="C1973" t="s">
        <v>64</v>
      </c>
      <c r="D1973" t="s">
        <v>72</v>
      </c>
      <c r="E1973" t="s">
        <v>3</v>
      </c>
      <c r="F1973" t="s">
        <v>4</v>
      </c>
      <c r="G1973" t="s">
        <v>5</v>
      </c>
      <c r="H1973" t="s">
        <v>73</v>
      </c>
      <c r="I1973" t="s">
        <v>7</v>
      </c>
      <c r="J1973">
        <v>164838</v>
      </c>
      <c r="K1973" t="s">
        <v>2208</v>
      </c>
      <c r="L1973" t="s">
        <v>9</v>
      </c>
      <c r="M1973" t="s">
        <v>2209</v>
      </c>
      <c r="N1973" t="s">
        <v>76</v>
      </c>
      <c r="O1973" t="s">
        <v>77</v>
      </c>
      <c r="P1973" t="s">
        <v>44</v>
      </c>
      <c r="U1973" t="b">
        <v>0</v>
      </c>
      <c r="V1973" s="1">
        <v>44532.856569571763</v>
      </c>
      <c r="X1973" t="str">
        <f>IF(_xlfn.XLOOKUP(Table1[[#This Row],[pvs_id]],Table5[pvs_id],Table5[pvs_id],"",0)=Table1[[#This Row],[pvs_id]],"Yes","No")</f>
        <v>No</v>
      </c>
      <c r="Y1973" t="str" cm="1">
        <f t="array" ref="Y1973">IF(_xlfn.XLOOKUP(Table1[[#This Row],[pvs_id]],Table6[[#All],[pvs_id]],Table6[[#All],[pvs_id]],"",0)=Table1[[#This Row],[pvs_id]],"no","yes")</f>
        <v>yes</v>
      </c>
    </row>
    <row r="1974" spans="1:25" hidden="1" x14ac:dyDescent="0.25">
      <c r="A1974" t="s">
        <v>3736</v>
      </c>
      <c r="B1974">
        <v>3805</v>
      </c>
      <c r="C1974" t="s">
        <v>64</v>
      </c>
      <c r="D1974" t="s">
        <v>72</v>
      </c>
      <c r="E1974" t="s">
        <v>3</v>
      </c>
      <c r="F1974" t="s">
        <v>4</v>
      </c>
      <c r="G1974" t="s">
        <v>5</v>
      </c>
      <c r="H1974" t="s">
        <v>73</v>
      </c>
      <c r="I1974" t="s">
        <v>7</v>
      </c>
      <c r="J1974">
        <v>164839</v>
      </c>
      <c r="K1974" t="s">
        <v>3737</v>
      </c>
      <c r="L1974" t="s">
        <v>9</v>
      </c>
      <c r="M1974" t="s">
        <v>3738</v>
      </c>
      <c r="N1974" t="s">
        <v>76</v>
      </c>
      <c r="O1974" t="s">
        <v>77</v>
      </c>
      <c r="P1974" t="s">
        <v>44</v>
      </c>
      <c r="U1974" t="b">
        <v>0</v>
      </c>
      <c r="V1974" s="1">
        <v>44532.856708877312</v>
      </c>
      <c r="X1974" t="str">
        <f>IF(_xlfn.XLOOKUP(Table1[[#This Row],[pvs_id]],Table5[pvs_id],Table5[pvs_id],"",0)=Table1[[#This Row],[pvs_id]],"Yes","No")</f>
        <v>No</v>
      </c>
      <c r="Y1974" t="str" cm="1">
        <f t="array" ref="Y1974">IF(_xlfn.XLOOKUP(Table1[[#This Row],[pvs_id]],Table6[[#All],[pvs_id]],Table6[[#All],[pvs_id]],"",0)=Table1[[#This Row],[pvs_id]],"no","yes")</f>
        <v>yes</v>
      </c>
    </row>
    <row r="1975" spans="1:25" hidden="1" x14ac:dyDescent="0.25">
      <c r="A1975" t="s">
        <v>71</v>
      </c>
      <c r="B1975">
        <v>3805</v>
      </c>
      <c r="C1975" t="s">
        <v>64</v>
      </c>
      <c r="D1975" t="s">
        <v>72</v>
      </c>
      <c r="E1975" t="s">
        <v>3</v>
      </c>
      <c r="F1975" t="s">
        <v>4</v>
      </c>
      <c r="G1975" t="s">
        <v>5</v>
      </c>
      <c r="H1975" t="s">
        <v>73</v>
      </c>
      <c r="I1975" t="s">
        <v>7</v>
      </c>
      <c r="J1975">
        <v>164840</v>
      </c>
      <c r="K1975" t="s">
        <v>74</v>
      </c>
      <c r="L1975" t="s">
        <v>9</v>
      </c>
      <c r="M1975" t="s">
        <v>75</v>
      </c>
      <c r="N1975" t="s">
        <v>76</v>
      </c>
      <c r="O1975" t="s">
        <v>77</v>
      </c>
      <c r="P1975" t="s">
        <v>44</v>
      </c>
      <c r="U1975" t="b">
        <v>0</v>
      </c>
      <c r="V1975" s="1">
        <v>44532.856534537037</v>
      </c>
      <c r="X1975" t="str">
        <f>IF(_xlfn.XLOOKUP(Table1[[#This Row],[pvs_id]],Table5[pvs_id],Table5[pvs_id],"",0)=Table1[[#This Row],[pvs_id]],"Yes","No")</f>
        <v>No</v>
      </c>
      <c r="Y1975" t="str" cm="1">
        <f t="array" ref="Y1975">IF(_xlfn.XLOOKUP(Table1[[#This Row],[pvs_id]],Table6[[#All],[pvs_id]],Table6[[#All],[pvs_id]],"",0)=Table1[[#This Row],[pvs_id]],"no","yes")</f>
        <v>yes</v>
      </c>
    </row>
    <row r="1976" spans="1:25" hidden="1" x14ac:dyDescent="0.25">
      <c r="A1976" t="s">
        <v>4737</v>
      </c>
      <c r="B1976">
        <v>3805</v>
      </c>
      <c r="C1976" t="s">
        <v>64</v>
      </c>
      <c r="D1976" t="s">
        <v>72</v>
      </c>
      <c r="E1976" t="s">
        <v>3</v>
      </c>
      <c r="F1976" t="s">
        <v>4</v>
      </c>
      <c r="G1976" t="s">
        <v>5</v>
      </c>
      <c r="H1976" t="s">
        <v>73</v>
      </c>
      <c r="I1976" t="s">
        <v>7</v>
      </c>
      <c r="J1976">
        <v>164841</v>
      </c>
      <c r="K1976" t="s">
        <v>4738</v>
      </c>
      <c r="L1976" t="s">
        <v>9</v>
      </c>
      <c r="M1976" t="s">
        <v>4739</v>
      </c>
      <c r="N1976" t="s">
        <v>76</v>
      </c>
      <c r="O1976" t="s">
        <v>77</v>
      </c>
      <c r="P1976" t="s">
        <v>44</v>
      </c>
      <c r="U1976" t="b">
        <v>0</v>
      </c>
      <c r="V1976" s="1">
        <v>44532.856737222224</v>
      </c>
      <c r="X1976" t="str">
        <f>IF(_xlfn.XLOOKUP(Table1[[#This Row],[pvs_id]],Table5[pvs_id],Table5[pvs_id],"",0)=Table1[[#This Row],[pvs_id]],"Yes","No")</f>
        <v>No</v>
      </c>
      <c r="Y1976" t="str" cm="1">
        <f t="array" ref="Y1976">IF(_xlfn.XLOOKUP(Table1[[#This Row],[pvs_id]],Table6[[#All],[pvs_id]],Table6[[#All],[pvs_id]],"",0)=Table1[[#This Row],[pvs_id]],"no","yes")</f>
        <v>yes</v>
      </c>
    </row>
    <row r="1977" spans="1:25" hidden="1" x14ac:dyDescent="0.25">
      <c r="A1977" t="s">
        <v>4313</v>
      </c>
      <c r="B1977">
        <v>3805</v>
      </c>
      <c r="C1977" t="s">
        <v>64</v>
      </c>
      <c r="D1977" t="s">
        <v>72</v>
      </c>
      <c r="E1977" t="s">
        <v>3</v>
      </c>
      <c r="F1977" t="s">
        <v>4</v>
      </c>
      <c r="G1977" t="s">
        <v>5</v>
      </c>
      <c r="H1977" t="s">
        <v>73</v>
      </c>
      <c r="I1977" t="s">
        <v>7</v>
      </c>
      <c r="J1977">
        <v>164842</v>
      </c>
      <c r="K1977" t="s">
        <v>4314</v>
      </c>
      <c r="L1977" t="s">
        <v>9</v>
      </c>
      <c r="M1977" t="s">
        <v>4315</v>
      </c>
      <c r="N1977" t="s">
        <v>76</v>
      </c>
      <c r="O1977" t="s">
        <v>77</v>
      </c>
      <c r="P1977" t="s">
        <v>44</v>
      </c>
      <c r="U1977" t="b">
        <v>0</v>
      </c>
      <c r="V1977" s="1">
        <v>44532.856724502315</v>
      </c>
      <c r="X1977" t="str">
        <f>IF(_xlfn.XLOOKUP(Table1[[#This Row],[pvs_id]],Table5[pvs_id],Table5[pvs_id],"",0)=Table1[[#This Row],[pvs_id]],"Yes","No")</f>
        <v>No</v>
      </c>
      <c r="Y1977" t="str" cm="1">
        <f t="array" ref="Y1977">IF(_xlfn.XLOOKUP(Table1[[#This Row],[pvs_id]],Table6[[#All],[pvs_id]],Table6[[#All],[pvs_id]],"",0)=Table1[[#This Row],[pvs_id]],"no","yes")</f>
        <v>yes</v>
      </c>
    </row>
    <row r="1978" spans="1:25" hidden="1" x14ac:dyDescent="0.25">
      <c r="A1978" t="s">
        <v>4783</v>
      </c>
      <c r="B1978">
        <v>3805</v>
      </c>
      <c r="C1978" t="s">
        <v>64</v>
      </c>
      <c r="D1978" t="s">
        <v>72</v>
      </c>
      <c r="E1978" t="s">
        <v>3</v>
      </c>
      <c r="F1978" t="s">
        <v>4</v>
      </c>
      <c r="G1978" t="s">
        <v>5</v>
      </c>
      <c r="H1978" t="s">
        <v>73</v>
      </c>
      <c r="I1978" t="s">
        <v>7</v>
      </c>
      <c r="J1978">
        <v>164843</v>
      </c>
      <c r="K1978" t="s">
        <v>4784</v>
      </c>
      <c r="L1978" t="s">
        <v>9</v>
      </c>
      <c r="M1978" t="s">
        <v>4785</v>
      </c>
      <c r="N1978" t="s">
        <v>76</v>
      </c>
      <c r="O1978" t="s">
        <v>77</v>
      </c>
      <c r="P1978" t="s">
        <v>44</v>
      </c>
      <c r="U1978" t="b">
        <v>0</v>
      </c>
      <c r="V1978" s="1">
        <v>44532.856738958333</v>
      </c>
      <c r="X1978" t="str">
        <f>IF(_xlfn.XLOOKUP(Table1[[#This Row],[pvs_id]],Table5[pvs_id],Table5[pvs_id],"",0)=Table1[[#This Row],[pvs_id]],"Yes","No")</f>
        <v>No</v>
      </c>
      <c r="Y1978" t="str" cm="1">
        <f t="array" ref="Y1978">IF(_xlfn.XLOOKUP(Table1[[#This Row],[pvs_id]],Table6[[#All],[pvs_id]],Table6[[#All],[pvs_id]],"",0)=Table1[[#This Row],[pvs_id]],"no","yes")</f>
        <v>yes</v>
      </c>
    </row>
    <row r="1979" spans="1:25" hidden="1" x14ac:dyDescent="0.25">
      <c r="A1979" t="s">
        <v>1771</v>
      </c>
      <c r="B1979">
        <v>3805</v>
      </c>
      <c r="C1979" t="s">
        <v>64</v>
      </c>
      <c r="D1979" t="s">
        <v>72</v>
      </c>
      <c r="E1979" t="s">
        <v>3</v>
      </c>
      <c r="F1979" t="s">
        <v>4</v>
      </c>
      <c r="G1979" t="s">
        <v>5</v>
      </c>
      <c r="H1979" t="s">
        <v>73</v>
      </c>
      <c r="I1979" t="s">
        <v>7</v>
      </c>
      <c r="J1979">
        <v>164844</v>
      </c>
      <c r="K1979" t="s">
        <v>1772</v>
      </c>
      <c r="L1979" t="s">
        <v>9</v>
      </c>
      <c r="M1979" t="s">
        <v>1773</v>
      </c>
      <c r="N1979" t="s">
        <v>76</v>
      </c>
      <c r="O1979" t="s">
        <v>77</v>
      </c>
      <c r="P1979" t="s">
        <v>44</v>
      </c>
      <c r="U1979" t="b">
        <v>0</v>
      </c>
      <c r="V1979" s="1">
        <v>44532.856560439817</v>
      </c>
      <c r="X1979" t="str">
        <f>IF(_xlfn.XLOOKUP(Table1[[#This Row],[pvs_id]],Table5[pvs_id],Table5[pvs_id],"",0)=Table1[[#This Row],[pvs_id]],"Yes","No")</f>
        <v>No</v>
      </c>
      <c r="Y1979" t="str" cm="1">
        <f t="array" ref="Y1979">IF(_xlfn.XLOOKUP(Table1[[#This Row],[pvs_id]],Table6[[#All],[pvs_id]],Table6[[#All],[pvs_id]],"",0)=Table1[[#This Row],[pvs_id]],"no","yes")</f>
        <v>yes</v>
      </c>
    </row>
    <row r="1980" spans="1:25" hidden="1" x14ac:dyDescent="0.25">
      <c r="A1980" t="s">
        <v>4513</v>
      </c>
      <c r="B1980">
        <v>3805</v>
      </c>
      <c r="C1980" t="s">
        <v>64</v>
      </c>
      <c r="D1980" t="s">
        <v>72</v>
      </c>
      <c r="E1980" t="s">
        <v>3</v>
      </c>
      <c r="F1980" t="s">
        <v>4</v>
      </c>
      <c r="G1980" t="s">
        <v>5</v>
      </c>
      <c r="H1980" t="s">
        <v>73</v>
      </c>
      <c r="I1980" t="s">
        <v>7</v>
      </c>
      <c r="J1980">
        <v>164845</v>
      </c>
      <c r="K1980" t="s">
        <v>4514</v>
      </c>
      <c r="L1980" t="s">
        <v>9</v>
      </c>
      <c r="M1980" t="s">
        <v>4515</v>
      </c>
      <c r="N1980" t="s">
        <v>76</v>
      </c>
      <c r="O1980" t="s">
        <v>77</v>
      </c>
      <c r="P1980" t="s">
        <v>44</v>
      </c>
      <c r="U1980" t="b">
        <v>0</v>
      </c>
      <c r="V1980" s="1">
        <v>44532.856730057872</v>
      </c>
      <c r="X1980" t="str">
        <f>IF(_xlfn.XLOOKUP(Table1[[#This Row],[pvs_id]],Table5[pvs_id],Table5[pvs_id],"",0)=Table1[[#This Row],[pvs_id]],"Yes","No")</f>
        <v>No</v>
      </c>
      <c r="Y1980" t="str" cm="1">
        <f t="array" ref="Y1980">IF(_xlfn.XLOOKUP(Table1[[#This Row],[pvs_id]],Table6[[#All],[pvs_id]],Table6[[#All],[pvs_id]],"",0)=Table1[[#This Row],[pvs_id]],"no","yes")</f>
        <v>yes</v>
      </c>
    </row>
    <row r="1981" spans="1:25" hidden="1" x14ac:dyDescent="0.25">
      <c r="A1981" t="s">
        <v>4054</v>
      </c>
      <c r="B1981">
        <v>3805</v>
      </c>
      <c r="C1981" t="s">
        <v>64</v>
      </c>
      <c r="D1981" t="s">
        <v>72</v>
      </c>
      <c r="E1981" t="s">
        <v>3</v>
      </c>
      <c r="F1981" t="s">
        <v>4</v>
      </c>
      <c r="G1981" t="s">
        <v>5</v>
      </c>
      <c r="H1981" t="s">
        <v>73</v>
      </c>
      <c r="I1981" t="s">
        <v>7</v>
      </c>
      <c r="J1981">
        <v>164846</v>
      </c>
      <c r="K1981" t="s">
        <v>4055</v>
      </c>
      <c r="L1981" t="s">
        <v>9</v>
      </c>
      <c r="M1981" t="s">
        <v>4056</v>
      </c>
      <c r="N1981" t="s">
        <v>76</v>
      </c>
      <c r="O1981" t="s">
        <v>77</v>
      </c>
      <c r="P1981" t="s">
        <v>44</v>
      </c>
      <c r="U1981" t="b">
        <v>0</v>
      </c>
      <c r="V1981" s="1">
        <v>44532.856717106479</v>
      </c>
      <c r="X1981" t="str">
        <f>IF(_xlfn.XLOOKUP(Table1[[#This Row],[pvs_id]],Table5[pvs_id],Table5[pvs_id],"",0)=Table1[[#This Row],[pvs_id]],"Yes","No")</f>
        <v>No</v>
      </c>
      <c r="Y1981" t="str" cm="1">
        <f t="array" ref="Y1981">IF(_xlfn.XLOOKUP(Table1[[#This Row],[pvs_id]],Table6[[#All],[pvs_id]],Table6[[#All],[pvs_id]],"",0)=Table1[[#This Row],[pvs_id]],"no","yes")</f>
        <v>yes</v>
      </c>
    </row>
    <row r="1982" spans="1:25" hidden="1" x14ac:dyDescent="0.25">
      <c r="A1982" t="s">
        <v>1759</v>
      </c>
      <c r="B1982">
        <v>3805</v>
      </c>
      <c r="C1982" t="s">
        <v>64</v>
      </c>
      <c r="D1982" t="s">
        <v>72</v>
      </c>
      <c r="E1982" t="s">
        <v>3</v>
      </c>
      <c r="F1982" t="s">
        <v>4</v>
      </c>
      <c r="G1982" t="s">
        <v>5</v>
      </c>
      <c r="H1982" t="s">
        <v>73</v>
      </c>
      <c r="I1982" t="s">
        <v>7</v>
      </c>
      <c r="J1982">
        <v>164847</v>
      </c>
      <c r="K1982" t="s">
        <v>1760</v>
      </c>
      <c r="L1982" t="s">
        <v>9</v>
      </c>
      <c r="M1982" t="s">
        <v>1761</v>
      </c>
      <c r="N1982" t="s">
        <v>76</v>
      </c>
      <c r="O1982" t="s">
        <v>77</v>
      </c>
      <c r="P1982" t="s">
        <v>44</v>
      </c>
      <c r="U1982" t="b">
        <v>0</v>
      </c>
      <c r="V1982" s="1">
        <v>44532.856560243054</v>
      </c>
      <c r="X1982" t="str">
        <f>IF(_xlfn.XLOOKUP(Table1[[#This Row],[pvs_id]],Table5[pvs_id],Table5[pvs_id],"",0)=Table1[[#This Row],[pvs_id]],"Yes","No")</f>
        <v>No</v>
      </c>
      <c r="Y1982" t="str" cm="1">
        <f t="array" ref="Y1982">IF(_xlfn.XLOOKUP(Table1[[#This Row],[pvs_id]],Table6[[#All],[pvs_id]],Table6[[#All],[pvs_id]],"",0)=Table1[[#This Row],[pvs_id]],"no","yes")</f>
        <v>yes</v>
      </c>
    </row>
    <row r="1983" spans="1:25" hidden="1" x14ac:dyDescent="0.25">
      <c r="A1983" t="s">
        <v>3479</v>
      </c>
      <c r="B1983">
        <v>3805</v>
      </c>
      <c r="C1983" t="s">
        <v>64</v>
      </c>
      <c r="D1983" t="s">
        <v>72</v>
      </c>
      <c r="E1983" t="s">
        <v>3</v>
      </c>
      <c r="F1983" t="s">
        <v>4</v>
      </c>
      <c r="G1983" t="s">
        <v>5</v>
      </c>
      <c r="H1983" t="s">
        <v>73</v>
      </c>
      <c r="I1983" t="s">
        <v>7</v>
      </c>
      <c r="J1983">
        <v>164848</v>
      </c>
      <c r="K1983" t="s">
        <v>3480</v>
      </c>
      <c r="L1983" t="s">
        <v>9</v>
      </c>
      <c r="M1983" t="s">
        <v>3481</v>
      </c>
      <c r="N1983" t="s">
        <v>76</v>
      </c>
      <c r="O1983" t="s">
        <v>77</v>
      </c>
      <c r="P1983" t="s">
        <v>44</v>
      </c>
      <c r="U1983" t="b">
        <v>0</v>
      </c>
      <c r="V1983" s="1">
        <v>44532.856702094905</v>
      </c>
      <c r="X1983" t="str">
        <f>IF(_xlfn.XLOOKUP(Table1[[#This Row],[pvs_id]],Table5[pvs_id],Table5[pvs_id],"",0)=Table1[[#This Row],[pvs_id]],"Yes","No")</f>
        <v>No</v>
      </c>
      <c r="Y1983" t="str" cm="1">
        <f t="array" ref="Y1983">IF(_xlfn.XLOOKUP(Table1[[#This Row],[pvs_id]],Table6[[#All],[pvs_id]],Table6[[#All],[pvs_id]],"",0)=Table1[[#This Row],[pvs_id]],"no","yes")</f>
        <v>yes</v>
      </c>
    </row>
    <row r="1984" spans="1:25" hidden="1" x14ac:dyDescent="0.25">
      <c r="A1984" t="s">
        <v>1900</v>
      </c>
      <c r="B1984">
        <v>3805</v>
      </c>
      <c r="C1984" t="s">
        <v>64</v>
      </c>
      <c r="D1984" t="s">
        <v>72</v>
      </c>
      <c r="E1984" t="s">
        <v>3</v>
      </c>
      <c r="F1984" t="s">
        <v>4</v>
      </c>
      <c r="G1984" t="s">
        <v>5</v>
      </c>
      <c r="H1984" t="s">
        <v>73</v>
      </c>
      <c r="I1984" t="s">
        <v>7</v>
      </c>
      <c r="J1984">
        <v>164849</v>
      </c>
      <c r="K1984" t="s">
        <v>1901</v>
      </c>
      <c r="L1984" t="s">
        <v>9</v>
      </c>
      <c r="M1984" t="s">
        <v>1902</v>
      </c>
      <c r="N1984" t="s">
        <v>76</v>
      </c>
      <c r="O1984" t="s">
        <v>77</v>
      </c>
      <c r="P1984" t="s">
        <v>44</v>
      </c>
      <c r="U1984" t="b">
        <v>0</v>
      </c>
      <c r="V1984" s="1">
        <v>44532.856563067129</v>
      </c>
      <c r="X1984" t="str">
        <f>IF(_xlfn.XLOOKUP(Table1[[#This Row],[pvs_id]],Table5[pvs_id],Table5[pvs_id],"",0)=Table1[[#This Row],[pvs_id]],"Yes","No")</f>
        <v>No</v>
      </c>
      <c r="Y1984" t="str" cm="1">
        <f t="array" ref="Y1984">IF(_xlfn.XLOOKUP(Table1[[#This Row],[pvs_id]],Table6[[#All],[pvs_id]],Table6[[#All],[pvs_id]],"",0)=Table1[[#This Row],[pvs_id]],"no","yes")</f>
        <v>yes</v>
      </c>
    </row>
    <row r="1985" spans="1:25" hidden="1" x14ac:dyDescent="0.25">
      <c r="A1985" t="s">
        <v>2419</v>
      </c>
      <c r="B1985">
        <v>3805</v>
      </c>
      <c r="C1985" t="s">
        <v>64</v>
      </c>
      <c r="D1985" t="s">
        <v>72</v>
      </c>
      <c r="E1985" t="s">
        <v>3</v>
      </c>
      <c r="F1985" t="s">
        <v>4</v>
      </c>
      <c r="G1985" t="s">
        <v>5</v>
      </c>
      <c r="H1985" t="s">
        <v>73</v>
      </c>
      <c r="I1985" t="s">
        <v>7</v>
      </c>
      <c r="J1985">
        <v>164850</v>
      </c>
      <c r="K1985" t="s">
        <v>2420</v>
      </c>
      <c r="L1985" t="s">
        <v>9</v>
      </c>
      <c r="M1985" t="s">
        <v>2421</v>
      </c>
      <c r="N1985" t="s">
        <v>76</v>
      </c>
      <c r="O1985" t="s">
        <v>77</v>
      </c>
      <c r="P1985" t="s">
        <v>44</v>
      </c>
      <c r="U1985" t="b">
        <v>0</v>
      </c>
      <c r="V1985" s="1">
        <v>44532.856574143516</v>
      </c>
      <c r="X1985" t="str">
        <f>IF(_xlfn.XLOOKUP(Table1[[#This Row],[pvs_id]],Table5[pvs_id],Table5[pvs_id],"",0)=Table1[[#This Row],[pvs_id]],"Yes","No")</f>
        <v>No</v>
      </c>
      <c r="Y1985" t="str" cm="1">
        <f t="array" ref="Y1985">IF(_xlfn.XLOOKUP(Table1[[#This Row],[pvs_id]],Table6[[#All],[pvs_id]],Table6[[#All],[pvs_id]],"",0)=Table1[[#This Row],[pvs_id]],"no","yes")</f>
        <v>yes</v>
      </c>
    </row>
    <row r="1986" spans="1:25" hidden="1" x14ac:dyDescent="0.25">
      <c r="A1986" t="s">
        <v>4330</v>
      </c>
      <c r="B1986">
        <v>3805</v>
      </c>
      <c r="C1986" t="s">
        <v>64</v>
      </c>
      <c r="D1986" t="s">
        <v>72</v>
      </c>
      <c r="E1986" t="s">
        <v>3</v>
      </c>
      <c r="F1986" t="s">
        <v>4</v>
      </c>
      <c r="G1986" t="s">
        <v>5</v>
      </c>
      <c r="H1986" t="s">
        <v>73</v>
      </c>
      <c r="I1986" t="s">
        <v>7</v>
      </c>
      <c r="J1986">
        <v>164851</v>
      </c>
      <c r="K1986" t="s">
        <v>4331</v>
      </c>
      <c r="L1986" t="s">
        <v>9</v>
      </c>
      <c r="M1986" t="s">
        <v>4332</v>
      </c>
      <c r="N1986" t="s">
        <v>76</v>
      </c>
      <c r="O1986" t="s">
        <v>77</v>
      </c>
      <c r="P1986" t="s">
        <v>44</v>
      </c>
      <c r="U1986" t="b">
        <v>0</v>
      </c>
      <c r="V1986" s="1">
        <v>44532.856725081016</v>
      </c>
      <c r="X1986" t="str">
        <f>IF(_xlfn.XLOOKUP(Table1[[#This Row],[pvs_id]],Table5[pvs_id],Table5[pvs_id],"",0)=Table1[[#This Row],[pvs_id]],"Yes","No")</f>
        <v>No</v>
      </c>
      <c r="Y1986" t="str" cm="1">
        <f t="array" ref="Y1986">IF(_xlfn.XLOOKUP(Table1[[#This Row],[pvs_id]],Table6[[#All],[pvs_id]],Table6[[#All],[pvs_id]],"",0)=Table1[[#This Row],[pvs_id]],"no","yes")</f>
        <v>yes</v>
      </c>
    </row>
    <row r="1987" spans="1:25" hidden="1" x14ac:dyDescent="0.25">
      <c r="A1987" t="s">
        <v>3684</v>
      </c>
      <c r="B1987">
        <v>3805</v>
      </c>
      <c r="C1987" t="s">
        <v>64</v>
      </c>
      <c r="D1987" t="s">
        <v>72</v>
      </c>
      <c r="E1987" t="s">
        <v>3</v>
      </c>
      <c r="F1987" t="s">
        <v>4</v>
      </c>
      <c r="G1987" t="s">
        <v>5</v>
      </c>
      <c r="H1987" t="s">
        <v>73</v>
      </c>
      <c r="I1987" t="s">
        <v>7</v>
      </c>
      <c r="J1987">
        <v>164852</v>
      </c>
      <c r="K1987" t="s">
        <v>3685</v>
      </c>
      <c r="L1987" t="s">
        <v>9</v>
      </c>
      <c r="M1987" t="s">
        <v>3686</v>
      </c>
      <c r="N1987" t="s">
        <v>76</v>
      </c>
      <c r="O1987" t="s">
        <v>77</v>
      </c>
      <c r="P1987" t="s">
        <v>44</v>
      </c>
      <c r="U1987" t="b">
        <v>0</v>
      </c>
      <c r="V1987" s="1">
        <v>44532.856707372688</v>
      </c>
      <c r="X1987" t="str">
        <f>IF(_xlfn.XLOOKUP(Table1[[#This Row],[pvs_id]],Table5[pvs_id],Table5[pvs_id],"",0)=Table1[[#This Row],[pvs_id]],"Yes","No")</f>
        <v>No</v>
      </c>
      <c r="Y1987" t="str" cm="1">
        <f t="array" ref="Y1987">IF(_xlfn.XLOOKUP(Table1[[#This Row],[pvs_id]],Table6[[#All],[pvs_id]],Table6[[#All],[pvs_id]],"",0)=Table1[[#This Row],[pvs_id]],"no","yes")</f>
        <v>yes</v>
      </c>
    </row>
    <row r="1988" spans="1:25" hidden="1" x14ac:dyDescent="0.25">
      <c r="A1988" t="s">
        <v>2905</v>
      </c>
      <c r="B1988">
        <v>3805</v>
      </c>
      <c r="C1988" t="s">
        <v>64</v>
      </c>
      <c r="D1988" t="s">
        <v>72</v>
      </c>
      <c r="E1988" t="s">
        <v>3</v>
      </c>
      <c r="F1988" t="s">
        <v>4</v>
      </c>
      <c r="G1988" t="s">
        <v>5</v>
      </c>
      <c r="H1988" t="s">
        <v>73</v>
      </c>
      <c r="I1988" t="s">
        <v>7</v>
      </c>
      <c r="J1988">
        <v>164853</v>
      </c>
      <c r="K1988" t="s">
        <v>2906</v>
      </c>
      <c r="L1988" t="s">
        <v>9</v>
      </c>
      <c r="M1988" t="s">
        <v>2907</v>
      </c>
      <c r="N1988" t="s">
        <v>76</v>
      </c>
      <c r="O1988" t="s">
        <v>77</v>
      </c>
      <c r="P1988" t="s">
        <v>44</v>
      </c>
      <c r="U1988" t="b">
        <v>0</v>
      </c>
      <c r="V1988" s="1">
        <v>44532.856584641202</v>
      </c>
      <c r="X1988" t="str">
        <f>IF(_xlfn.XLOOKUP(Table1[[#This Row],[pvs_id]],Table5[pvs_id],Table5[pvs_id],"",0)=Table1[[#This Row],[pvs_id]],"Yes","No")</f>
        <v>No</v>
      </c>
      <c r="Y1988" t="str" cm="1">
        <f t="array" ref="Y1988">IF(_xlfn.XLOOKUP(Table1[[#This Row],[pvs_id]],Table6[[#All],[pvs_id]],Table6[[#All],[pvs_id]],"",0)=Table1[[#This Row],[pvs_id]],"no","yes")</f>
        <v>yes</v>
      </c>
    </row>
    <row r="1989" spans="1:25" hidden="1" x14ac:dyDescent="0.25">
      <c r="A1989" t="s">
        <v>2974</v>
      </c>
      <c r="B1989">
        <v>3805</v>
      </c>
      <c r="C1989" t="s">
        <v>64</v>
      </c>
      <c r="D1989" t="s">
        <v>72</v>
      </c>
      <c r="E1989" t="s">
        <v>3</v>
      </c>
      <c r="F1989" t="s">
        <v>4</v>
      </c>
      <c r="G1989" t="s">
        <v>5</v>
      </c>
      <c r="H1989" t="s">
        <v>73</v>
      </c>
      <c r="I1989" t="s">
        <v>7</v>
      </c>
      <c r="J1989">
        <v>164854</v>
      </c>
      <c r="K1989" t="s">
        <v>2975</v>
      </c>
      <c r="L1989" t="s">
        <v>9</v>
      </c>
      <c r="M1989" t="s">
        <v>2976</v>
      </c>
      <c r="N1989" t="s">
        <v>76</v>
      </c>
      <c r="O1989" t="s">
        <v>77</v>
      </c>
      <c r="P1989" t="s">
        <v>44</v>
      </c>
      <c r="U1989" t="b">
        <v>0</v>
      </c>
      <c r="V1989" s="1">
        <v>44532.856586168979</v>
      </c>
      <c r="X1989" t="str">
        <f>IF(_xlfn.XLOOKUP(Table1[[#This Row],[pvs_id]],Table5[pvs_id],Table5[pvs_id],"",0)=Table1[[#This Row],[pvs_id]],"Yes","No")</f>
        <v>No</v>
      </c>
      <c r="Y1989" t="str" cm="1">
        <f t="array" ref="Y1989">IF(_xlfn.XLOOKUP(Table1[[#This Row],[pvs_id]],Table6[[#All],[pvs_id]],Table6[[#All],[pvs_id]],"",0)=Table1[[#This Row],[pvs_id]],"no","yes")</f>
        <v>yes</v>
      </c>
    </row>
    <row r="1990" spans="1:25" hidden="1" x14ac:dyDescent="0.25">
      <c r="A1990" t="s">
        <v>3892</v>
      </c>
      <c r="B1990">
        <v>3805</v>
      </c>
      <c r="C1990" t="s">
        <v>64</v>
      </c>
      <c r="D1990" t="s">
        <v>72</v>
      </c>
      <c r="E1990" t="s">
        <v>3</v>
      </c>
      <c r="F1990" t="s">
        <v>4</v>
      </c>
      <c r="G1990" t="s">
        <v>5</v>
      </c>
      <c r="H1990" t="s">
        <v>73</v>
      </c>
      <c r="I1990" t="s">
        <v>7</v>
      </c>
      <c r="J1990">
        <v>164855</v>
      </c>
      <c r="K1990" t="s">
        <v>3893</v>
      </c>
      <c r="L1990" t="s">
        <v>9</v>
      </c>
      <c r="M1990" t="s">
        <v>3894</v>
      </c>
      <c r="N1990" t="s">
        <v>76</v>
      </c>
      <c r="O1990" t="s">
        <v>77</v>
      </c>
      <c r="P1990" t="s">
        <v>44</v>
      </c>
      <c r="U1990" t="b">
        <v>0</v>
      </c>
      <c r="V1990" s="1">
        <v>44532.856712476852</v>
      </c>
      <c r="X1990" t="str">
        <f>IF(_xlfn.XLOOKUP(Table1[[#This Row],[pvs_id]],Table5[pvs_id],Table5[pvs_id],"",0)=Table1[[#This Row],[pvs_id]],"Yes","No")</f>
        <v>No</v>
      </c>
      <c r="Y1990" t="str" cm="1">
        <f t="array" ref="Y1990">IF(_xlfn.XLOOKUP(Table1[[#This Row],[pvs_id]],Table6[[#All],[pvs_id]],Table6[[#All],[pvs_id]],"",0)=Table1[[#This Row],[pvs_id]],"no","yes")</f>
        <v>yes</v>
      </c>
    </row>
    <row r="1991" spans="1:25" hidden="1" x14ac:dyDescent="0.25">
      <c r="A1991" t="s">
        <v>745</v>
      </c>
      <c r="B1991">
        <v>3805</v>
      </c>
      <c r="C1991" t="s">
        <v>64</v>
      </c>
      <c r="D1991" t="s">
        <v>72</v>
      </c>
      <c r="E1991" t="s">
        <v>3</v>
      </c>
      <c r="F1991" t="s">
        <v>4</v>
      </c>
      <c r="G1991" t="s">
        <v>5</v>
      </c>
      <c r="H1991" t="s">
        <v>73</v>
      </c>
      <c r="I1991" t="s">
        <v>7</v>
      </c>
      <c r="J1991">
        <v>164856</v>
      </c>
      <c r="K1991" t="s">
        <v>746</v>
      </c>
      <c r="L1991" t="s">
        <v>9</v>
      </c>
      <c r="M1991" t="s">
        <v>747</v>
      </c>
      <c r="N1991" t="s">
        <v>76</v>
      </c>
      <c r="O1991" t="s">
        <v>77</v>
      </c>
      <c r="P1991" t="s">
        <v>44</v>
      </c>
      <c r="U1991" t="b">
        <v>0</v>
      </c>
      <c r="V1991" s="1">
        <v>44532.856542256945</v>
      </c>
      <c r="X1991" t="str">
        <f>IF(_xlfn.XLOOKUP(Table1[[#This Row],[pvs_id]],Table5[pvs_id],Table5[pvs_id],"",0)=Table1[[#This Row],[pvs_id]],"Yes","No")</f>
        <v>No</v>
      </c>
      <c r="Y1991" t="str" cm="1">
        <f t="array" ref="Y1991">IF(_xlfn.XLOOKUP(Table1[[#This Row],[pvs_id]],Table6[[#All],[pvs_id]],Table6[[#All],[pvs_id]],"",0)=Table1[[#This Row],[pvs_id]],"no","yes")</f>
        <v>yes</v>
      </c>
    </row>
    <row r="1992" spans="1:25" hidden="1" x14ac:dyDescent="0.25">
      <c r="A1992" t="s">
        <v>821</v>
      </c>
      <c r="B1992">
        <v>3805</v>
      </c>
      <c r="C1992" t="s">
        <v>64</v>
      </c>
      <c r="D1992" t="s">
        <v>72</v>
      </c>
      <c r="E1992" t="s">
        <v>3</v>
      </c>
      <c r="F1992" t="s">
        <v>4</v>
      </c>
      <c r="G1992" t="s">
        <v>5</v>
      </c>
      <c r="H1992" t="s">
        <v>73</v>
      </c>
      <c r="I1992" t="s">
        <v>7</v>
      </c>
      <c r="J1992">
        <v>164857</v>
      </c>
      <c r="K1992" t="s">
        <v>822</v>
      </c>
      <c r="L1992" t="s">
        <v>9</v>
      </c>
      <c r="M1992" t="s">
        <v>823</v>
      </c>
      <c r="N1992" t="s">
        <v>76</v>
      </c>
      <c r="O1992" t="s">
        <v>77</v>
      </c>
      <c r="P1992" t="s">
        <v>44</v>
      </c>
      <c r="U1992" t="b">
        <v>0</v>
      </c>
      <c r="V1992" s="1">
        <v>44532.856543564812</v>
      </c>
      <c r="X1992" t="str">
        <f>IF(_xlfn.XLOOKUP(Table1[[#This Row],[pvs_id]],Table5[pvs_id],Table5[pvs_id],"",0)=Table1[[#This Row],[pvs_id]],"Yes","No")</f>
        <v>No</v>
      </c>
      <c r="Y1992" t="str" cm="1">
        <f t="array" ref="Y1992">IF(_xlfn.XLOOKUP(Table1[[#This Row],[pvs_id]],Table6[[#All],[pvs_id]],Table6[[#All],[pvs_id]],"",0)=Table1[[#This Row],[pvs_id]],"no","yes")</f>
        <v>yes</v>
      </c>
    </row>
    <row r="1993" spans="1:25" hidden="1" x14ac:dyDescent="0.25">
      <c r="A1993" t="s">
        <v>1519</v>
      </c>
      <c r="B1993">
        <v>3805</v>
      </c>
      <c r="C1993" t="s">
        <v>64</v>
      </c>
      <c r="D1993" t="s">
        <v>72</v>
      </c>
      <c r="E1993" t="s">
        <v>3</v>
      </c>
      <c r="F1993" t="s">
        <v>4</v>
      </c>
      <c r="G1993" t="s">
        <v>5</v>
      </c>
      <c r="H1993" t="s">
        <v>73</v>
      </c>
      <c r="I1993" t="s">
        <v>7</v>
      </c>
      <c r="J1993">
        <v>164858</v>
      </c>
      <c r="K1993" t="s">
        <v>1520</v>
      </c>
      <c r="L1993" t="s">
        <v>9</v>
      </c>
      <c r="M1993" t="s">
        <v>1521</v>
      </c>
      <c r="N1993" t="s">
        <v>76</v>
      </c>
      <c r="O1993" t="s">
        <v>77</v>
      </c>
      <c r="P1993" t="s">
        <v>44</v>
      </c>
      <c r="U1993" t="b">
        <v>0</v>
      </c>
      <c r="V1993" s="1">
        <v>44532.856555474536</v>
      </c>
      <c r="X1993" t="str">
        <f>IF(_xlfn.XLOOKUP(Table1[[#This Row],[pvs_id]],Table5[pvs_id],Table5[pvs_id],"",0)=Table1[[#This Row],[pvs_id]],"Yes","No")</f>
        <v>No</v>
      </c>
      <c r="Y1993" t="str" cm="1">
        <f t="array" ref="Y1993">IF(_xlfn.XLOOKUP(Table1[[#This Row],[pvs_id]],Table6[[#All],[pvs_id]],Table6[[#All],[pvs_id]],"",0)=Table1[[#This Row],[pvs_id]],"no","yes")</f>
        <v>yes</v>
      </c>
    </row>
    <row r="1994" spans="1:25" hidden="1" x14ac:dyDescent="0.25">
      <c r="A1994" s="2" t="s">
        <v>2840</v>
      </c>
      <c r="B1994">
        <v>3805</v>
      </c>
      <c r="C1994" t="s">
        <v>64</v>
      </c>
      <c r="D1994" t="s">
        <v>72</v>
      </c>
      <c r="E1994" t="s">
        <v>3</v>
      </c>
      <c r="F1994" t="s">
        <v>4</v>
      </c>
      <c r="G1994" t="s">
        <v>5</v>
      </c>
      <c r="H1994" t="s">
        <v>73</v>
      </c>
      <c r="I1994" t="s">
        <v>7</v>
      </c>
      <c r="J1994">
        <v>164859</v>
      </c>
      <c r="K1994" t="s">
        <v>2841</v>
      </c>
      <c r="L1994" t="s">
        <v>9</v>
      </c>
      <c r="M1994" t="s">
        <v>2842</v>
      </c>
      <c r="N1994" t="s">
        <v>76</v>
      </c>
      <c r="O1994" t="s">
        <v>77</v>
      </c>
      <c r="P1994" t="s">
        <v>44</v>
      </c>
      <c r="U1994" t="b">
        <v>0</v>
      </c>
      <c r="V1994" s="1">
        <v>44532.856583055553</v>
      </c>
      <c r="X1994" t="str">
        <f>IF(_xlfn.XLOOKUP(Table1[[#This Row],[pvs_id]],Table5[pvs_id],Table5[pvs_id],"",0)=Table1[[#This Row],[pvs_id]],"Yes","No")</f>
        <v>No</v>
      </c>
      <c r="Y1994" t="str" cm="1">
        <f t="array" ref="Y1994">IF(_xlfn.XLOOKUP(Table1[[#This Row],[pvs_id]],Table6[[#All],[pvs_id]],Table6[[#All],[pvs_id]],"",0)=Table1[[#This Row],[pvs_id]],"no","yes")</f>
        <v>yes</v>
      </c>
    </row>
    <row r="1995" spans="1:25" hidden="1" x14ac:dyDescent="0.25">
      <c r="A1995" t="s">
        <v>1384</v>
      </c>
      <c r="B1995">
        <v>3805</v>
      </c>
      <c r="C1995" t="s">
        <v>64</v>
      </c>
      <c r="D1995" t="s">
        <v>72</v>
      </c>
      <c r="E1995" t="s">
        <v>3</v>
      </c>
      <c r="F1995" t="s">
        <v>4</v>
      </c>
      <c r="G1995" t="s">
        <v>5</v>
      </c>
      <c r="H1995" t="s">
        <v>73</v>
      </c>
      <c r="I1995" t="s">
        <v>7</v>
      </c>
      <c r="J1995">
        <v>164860</v>
      </c>
      <c r="K1995" t="s">
        <v>1385</v>
      </c>
      <c r="L1995" t="s">
        <v>9</v>
      </c>
      <c r="M1995" t="s">
        <v>1386</v>
      </c>
      <c r="N1995" t="s">
        <v>76</v>
      </c>
      <c r="O1995" t="s">
        <v>77</v>
      </c>
      <c r="P1995" t="s">
        <v>44</v>
      </c>
      <c r="U1995" t="b">
        <v>0</v>
      </c>
      <c r="V1995" s="1">
        <v>44532.856552997684</v>
      </c>
      <c r="X1995" t="str">
        <f>IF(_xlfn.XLOOKUP(Table1[[#This Row],[pvs_id]],Table5[pvs_id],Table5[pvs_id],"",0)=Table1[[#This Row],[pvs_id]],"Yes","No")</f>
        <v>No</v>
      </c>
      <c r="Y1995" t="str" cm="1">
        <f t="array" ref="Y1995">IF(_xlfn.XLOOKUP(Table1[[#This Row],[pvs_id]],Table6[[#All],[pvs_id]],Table6[[#All],[pvs_id]],"",0)=Table1[[#This Row],[pvs_id]],"no","yes")</f>
        <v>yes</v>
      </c>
    </row>
    <row r="1996" spans="1:25" hidden="1" x14ac:dyDescent="0.25">
      <c r="A1996" t="s">
        <v>773</v>
      </c>
      <c r="B1996">
        <v>3805</v>
      </c>
      <c r="C1996" t="s">
        <v>64</v>
      </c>
      <c r="D1996" t="s">
        <v>72</v>
      </c>
      <c r="E1996" t="s">
        <v>3</v>
      </c>
      <c r="F1996" t="s">
        <v>4</v>
      </c>
      <c r="G1996" t="s">
        <v>5</v>
      </c>
      <c r="H1996" t="s">
        <v>73</v>
      </c>
      <c r="I1996" t="s">
        <v>7</v>
      </c>
      <c r="J1996">
        <v>164861</v>
      </c>
      <c r="K1996" t="s">
        <v>774</v>
      </c>
      <c r="L1996" t="s">
        <v>9</v>
      </c>
      <c r="M1996" t="s">
        <v>775</v>
      </c>
      <c r="N1996" t="s">
        <v>76</v>
      </c>
      <c r="O1996" t="s">
        <v>77</v>
      </c>
      <c r="P1996" t="s">
        <v>44</v>
      </c>
      <c r="U1996" t="b">
        <v>0</v>
      </c>
      <c r="V1996" s="1">
        <v>44532.856542800924</v>
      </c>
      <c r="X1996" t="str">
        <f>IF(_xlfn.XLOOKUP(Table1[[#This Row],[pvs_id]],Table5[pvs_id],Table5[pvs_id],"",0)=Table1[[#This Row],[pvs_id]],"Yes","No")</f>
        <v>No</v>
      </c>
      <c r="Y1996" t="str" cm="1">
        <f t="array" ref="Y1996">IF(_xlfn.XLOOKUP(Table1[[#This Row],[pvs_id]],Table6[[#All],[pvs_id]],Table6[[#All],[pvs_id]],"",0)=Table1[[#This Row],[pvs_id]],"no","yes")</f>
        <v>yes</v>
      </c>
    </row>
    <row r="1997" spans="1:25" hidden="1" x14ac:dyDescent="0.25">
      <c r="A1997" t="s">
        <v>2242</v>
      </c>
      <c r="B1997">
        <v>3805</v>
      </c>
      <c r="C1997" t="s">
        <v>64</v>
      </c>
      <c r="D1997" t="s">
        <v>72</v>
      </c>
      <c r="E1997" t="s">
        <v>3</v>
      </c>
      <c r="F1997" t="s">
        <v>4</v>
      </c>
      <c r="G1997" t="s">
        <v>5</v>
      </c>
      <c r="H1997" t="s">
        <v>73</v>
      </c>
      <c r="I1997" t="s">
        <v>7</v>
      </c>
      <c r="J1997">
        <v>164862</v>
      </c>
      <c r="K1997" t="s">
        <v>2243</v>
      </c>
      <c r="L1997" t="s">
        <v>9</v>
      </c>
      <c r="M1997" t="s">
        <v>2244</v>
      </c>
      <c r="N1997" t="s">
        <v>76</v>
      </c>
      <c r="O1997" t="s">
        <v>77</v>
      </c>
      <c r="P1997" t="s">
        <v>44</v>
      </c>
      <c r="U1997" t="b">
        <v>0</v>
      </c>
      <c r="V1997" s="1">
        <v>44532.85657034722</v>
      </c>
      <c r="X1997" t="str">
        <f>IF(_xlfn.XLOOKUP(Table1[[#This Row],[pvs_id]],Table5[pvs_id],Table5[pvs_id],"",0)=Table1[[#This Row],[pvs_id]],"Yes","No")</f>
        <v>No</v>
      </c>
      <c r="Y1997" t="str" cm="1">
        <f t="array" ref="Y1997">IF(_xlfn.XLOOKUP(Table1[[#This Row],[pvs_id]],Table6[[#All],[pvs_id]],Table6[[#All],[pvs_id]],"",0)=Table1[[#This Row],[pvs_id]],"no","yes")</f>
        <v>yes</v>
      </c>
    </row>
    <row r="1998" spans="1:25" hidden="1" x14ac:dyDescent="0.25">
      <c r="A1998" t="s">
        <v>4088</v>
      </c>
      <c r="B1998">
        <v>3805</v>
      </c>
      <c r="C1998" t="s">
        <v>64</v>
      </c>
      <c r="D1998" t="s">
        <v>72</v>
      </c>
      <c r="E1998" t="s">
        <v>3</v>
      </c>
      <c r="F1998" t="s">
        <v>4</v>
      </c>
      <c r="G1998" t="s">
        <v>5</v>
      </c>
      <c r="H1998" t="s">
        <v>73</v>
      </c>
      <c r="I1998" t="s">
        <v>7</v>
      </c>
      <c r="J1998">
        <v>164863</v>
      </c>
      <c r="K1998" t="s">
        <v>4089</v>
      </c>
      <c r="L1998" t="s">
        <v>9</v>
      </c>
      <c r="M1998" t="s">
        <v>4090</v>
      </c>
      <c r="N1998" t="s">
        <v>76</v>
      </c>
      <c r="O1998" t="s">
        <v>77</v>
      </c>
      <c r="P1998" t="s">
        <v>44</v>
      </c>
      <c r="U1998" t="b">
        <v>0</v>
      </c>
      <c r="V1998" s="1">
        <v>44532.85671792824</v>
      </c>
      <c r="X1998" t="str">
        <f>IF(_xlfn.XLOOKUP(Table1[[#This Row],[pvs_id]],Table5[pvs_id],Table5[pvs_id],"",0)=Table1[[#This Row],[pvs_id]],"Yes","No")</f>
        <v>No</v>
      </c>
      <c r="Y1998" t="str" cm="1">
        <f t="array" ref="Y1998">IF(_xlfn.XLOOKUP(Table1[[#This Row],[pvs_id]],Table6[[#All],[pvs_id]],Table6[[#All],[pvs_id]],"",0)=Table1[[#This Row],[pvs_id]],"no","yes")</f>
        <v>yes</v>
      </c>
    </row>
    <row r="1999" spans="1:25" hidden="1" x14ac:dyDescent="0.25">
      <c r="A1999" t="s">
        <v>4872</v>
      </c>
      <c r="B1999">
        <v>3805</v>
      </c>
      <c r="C1999" t="s">
        <v>64</v>
      </c>
      <c r="D1999" t="s">
        <v>72</v>
      </c>
      <c r="E1999" t="s">
        <v>3</v>
      </c>
      <c r="F1999" t="s">
        <v>4</v>
      </c>
      <c r="G1999" t="s">
        <v>5</v>
      </c>
      <c r="H1999" t="s">
        <v>73</v>
      </c>
      <c r="I1999" t="s">
        <v>7</v>
      </c>
      <c r="J1999">
        <v>164864</v>
      </c>
      <c r="K1999" t="s">
        <v>4873</v>
      </c>
      <c r="L1999" t="s">
        <v>9</v>
      </c>
      <c r="M1999" t="s">
        <v>4874</v>
      </c>
      <c r="N1999" t="s">
        <v>317</v>
      </c>
      <c r="O1999" t="s">
        <v>77</v>
      </c>
      <c r="P1999" t="s">
        <v>44</v>
      </c>
      <c r="U1999" t="b">
        <v>0</v>
      </c>
      <c r="V1999" s="1">
        <v>44532.856742083335</v>
      </c>
      <c r="X1999" t="str">
        <f>IF(_xlfn.XLOOKUP(Table1[[#This Row],[pvs_id]],Table5[pvs_id],Table5[pvs_id],"",0)=Table1[[#This Row],[pvs_id]],"Yes","No")</f>
        <v>No</v>
      </c>
      <c r="Y1999" t="str" cm="1">
        <f t="array" ref="Y1999">IF(_xlfn.XLOOKUP(Table1[[#This Row],[pvs_id]],Table6[[#All],[pvs_id]],Table6[[#All],[pvs_id]],"",0)=Table1[[#This Row],[pvs_id]],"no","yes")</f>
        <v>yes</v>
      </c>
    </row>
    <row r="2000" spans="1:25" hidden="1" x14ac:dyDescent="0.25">
      <c r="A2000" t="s">
        <v>2837</v>
      </c>
      <c r="B2000">
        <v>3805</v>
      </c>
      <c r="C2000" t="s">
        <v>64</v>
      </c>
      <c r="D2000" t="s">
        <v>72</v>
      </c>
      <c r="E2000" t="s">
        <v>3</v>
      </c>
      <c r="F2000" t="s">
        <v>4</v>
      </c>
      <c r="G2000" t="s">
        <v>5</v>
      </c>
      <c r="H2000" t="s">
        <v>73</v>
      </c>
      <c r="I2000" t="s">
        <v>7</v>
      </c>
      <c r="J2000">
        <v>164865</v>
      </c>
      <c r="K2000" t="s">
        <v>2838</v>
      </c>
      <c r="L2000" t="s">
        <v>9</v>
      </c>
      <c r="M2000" t="s">
        <v>2839</v>
      </c>
      <c r="N2000" t="s">
        <v>317</v>
      </c>
      <c r="O2000" t="s">
        <v>77</v>
      </c>
      <c r="P2000" t="s">
        <v>44</v>
      </c>
      <c r="U2000" t="b">
        <v>0</v>
      </c>
      <c r="V2000" s="1">
        <v>44532.856582997687</v>
      </c>
      <c r="X2000" t="str">
        <f>IF(_xlfn.XLOOKUP(Table1[[#This Row],[pvs_id]],Table5[pvs_id],Table5[pvs_id],"",0)=Table1[[#This Row],[pvs_id]],"Yes","No")</f>
        <v>No</v>
      </c>
      <c r="Y2000" t="str" cm="1">
        <f t="array" ref="Y2000">IF(_xlfn.XLOOKUP(Table1[[#This Row],[pvs_id]],Table6[[#All],[pvs_id]],Table6[[#All],[pvs_id]],"",0)=Table1[[#This Row],[pvs_id]],"no","yes")</f>
        <v>yes</v>
      </c>
    </row>
    <row r="2001" spans="1:25" hidden="1" x14ac:dyDescent="0.25">
      <c r="A2001" t="s">
        <v>5055</v>
      </c>
      <c r="B2001">
        <v>3805</v>
      </c>
      <c r="C2001" t="s">
        <v>64</v>
      </c>
      <c r="D2001" t="s">
        <v>72</v>
      </c>
      <c r="E2001" t="s">
        <v>3</v>
      </c>
      <c r="F2001" t="s">
        <v>4</v>
      </c>
      <c r="G2001" t="s">
        <v>5</v>
      </c>
      <c r="H2001" t="s">
        <v>73</v>
      </c>
      <c r="I2001" t="s">
        <v>7</v>
      </c>
      <c r="J2001">
        <v>164866</v>
      </c>
      <c r="K2001" t="s">
        <v>5056</v>
      </c>
      <c r="L2001" t="s">
        <v>9</v>
      </c>
      <c r="M2001" t="s">
        <v>5057</v>
      </c>
      <c r="N2001" t="s">
        <v>317</v>
      </c>
      <c r="O2001" t="s">
        <v>77</v>
      </c>
      <c r="P2001" t="s">
        <v>44</v>
      </c>
      <c r="U2001" t="b">
        <v>0</v>
      </c>
      <c r="V2001" s="1">
        <v>44532.85674826389</v>
      </c>
      <c r="X2001" t="str">
        <f>IF(_xlfn.XLOOKUP(Table1[[#This Row],[pvs_id]],Table5[pvs_id],Table5[pvs_id],"",0)=Table1[[#This Row],[pvs_id]],"Yes","No")</f>
        <v>No</v>
      </c>
      <c r="Y2001" t="str" cm="1">
        <f t="array" ref="Y2001">IF(_xlfn.XLOOKUP(Table1[[#This Row],[pvs_id]],Table6[[#All],[pvs_id]],Table6[[#All],[pvs_id]],"",0)=Table1[[#This Row],[pvs_id]],"no","yes")</f>
        <v>yes</v>
      </c>
    </row>
    <row r="2002" spans="1:25" hidden="1" x14ac:dyDescent="0.25">
      <c r="A2002" t="s">
        <v>1144</v>
      </c>
      <c r="B2002">
        <v>3805</v>
      </c>
      <c r="C2002" t="s">
        <v>64</v>
      </c>
      <c r="D2002" t="s">
        <v>72</v>
      </c>
      <c r="E2002" t="s">
        <v>3</v>
      </c>
      <c r="F2002" t="s">
        <v>4</v>
      </c>
      <c r="G2002" t="s">
        <v>5</v>
      </c>
      <c r="H2002" t="s">
        <v>73</v>
      </c>
      <c r="I2002" t="s">
        <v>7</v>
      </c>
      <c r="J2002">
        <v>164867</v>
      </c>
      <c r="K2002" t="s">
        <v>1145</v>
      </c>
      <c r="L2002" t="s">
        <v>9</v>
      </c>
      <c r="M2002" t="s">
        <v>1146</v>
      </c>
      <c r="N2002" t="s">
        <v>1147</v>
      </c>
      <c r="O2002" t="s">
        <v>77</v>
      </c>
      <c r="P2002" t="s">
        <v>44</v>
      </c>
      <c r="U2002" t="b">
        <v>0</v>
      </c>
      <c r="V2002" s="1">
        <v>44532.856549085649</v>
      </c>
      <c r="W2002" t="s">
        <v>18687</v>
      </c>
      <c r="X2002" t="str">
        <f>IF(_xlfn.XLOOKUP(Table1[[#This Row],[pvs_id]],Table5[pvs_id],Table5[pvs_id],"",0)=Table1[[#This Row],[pvs_id]],"Yes","No")</f>
        <v>Yes</v>
      </c>
      <c r="Y2002" t="str" cm="1">
        <f t="array" ref="Y2002">IF(_xlfn.XLOOKUP(Table1[[#This Row],[pvs_id]],Table6[[#All],[pvs_id]],Table6[[#All],[pvs_id]],"",0)=Table1[[#This Row],[pvs_id]],"no","yes")</f>
        <v>yes</v>
      </c>
    </row>
    <row r="2003" spans="1:25" hidden="1" x14ac:dyDescent="0.25">
      <c r="A2003" t="s">
        <v>2032</v>
      </c>
      <c r="B2003">
        <v>3805</v>
      </c>
      <c r="C2003" t="s">
        <v>64</v>
      </c>
      <c r="D2003" t="s">
        <v>72</v>
      </c>
      <c r="E2003" t="s">
        <v>3</v>
      </c>
      <c r="F2003" t="s">
        <v>4</v>
      </c>
      <c r="G2003" t="s">
        <v>5</v>
      </c>
      <c r="H2003" t="s">
        <v>73</v>
      </c>
      <c r="I2003" t="s">
        <v>7</v>
      </c>
      <c r="J2003">
        <v>164868</v>
      </c>
      <c r="K2003" t="s">
        <v>2033</v>
      </c>
      <c r="L2003" t="s">
        <v>9</v>
      </c>
      <c r="M2003" t="s">
        <v>2034</v>
      </c>
      <c r="N2003" t="s">
        <v>2035</v>
      </c>
      <c r="O2003" t="s">
        <v>77</v>
      </c>
      <c r="P2003" t="s">
        <v>44</v>
      </c>
      <c r="U2003" t="b">
        <v>0</v>
      </c>
      <c r="V2003" s="1">
        <v>44532.856565879629</v>
      </c>
      <c r="X2003" t="str">
        <f>IF(_xlfn.XLOOKUP(Table1[[#This Row],[pvs_id]],Table5[pvs_id],Table5[pvs_id],"",0)=Table1[[#This Row],[pvs_id]],"Yes","No")</f>
        <v>No</v>
      </c>
      <c r="Y2003" t="str" cm="1">
        <f t="array" ref="Y2003">IF(_xlfn.XLOOKUP(Table1[[#This Row],[pvs_id]],Table6[[#All],[pvs_id]],Table6[[#All],[pvs_id]],"",0)=Table1[[#This Row],[pvs_id]],"no","yes")</f>
        <v>yes</v>
      </c>
    </row>
    <row r="2004" spans="1:25" hidden="1" x14ac:dyDescent="0.25">
      <c r="A2004" t="s">
        <v>4135</v>
      </c>
      <c r="B2004">
        <v>3805</v>
      </c>
      <c r="C2004" t="s">
        <v>64</v>
      </c>
      <c r="D2004" t="s">
        <v>72</v>
      </c>
      <c r="E2004" t="s">
        <v>3</v>
      </c>
      <c r="F2004" t="s">
        <v>4</v>
      </c>
      <c r="G2004" t="s">
        <v>5</v>
      </c>
      <c r="H2004" t="s">
        <v>73</v>
      </c>
      <c r="I2004" t="s">
        <v>7</v>
      </c>
      <c r="J2004">
        <v>164869</v>
      </c>
      <c r="K2004" t="s">
        <v>4136</v>
      </c>
      <c r="L2004" t="s">
        <v>9</v>
      </c>
      <c r="M2004" t="s">
        <v>4137</v>
      </c>
      <c r="N2004" t="s">
        <v>317</v>
      </c>
      <c r="O2004" t="s">
        <v>77</v>
      </c>
      <c r="P2004" t="s">
        <v>44</v>
      </c>
      <c r="U2004" t="b">
        <v>0</v>
      </c>
      <c r="V2004" s="1">
        <v>44532.856719293981</v>
      </c>
      <c r="X2004" t="str">
        <f>IF(_xlfn.XLOOKUP(Table1[[#This Row],[pvs_id]],Table5[pvs_id],Table5[pvs_id],"",0)=Table1[[#This Row],[pvs_id]],"Yes","No")</f>
        <v>No</v>
      </c>
      <c r="Y2004" t="str" cm="1">
        <f t="array" ref="Y2004">IF(_xlfn.XLOOKUP(Table1[[#This Row],[pvs_id]],Table6[[#All],[pvs_id]],Table6[[#All],[pvs_id]],"",0)=Table1[[#This Row],[pvs_id]],"no","yes")</f>
        <v>yes</v>
      </c>
    </row>
    <row r="2005" spans="1:25" hidden="1" x14ac:dyDescent="0.25">
      <c r="A2005" t="s">
        <v>4358</v>
      </c>
      <c r="B2005">
        <v>3805</v>
      </c>
      <c r="C2005" t="s">
        <v>64</v>
      </c>
      <c r="D2005" t="s">
        <v>72</v>
      </c>
      <c r="E2005" t="s">
        <v>3</v>
      </c>
      <c r="F2005" t="s">
        <v>4</v>
      </c>
      <c r="G2005" t="s">
        <v>5</v>
      </c>
      <c r="H2005" t="s">
        <v>73</v>
      </c>
      <c r="I2005" t="s">
        <v>7</v>
      </c>
      <c r="J2005">
        <v>164870</v>
      </c>
      <c r="K2005" t="s">
        <v>3026</v>
      </c>
      <c r="L2005" t="s">
        <v>9</v>
      </c>
      <c r="M2005" t="s">
        <v>4359</v>
      </c>
      <c r="N2005" t="s">
        <v>4360</v>
      </c>
      <c r="O2005" t="s">
        <v>77</v>
      </c>
      <c r="P2005" t="s">
        <v>44</v>
      </c>
      <c r="U2005" t="b">
        <v>0</v>
      </c>
      <c r="V2005" s="1">
        <v>44532.85672585648</v>
      </c>
      <c r="W2005" t="s">
        <v>18687</v>
      </c>
      <c r="X2005" t="str">
        <f>IF(_xlfn.XLOOKUP(Table1[[#This Row],[pvs_id]],Table5[pvs_id],Table5[pvs_id],"",0)=Table1[[#This Row],[pvs_id]],"Yes","No")</f>
        <v>Yes</v>
      </c>
      <c r="Y2005" t="str" cm="1">
        <f t="array" ref="Y2005">IF(_xlfn.XLOOKUP(Table1[[#This Row],[pvs_id]],Table6[[#All],[pvs_id]],Table6[[#All],[pvs_id]],"",0)=Table1[[#This Row],[pvs_id]],"no","yes")</f>
        <v>yes</v>
      </c>
    </row>
    <row r="2006" spans="1:25" hidden="1" x14ac:dyDescent="0.25">
      <c r="A2006" s="2" t="s">
        <v>1570</v>
      </c>
      <c r="B2006">
        <v>3805</v>
      </c>
      <c r="C2006" t="s">
        <v>64</v>
      </c>
      <c r="D2006" t="s">
        <v>72</v>
      </c>
      <c r="E2006" t="s">
        <v>3</v>
      </c>
      <c r="F2006" t="s">
        <v>4</v>
      </c>
      <c r="G2006" t="s">
        <v>5</v>
      </c>
      <c r="H2006" t="s">
        <v>73</v>
      </c>
      <c r="I2006" t="s">
        <v>7</v>
      </c>
      <c r="J2006">
        <v>164871</v>
      </c>
      <c r="K2006" t="s">
        <v>1571</v>
      </c>
      <c r="L2006" t="s">
        <v>9</v>
      </c>
      <c r="M2006" t="s">
        <v>1572</v>
      </c>
      <c r="N2006" t="s">
        <v>1573</v>
      </c>
      <c r="O2006" t="s">
        <v>77</v>
      </c>
      <c r="P2006" t="s">
        <v>44</v>
      </c>
      <c r="U2006" t="b">
        <v>0</v>
      </c>
      <c r="V2006" s="1">
        <v>44532.856556446757</v>
      </c>
      <c r="X2006" t="str">
        <f>IF(_xlfn.XLOOKUP(Table1[[#This Row],[pvs_id]],Table5[pvs_id],Table5[pvs_id],"",0)=Table1[[#This Row],[pvs_id]],"Yes","No")</f>
        <v>No</v>
      </c>
      <c r="Y2006" t="str" cm="1">
        <f t="array" ref="Y2006">IF(_xlfn.XLOOKUP(Table1[[#This Row],[pvs_id]],Table6[[#All],[pvs_id]],Table6[[#All],[pvs_id]],"",0)=Table1[[#This Row],[pvs_id]],"no","yes")</f>
        <v>yes</v>
      </c>
    </row>
    <row r="2007" spans="1:25" hidden="1" x14ac:dyDescent="0.25">
      <c r="A2007" t="s">
        <v>3767</v>
      </c>
      <c r="B2007">
        <v>3805</v>
      </c>
      <c r="C2007" t="s">
        <v>64</v>
      </c>
      <c r="D2007" t="s">
        <v>72</v>
      </c>
      <c r="E2007" t="s">
        <v>3</v>
      </c>
      <c r="F2007" t="s">
        <v>4</v>
      </c>
      <c r="G2007" t="s">
        <v>5</v>
      </c>
      <c r="H2007" t="s">
        <v>73</v>
      </c>
      <c r="I2007" t="s">
        <v>7</v>
      </c>
      <c r="J2007">
        <v>164872</v>
      </c>
      <c r="K2007" t="s">
        <v>3768</v>
      </c>
      <c r="L2007" t="s">
        <v>9</v>
      </c>
      <c r="M2007" t="s">
        <v>3769</v>
      </c>
      <c r="N2007" t="s">
        <v>2035</v>
      </c>
      <c r="O2007" t="s">
        <v>77</v>
      </c>
      <c r="P2007" t="s">
        <v>44</v>
      </c>
      <c r="U2007" t="b">
        <v>0</v>
      </c>
      <c r="V2007" s="1">
        <v>44532.856709444444</v>
      </c>
      <c r="X2007" t="str">
        <f>IF(_xlfn.XLOOKUP(Table1[[#This Row],[pvs_id]],Table5[pvs_id],Table5[pvs_id],"",0)=Table1[[#This Row],[pvs_id]],"Yes","No")</f>
        <v>No</v>
      </c>
      <c r="Y2007" t="str" cm="1">
        <f t="array" ref="Y2007">IF(_xlfn.XLOOKUP(Table1[[#This Row],[pvs_id]],Table6[[#All],[pvs_id]],Table6[[#All],[pvs_id]],"",0)=Table1[[#This Row],[pvs_id]],"no","yes")</f>
        <v>yes</v>
      </c>
    </row>
    <row r="2008" spans="1:25" hidden="1" x14ac:dyDescent="0.25">
      <c r="A2008" t="s">
        <v>3376</v>
      </c>
      <c r="B2008">
        <v>3805</v>
      </c>
      <c r="C2008" t="s">
        <v>64</v>
      </c>
      <c r="D2008" t="s">
        <v>72</v>
      </c>
      <c r="E2008" t="s">
        <v>3</v>
      </c>
      <c r="F2008" t="s">
        <v>4</v>
      </c>
      <c r="G2008" t="s">
        <v>5</v>
      </c>
      <c r="H2008" t="s">
        <v>73</v>
      </c>
      <c r="I2008" t="s">
        <v>7</v>
      </c>
      <c r="J2008">
        <v>164873</v>
      </c>
      <c r="K2008" t="s">
        <v>3377</v>
      </c>
      <c r="L2008" t="s">
        <v>9</v>
      </c>
      <c r="M2008" t="s">
        <v>3378</v>
      </c>
      <c r="N2008" t="s">
        <v>3379</v>
      </c>
      <c r="O2008" t="s">
        <v>77</v>
      </c>
      <c r="P2008" t="s">
        <v>44</v>
      </c>
      <c r="U2008" t="b">
        <v>0</v>
      </c>
      <c r="V2008" s="1">
        <v>44532.856699618053</v>
      </c>
      <c r="X2008" t="str">
        <f>IF(_xlfn.XLOOKUP(Table1[[#This Row],[pvs_id]],Table5[pvs_id],Table5[pvs_id],"",0)=Table1[[#This Row],[pvs_id]],"Yes","No")</f>
        <v>No</v>
      </c>
      <c r="Y2008" t="str" cm="1">
        <f t="array" ref="Y2008">IF(_xlfn.XLOOKUP(Table1[[#This Row],[pvs_id]],Table6[[#All],[pvs_id]],Table6[[#All],[pvs_id]],"",0)=Table1[[#This Row],[pvs_id]],"no","yes")</f>
        <v>yes</v>
      </c>
    </row>
    <row r="2009" spans="1:25" hidden="1" x14ac:dyDescent="0.25">
      <c r="A2009" t="s">
        <v>5110</v>
      </c>
      <c r="B2009">
        <v>3805</v>
      </c>
      <c r="C2009" t="s">
        <v>64</v>
      </c>
      <c r="D2009" t="s">
        <v>72</v>
      </c>
      <c r="E2009" t="s">
        <v>3</v>
      </c>
      <c r="F2009" t="s">
        <v>4</v>
      </c>
      <c r="G2009" t="s">
        <v>5</v>
      </c>
      <c r="H2009" t="s">
        <v>73</v>
      </c>
      <c r="I2009" t="s">
        <v>7</v>
      </c>
      <c r="J2009">
        <v>164874</v>
      </c>
      <c r="K2009" t="s">
        <v>5111</v>
      </c>
      <c r="L2009" t="s">
        <v>9</v>
      </c>
      <c r="M2009" t="s">
        <v>5112</v>
      </c>
      <c r="N2009" t="s">
        <v>5113</v>
      </c>
      <c r="O2009" t="s">
        <v>77</v>
      </c>
      <c r="P2009" t="s">
        <v>44</v>
      </c>
      <c r="U2009" t="b">
        <v>0</v>
      </c>
      <c r="V2009" s="1">
        <v>44532.856749988423</v>
      </c>
      <c r="X2009" t="str">
        <f>IF(_xlfn.XLOOKUP(Table1[[#This Row],[pvs_id]],Table5[pvs_id],Table5[pvs_id],"",0)=Table1[[#This Row],[pvs_id]],"Yes","No")</f>
        <v>No</v>
      </c>
      <c r="Y2009" t="str" cm="1">
        <f t="array" ref="Y2009">IF(_xlfn.XLOOKUP(Table1[[#This Row],[pvs_id]],Table6[[#All],[pvs_id]],Table6[[#All],[pvs_id]],"",0)=Table1[[#This Row],[pvs_id]],"no","yes")</f>
        <v>yes</v>
      </c>
    </row>
    <row r="2010" spans="1:25" hidden="1" x14ac:dyDescent="0.25">
      <c r="A2010" t="s">
        <v>1959</v>
      </c>
      <c r="B2010">
        <v>3805</v>
      </c>
      <c r="C2010" t="s">
        <v>64</v>
      </c>
      <c r="D2010" t="s">
        <v>72</v>
      </c>
      <c r="E2010" t="s">
        <v>3</v>
      </c>
      <c r="F2010" t="s">
        <v>4</v>
      </c>
      <c r="G2010" t="s">
        <v>5</v>
      </c>
      <c r="H2010" t="s">
        <v>73</v>
      </c>
      <c r="I2010" t="s">
        <v>7</v>
      </c>
      <c r="J2010">
        <v>164875</v>
      </c>
      <c r="K2010" t="s">
        <v>1960</v>
      </c>
      <c r="L2010" t="s">
        <v>9</v>
      </c>
      <c r="M2010" t="s">
        <v>1961</v>
      </c>
      <c r="N2010" t="s">
        <v>1962</v>
      </c>
      <c r="O2010" t="s">
        <v>77</v>
      </c>
      <c r="P2010" t="s">
        <v>44</v>
      </c>
      <c r="U2010" t="b">
        <v>0</v>
      </c>
      <c r="V2010" s="1">
        <v>44532.856564270834</v>
      </c>
      <c r="X2010" t="str">
        <f>IF(_xlfn.XLOOKUP(Table1[[#This Row],[pvs_id]],Table5[pvs_id],Table5[pvs_id],"",0)=Table1[[#This Row],[pvs_id]],"Yes","No")</f>
        <v>No</v>
      </c>
      <c r="Y2010" t="str" cm="1">
        <f t="array" ref="Y2010">IF(_xlfn.XLOOKUP(Table1[[#This Row],[pvs_id]],Table6[[#All],[pvs_id]],Table6[[#All],[pvs_id]],"",0)=Table1[[#This Row],[pvs_id]],"no","yes")</f>
        <v>yes</v>
      </c>
    </row>
    <row r="2011" spans="1:25" hidden="1" x14ac:dyDescent="0.25">
      <c r="A2011" t="s">
        <v>4084</v>
      </c>
      <c r="B2011">
        <v>3805</v>
      </c>
      <c r="C2011" t="s">
        <v>64</v>
      </c>
      <c r="D2011" t="s">
        <v>72</v>
      </c>
      <c r="E2011" t="s">
        <v>3</v>
      </c>
      <c r="F2011" t="s">
        <v>4</v>
      </c>
      <c r="G2011" t="s">
        <v>5</v>
      </c>
      <c r="H2011" t="s">
        <v>73</v>
      </c>
      <c r="I2011" t="s">
        <v>7</v>
      </c>
      <c r="J2011">
        <v>164876</v>
      </c>
      <c r="K2011" t="s">
        <v>4085</v>
      </c>
      <c r="L2011" t="s">
        <v>9</v>
      </c>
      <c r="M2011" t="s">
        <v>4086</v>
      </c>
      <c r="N2011" t="s">
        <v>4087</v>
      </c>
      <c r="O2011" t="s">
        <v>77</v>
      </c>
      <c r="P2011" t="s">
        <v>44</v>
      </c>
      <c r="U2011" t="b">
        <v>0</v>
      </c>
      <c r="V2011" s="1">
        <v>44532.856717858798</v>
      </c>
      <c r="X2011" t="str">
        <f>IF(_xlfn.XLOOKUP(Table1[[#This Row],[pvs_id]],Table5[pvs_id],Table5[pvs_id],"",0)=Table1[[#This Row],[pvs_id]],"Yes","No")</f>
        <v>No</v>
      </c>
      <c r="Y2011" t="str" cm="1">
        <f t="array" ref="Y2011">IF(_xlfn.XLOOKUP(Table1[[#This Row],[pvs_id]],Table6[[#All],[pvs_id]],Table6[[#All],[pvs_id]],"",0)=Table1[[#This Row],[pvs_id]],"no","yes")</f>
        <v>yes</v>
      </c>
    </row>
    <row r="2012" spans="1:25" x14ac:dyDescent="0.25">
      <c r="A2012" t="s">
        <v>988</v>
      </c>
      <c r="B2012">
        <v>3805</v>
      </c>
      <c r="C2012" t="s">
        <v>64</v>
      </c>
      <c r="D2012" t="s">
        <v>72</v>
      </c>
      <c r="E2012" t="s">
        <v>3</v>
      </c>
      <c r="F2012" t="s">
        <v>4</v>
      </c>
      <c r="G2012" t="s">
        <v>5</v>
      </c>
      <c r="H2012" t="s">
        <v>73</v>
      </c>
      <c r="I2012" t="s">
        <v>7</v>
      </c>
      <c r="J2012">
        <v>164877</v>
      </c>
      <c r="K2012" t="s">
        <v>989</v>
      </c>
      <c r="L2012" t="s">
        <v>9</v>
      </c>
      <c r="M2012" t="s">
        <v>990</v>
      </c>
      <c r="N2012" t="s">
        <v>161</v>
      </c>
      <c r="O2012" t="s">
        <v>77</v>
      </c>
      <c r="P2012" t="s">
        <v>44</v>
      </c>
      <c r="U2012" t="b">
        <v>0</v>
      </c>
      <c r="V2012" s="1">
        <v>44532.856546400464</v>
      </c>
      <c r="W2012" t="s">
        <v>18687</v>
      </c>
      <c r="X2012" t="str">
        <f>IF(_xlfn.XLOOKUP(Table1[[#This Row],[pvs_id]],Table5[pvs_id],Table5[pvs_id],"",0)=Table1[[#This Row],[pvs_id]],"Yes","No")</f>
        <v>No</v>
      </c>
      <c r="Y2012" t="str" cm="1">
        <f t="array" ref="Y2012">IF(_xlfn.XLOOKUP(Table1[[#This Row],[pvs_id]],Table6[[#All],[pvs_id]],Table6[[#All],[pvs_id]],"",0)=Table1[[#This Row],[pvs_id]],"no","yes")</f>
        <v>yes</v>
      </c>
    </row>
    <row r="2013" spans="1:25" hidden="1" x14ac:dyDescent="0.25">
      <c r="A2013" t="s">
        <v>10351</v>
      </c>
      <c r="B2013">
        <v>3805</v>
      </c>
      <c r="C2013" t="s">
        <v>64</v>
      </c>
      <c r="D2013" t="s">
        <v>72</v>
      </c>
      <c r="E2013" t="s">
        <v>3</v>
      </c>
      <c r="F2013" t="s">
        <v>4</v>
      </c>
      <c r="G2013" t="s">
        <v>5</v>
      </c>
      <c r="H2013" t="s">
        <v>10352</v>
      </c>
      <c r="I2013" t="s">
        <v>7</v>
      </c>
      <c r="J2013">
        <v>255728</v>
      </c>
      <c r="K2013" t="s">
        <v>10353</v>
      </c>
      <c r="L2013" t="s">
        <v>9</v>
      </c>
      <c r="M2013" t="s">
        <v>10354</v>
      </c>
      <c r="N2013" t="s">
        <v>943</v>
      </c>
      <c r="O2013" t="s">
        <v>10355</v>
      </c>
      <c r="P2013" t="s">
        <v>10355</v>
      </c>
      <c r="U2013" t="b">
        <v>0</v>
      </c>
      <c r="V2013" s="1">
        <v>45245.474068113428</v>
      </c>
      <c r="W2013" t="s">
        <v>18687</v>
      </c>
      <c r="X2013" t="str">
        <f>IF(_xlfn.XLOOKUP(Table1[[#This Row],[pvs_id]],Table5[pvs_id],Table5[pvs_id],"",0)=Table1[[#This Row],[pvs_id]],"Yes","No")</f>
        <v>Yes</v>
      </c>
      <c r="Y2013" t="str" cm="1">
        <f t="array" ref="Y2013">IF(_xlfn.XLOOKUP(Table1[[#This Row],[pvs_id]],Table6[[#All],[pvs_id]],Table6[[#All],[pvs_id]],"",0)=Table1[[#This Row],[pvs_id]],"no","yes")</f>
        <v>yes</v>
      </c>
    </row>
    <row r="2014" spans="1:25" hidden="1" x14ac:dyDescent="0.25">
      <c r="A2014" t="s">
        <v>3653</v>
      </c>
      <c r="B2014">
        <v>755</v>
      </c>
      <c r="C2014" t="s">
        <v>549</v>
      </c>
      <c r="D2014" t="s">
        <v>1195</v>
      </c>
      <c r="E2014" t="s">
        <v>3</v>
      </c>
      <c r="F2014" t="s">
        <v>4</v>
      </c>
      <c r="G2014" t="s">
        <v>5</v>
      </c>
      <c r="H2014" t="s">
        <v>1196</v>
      </c>
      <c r="I2014" t="s">
        <v>7</v>
      </c>
      <c r="J2014">
        <v>13547</v>
      </c>
      <c r="K2014" t="s">
        <v>1092</v>
      </c>
      <c r="L2014" t="s">
        <v>9</v>
      </c>
      <c r="M2014" t="s">
        <v>1093</v>
      </c>
      <c r="N2014" t="s">
        <v>286</v>
      </c>
      <c r="O2014" t="s">
        <v>1200</v>
      </c>
      <c r="P2014" t="s">
        <v>1201</v>
      </c>
      <c r="U2014" t="b">
        <v>0</v>
      </c>
      <c r="V2014" s="1">
        <v>44532.85670665509</v>
      </c>
      <c r="X2014" t="str">
        <f>IF(_xlfn.XLOOKUP(Table1[[#This Row],[pvs_id]],Table5[pvs_id],Table5[pvs_id],"",0)=Table1[[#This Row],[pvs_id]],"Yes","No")</f>
        <v>No</v>
      </c>
      <c r="Y2014" t="str" cm="1">
        <f t="array" ref="Y2014">IF(_xlfn.XLOOKUP(Table1[[#This Row],[pvs_id]],Table6[[#All],[pvs_id]],Table6[[#All],[pvs_id]],"",0)=Table1[[#This Row],[pvs_id]],"no","yes")</f>
        <v>yes</v>
      </c>
    </row>
    <row r="2015" spans="1:25" hidden="1" x14ac:dyDescent="0.25">
      <c r="A2015" t="s">
        <v>1194</v>
      </c>
      <c r="B2015">
        <v>755</v>
      </c>
      <c r="C2015" t="s">
        <v>549</v>
      </c>
      <c r="D2015" t="s">
        <v>1195</v>
      </c>
      <c r="E2015" t="s">
        <v>3</v>
      </c>
      <c r="F2015" t="s">
        <v>4</v>
      </c>
      <c r="G2015" t="s">
        <v>5</v>
      </c>
      <c r="H2015" t="s">
        <v>1196</v>
      </c>
      <c r="I2015" t="s">
        <v>7</v>
      </c>
      <c r="J2015">
        <v>13548</v>
      </c>
      <c r="K2015" t="s">
        <v>1197</v>
      </c>
      <c r="L2015" t="s">
        <v>9</v>
      </c>
      <c r="M2015" t="s">
        <v>1198</v>
      </c>
      <c r="N2015" t="s">
        <v>1199</v>
      </c>
      <c r="O2015" t="s">
        <v>1200</v>
      </c>
      <c r="P2015" t="s">
        <v>1201</v>
      </c>
      <c r="U2015" t="b">
        <v>0</v>
      </c>
      <c r="V2015" s="1">
        <v>44532.856549895834</v>
      </c>
      <c r="X2015" t="str">
        <f>IF(_xlfn.XLOOKUP(Table1[[#This Row],[pvs_id]],Table5[pvs_id],Table5[pvs_id],"",0)=Table1[[#This Row],[pvs_id]],"Yes","No")</f>
        <v>No</v>
      </c>
      <c r="Y2015" t="str" cm="1">
        <f t="array" ref="Y2015">IF(_xlfn.XLOOKUP(Table1[[#This Row],[pvs_id]],Table6[[#All],[pvs_id]],Table6[[#All],[pvs_id]],"",0)=Table1[[#This Row],[pvs_id]],"no","yes")</f>
        <v>yes</v>
      </c>
    </row>
    <row r="2016" spans="1:25" hidden="1" x14ac:dyDescent="0.25">
      <c r="A2016" t="s">
        <v>3404</v>
      </c>
      <c r="B2016">
        <v>755</v>
      </c>
      <c r="C2016" t="s">
        <v>549</v>
      </c>
      <c r="D2016" t="s">
        <v>1195</v>
      </c>
      <c r="E2016" t="s">
        <v>3</v>
      </c>
      <c r="F2016" t="s">
        <v>4</v>
      </c>
      <c r="G2016" t="s">
        <v>5</v>
      </c>
      <c r="H2016" t="s">
        <v>1196</v>
      </c>
      <c r="I2016" t="s">
        <v>7</v>
      </c>
      <c r="J2016">
        <v>13549</v>
      </c>
      <c r="K2016" t="s">
        <v>3405</v>
      </c>
      <c r="L2016" t="s">
        <v>9</v>
      </c>
      <c r="M2016" t="s">
        <v>3406</v>
      </c>
      <c r="N2016" t="s">
        <v>286</v>
      </c>
      <c r="O2016" t="s">
        <v>1200</v>
      </c>
      <c r="P2016" t="s">
        <v>1201</v>
      </c>
      <c r="U2016" t="b">
        <v>0</v>
      </c>
      <c r="V2016" s="1">
        <v>44532.856700370372</v>
      </c>
      <c r="X2016" t="str">
        <f>IF(_xlfn.XLOOKUP(Table1[[#This Row],[pvs_id]],Table5[pvs_id],Table5[pvs_id],"",0)=Table1[[#This Row],[pvs_id]],"Yes","No")</f>
        <v>No</v>
      </c>
      <c r="Y2016" t="str" cm="1">
        <f t="array" ref="Y2016">IF(_xlfn.XLOOKUP(Table1[[#This Row],[pvs_id]],Table6[[#All],[pvs_id]],Table6[[#All],[pvs_id]],"",0)=Table1[[#This Row],[pvs_id]],"no","yes")</f>
        <v>yes</v>
      </c>
    </row>
    <row r="2017" spans="1:25" x14ac:dyDescent="0.25">
      <c r="A2017" t="s">
        <v>4700</v>
      </c>
      <c r="B2017">
        <v>757</v>
      </c>
      <c r="C2017" t="s">
        <v>549</v>
      </c>
      <c r="D2017" t="s">
        <v>2008</v>
      </c>
      <c r="E2017" t="s">
        <v>3</v>
      </c>
      <c r="F2017" t="s">
        <v>4</v>
      </c>
      <c r="G2017" t="s">
        <v>5</v>
      </c>
      <c r="H2017" t="s">
        <v>2009</v>
      </c>
      <c r="I2017" t="s">
        <v>7</v>
      </c>
      <c r="J2017">
        <v>13554</v>
      </c>
      <c r="K2017" t="s">
        <v>4701</v>
      </c>
      <c r="L2017" t="s">
        <v>9</v>
      </c>
      <c r="M2017" t="s">
        <v>4702</v>
      </c>
      <c r="N2017" t="s">
        <v>1580</v>
      </c>
      <c r="O2017" t="s">
        <v>2011</v>
      </c>
      <c r="P2017" t="s">
        <v>2012</v>
      </c>
      <c r="U2017" t="b">
        <v>0</v>
      </c>
      <c r="V2017" s="1">
        <v>44532.856735624999</v>
      </c>
      <c r="W2017" t="s">
        <v>18687</v>
      </c>
      <c r="X2017" t="str">
        <f>IF(_xlfn.XLOOKUP(Table1[[#This Row],[pvs_id]],Table5[pvs_id],Table5[pvs_id],"",0)=Table1[[#This Row],[pvs_id]],"Yes","No")</f>
        <v>No</v>
      </c>
      <c r="Y2017" t="str" cm="1">
        <f t="array" ref="Y2017">IF(_xlfn.XLOOKUP(Table1[[#This Row],[pvs_id]],Table6[[#All],[pvs_id]],Table6[[#All],[pvs_id]],"",0)=Table1[[#This Row],[pvs_id]],"no","yes")</f>
        <v>no</v>
      </c>
    </row>
    <row r="2018" spans="1:25" x14ac:dyDescent="0.25">
      <c r="A2018" t="s">
        <v>2007</v>
      </c>
      <c r="B2018">
        <v>757</v>
      </c>
      <c r="C2018" t="s">
        <v>549</v>
      </c>
      <c r="D2018" t="s">
        <v>2008</v>
      </c>
      <c r="E2018" t="s">
        <v>3</v>
      </c>
      <c r="F2018" t="s">
        <v>4</v>
      </c>
      <c r="G2018" t="s">
        <v>5</v>
      </c>
      <c r="H2018" t="s">
        <v>2009</v>
      </c>
      <c r="I2018" t="s">
        <v>7</v>
      </c>
      <c r="J2018">
        <v>13555</v>
      </c>
      <c r="K2018" t="s">
        <v>1741</v>
      </c>
      <c r="L2018" t="s">
        <v>9</v>
      </c>
      <c r="M2018" t="s">
        <v>2010</v>
      </c>
      <c r="N2018" t="s">
        <v>943</v>
      </c>
      <c r="O2018" t="s">
        <v>2011</v>
      </c>
      <c r="P2018" t="s">
        <v>2012</v>
      </c>
      <c r="U2018" t="b">
        <v>0</v>
      </c>
      <c r="V2018" s="1">
        <v>44532.856565289352</v>
      </c>
      <c r="W2018" t="s">
        <v>18687</v>
      </c>
      <c r="X2018" t="str">
        <f>IF(_xlfn.XLOOKUP(Table1[[#This Row],[pvs_id]],Table5[pvs_id],Table5[pvs_id],"",0)=Table1[[#This Row],[pvs_id]],"Yes","No")</f>
        <v>No</v>
      </c>
      <c r="Y2018" t="str" cm="1">
        <f t="array" ref="Y2018">IF(_xlfn.XLOOKUP(Table1[[#This Row],[pvs_id]],Table6[[#All],[pvs_id]],Table6[[#All],[pvs_id]],"",0)=Table1[[#This Row],[pvs_id]],"no","yes")</f>
        <v>no</v>
      </c>
    </row>
    <row r="2019" spans="1:25" x14ac:dyDescent="0.25">
      <c r="A2019" t="s">
        <v>4348</v>
      </c>
      <c r="B2019">
        <v>757</v>
      </c>
      <c r="C2019" t="s">
        <v>549</v>
      </c>
      <c r="D2019" t="s">
        <v>2008</v>
      </c>
      <c r="E2019" t="s">
        <v>3</v>
      </c>
      <c r="F2019" t="s">
        <v>4</v>
      </c>
      <c r="G2019" t="s">
        <v>5</v>
      </c>
      <c r="H2019" t="s">
        <v>2009</v>
      </c>
      <c r="I2019" t="s">
        <v>7</v>
      </c>
      <c r="J2019">
        <v>13556</v>
      </c>
      <c r="K2019" t="s">
        <v>4349</v>
      </c>
      <c r="L2019" t="s">
        <v>9</v>
      </c>
      <c r="M2019" t="s">
        <v>4350</v>
      </c>
      <c r="N2019" t="s">
        <v>943</v>
      </c>
      <c r="O2019" t="s">
        <v>2011</v>
      </c>
      <c r="P2019" t="s">
        <v>2012</v>
      </c>
      <c r="U2019" t="b">
        <v>0</v>
      </c>
      <c r="V2019" s="1">
        <v>44532.85672560185</v>
      </c>
      <c r="W2019" t="s">
        <v>18687</v>
      </c>
      <c r="X2019" t="str">
        <f>IF(_xlfn.XLOOKUP(Table1[[#This Row],[pvs_id]],Table5[pvs_id],Table5[pvs_id],"",0)=Table1[[#This Row],[pvs_id]],"Yes","No")</f>
        <v>No</v>
      </c>
      <c r="Y2019" t="str" cm="1">
        <f t="array" ref="Y2019">IF(_xlfn.XLOOKUP(Table1[[#This Row],[pvs_id]],Table6[[#All],[pvs_id]],Table6[[#All],[pvs_id]],"",0)=Table1[[#This Row],[pvs_id]],"no","yes")</f>
        <v>no</v>
      </c>
    </row>
    <row r="2020" spans="1:25" hidden="1" x14ac:dyDescent="0.25">
      <c r="A2020" t="s">
        <v>559</v>
      </c>
      <c r="B2020">
        <v>756</v>
      </c>
      <c r="C2020" t="s">
        <v>549</v>
      </c>
      <c r="D2020" t="s">
        <v>560</v>
      </c>
      <c r="E2020" t="s">
        <v>3</v>
      </c>
      <c r="F2020" t="s">
        <v>4</v>
      </c>
      <c r="G2020" t="s">
        <v>5</v>
      </c>
      <c r="H2020" t="s">
        <v>561</v>
      </c>
      <c r="I2020" t="s">
        <v>7</v>
      </c>
      <c r="J2020">
        <v>13550</v>
      </c>
      <c r="K2020" t="s">
        <v>562</v>
      </c>
      <c r="L2020" t="s">
        <v>9</v>
      </c>
      <c r="M2020" t="s">
        <v>563</v>
      </c>
      <c r="N2020" t="s">
        <v>564</v>
      </c>
      <c r="O2020" t="s">
        <v>565</v>
      </c>
      <c r="P2020" t="s">
        <v>566</v>
      </c>
      <c r="U2020" t="b">
        <v>0</v>
      </c>
      <c r="V2020" s="1">
        <v>44532.856539930559</v>
      </c>
      <c r="X2020" t="str">
        <f>IF(_xlfn.XLOOKUP(Table1[[#This Row],[pvs_id]],Table5[pvs_id],Table5[pvs_id],"",0)=Table1[[#This Row],[pvs_id]],"Yes","No")</f>
        <v>No</v>
      </c>
      <c r="Y2020" t="str" cm="1">
        <f t="array" ref="Y2020">IF(_xlfn.XLOOKUP(Table1[[#This Row],[pvs_id]],Table6[[#All],[pvs_id]],Table6[[#All],[pvs_id]],"",0)=Table1[[#This Row],[pvs_id]],"no","yes")</f>
        <v>yes</v>
      </c>
    </row>
    <row r="2021" spans="1:25" hidden="1" x14ac:dyDescent="0.25">
      <c r="A2021" t="s">
        <v>4680</v>
      </c>
      <c r="B2021">
        <v>756</v>
      </c>
      <c r="C2021" t="s">
        <v>549</v>
      </c>
      <c r="D2021" t="s">
        <v>560</v>
      </c>
      <c r="E2021" t="s">
        <v>3</v>
      </c>
      <c r="F2021" t="s">
        <v>4</v>
      </c>
      <c r="G2021" t="s">
        <v>5</v>
      </c>
      <c r="H2021" t="s">
        <v>561</v>
      </c>
      <c r="I2021" t="s">
        <v>7</v>
      </c>
      <c r="J2021">
        <v>13551</v>
      </c>
      <c r="K2021" t="s">
        <v>4681</v>
      </c>
      <c r="L2021" t="s">
        <v>9</v>
      </c>
      <c r="M2021" t="s">
        <v>4682</v>
      </c>
      <c r="N2021" t="s">
        <v>286</v>
      </c>
      <c r="O2021" t="s">
        <v>565</v>
      </c>
      <c r="P2021" t="s">
        <v>566</v>
      </c>
      <c r="U2021" t="b">
        <v>0</v>
      </c>
      <c r="V2021" s="1">
        <v>44532.856734733796</v>
      </c>
      <c r="X2021" t="str">
        <f>IF(_xlfn.XLOOKUP(Table1[[#This Row],[pvs_id]],Table5[pvs_id],Table5[pvs_id],"",0)=Table1[[#This Row],[pvs_id]],"Yes","No")</f>
        <v>No</v>
      </c>
      <c r="Y2021" t="str" cm="1">
        <f t="array" ref="Y2021">IF(_xlfn.XLOOKUP(Table1[[#This Row],[pvs_id]],Table6[[#All],[pvs_id]],Table6[[#All],[pvs_id]],"",0)=Table1[[#This Row],[pvs_id]],"no","yes")</f>
        <v>yes</v>
      </c>
    </row>
    <row r="2022" spans="1:25" hidden="1" x14ac:dyDescent="0.25">
      <c r="A2022" t="s">
        <v>1014</v>
      </c>
      <c r="B2022">
        <v>756</v>
      </c>
      <c r="C2022" t="s">
        <v>549</v>
      </c>
      <c r="D2022" t="s">
        <v>560</v>
      </c>
      <c r="E2022" t="s">
        <v>3</v>
      </c>
      <c r="F2022" t="s">
        <v>4</v>
      </c>
      <c r="G2022" t="s">
        <v>5</v>
      </c>
      <c r="H2022" t="s">
        <v>561</v>
      </c>
      <c r="I2022" t="s">
        <v>7</v>
      </c>
      <c r="J2022">
        <v>13552</v>
      </c>
      <c r="K2022" t="s">
        <v>1015</v>
      </c>
      <c r="L2022" t="s">
        <v>9</v>
      </c>
      <c r="M2022" t="s">
        <v>1016</v>
      </c>
      <c r="N2022" t="s">
        <v>1017</v>
      </c>
      <c r="O2022" t="s">
        <v>565</v>
      </c>
      <c r="P2022" t="s">
        <v>566</v>
      </c>
      <c r="U2022" t="b">
        <v>0</v>
      </c>
      <c r="V2022" s="1">
        <v>44532.856546932868</v>
      </c>
      <c r="X2022" t="str">
        <f>IF(_xlfn.XLOOKUP(Table1[[#This Row],[pvs_id]],Table5[pvs_id],Table5[pvs_id],"",0)=Table1[[#This Row],[pvs_id]],"Yes","No")</f>
        <v>No</v>
      </c>
      <c r="Y2022" t="str" cm="1">
        <f t="array" ref="Y2022">IF(_xlfn.XLOOKUP(Table1[[#This Row],[pvs_id]],Table6[[#All],[pvs_id]],Table6[[#All],[pvs_id]],"",0)=Table1[[#This Row],[pvs_id]],"no","yes")</f>
        <v>yes</v>
      </c>
    </row>
    <row r="2023" spans="1:25" hidden="1" x14ac:dyDescent="0.25">
      <c r="A2023" t="s">
        <v>3345</v>
      </c>
      <c r="B2023">
        <v>756</v>
      </c>
      <c r="C2023" t="s">
        <v>549</v>
      </c>
      <c r="D2023" t="s">
        <v>560</v>
      </c>
      <c r="E2023" t="s">
        <v>3</v>
      </c>
      <c r="F2023" t="s">
        <v>4</v>
      </c>
      <c r="G2023" t="s">
        <v>5</v>
      </c>
      <c r="H2023" t="s">
        <v>561</v>
      </c>
      <c r="I2023" t="s">
        <v>7</v>
      </c>
      <c r="J2023">
        <v>13553</v>
      </c>
      <c r="K2023" t="s">
        <v>3346</v>
      </c>
      <c r="L2023" t="s">
        <v>9</v>
      </c>
      <c r="M2023" t="s">
        <v>3347</v>
      </c>
      <c r="N2023" t="s">
        <v>286</v>
      </c>
      <c r="O2023" t="s">
        <v>565</v>
      </c>
      <c r="P2023" t="s">
        <v>566</v>
      </c>
      <c r="U2023" t="b">
        <v>0</v>
      </c>
      <c r="V2023" s="1">
        <v>44532.856698773146</v>
      </c>
      <c r="X2023" t="str">
        <f>IF(_xlfn.XLOOKUP(Table1[[#This Row],[pvs_id]],Table5[pvs_id],Table5[pvs_id],"",0)=Table1[[#This Row],[pvs_id]],"Yes","No")</f>
        <v>No</v>
      </c>
      <c r="Y2023" t="str" cm="1">
        <f t="array" ref="Y2023">IF(_xlfn.XLOOKUP(Table1[[#This Row],[pvs_id]],Table6[[#All],[pvs_id]],Table6[[#All],[pvs_id]],"",0)=Table1[[#This Row],[pvs_id]],"no","yes")</f>
        <v>yes</v>
      </c>
    </row>
    <row r="2024" spans="1:25" hidden="1" x14ac:dyDescent="0.25">
      <c r="A2024" t="s">
        <v>3016</v>
      </c>
      <c r="B2024">
        <v>753</v>
      </c>
      <c r="C2024" t="s">
        <v>549</v>
      </c>
      <c r="D2024" t="s">
        <v>3017</v>
      </c>
      <c r="E2024" t="s">
        <v>3</v>
      </c>
      <c r="F2024" t="s">
        <v>4</v>
      </c>
      <c r="G2024" t="s">
        <v>5</v>
      </c>
      <c r="H2024" t="s">
        <v>3018</v>
      </c>
      <c r="I2024" t="s">
        <v>7</v>
      </c>
      <c r="J2024">
        <v>13539</v>
      </c>
      <c r="K2024" t="s">
        <v>1092</v>
      </c>
      <c r="L2024" t="s">
        <v>9</v>
      </c>
      <c r="M2024" t="s">
        <v>1093</v>
      </c>
      <c r="N2024" t="s">
        <v>286</v>
      </c>
      <c r="O2024" t="s">
        <v>3019</v>
      </c>
      <c r="P2024" t="s">
        <v>555</v>
      </c>
      <c r="U2024" t="b">
        <v>0</v>
      </c>
      <c r="V2024" s="1">
        <v>44532.856587002316</v>
      </c>
      <c r="X2024" t="str">
        <f>IF(_xlfn.XLOOKUP(Table1[[#This Row],[pvs_id]],Table5[pvs_id],Table5[pvs_id],"",0)=Table1[[#This Row],[pvs_id]],"Yes","No")</f>
        <v>No</v>
      </c>
      <c r="Y2024" t="str" cm="1">
        <f t="array" ref="Y2024">IF(_xlfn.XLOOKUP(Table1[[#This Row],[pvs_id]],Table6[[#All],[pvs_id]],Table6[[#All],[pvs_id]],"",0)=Table1[[#This Row],[pvs_id]],"no","yes")</f>
        <v>yes</v>
      </c>
    </row>
    <row r="2025" spans="1:25" hidden="1" x14ac:dyDescent="0.25">
      <c r="A2025" t="s">
        <v>4535</v>
      </c>
      <c r="B2025">
        <v>753</v>
      </c>
      <c r="C2025" t="s">
        <v>549</v>
      </c>
      <c r="D2025" t="s">
        <v>3017</v>
      </c>
      <c r="E2025" t="s">
        <v>3</v>
      </c>
      <c r="F2025" t="s">
        <v>4</v>
      </c>
      <c r="G2025" t="s">
        <v>5</v>
      </c>
      <c r="H2025" t="s">
        <v>3018</v>
      </c>
      <c r="I2025" t="s">
        <v>7</v>
      </c>
      <c r="J2025">
        <v>13540</v>
      </c>
      <c r="K2025" t="s">
        <v>3405</v>
      </c>
      <c r="L2025" t="s">
        <v>9</v>
      </c>
      <c r="M2025" t="s">
        <v>3406</v>
      </c>
      <c r="N2025" t="s">
        <v>286</v>
      </c>
      <c r="O2025" t="s">
        <v>3019</v>
      </c>
      <c r="P2025" t="s">
        <v>555</v>
      </c>
      <c r="U2025" t="b">
        <v>0</v>
      </c>
      <c r="V2025" s="1">
        <v>44532.85673068287</v>
      </c>
      <c r="X2025" t="str">
        <f>IF(_xlfn.XLOOKUP(Table1[[#This Row],[pvs_id]],Table5[pvs_id],Table5[pvs_id],"",0)=Table1[[#This Row],[pvs_id]],"Yes","No")</f>
        <v>No</v>
      </c>
      <c r="Y2025" t="str" cm="1">
        <f t="array" ref="Y2025">IF(_xlfn.XLOOKUP(Table1[[#This Row],[pvs_id]],Table6[[#All],[pvs_id]],Table6[[#All],[pvs_id]],"",0)=Table1[[#This Row],[pvs_id]],"no","yes")</f>
        <v>yes</v>
      </c>
    </row>
    <row r="2026" spans="1:25" hidden="1" x14ac:dyDescent="0.25">
      <c r="A2026" t="s">
        <v>1091</v>
      </c>
      <c r="B2026">
        <v>754</v>
      </c>
      <c r="C2026" t="s">
        <v>549</v>
      </c>
      <c r="D2026" t="s">
        <v>550</v>
      </c>
      <c r="E2026" t="s">
        <v>3</v>
      </c>
      <c r="F2026" t="s">
        <v>4</v>
      </c>
      <c r="G2026" t="s">
        <v>5</v>
      </c>
      <c r="H2026" t="s">
        <v>551</v>
      </c>
      <c r="I2026" t="s">
        <v>7</v>
      </c>
      <c r="J2026">
        <v>13541</v>
      </c>
      <c r="K2026" t="s">
        <v>1092</v>
      </c>
      <c r="L2026" t="s">
        <v>9</v>
      </c>
      <c r="M2026" t="s">
        <v>1093</v>
      </c>
      <c r="N2026" t="s">
        <v>286</v>
      </c>
      <c r="O2026" t="s">
        <v>554</v>
      </c>
      <c r="P2026" t="s">
        <v>555</v>
      </c>
      <c r="U2026" t="b">
        <v>0</v>
      </c>
      <c r="V2026" s="1">
        <v>44532.856548148149</v>
      </c>
      <c r="X2026" t="str">
        <f>IF(_xlfn.XLOOKUP(Table1[[#This Row],[pvs_id]],Table5[pvs_id],Table5[pvs_id],"",0)=Table1[[#This Row],[pvs_id]],"Yes","No")</f>
        <v>No</v>
      </c>
      <c r="Y2026" t="str" cm="1">
        <f t="array" ref="Y2026">IF(_xlfn.XLOOKUP(Table1[[#This Row],[pvs_id]],Table6[[#All],[pvs_id]],Table6[[#All],[pvs_id]],"",0)=Table1[[#This Row],[pvs_id]],"no","yes")</f>
        <v>yes</v>
      </c>
    </row>
    <row r="2027" spans="1:25" hidden="1" x14ac:dyDescent="0.25">
      <c r="A2027" t="s">
        <v>923</v>
      </c>
      <c r="B2027">
        <v>754</v>
      </c>
      <c r="C2027" t="s">
        <v>549</v>
      </c>
      <c r="D2027" t="s">
        <v>550</v>
      </c>
      <c r="E2027" t="s">
        <v>3</v>
      </c>
      <c r="F2027" t="s">
        <v>4</v>
      </c>
      <c r="G2027" t="s">
        <v>5</v>
      </c>
      <c r="H2027" t="s">
        <v>551</v>
      </c>
      <c r="I2027" t="s">
        <v>7</v>
      </c>
      <c r="J2027">
        <v>13542</v>
      </c>
      <c r="K2027" t="s">
        <v>924</v>
      </c>
      <c r="L2027" t="s">
        <v>9</v>
      </c>
      <c r="M2027" t="s">
        <v>925</v>
      </c>
      <c r="N2027" t="s">
        <v>286</v>
      </c>
      <c r="O2027" t="s">
        <v>554</v>
      </c>
      <c r="P2027" t="s">
        <v>555</v>
      </c>
      <c r="U2027" t="b">
        <v>0</v>
      </c>
      <c r="V2027" s="1">
        <v>44532.856545277777</v>
      </c>
      <c r="X2027" t="str">
        <f>IF(_xlfn.XLOOKUP(Table1[[#This Row],[pvs_id]],Table5[pvs_id],Table5[pvs_id],"",0)=Table1[[#This Row],[pvs_id]],"Yes","No")</f>
        <v>No</v>
      </c>
      <c r="Y2027" t="str" cm="1">
        <f t="array" ref="Y2027">IF(_xlfn.XLOOKUP(Table1[[#This Row],[pvs_id]],Table6[[#All],[pvs_id]],Table6[[#All],[pvs_id]],"",0)=Table1[[#This Row],[pvs_id]],"no","yes")</f>
        <v>yes</v>
      </c>
    </row>
    <row r="2028" spans="1:25" hidden="1" x14ac:dyDescent="0.25">
      <c r="A2028" t="s">
        <v>951</v>
      </c>
      <c r="B2028">
        <v>754</v>
      </c>
      <c r="C2028" t="s">
        <v>549</v>
      </c>
      <c r="D2028" t="s">
        <v>550</v>
      </c>
      <c r="E2028" t="s">
        <v>3</v>
      </c>
      <c r="F2028" t="s">
        <v>4</v>
      </c>
      <c r="G2028" t="s">
        <v>5</v>
      </c>
      <c r="H2028" t="s">
        <v>551</v>
      </c>
      <c r="I2028" t="s">
        <v>7</v>
      </c>
      <c r="J2028">
        <v>13543</v>
      </c>
      <c r="K2028" t="s">
        <v>952</v>
      </c>
      <c r="L2028" t="s">
        <v>9</v>
      </c>
      <c r="M2028" t="s">
        <v>953</v>
      </c>
      <c r="N2028" t="s">
        <v>286</v>
      </c>
      <c r="O2028" t="s">
        <v>554</v>
      </c>
      <c r="P2028" t="s">
        <v>555</v>
      </c>
      <c r="U2028" t="b">
        <v>0</v>
      </c>
      <c r="V2028" s="1">
        <v>44532.856545763891</v>
      </c>
      <c r="X2028" t="str">
        <f>IF(_xlfn.XLOOKUP(Table1[[#This Row],[pvs_id]],Table5[pvs_id],Table5[pvs_id],"",0)=Table1[[#This Row],[pvs_id]],"Yes","No")</f>
        <v>No</v>
      </c>
      <c r="Y2028" t="str" cm="1">
        <f t="array" ref="Y2028">IF(_xlfn.XLOOKUP(Table1[[#This Row],[pvs_id]],Table6[[#All],[pvs_id]],Table6[[#All],[pvs_id]],"",0)=Table1[[#This Row],[pvs_id]],"no","yes")</f>
        <v>yes</v>
      </c>
    </row>
    <row r="2029" spans="1:25" hidden="1" x14ac:dyDescent="0.25">
      <c r="A2029" t="s">
        <v>5406</v>
      </c>
      <c r="B2029">
        <v>4420</v>
      </c>
      <c r="C2029" t="s">
        <v>1</v>
      </c>
      <c r="D2029" t="s">
        <v>5407</v>
      </c>
      <c r="E2029" t="s">
        <v>3</v>
      </c>
      <c r="F2029" t="s">
        <v>4</v>
      </c>
      <c r="G2029" t="s">
        <v>5</v>
      </c>
      <c r="H2029" t="s">
        <v>5408</v>
      </c>
      <c r="I2029" t="s">
        <v>7</v>
      </c>
      <c r="J2029">
        <v>165006</v>
      </c>
      <c r="K2029" t="s">
        <v>5384</v>
      </c>
      <c r="L2029" t="s">
        <v>9</v>
      </c>
      <c r="M2029" t="s">
        <v>5385</v>
      </c>
      <c r="O2029" t="s">
        <v>5386</v>
      </c>
      <c r="P2029" t="s">
        <v>5387</v>
      </c>
      <c r="U2029" t="b">
        <v>1</v>
      </c>
      <c r="V2029" s="1">
        <v>44532.856560844906</v>
      </c>
      <c r="X2029" t="str">
        <f>IF(_xlfn.XLOOKUP(Table1[[#This Row],[pvs_id]],Table5[pvs_id],Table5[pvs_id],"",0)=Table1[[#This Row],[pvs_id]],"Yes","No")</f>
        <v>Yes</v>
      </c>
      <c r="Y2029" t="str" cm="1">
        <f t="array" ref="Y2029">IF(_xlfn.XLOOKUP(Table1[[#This Row],[pvs_id]],Table6[[#All],[pvs_id]],Table6[[#All],[pvs_id]],"",0)=Table1[[#This Row],[pvs_id]],"no","yes")</f>
        <v>yes</v>
      </c>
    </row>
    <row r="2030" spans="1:25" hidden="1" x14ac:dyDescent="0.25">
      <c r="A2030" t="s">
        <v>5381</v>
      </c>
      <c r="B2030">
        <v>4421</v>
      </c>
      <c r="C2030" t="s">
        <v>1</v>
      </c>
      <c r="D2030" t="s">
        <v>5382</v>
      </c>
      <c r="E2030" t="s">
        <v>3</v>
      </c>
      <c r="F2030" t="s">
        <v>4</v>
      </c>
      <c r="G2030" t="s">
        <v>5</v>
      </c>
      <c r="H2030" t="s">
        <v>5383</v>
      </c>
      <c r="I2030" t="s">
        <v>7</v>
      </c>
      <c r="J2030">
        <v>165007</v>
      </c>
      <c r="K2030" t="s">
        <v>5384</v>
      </c>
      <c r="L2030" t="s">
        <v>9</v>
      </c>
      <c r="M2030" t="s">
        <v>5385</v>
      </c>
      <c r="O2030" t="s">
        <v>5386</v>
      </c>
      <c r="P2030" t="s">
        <v>5387</v>
      </c>
      <c r="U2030" t="b">
        <v>1</v>
      </c>
      <c r="V2030" s="1">
        <v>44532.856746319441</v>
      </c>
      <c r="X2030" t="str">
        <f>IF(_xlfn.XLOOKUP(Table1[[#This Row],[pvs_id]],Table5[pvs_id],Table5[pvs_id],"",0)=Table1[[#This Row],[pvs_id]],"Yes","No")</f>
        <v>Yes</v>
      </c>
      <c r="Y2030" t="str" cm="1">
        <f t="array" ref="Y2030">IF(_xlfn.XLOOKUP(Table1[[#This Row],[pvs_id]],Table6[[#All],[pvs_id]],Table6[[#All],[pvs_id]],"",0)=Table1[[#This Row],[pvs_id]],"no","yes")</f>
        <v>yes</v>
      </c>
    </row>
    <row r="2031" spans="1:25" hidden="1" x14ac:dyDescent="0.25">
      <c r="A2031" t="s">
        <v>5171</v>
      </c>
      <c r="B2031">
        <v>4466</v>
      </c>
      <c r="C2031" t="s">
        <v>1</v>
      </c>
      <c r="D2031" t="s">
        <v>5165</v>
      </c>
      <c r="E2031" t="s">
        <v>3</v>
      </c>
      <c r="F2031" t="s">
        <v>4</v>
      </c>
      <c r="G2031" t="s">
        <v>5</v>
      </c>
      <c r="H2031" t="s">
        <v>5166</v>
      </c>
      <c r="I2031" t="s">
        <v>7</v>
      </c>
      <c r="J2031">
        <v>165456</v>
      </c>
      <c r="K2031" t="s">
        <v>5172</v>
      </c>
      <c r="L2031" t="s">
        <v>9</v>
      </c>
      <c r="M2031" t="s">
        <v>5173</v>
      </c>
      <c r="O2031" t="s">
        <v>5174</v>
      </c>
      <c r="P2031" t="s">
        <v>5170</v>
      </c>
      <c r="U2031" t="b">
        <v>0</v>
      </c>
      <c r="V2031" s="1">
        <v>44542.253347673613</v>
      </c>
      <c r="X2031" t="str">
        <f>IF(_xlfn.XLOOKUP(Table1[[#This Row],[pvs_id]],Table5[pvs_id],Table5[pvs_id],"",0)=Table1[[#This Row],[pvs_id]],"Yes","No")</f>
        <v>No</v>
      </c>
      <c r="Y2031" t="str" cm="1">
        <f t="array" ref="Y2031">IF(_xlfn.XLOOKUP(Table1[[#This Row],[pvs_id]],Table6[[#All],[pvs_id]],Table6[[#All],[pvs_id]],"",0)=Table1[[#This Row],[pvs_id]],"no","yes")</f>
        <v>yes</v>
      </c>
    </row>
    <row r="2032" spans="1:25" hidden="1" x14ac:dyDescent="0.25">
      <c r="A2032" t="s">
        <v>5182</v>
      </c>
      <c r="B2032">
        <v>4466</v>
      </c>
      <c r="C2032" t="s">
        <v>1</v>
      </c>
      <c r="D2032" t="s">
        <v>5165</v>
      </c>
      <c r="E2032" t="s">
        <v>3</v>
      </c>
      <c r="F2032" t="s">
        <v>4</v>
      </c>
      <c r="G2032" t="s">
        <v>5</v>
      </c>
      <c r="H2032" t="s">
        <v>5166</v>
      </c>
      <c r="I2032" t="s">
        <v>7</v>
      </c>
      <c r="J2032">
        <v>165457</v>
      </c>
      <c r="K2032" t="s">
        <v>5183</v>
      </c>
      <c r="L2032" t="s">
        <v>9</v>
      </c>
      <c r="M2032" t="s">
        <v>5184</v>
      </c>
      <c r="O2032" t="s">
        <v>5174</v>
      </c>
      <c r="P2032" t="s">
        <v>5170</v>
      </c>
      <c r="U2032" t="b">
        <v>0</v>
      </c>
      <c r="V2032" s="1">
        <v>44542.253347858794</v>
      </c>
      <c r="X2032" t="str">
        <f>IF(_xlfn.XLOOKUP(Table1[[#This Row],[pvs_id]],Table5[pvs_id],Table5[pvs_id],"",0)=Table1[[#This Row],[pvs_id]],"Yes","No")</f>
        <v>No</v>
      </c>
      <c r="Y2032" t="str" cm="1">
        <f t="array" ref="Y2032">IF(_xlfn.XLOOKUP(Table1[[#This Row],[pvs_id]],Table6[[#All],[pvs_id]],Table6[[#All],[pvs_id]],"",0)=Table1[[#This Row],[pvs_id]],"no","yes")</f>
        <v>yes</v>
      </c>
    </row>
    <row r="2033" spans="1:25" hidden="1" x14ac:dyDescent="0.25">
      <c r="A2033" t="s">
        <v>5185</v>
      </c>
      <c r="B2033">
        <v>4466</v>
      </c>
      <c r="C2033" t="s">
        <v>1</v>
      </c>
      <c r="D2033" t="s">
        <v>5165</v>
      </c>
      <c r="E2033" t="s">
        <v>3</v>
      </c>
      <c r="F2033" t="s">
        <v>4</v>
      </c>
      <c r="G2033" t="s">
        <v>5</v>
      </c>
      <c r="H2033" t="s">
        <v>5166</v>
      </c>
      <c r="I2033" t="s">
        <v>7</v>
      </c>
      <c r="J2033">
        <v>165458</v>
      </c>
      <c r="K2033" t="s">
        <v>5186</v>
      </c>
      <c r="L2033" t="s">
        <v>9</v>
      </c>
      <c r="M2033" t="s">
        <v>5187</v>
      </c>
      <c r="O2033" t="s">
        <v>5181</v>
      </c>
      <c r="P2033" t="s">
        <v>5170</v>
      </c>
      <c r="U2033" t="b">
        <v>0</v>
      </c>
      <c r="V2033" s="1">
        <v>44542.253347916667</v>
      </c>
      <c r="X2033" t="str">
        <f>IF(_xlfn.XLOOKUP(Table1[[#This Row],[pvs_id]],Table5[pvs_id],Table5[pvs_id],"",0)=Table1[[#This Row],[pvs_id]],"Yes","No")</f>
        <v>No</v>
      </c>
      <c r="Y2033" t="str" cm="1">
        <f t="array" ref="Y2033">IF(_xlfn.XLOOKUP(Table1[[#This Row],[pvs_id]],Table6[[#All],[pvs_id]],Table6[[#All],[pvs_id]],"",0)=Table1[[#This Row],[pvs_id]],"no","yes")</f>
        <v>yes</v>
      </c>
    </row>
    <row r="2034" spans="1:25" hidden="1" x14ac:dyDescent="0.25">
      <c r="A2034" t="s">
        <v>5178</v>
      </c>
      <c r="B2034">
        <v>4466</v>
      </c>
      <c r="C2034" t="s">
        <v>1</v>
      </c>
      <c r="D2034" t="s">
        <v>5165</v>
      </c>
      <c r="E2034" t="s">
        <v>3</v>
      </c>
      <c r="F2034" t="s">
        <v>4</v>
      </c>
      <c r="G2034" t="s">
        <v>5</v>
      </c>
      <c r="H2034" t="s">
        <v>5166</v>
      </c>
      <c r="I2034" t="s">
        <v>7</v>
      </c>
      <c r="J2034">
        <v>165459</v>
      </c>
      <c r="K2034" t="s">
        <v>5179</v>
      </c>
      <c r="L2034" t="s">
        <v>9</v>
      </c>
      <c r="M2034" t="s">
        <v>5180</v>
      </c>
      <c r="O2034" t="s">
        <v>5181</v>
      </c>
      <c r="P2034" t="s">
        <v>5170</v>
      </c>
      <c r="U2034" t="b">
        <v>0</v>
      </c>
      <c r="V2034" s="1">
        <v>44542.253347800928</v>
      </c>
      <c r="X2034" t="str">
        <f>IF(_xlfn.XLOOKUP(Table1[[#This Row],[pvs_id]],Table5[pvs_id],Table5[pvs_id],"",0)=Table1[[#This Row],[pvs_id]],"Yes","No")</f>
        <v>No</v>
      </c>
      <c r="Y2034" t="str" cm="1">
        <f t="array" ref="Y2034">IF(_xlfn.XLOOKUP(Table1[[#This Row],[pvs_id]],Table6[[#All],[pvs_id]],Table6[[#All],[pvs_id]],"",0)=Table1[[#This Row],[pvs_id]],"no","yes")</f>
        <v>yes</v>
      </c>
    </row>
    <row r="2035" spans="1:25" hidden="1" x14ac:dyDescent="0.25">
      <c r="A2035" t="s">
        <v>5175</v>
      </c>
      <c r="B2035">
        <v>4466</v>
      </c>
      <c r="C2035" t="s">
        <v>1</v>
      </c>
      <c r="D2035" t="s">
        <v>5165</v>
      </c>
      <c r="E2035" t="s">
        <v>3</v>
      </c>
      <c r="F2035" t="s">
        <v>4</v>
      </c>
      <c r="G2035" t="s">
        <v>5</v>
      </c>
      <c r="H2035" t="s">
        <v>5166</v>
      </c>
      <c r="I2035" t="s">
        <v>7</v>
      </c>
      <c r="J2035">
        <v>165460</v>
      </c>
      <c r="K2035" t="s">
        <v>5176</v>
      </c>
      <c r="L2035" t="s">
        <v>9</v>
      </c>
      <c r="M2035" t="s">
        <v>5177</v>
      </c>
      <c r="O2035" t="s">
        <v>5169</v>
      </c>
      <c r="P2035" t="s">
        <v>5170</v>
      </c>
      <c r="U2035" t="b">
        <v>0</v>
      </c>
      <c r="V2035" s="1">
        <v>44542.253347743055</v>
      </c>
      <c r="X2035" t="str">
        <f>IF(_xlfn.XLOOKUP(Table1[[#This Row],[pvs_id]],Table5[pvs_id],Table5[pvs_id],"",0)=Table1[[#This Row],[pvs_id]],"Yes","No")</f>
        <v>No</v>
      </c>
      <c r="Y2035" t="str" cm="1">
        <f t="array" ref="Y2035">IF(_xlfn.XLOOKUP(Table1[[#This Row],[pvs_id]],Table6[[#All],[pvs_id]],Table6[[#All],[pvs_id]],"",0)=Table1[[#This Row],[pvs_id]],"no","yes")</f>
        <v>yes</v>
      </c>
    </row>
    <row r="2036" spans="1:25" hidden="1" x14ac:dyDescent="0.25">
      <c r="A2036" t="s">
        <v>5164</v>
      </c>
      <c r="B2036">
        <v>4466</v>
      </c>
      <c r="C2036" t="s">
        <v>1</v>
      </c>
      <c r="D2036" t="s">
        <v>5165</v>
      </c>
      <c r="E2036" t="s">
        <v>3</v>
      </c>
      <c r="F2036" t="s">
        <v>4</v>
      </c>
      <c r="G2036" t="s">
        <v>5</v>
      </c>
      <c r="H2036" t="s">
        <v>5166</v>
      </c>
      <c r="I2036" t="s">
        <v>7</v>
      </c>
      <c r="J2036">
        <v>165461</v>
      </c>
      <c r="K2036" t="s">
        <v>5167</v>
      </c>
      <c r="L2036" t="s">
        <v>9</v>
      </c>
      <c r="M2036" t="s">
        <v>5168</v>
      </c>
      <c r="O2036" t="s">
        <v>5169</v>
      </c>
      <c r="P2036" t="s">
        <v>5170</v>
      </c>
      <c r="U2036" t="b">
        <v>0</v>
      </c>
      <c r="V2036" s="1">
        <v>44542.253305983795</v>
      </c>
      <c r="X2036" t="str">
        <f>IF(_xlfn.XLOOKUP(Table1[[#This Row],[pvs_id]],Table5[pvs_id],Table5[pvs_id],"",0)=Table1[[#This Row],[pvs_id]],"Yes","No")</f>
        <v>No</v>
      </c>
      <c r="Y2036" t="str" cm="1">
        <f t="array" ref="Y2036">IF(_xlfn.XLOOKUP(Table1[[#This Row],[pvs_id]],Table6[[#All],[pvs_id]],Table6[[#All],[pvs_id]],"",0)=Table1[[#This Row],[pvs_id]],"no","yes")</f>
        <v>yes</v>
      </c>
    </row>
    <row r="2037" spans="1:25" hidden="1" x14ac:dyDescent="0.25">
      <c r="A2037" t="s">
        <v>5245</v>
      </c>
      <c r="B2037">
        <v>4466</v>
      </c>
      <c r="C2037" t="s">
        <v>1</v>
      </c>
      <c r="D2037" t="s">
        <v>5165</v>
      </c>
      <c r="E2037" t="s">
        <v>3</v>
      </c>
      <c r="F2037" t="s">
        <v>4</v>
      </c>
      <c r="G2037" t="s">
        <v>5</v>
      </c>
      <c r="H2037" t="s">
        <v>5246</v>
      </c>
      <c r="I2037" t="s">
        <v>7</v>
      </c>
      <c r="J2037">
        <v>166062</v>
      </c>
      <c r="K2037" t="s">
        <v>5247</v>
      </c>
      <c r="L2037" t="s">
        <v>9</v>
      </c>
      <c r="M2037" t="s">
        <v>970</v>
      </c>
      <c r="O2037" t="s">
        <v>5248</v>
      </c>
      <c r="P2037" t="s">
        <v>5249</v>
      </c>
      <c r="U2037" t="b">
        <v>0</v>
      </c>
      <c r="V2037" s="1">
        <v>44615.252775416666</v>
      </c>
      <c r="X2037" t="str">
        <f>IF(_xlfn.XLOOKUP(Table1[[#This Row],[pvs_id]],Table5[pvs_id],Table5[pvs_id],"",0)=Table1[[#This Row],[pvs_id]],"Yes","No")</f>
        <v>No</v>
      </c>
      <c r="Y2037" t="str" cm="1">
        <f t="array" ref="Y2037">IF(_xlfn.XLOOKUP(Table1[[#This Row],[pvs_id]],Table6[[#All],[pvs_id]],Table6[[#All],[pvs_id]],"",0)=Table1[[#This Row],[pvs_id]],"no","yes")</f>
        <v>yes</v>
      </c>
    </row>
    <row r="2038" spans="1:25" hidden="1" x14ac:dyDescent="0.25">
      <c r="A2038" s="2" t="s">
        <v>5210</v>
      </c>
      <c r="B2038">
        <v>4479</v>
      </c>
      <c r="C2038" t="s">
        <v>114</v>
      </c>
      <c r="D2038" t="s">
        <v>5207</v>
      </c>
      <c r="E2038" t="s">
        <v>3</v>
      </c>
      <c r="F2038" t="s">
        <v>4</v>
      </c>
      <c r="G2038" t="s">
        <v>5</v>
      </c>
      <c r="H2038" t="s">
        <v>5208</v>
      </c>
      <c r="I2038" t="s">
        <v>7</v>
      </c>
      <c r="J2038">
        <v>165703</v>
      </c>
      <c r="K2038" t="s">
        <v>242</v>
      </c>
      <c r="L2038" t="s">
        <v>9</v>
      </c>
      <c r="M2038" t="s">
        <v>5187</v>
      </c>
      <c r="O2038" t="s">
        <v>5181</v>
      </c>
      <c r="P2038" t="s">
        <v>5205</v>
      </c>
      <c r="U2038" t="b">
        <v>0</v>
      </c>
      <c r="V2038" s="1">
        <v>44583.252445451391</v>
      </c>
      <c r="X2038" t="str">
        <f>IF(_xlfn.XLOOKUP(Table1[[#This Row],[pvs_id]],Table5[pvs_id],Table5[pvs_id],"",0)=Table1[[#This Row],[pvs_id]],"Yes","No")</f>
        <v>No</v>
      </c>
      <c r="Y2038" t="str" cm="1">
        <f t="array" ref="Y2038">IF(_xlfn.XLOOKUP(Table1[[#This Row],[pvs_id]],Table6[[#All],[pvs_id]],Table6[[#All],[pvs_id]],"",0)=Table1[[#This Row],[pvs_id]],"no","yes")</f>
        <v>yes</v>
      </c>
    </row>
    <row r="2039" spans="1:25" hidden="1" x14ac:dyDescent="0.25">
      <c r="A2039" t="s">
        <v>5206</v>
      </c>
      <c r="B2039">
        <v>4479</v>
      </c>
      <c r="C2039" t="s">
        <v>114</v>
      </c>
      <c r="D2039" t="s">
        <v>5207</v>
      </c>
      <c r="E2039" t="s">
        <v>3</v>
      </c>
      <c r="F2039" t="s">
        <v>4</v>
      </c>
      <c r="G2039" t="s">
        <v>5</v>
      </c>
      <c r="H2039" t="s">
        <v>5208</v>
      </c>
      <c r="I2039" t="s">
        <v>7</v>
      </c>
      <c r="J2039">
        <v>165704</v>
      </c>
      <c r="K2039" t="s">
        <v>5209</v>
      </c>
      <c r="L2039" t="s">
        <v>9</v>
      </c>
      <c r="M2039" t="s">
        <v>5180</v>
      </c>
      <c r="O2039" t="s">
        <v>5181</v>
      </c>
      <c r="P2039" t="s">
        <v>5205</v>
      </c>
      <c r="U2039" t="b">
        <v>0</v>
      </c>
      <c r="V2039" s="1">
        <v>44583.252445381942</v>
      </c>
      <c r="X2039" t="str">
        <f>IF(_xlfn.XLOOKUP(Table1[[#This Row],[pvs_id]],Table5[pvs_id],Table5[pvs_id],"",0)=Table1[[#This Row],[pvs_id]],"Yes","No")</f>
        <v>No</v>
      </c>
      <c r="Y2039" t="str" cm="1">
        <f t="array" ref="Y2039">IF(_xlfn.XLOOKUP(Table1[[#This Row],[pvs_id]],Table6[[#All],[pvs_id]],Table6[[#All],[pvs_id]],"",0)=Table1[[#This Row],[pvs_id]],"no","yes")</f>
        <v>yes</v>
      </c>
    </row>
    <row r="2040" spans="1:25" hidden="1" x14ac:dyDescent="0.25">
      <c r="A2040" t="s">
        <v>5212</v>
      </c>
      <c r="B2040">
        <v>4480</v>
      </c>
      <c r="C2040" t="s">
        <v>114</v>
      </c>
      <c r="D2040" t="s">
        <v>5213</v>
      </c>
      <c r="E2040" t="s">
        <v>3</v>
      </c>
      <c r="F2040" t="s">
        <v>4</v>
      </c>
      <c r="G2040" t="s">
        <v>5</v>
      </c>
      <c r="H2040" t="s">
        <v>5214</v>
      </c>
      <c r="I2040" t="s">
        <v>7</v>
      </c>
      <c r="J2040">
        <v>165705</v>
      </c>
      <c r="K2040" t="s">
        <v>242</v>
      </c>
      <c r="L2040" t="s">
        <v>9</v>
      </c>
      <c r="M2040" t="s">
        <v>5177</v>
      </c>
      <c r="O2040" t="s">
        <v>5169</v>
      </c>
      <c r="P2040" t="s">
        <v>5205</v>
      </c>
      <c r="U2040" t="b">
        <v>0</v>
      </c>
      <c r="V2040" s="1">
        <v>44583.25244556713</v>
      </c>
      <c r="X2040" t="str">
        <f>IF(_xlfn.XLOOKUP(Table1[[#This Row],[pvs_id]],Table5[pvs_id],Table5[pvs_id],"",0)=Table1[[#This Row],[pvs_id]],"Yes","No")</f>
        <v>No</v>
      </c>
      <c r="Y2040" t="str" cm="1">
        <f t="array" ref="Y2040">IF(_xlfn.XLOOKUP(Table1[[#This Row],[pvs_id]],Table6[[#All],[pvs_id]],Table6[[#All],[pvs_id]],"",0)=Table1[[#This Row],[pvs_id]],"no","yes")</f>
        <v>yes</v>
      </c>
    </row>
    <row r="2041" spans="1:25" hidden="1" x14ac:dyDescent="0.25">
      <c r="A2041" t="s">
        <v>5215</v>
      </c>
      <c r="B2041">
        <v>4480</v>
      </c>
      <c r="C2041" t="s">
        <v>114</v>
      </c>
      <c r="D2041" t="s">
        <v>5213</v>
      </c>
      <c r="E2041" t="s">
        <v>3</v>
      </c>
      <c r="F2041" t="s">
        <v>4</v>
      </c>
      <c r="G2041" t="s">
        <v>5</v>
      </c>
      <c r="H2041" t="s">
        <v>5214</v>
      </c>
      <c r="I2041" t="s">
        <v>7</v>
      </c>
      <c r="J2041">
        <v>165706</v>
      </c>
      <c r="K2041" t="s">
        <v>5209</v>
      </c>
      <c r="L2041" t="s">
        <v>9</v>
      </c>
      <c r="M2041" t="s">
        <v>5168</v>
      </c>
      <c r="O2041" t="s">
        <v>5169</v>
      </c>
      <c r="P2041" t="s">
        <v>5205</v>
      </c>
      <c r="U2041" t="b">
        <v>0</v>
      </c>
      <c r="V2041" s="1">
        <v>44583.252445636572</v>
      </c>
      <c r="X2041" t="str">
        <f>IF(_xlfn.XLOOKUP(Table1[[#This Row],[pvs_id]],Table5[pvs_id],Table5[pvs_id],"",0)=Table1[[#This Row],[pvs_id]],"Yes","No")</f>
        <v>No</v>
      </c>
      <c r="Y2041" t="str" cm="1">
        <f t="array" ref="Y2041">IF(_xlfn.XLOOKUP(Table1[[#This Row],[pvs_id]],Table6[[#All],[pvs_id]],Table6[[#All],[pvs_id]],"",0)=Table1[[#This Row],[pvs_id]],"no","yes")</f>
        <v>yes</v>
      </c>
    </row>
    <row r="2042" spans="1:25" hidden="1" x14ac:dyDescent="0.25">
      <c r="A2042" t="s">
        <v>5202</v>
      </c>
      <c r="B2042">
        <v>4482</v>
      </c>
      <c r="C2042" t="s">
        <v>114</v>
      </c>
      <c r="D2042" t="s">
        <v>5203</v>
      </c>
      <c r="E2042" t="s">
        <v>3</v>
      </c>
      <c r="F2042" t="s">
        <v>4</v>
      </c>
      <c r="G2042" t="s">
        <v>5</v>
      </c>
      <c r="H2042" t="s">
        <v>5204</v>
      </c>
      <c r="I2042" t="s">
        <v>7</v>
      </c>
      <c r="J2042">
        <v>165709</v>
      </c>
      <c r="K2042" t="s">
        <v>242</v>
      </c>
      <c r="L2042" t="s">
        <v>9</v>
      </c>
      <c r="M2042" t="s">
        <v>5173</v>
      </c>
      <c r="O2042" t="s">
        <v>5174</v>
      </c>
      <c r="P2042" t="s">
        <v>5205</v>
      </c>
      <c r="U2042" t="b">
        <v>0</v>
      </c>
      <c r="V2042" s="1">
        <v>44583.252408692133</v>
      </c>
      <c r="X2042" t="str">
        <f>IF(_xlfn.XLOOKUP(Table1[[#This Row],[pvs_id]],Table5[pvs_id],Table5[pvs_id],"",0)=Table1[[#This Row],[pvs_id]],"Yes","No")</f>
        <v>No</v>
      </c>
      <c r="Y2042" t="str" cm="1">
        <f t="array" ref="Y2042">IF(_xlfn.XLOOKUP(Table1[[#This Row],[pvs_id]],Table6[[#All],[pvs_id]],Table6[[#All],[pvs_id]],"",0)=Table1[[#This Row],[pvs_id]],"no","yes")</f>
        <v>yes</v>
      </c>
    </row>
    <row r="2043" spans="1:25" hidden="1" x14ac:dyDescent="0.25">
      <c r="A2043" t="s">
        <v>5211</v>
      </c>
      <c r="B2043">
        <v>4482</v>
      </c>
      <c r="C2043" t="s">
        <v>114</v>
      </c>
      <c r="D2043" t="s">
        <v>5203</v>
      </c>
      <c r="E2043" t="s">
        <v>3</v>
      </c>
      <c r="F2043" t="s">
        <v>4</v>
      </c>
      <c r="G2043" t="s">
        <v>5</v>
      </c>
      <c r="H2043" t="s">
        <v>5204</v>
      </c>
      <c r="I2043" t="s">
        <v>7</v>
      </c>
      <c r="J2043">
        <v>165710</v>
      </c>
      <c r="K2043" t="s">
        <v>5209</v>
      </c>
      <c r="L2043" t="s">
        <v>9</v>
      </c>
      <c r="M2043" t="s">
        <v>5184</v>
      </c>
      <c r="O2043" t="s">
        <v>5174</v>
      </c>
      <c r="P2043" t="s">
        <v>5205</v>
      </c>
      <c r="U2043" t="b">
        <v>0</v>
      </c>
      <c r="V2043" s="1">
        <v>44583.252445509257</v>
      </c>
      <c r="X2043" t="str">
        <f>IF(_xlfn.XLOOKUP(Table1[[#This Row],[pvs_id]],Table5[pvs_id],Table5[pvs_id],"",0)=Table1[[#This Row],[pvs_id]],"Yes","No")</f>
        <v>No</v>
      </c>
      <c r="Y2043" t="str" cm="1">
        <f t="array" ref="Y2043">IF(_xlfn.XLOOKUP(Table1[[#This Row],[pvs_id]],Table6[[#All],[pvs_id]],Table6[[#All],[pvs_id]],"",0)=Table1[[#This Row],[pvs_id]],"no","yes")</f>
        <v>yes</v>
      </c>
    </row>
    <row r="2044" spans="1:25" hidden="1" x14ac:dyDescent="0.25">
      <c r="A2044" t="s">
        <v>4672</v>
      </c>
      <c r="B2044">
        <v>754</v>
      </c>
      <c r="C2044" t="s">
        <v>549</v>
      </c>
      <c r="D2044" t="s">
        <v>550</v>
      </c>
      <c r="E2044" t="s">
        <v>3</v>
      </c>
      <c r="F2044" t="s">
        <v>4</v>
      </c>
      <c r="G2044" t="s">
        <v>5</v>
      </c>
      <c r="H2044" t="s">
        <v>551</v>
      </c>
      <c r="I2044" t="s">
        <v>7</v>
      </c>
      <c r="J2044">
        <v>13544</v>
      </c>
      <c r="K2044" t="s">
        <v>959</v>
      </c>
      <c r="L2044" t="s">
        <v>9</v>
      </c>
      <c r="M2044" t="s">
        <v>4673</v>
      </c>
      <c r="N2044" t="s">
        <v>286</v>
      </c>
      <c r="O2044" t="s">
        <v>554</v>
      </c>
      <c r="P2044" t="s">
        <v>555</v>
      </c>
      <c r="U2044" t="b">
        <v>0</v>
      </c>
      <c r="V2044" s="1">
        <v>44532.856734409725</v>
      </c>
      <c r="X2044" t="str">
        <f>IF(_xlfn.XLOOKUP(Table1[[#This Row],[pvs_id]],Table5[pvs_id],Table5[pvs_id],"",0)=Table1[[#This Row],[pvs_id]],"Yes","No")</f>
        <v>No</v>
      </c>
      <c r="Y2044" t="str" cm="1">
        <f t="array" ref="Y2044">IF(_xlfn.XLOOKUP(Table1[[#This Row],[pvs_id]],Table6[[#All],[pvs_id]],Table6[[#All],[pvs_id]],"",0)=Table1[[#This Row],[pvs_id]],"no","yes")</f>
        <v>yes</v>
      </c>
    </row>
    <row r="2045" spans="1:25" hidden="1" x14ac:dyDescent="0.25">
      <c r="A2045" t="s">
        <v>5271</v>
      </c>
      <c r="B2045">
        <v>4923</v>
      </c>
      <c r="C2045" t="s">
        <v>114</v>
      </c>
      <c r="D2045" t="s">
        <v>5272</v>
      </c>
      <c r="E2045" t="s">
        <v>3</v>
      </c>
      <c r="F2045" t="s">
        <v>4</v>
      </c>
      <c r="G2045" t="s">
        <v>5</v>
      </c>
      <c r="H2045" t="s">
        <v>5273</v>
      </c>
      <c r="I2045" t="s">
        <v>7</v>
      </c>
      <c r="J2045">
        <v>173279</v>
      </c>
      <c r="K2045" t="s">
        <v>5274</v>
      </c>
      <c r="L2045" t="s">
        <v>9</v>
      </c>
      <c r="M2045" t="s">
        <v>5275</v>
      </c>
      <c r="O2045" t="s">
        <v>5276</v>
      </c>
      <c r="P2045" t="s">
        <v>5277</v>
      </c>
      <c r="U2045" t="b">
        <v>0</v>
      </c>
      <c r="V2045" s="1">
        <v>44637.253133217593</v>
      </c>
      <c r="X2045" t="str">
        <f>IF(_xlfn.XLOOKUP(Table1[[#This Row],[pvs_id]],Table5[pvs_id],Table5[pvs_id],"",0)=Table1[[#This Row],[pvs_id]],"Yes","No")</f>
        <v>No</v>
      </c>
      <c r="Y2045" t="str" cm="1">
        <f t="array" ref="Y2045">IF(_xlfn.XLOOKUP(Table1[[#This Row],[pvs_id]],Table6[[#All],[pvs_id]],Table6[[#All],[pvs_id]],"",0)=Table1[[#This Row],[pvs_id]],"no","yes")</f>
        <v>yes</v>
      </c>
    </row>
    <row r="2046" spans="1:25" hidden="1" x14ac:dyDescent="0.25">
      <c r="A2046" t="s">
        <v>5278</v>
      </c>
      <c r="B2046">
        <v>4923</v>
      </c>
      <c r="C2046" t="s">
        <v>114</v>
      </c>
      <c r="D2046" t="s">
        <v>5272</v>
      </c>
      <c r="E2046" t="s">
        <v>3</v>
      </c>
      <c r="F2046" t="s">
        <v>4</v>
      </c>
      <c r="G2046" t="s">
        <v>5</v>
      </c>
      <c r="H2046" t="s">
        <v>5273</v>
      </c>
      <c r="I2046" t="s">
        <v>7</v>
      </c>
      <c r="J2046">
        <v>173280</v>
      </c>
      <c r="K2046" t="s">
        <v>5279</v>
      </c>
      <c r="L2046" t="s">
        <v>9</v>
      </c>
      <c r="M2046" t="s">
        <v>5280</v>
      </c>
      <c r="O2046" t="s">
        <v>5276</v>
      </c>
      <c r="P2046" t="s">
        <v>5277</v>
      </c>
      <c r="U2046" t="b">
        <v>0</v>
      </c>
      <c r="V2046" s="1">
        <v>44637.253171053242</v>
      </c>
      <c r="X2046" t="str">
        <f>IF(_xlfn.XLOOKUP(Table1[[#This Row],[pvs_id]],Table5[pvs_id],Table5[pvs_id],"",0)=Table1[[#This Row],[pvs_id]],"Yes","No")</f>
        <v>No</v>
      </c>
      <c r="Y2046" t="str" cm="1">
        <f t="array" ref="Y2046">IF(_xlfn.XLOOKUP(Table1[[#This Row],[pvs_id]],Table6[[#All],[pvs_id]],Table6[[#All],[pvs_id]],"",0)=Table1[[#This Row],[pvs_id]],"no","yes")</f>
        <v>yes</v>
      </c>
    </row>
    <row r="2047" spans="1:25" hidden="1" x14ac:dyDescent="0.25">
      <c r="A2047" t="s">
        <v>4662</v>
      </c>
      <c r="B2047">
        <v>754</v>
      </c>
      <c r="C2047" t="s">
        <v>549</v>
      </c>
      <c r="D2047" t="s">
        <v>550</v>
      </c>
      <c r="E2047" t="s">
        <v>3</v>
      </c>
      <c r="F2047" t="s">
        <v>4</v>
      </c>
      <c r="G2047" t="s">
        <v>5</v>
      </c>
      <c r="H2047" t="s">
        <v>551</v>
      </c>
      <c r="I2047" t="s">
        <v>7</v>
      </c>
      <c r="J2047">
        <v>13545</v>
      </c>
      <c r="K2047" t="s">
        <v>3405</v>
      </c>
      <c r="L2047" t="s">
        <v>9</v>
      </c>
      <c r="M2047" t="s">
        <v>3406</v>
      </c>
      <c r="N2047" t="s">
        <v>286</v>
      </c>
      <c r="O2047" t="s">
        <v>554</v>
      </c>
      <c r="P2047" t="s">
        <v>555</v>
      </c>
      <c r="U2047" t="b">
        <v>0</v>
      </c>
      <c r="V2047" s="1">
        <v>44532.856734108798</v>
      </c>
      <c r="X2047" t="str">
        <f>IF(_xlfn.XLOOKUP(Table1[[#This Row],[pvs_id]],Table5[pvs_id],Table5[pvs_id],"",0)=Table1[[#This Row],[pvs_id]],"Yes","No")</f>
        <v>No</v>
      </c>
      <c r="Y2047" t="str" cm="1">
        <f t="array" ref="Y2047">IF(_xlfn.XLOOKUP(Table1[[#This Row],[pvs_id]],Table6[[#All],[pvs_id]],Table6[[#All],[pvs_id]],"",0)=Table1[[#This Row],[pvs_id]],"no","yes")</f>
        <v>yes</v>
      </c>
    </row>
    <row r="2048" spans="1:25" hidden="1" x14ac:dyDescent="0.25">
      <c r="A2048" t="s">
        <v>548</v>
      </c>
      <c r="B2048">
        <v>754</v>
      </c>
      <c r="C2048" t="s">
        <v>549</v>
      </c>
      <c r="D2048" t="s">
        <v>550</v>
      </c>
      <c r="E2048" t="s">
        <v>3</v>
      </c>
      <c r="F2048" t="s">
        <v>4</v>
      </c>
      <c r="G2048" t="s">
        <v>5</v>
      </c>
      <c r="H2048" t="s">
        <v>551</v>
      </c>
      <c r="I2048" t="s">
        <v>7</v>
      </c>
      <c r="J2048">
        <v>13546</v>
      </c>
      <c r="K2048" t="s">
        <v>552</v>
      </c>
      <c r="L2048" t="s">
        <v>9</v>
      </c>
      <c r="M2048" t="s">
        <v>553</v>
      </c>
      <c r="N2048" t="s">
        <v>286</v>
      </c>
      <c r="O2048" t="s">
        <v>554</v>
      </c>
      <c r="P2048" t="s">
        <v>555</v>
      </c>
      <c r="U2048" t="b">
        <v>0</v>
      </c>
      <c r="V2048" s="1">
        <v>44532.856539814813</v>
      </c>
      <c r="X2048" t="str">
        <f>IF(_xlfn.XLOOKUP(Table1[[#This Row],[pvs_id]],Table5[pvs_id],Table5[pvs_id],"",0)=Table1[[#This Row],[pvs_id]],"Yes","No")</f>
        <v>No</v>
      </c>
      <c r="Y2048" t="str" cm="1">
        <f t="array" ref="Y2048">IF(_xlfn.XLOOKUP(Table1[[#This Row],[pvs_id]],Table6[[#All],[pvs_id]],Table6[[#All],[pvs_id]],"",0)=Table1[[#This Row],[pvs_id]],"no","yes")</f>
        <v>yes</v>
      </c>
    </row>
    <row r="2049" spans="1:25" hidden="1" x14ac:dyDescent="0.25">
      <c r="A2049" t="s">
        <v>5951</v>
      </c>
      <c r="B2049">
        <v>6526</v>
      </c>
      <c r="C2049" t="s">
        <v>5491</v>
      </c>
      <c r="D2049" t="s">
        <v>5789</v>
      </c>
      <c r="E2049" t="s">
        <v>3</v>
      </c>
      <c r="F2049" t="s">
        <v>4</v>
      </c>
      <c r="G2049" t="s">
        <v>5</v>
      </c>
      <c r="H2049" t="s">
        <v>5790</v>
      </c>
      <c r="I2049" t="s">
        <v>7</v>
      </c>
      <c r="J2049">
        <v>228602</v>
      </c>
      <c r="K2049" t="s">
        <v>5952</v>
      </c>
      <c r="L2049" t="s">
        <v>9</v>
      </c>
      <c r="M2049" t="s">
        <v>5953</v>
      </c>
      <c r="O2049" t="s">
        <v>5793</v>
      </c>
      <c r="P2049" t="s">
        <v>5794</v>
      </c>
      <c r="U2049" t="b">
        <v>0</v>
      </c>
      <c r="V2049" s="1">
        <v>44916.234298680552</v>
      </c>
      <c r="W2049" t="s">
        <v>18687</v>
      </c>
      <c r="X2049" t="str">
        <f>IF(_xlfn.XLOOKUP(Table1[[#This Row],[pvs_id]],Table5[pvs_id],Table5[pvs_id],"",0)=Table1[[#This Row],[pvs_id]],"Yes","No")</f>
        <v>Yes</v>
      </c>
      <c r="Y2049" t="str" cm="1">
        <f t="array" ref="Y2049">IF(_xlfn.XLOOKUP(Table1[[#This Row],[pvs_id]],Table6[[#All],[pvs_id]],Table6[[#All],[pvs_id]],"",0)=Table1[[#This Row],[pvs_id]],"no","yes")</f>
        <v>yes</v>
      </c>
    </row>
    <row r="2050" spans="1:25" hidden="1" x14ac:dyDescent="0.25">
      <c r="A2050" t="s">
        <v>5788</v>
      </c>
      <c r="B2050">
        <v>6526</v>
      </c>
      <c r="C2050" t="s">
        <v>5491</v>
      </c>
      <c r="D2050" t="s">
        <v>5789</v>
      </c>
      <c r="E2050" t="s">
        <v>3</v>
      </c>
      <c r="F2050" t="s">
        <v>4</v>
      </c>
      <c r="G2050" t="s">
        <v>5</v>
      </c>
      <c r="H2050" t="s">
        <v>5790</v>
      </c>
      <c r="I2050" t="s">
        <v>7</v>
      </c>
      <c r="J2050">
        <v>228603</v>
      </c>
      <c r="K2050" t="s">
        <v>5791</v>
      </c>
      <c r="L2050" t="s">
        <v>9</v>
      </c>
      <c r="M2050" t="s">
        <v>5792</v>
      </c>
      <c r="O2050" t="s">
        <v>5793</v>
      </c>
      <c r="P2050" t="s">
        <v>5794</v>
      </c>
      <c r="U2050" t="b">
        <v>0</v>
      </c>
      <c r="V2050" s="1">
        <v>44916.234296967596</v>
      </c>
      <c r="X2050" t="str">
        <f>IF(_xlfn.XLOOKUP(Table1[[#This Row],[pvs_id]],Table5[pvs_id],Table5[pvs_id],"",0)=Table1[[#This Row],[pvs_id]],"Yes","No")</f>
        <v>No</v>
      </c>
      <c r="Y2050" t="str" cm="1">
        <f t="array" ref="Y2050">IF(_xlfn.XLOOKUP(Table1[[#This Row],[pvs_id]],Table6[[#All],[pvs_id]],Table6[[#All],[pvs_id]],"",0)=Table1[[#This Row],[pvs_id]],"no","yes")</f>
        <v>yes</v>
      </c>
    </row>
    <row r="2051" spans="1:25" hidden="1" x14ac:dyDescent="0.25">
      <c r="A2051" t="s">
        <v>5576</v>
      </c>
      <c r="B2051">
        <v>5491</v>
      </c>
      <c r="C2051" t="s">
        <v>5491</v>
      </c>
      <c r="D2051" t="s">
        <v>5577</v>
      </c>
      <c r="E2051" t="s">
        <v>3</v>
      </c>
      <c r="F2051" t="s">
        <v>4</v>
      </c>
      <c r="G2051" t="s">
        <v>5</v>
      </c>
      <c r="H2051" t="s">
        <v>5578</v>
      </c>
      <c r="I2051" t="s">
        <v>7</v>
      </c>
      <c r="J2051">
        <v>194462</v>
      </c>
      <c r="K2051" t="s">
        <v>5579</v>
      </c>
      <c r="L2051" t="s">
        <v>9</v>
      </c>
      <c r="M2051" t="s">
        <v>5579</v>
      </c>
      <c r="O2051" t="s">
        <v>5580</v>
      </c>
      <c r="P2051" t="s">
        <v>5581</v>
      </c>
      <c r="U2051" t="b">
        <v>0</v>
      </c>
      <c r="V2051" s="1">
        <v>44916.234294884256</v>
      </c>
      <c r="X2051" t="str">
        <f>IF(_xlfn.XLOOKUP(Table1[[#This Row],[pvs_id]],Table5[pvs_id],Table5[pvs_id],"",0)=Table1[[#This Row],[pvs_id]],"Yes","No")</f>
        <v>No</v>
      </c>
      <c r="Y2051" t="str" cm="1">
        <f t="array" ref="Y2051">IF(_xlfn.XLOOKUP(Table1[[#This Row],[pvs_id]],Table6[[#All],[pvs_id]],Table6[[#All],[pvs_id]],"",0)=Table1[[#This Row],[pvs_id]],"no","yes")</f>
        <v>yes</v>
      </c>
    </row>
    <row r="2052" spans="1:25" hidden="1" x14ac:dyDescent="0.25">
      <c r="A2052" t="s">
        <v>6866</v>
      </c>
      <c r="B2052">
        <v>5491</v>
      </c>
      <c r="C2052" t="s">
        <v>5491</v>
      </c>
      <c r="D2052" t="s">
        <v>5577</v>
      </c>
      <c r="E2052" t="s">
        <v>3</v>
      </c>
      <c r="F2052" t="s">
        <v>4</v>
      </c>
      <c r="G2052" t="s">
        <v>5</v>
      </c>
      <c r="H2052" t="s">
        <v>5578</v>
      </c>
      <c r="I2052" t="s">
        <v>7</v>
      </c>
      <c r="J2052">
        <v>194463</v>
      </c>
      <c r="K2052" t="s">
        <v>5532</v>
      </c>
      <c r="L2052" t="s">
        <v>9</v>
      </c>
      <c r="M2052" t="s">
        <v>5532</v>
      </c>
      <c r="O2052" t="s">
        <v>5580</v>
      </c>
      <c r="P2052" t="s">
        <v>5581</v>
      </c>
      <c r="U2052" t="b">
        <v>0</v>
      </c>
      <c r="V2052" s="1">
        <v>44916.234314780093</v>
      </c>
      <c r="X2052" t="str">
        <f>IF(_xlfn.XLOOKUP(Table1[[#This Row],[pvs_id]],Table5[pvs_id],Table5[pvs_id],"",0)=Table1[[#This Row],[pvs_id]],"Yes","No")</f>
        <v>No</v>
      </c>
      <c r="Y2052" t="str" cm="1">
        <f t="array" ref="Y2052">IF(_xlfn.XLOOKUP(Table1[[#This Row],[pvs_id]],Table6[[#All],[pvs_id]],Table6[[#All],[pvs_id]],"",0)=Table1[[#This Row],[pvs_id]],"no","yes")</f>
        <v>yes</v>
      </c>
    </row>
    <row r="2053" spans="1:25" hidden="1" x14ac:dyDescent="0.25">
      <c r="A2053" t="s">
        <v>7077</v>
      </c>
      <c r="B2053">
        <v>5488</v>
      </c>
      <c r="C2053" t="s">
        <v>5491</v>
      </c>
      <c r="D2053" t="s">
        <v>7078</v>
      </c>
      <c r="E2053" t="s">
        <v>3</v>
      </c>
      <c r="F2053" t="s">
        <v>4</v>
      </c>
      <c r="G2053" t="s">
        <v>5</v>
      </c>
      <c r="H2053" t="s">
        <v>7079</v>
      </c>
      <c r="I2053" t="s">
        <v>7</v>
      </c>
      <c r="J2053">
        <v>194456</v>
      </c>
      <c r="K2053" t="s">
        <v>5579</v>
      </c>
      <c r="L2053" t="s">
        <v>9</v>
      </c>
      <c r="M2053" t="s">
        <v>5579</v>
      </c>
      <c r="O2053" t="s">
        <v>7080</v>
      </c>
      <c r="P2053" t="s">
        <v>7081</v>
      </c>
      <c r="U2053" t="b">
        <v>0</v>
      </c>
      <c r="V2053" s="1">
        <v>44916.234319988427</v>
      </c>
      <c r="X2053" t="str">
        <f>IF(_xlfn.XLOOKUP(Table1[[#This Row],[pvs_id]],Table5[pvs_id],Table5[pvs_id],"",0)=Table1[[#This Row],[pvs_id]],"Yes","No")</f>
        <v>No</v>
      </c>
      <c r="Y2053" t="str" cm="1">
        <f t="array" ref="Y2053">IF(_xlfn.XLOOKUP(Table1[[#This Row],[pvs_id]],Table6[[#All],[pvs_id]],Table6[[#All],[pvs_id]],"",0)=Table1[[#This Row],[pvs_id]],"no","yes")</f>
        <v>yes</v>
      </c>
    </row>
    <row r="2054" spans="1:25" hidden="1" x14ac:dyDescent="0.25">
      <c r="A2054" t="s">
        <v>7229</v>
      </c>
      <c r="B2054">
        <v>5488</v>
      </c>
      <c r="C2054" t="s">
        <v>5491</v>
      </c>
      <c r="D2054" t="s">
        <v>7078</v>
      </c>
      <c r="E2054" t="s">
        <v>3</v>
      </c>
      <c r="F2054" t="s">
        <v>4</v>
      </c>
      <c r="G2054" t="s">
        <v>5</v>
      </c>
      <c r="H2054" t="s">
        <v>7079</v>
      </c>
      <c r="I2054" t="s">
        <v>7</v>
      </c>
      <c r="J2054">
        <v>194457</v>
      </c>
      <c r="K2054" t="s">
        <v>5532</v>
      </c>
      <c r="L2054" t="s">
        <v>9</v>
      </c>
      <c r="M2054" t="s">
        <v>5532</v>
      </c>
      <c r="O2054" t="s">
        <v>7080</v>
      </c>
      <c r="P2054" t="s">
        <v>7081</v>
      </c>
      <c r="U2054" t="b">
        <v>0</v>
      </c>
      <c r="V2054" s="1">
        <v>44916.234323969904</v>
      </c>
      <c r="X2054" t="str">
        <f>IF(_xlfn.XLOOKUP(Table1[[#This Row],[pvs_id]],Table5[pvs_id],Table5[pvs_id],"",0)=Table1[[#This Row],[pvs_id]],"Yes","No")</f>
        <v>No</v>
      </c>
      <c r="Y2054" t="str" cm="1">
        <f t="array" ref="Y2054">IF(_xlfn.XLOOKUP(Table1[[#This Row],[pvs_id]],Table6[[#All],[pvs_id]],Table6[[#All],[pvs_id]],"",0)=Table1[[#This Row],[pvs_id]],"no","yes")</f>
        <v>yes</v>
      </c>
    </row>
    <row r="2055" spans="1:25" hidden="1" x14ac:dyDescent="0.25">
      <c r="A2055" t="s">
        <v>7390</v>
      </c>
      <c r="B2055">
        <v>5487</v>
      </c>
      <c r="C2055" t="s">
        <v>5491</v>
      </c>
      <c r="D2055" t="s">
        <v>6509</v>
      </c>
      <c r="E2055" t="s">
        <v>3</v>
      </c>
      <c r="F2055" t="s">
        <v>4</v>
      </c>
      <c r="G2055" t="s">
        <v>5</v>
      </c>
      <c r="H2055" t="s">
        <v>6510</v>
      </c>
      <c r="I2055" t="s">
        <v>7</v>
      </c>
      <c r="J2055">
        <v>194454</v>
      </c>
      <c r="K2055" t="s">
        <v>5579</v>
      </c>
      <c r="L2055" t="s">
        <v>9</v>
      </c>
      <c r="M2055" t="s">
        <v>5579</v>
      </c>
      <c r="O2055" t="s">
        <v>6511</v>
      </c>
      <c r="P2055" t="s">
        <v>6512</v>
      </c>
      <c r="U2055" t="b">
        <v>0</v>
      </c>
      <c r="V2055" s="1">
        <v>44916.234327928243</v>
      </c>
      <c r="X2055" t="str">
        <f>IF(_xlfn.XLOOKUP(Table1[[#This Row],[pvs_id]],Table5[pvs_id],Table5[pvs_id],"",0)=Table1[[#This Row],[pvs_id]],"Yes","No")</f>
        <v>No</v>
      </c>
      <c r="Y2055" t="str" cm="1">
        <f t="array" ref="Y2055">IF(_xlfn.XLOOKUP(Table1[[#This Row],[pvs_id]],Table6[[#All],[pvs_id]],Table6[[#All],[pvs_id]],"",0)=Table1[[#This Row],[pvs_id]],"no","yes")</f>
        <v>yes</v>
      </c>
    </row>
    <row r="2056" spans="1:25" hidden="1" x14ac:dyDescent="0.25">
      <c r="A2056" t="s">
        <v>6508</v>
      </c>
      <c r="B2056">
        <v>5487</v>
      </c>
      <c r="C2056" t="s">
        <v>5491</v>
      </c>
      <c r="D2056" t="s">
        <v>6509</v>
      </c>
      <c r="E2056" t="s">
        <v>3</v>
      </c>
      <c r="F2056" t="s">
        <v>4</v>
      </c>
      <c r="G2056" t="s">
        <v>5</v>
      </c>
      <c r="H2056" t="s">
        <v>6510</v>
      </c>
      <c r="I2056" t="s">
        <v>7</v>
      </c>
      <c r="J2056">
        <v>194455</v>
      </c>
      <c r="K2056" t="s">
        <v>5532</v>
      </c>
      <c r="L2056" t="s">
        <v>9</v>
      </c>
      <c r="M2056" t="s">
        <v>5532</v>
      </c>
      <c r="O2056" t="s">
        <v>6511</v>
      </c>
      <c r="P2056" t="s">
        <v>6512</v>
      </c>
      <c r="U2056" t="b">
        <v>0</v>
      </c>
      <c r="V2056" s="1">
        <v>44916.234307696759</v>
      </c>
      <c r="X2056" t="str">
        <f>IF(_xlfn.XLOOKUP(Table1[[#This Row],[pvs_id]],Table5[pvs_id],Table5[pvs_id],"",0)=Table1[[#This Row],[pvs_id]],"Yes","No")</f>
        <v>No</v>
      </c>
      <c r="Y2056" t="str" cm="1">
        <f t="array" ref="Y2056">IF(_xlfn.XLOOKUP(Table1[[#This Row],[pvs_id]],Table6[[#All],[pvs_id]],Table6[[#All],[pvs_id]],"",0)=Table1[[#This Row],[pvs_id]],"no","yes")</f>
        <v>yes</v>
      </c>
    </row>
    <row r="2057" spans="1:25" hidden="1" x14ac:dyDescent="0.25">
      <c r="A2057" t="s">
        <v>6921</v>
      </c>
      <c r="B2057">
        <v>6530</v>
      </c>
      <c r="C2057" t="s">
        <v>5491</v>
      </c>
      <c r="D2057" t="s">
        <v>6922</v>
      </c>
      <c r="E2057" t="s">
        <v>3</v>
      </c>
      <c r="F2057" t="s">
        <v>4</v>
      </c>
      <c r="G2057" t="s">
        <v>5</v>
      </c>
      <c r="H2057" t="s">
        <v>6923</v>
      </c>
      <c r="I2057" t="s">
        <v>7</v>
      </c>
      <c r="J2057">
        <v>228614</v>
      </c>
      <c r="K2057" t="s">
        <v>160</v>
      </c>
      <c r="L2057" t="s">
        <v>9</v>
      </c>
      <c r="M2057" t="s">
        <v>1659</v>
      </c>
      <c r="O2057" t="s">
        <v>6452</v>
      </c>
      <c r="P2057" t="s">
        <v>6924</v>
      </c>
      <c r="U2057" t="b">
        <v>0</v>
      </c>
      <c r="V2057" s="1">
        <v>44916.234316087961</v>
      </c>
      <c r="X2057" t="str">
        <f>IF(_xlfn.XLOOKUP(Table1[[#This Row],[pvs_id]],Table5[pvs_id],Table5[pvs_id],"",0)=Table1[[#This Row],[pvs_id]],"Yes","No")</f>
        <v>No</v>
      </c>
      <c r="Y2057" t="str" cm="1">
        <f t="array" ref="Y2057">IF(_xlfn.XLOOKUP(Table1[[#This Row],[pvs_id]],Table6[[#All],[pvs_id]],Table6[[#All],[pvs_id]],"",0)=Table1[[#This Row],[pvs_id]],"no","yes")</f>
        <v>yes</v>
      </c>
    </row>
    <row r="2058" spans="1:25" hidden="1" x14ac:dyDescent="0.25">
      <c r="A2058" t="s">
        <v>7284</v>
      </c>
      <c r="B2058">
        <v>5484</v>
      </c>
      <c r="C2058" t="s">
        <v>5491</v>
      </c>
      <c r="D2058" t="s">
        <v>7277</v>
      </c>
      <c r="E2058" t="s">
        <v>3</v>
      </c>
      <c r="F2058" t="s">
        <v>4</v>
      </c>
      <c r="G2058" t="s">
        <v>5</v>
      </c>
      <c r="H2058" t="s">
        <v>7278</v>
      </c>
      <c r="I2058" t="s">
        <v>7</v>
      </c>
      <c r="J2058">
        <v>194445</v>
      </c>
      <c r="K2058" t="s">
        <v>5579</v>
      </c>
      <c r="L2058" t="s">
        <v>9</v>
      </c>
      <c r="M2058" t="s">
        <v>5579</v>
      </c>
      <c r="O2058" t="s">
        <v>7279</v>
      </c>
      <c r="P2058" t="s">
        <v>7280</v>
      </c>
      <c r="U2058" t="b">
        <v>0</v>
      </c>
      <c r="V2058" s="1">
        <v>44916.234325034726</v>
      </c>
      <c r="X2058" t="str">
        <f>IF(_xlfn.XLOOKUP(Table1[[#This Row],[pvs_id]],Table5[pvs_id],Table5[pvs_id],"",0)=Table1[[#This Row],[pvs_id]],"Yes","No")</f>
        <v>No</v>
      </c>
      <c r="Y2058" t="str" cm="1">
        <f t="array" ref="Y2058">IF(_xlfn.XLOOKUP(Table1[[#This Row],[pvs_id]],Table6[[#All],[pvs_id]],Table6[[#All],[pvs_id]],"",0)=Table1[[#This Row],[pvs_id]],"no","yes")</f>
        <v>yes</v>
      </c>
    </row>
    <row r="2059" spans="1:25" hidden="1" x14ac:dyDescent="0.25">
      <c r="A2059" t="s">
        <v>7276</v>
      </c>
      <c r="B2059">
        <v>5484</v>
      </c>
      <c r="C2059" t="s">
        <v>5491</v>
      </c>
      <c r="D2059" t="s">
        <v>7277</v>
      </c>
      <c r="E2059" t="s">
        <v>3</v>
      </c>
      <c r="F2059" t="s">
        <v>4</v>
      </c>
      <c r="G2059" t="s">
        <v>5</v>
      </c>
      <c r="H2059" t="s">
        <v>7278</v>
      </c>
      <c r="I2059" t="s">
        <v>7</v>
      </c>
      <c r="J2059">
        <v>194446</v>
      </c>
      <c r="K2059" t="s">
        <v>5532</v>
      </c>
      <c r="L2059" t="s">
        <v>9</v>
      </c>
      <c r="M2059" t="s">
        <v>5532</v>
      </c>
      <c r="O2059" t="s">
        <v>7279</v>
      </c>
      <c r="P2059" t="s">
        <v>7280</v>
      </c>
      <c r="U2059" t="b">
        <v>0</v>
      </c>
      <c r="V2059" s="1">
        <v>44916.234324953701</v>
      </c>
      <c r="X2059" t="str">
        <f>IF(_xlfn.XLOOKUP(Table1[[#This Row],[pvs_id]],Table5[pvs_id],Table5[pvs_id],"",0)=Table1[[#This Row],[pvs_id]],"Yes","No")</f>
        <v>No</v>
      </c>
      <c r="Y2059" t="str" cm="1">
        <f t="array" ref="Y2059">IF(_xlfn.XLOOKUP(Table1[[#This Row],[pvs_id]],Table6[[#All],[pvs_id]],Table6[[#All],[pvs_id]],"",0)=Table1[[#This Row],[pvs_id]],"no","yes")</f>
        <v>yes</v>
      </c>
    </row>
    <row r="2060" spans="1:25" hidden="1" x14ac:dyDescent="0.25">
      <c r="A2060" t="s">
        <v>7421</v>
      </c>
      <c r="B2060">
        <v>5492</v>
      </c>
      <c r="C2060" t="s">
        <v>5491</v>
      </c>
      <c r="D2060" t="s">
        <v>6293</v>
      </c>
      <c r="E2060" t="s">
        <v>3</v>
      </c>
      <c r="F2060" t="s">
        <v>4</v>
      </c>
      <c r="G2060" t="s">
        <v>5</v>
      </c>
      <c r="H2060" t="s">
        <v>6294</v>
      </c>
      <c r="I2060" t="s">
        <v>7</v>
      </c>
      <c r="J2060">
        <v>194464</v>
      </c>
      <c r="K2060" t="s">
        <v>5579</v>
      </c>
      <c r="L2060" t="s">
        <v>9</v>
      </c>
      <c r="M2060" t="s">
        <v>5579</v>
      </c>
      <c r="O2060" t="s">
        <v>6295</v>
      </c>
      <c r="P2060" t="s">
        <v>6296</v>
      </c>
      <c r="U2060" t="b">
        <v>0</v>
      </c>
      <c r="V2060" s="1">
        <v>44916.234328796294</v>
      </c>
      <c r="X2060" t="str">
        <f>IF(_xlfn.XLOOKUP(Table1[[#This Row],[pvs_id]],Table5[pvs_id],Table5[pvs_id],"",0)=Table1[[#This Row],[pvs_id]],"Yes","No")</f>
        <v>No</v>
      </c>
      <c r="Y2060" t="str" cm="1">
        <f t="array" ref="Y2060">IF(_xlfn.XLOOKUP(Table1[[#This Row],[pvs_id]],Table6[[#All],[pvs_id]],Table6[[#All],[pvs_id]],"",0)=Table1[[#This Row],[pvs_id]],"no","yes")</f>
        <v>yes</v>
      </c>
    </row>
    <row r="2061" spans="1:25" hidden="1" x14ac:dyDescent="0.25">
      <c r="A2061" t="s">
        <v>6292</v>
      </c>
      <c r="B2061">
        <v>5492</v>
      </c>
      <c r="C2061" t="s">
        <v>5491</v>
      </c>
      <c r="D2061" t="s">
        <v>6293</v>
      </c>
      <c r="E2061" t="s">
        <v>3</v>
      </c>
      <c r="F2061" t="s">
        <v>4</v>
      </c>
      <c r="G2061" t="s">
        <v>5</v>
      </c>
      <c r="H2061" t="s">
        <v>6294</v>
      </c>
      <c r="I2061" t="s">
        <v>7</v>
      </c>
      <c r="J2061">
        <v>194465</v>
      </c>
      <c r="K2061" t="s">
        <v>5532</v>
      </c>
      <c r="L2061" t="s">
        <v>9</v>
      </c>
      <c r="M2061" t="s">
        <v>5532</v>
      </c>
      <c r="O2061" t="s">
        <v>6295</v>
      </c>
      <c r="P2061" t="s">
        <v>6296</v>
      </c>
      <c r="U2061" t="b">
        <v>0</v>
      </c>
      <c r="V2061" s="1">
        <v>44916.234304108795</v>
      </c>
      <c r="X2061" t="str">
        <f>IF(_xlfn.XLOOKUP(Table1[[#This Row],[pvs_id]],Table5[pvs_id],Table5[pvs_id],"",0)=Table1[[#This Row],[pvs_id]],"Yes","No")</f>
        <v>No</v>
      </c>
      <c r="Y2061" t="str" cm="1">
        <f t="array" ref="Y2061">IF(_xlfn.XLOOKUP(Table1[[#This Row],[pvs_id]],Table6[[#All],[pvs_id]],Table6[[#All],[pvs_id]],"",0)=Table1[[#This Row],[pvs_id]],"no","yes")</f>
        <v>yes</v>
      </c>
    </row>
    <row r="2062" spans="1:25" hidden="1" x14ac:dyDescent="0.25">
      <c r="A2062" t="s">
        <v>7520</v>
      </c>
      <c r="B2062">
        <v>5482</v>
      </c>
      <c r="C2062" t="s">
        <v>5491</v>
      </c>
      <c r="D2062" t="s">
        <v>7041</v>
      </c>
      <c r="E2062" t="s">
        <v>3</v>
      </c>
      <c r="F2062" t="s">
        <v>4</v>
      </c>
      <c r="G2062" t="s">
        <v>5</v>
      </c>
      <c r="H2062" t="s">
        <v>7042</v>
      </c>
      <c r="I2062" t="s">
        <v>7</v>
      </c>
      <c r="J2062">
        <v>194433</v>
      </c>
      <c r="K2062" t="s">
        <v>5579</v>
      </c>
      <c r="L2062" t="s">
        <v>9</v>
      </c>
      <c r="M2062" t="s">
        <v>5579</v>
      </c>
      <c r="O2062" t="s">
        <v>7043</v>
      </c>
      <c r="P2062" t="s">
        <v>7044</v>
      </c>
      <c r="U2062" t="b">
        <v>0</v>
      </c>
      <c r="V2062" s="1">
        <v>44916.234331608794</v>
      </c>
      <c r="X2062" t="str">
        <f>IF(_xlfn.XLOOKUP(Table1[[#This Row],[pvs_id]],Table5[pvs_id],Table5[pvs_id],"",0)=Table1[[#This Row],[pvs_id]],"Yes","No")</f>
        <v>No</v>
      </c>
      <c r="Y2062" t="str" cm="1">
        <f t="array" ref="Y2062">IF(_xlfn.XLOOKUP(Table1[[#This Row],[pvs_id]],Table6[[#All],[pvs_id]],Table6[[#All],[pvs_id]],"",0)=Table1[[#This Row],[pvs_id]],"no","yes")</f>
        <v>yes</v>
      </c>
    </row>
    <row r="2063" spans="1:25" hidden="1" x14ac:dyDescent="0.25">
      <c r="A2063" t="s">
        <v>7040</v>
      </c>
      <c r="B2063">
        <v>5482</v>
      </c>
      <c r="C2063" t="s">
        <v>5491</v>
      </c>
      <c r="D2063" t="s">
        <v>7041</v>
      </c>
      <c r="E2063" t="s">
        <v>3</v>
      </c>
      <c r="F2063" t="s">
        <v>4</v>
      </c>
      <c r="G2063" t="s">
        <v>5</v>
      </c>
      <c r="H2063" t="s">
        <v>7042</v>
      </c>
      <c r="I2063" t="s">
        <v>7</v>
      </c>
      <c r="J2063">
        <v>194434</v>
      </c>
      <c r="K2063" t="s">
        <v>5532</v>
      </c>
      <c r="L2063" t="s">
        <v>9</v>
      </c>
      <c r="M2063" t="s">
        <v>5532</v>
      </c>
      <c r="O2063" t="s">
        <v>7043</v>
      </c>
      <c r="P2063" t="s">
        <v>7044</v>
      </c>
      <c r="U2063" t="b">
        <v>0</v>
      </c>
      <c r="V2063" s="1">
        <v>44916.234319224539</v>
      </c>
      <c r="X2063" t="str">
        <f>IF(_xlfn.XLOOKUP(Table1[[#This Row],[pvs_id]],Table5[pvs_id],Table5[pvs_id],"",0)=Table1[[#This Row],[pvs_id]],"Yes","No")</f>
        <v>No</v>
      </c>
      <c r="Y2063" t="str" cm="1">
        <f t="array" ref="Y2063">IF(_xlfn.XLOOKUP(Table1[[#This Row],[pvs_id]],Table6[[#All],[pvs_id]],Table6[[#All],[pvs_id]],"",0)=Table1[[#This Row],[pvs_id]],"no","yes")</f>
        <v>yes</v>
      </c>
    </row>
    <row r="2064" spans="1:25" hidden="1" x14ac:dyDescent="0.25">
      <c r="A2064" t="s">
        <v>6579</v>
      </c>
      <c r="B2064">
        <v>5480</v>
      </c>
      <c r="C2064" t="s">
        <v>5491</v>
      </c>
      <c r="D2064" t="s">
        <v>6281</v>
      </c>
      <c r="E2064" t="s">
        <v>3</v>
      </c>
      <c r="F2064" t="s">
        <v>4</v>
      </c>
      <c r="G2064" t="s">
        <v>5</v>
      </c>
      <c r="H2064" t="s">
        <v>6282</v>
      </c>
      <c r="I2064" t="s">
        <v>7</v>
      </c>
      <c r="J2064">
        <v>194424</v>
      </c>
      <c r="K2064" t="s">
        <v>5579</v>
      </c>
      <c r="L2064" t="s">
        <v>9</v>
      </c>
      <c r="M2064" t="s">
        <v>5579</v>
      </c>
      <c r="O2064" t="s">
        <v>6283</v>
      </c>
      <c r="P2064" t="s">
        <v>6284</v>
      </c>
      <c r="U2064" t="b">
        <v>0</v>
      </c>
      <c r="V2064" s="1">
        <v>44916.234308877312</v>
      </c>
      <c r="X2064" t="str">
        <f>IF(_xlfn.XLOOKUP(Table1[[#This Row],[pvs_id]],Table5[pvs_id],Table5[pvs_id],"",0)=Table1[[#This Row],[pvs_id]],"Yes","No")</f>
        <v>No</v>
      </c>
      <c r="Y2064" t="str" cm="1">
        <f t="array" ref="Y2064">IF(_xlfn.XLOOKUP(Table1[[#This Row],[pvs_id]],Table6[[#All],[pvs_id]],Table6[[#All],[pvs_id]],"",0)=Table1[[#This Row],[pvs_id]],"no","yes")</f>
        <v>yes</v>
      </c>
    </row>
    <row r="2065" spans="1:25" hidden="1" x14ac:dyDescent="0.25">
      <c r="A2065" t="s">
        <v>6280</v>
      </c>
      <c r="B2065">
        <v>5480</v>
      </c>
      <c r="C2065" t="s">
        <v>5491</v>
      </c>
      <c r="D2065" t="s">
        <v>6281</v>
      </c>
      <c r="E2065" t="s">
        <v>3</v>
      </c>
      <c r="F2065" t="s">
        <v>4</v>
      </c>
      <c r="G2065" t="s">
        <v>5</v>
      </c>
      <c r="H2065" t="s">
        <v>6282</v>
      </c>
      <c r="I2065" t="s">
        <v>7</v>
      </c>
      <c r="J2065">
        <v>194425</v>
      </c>
      <c r="K2065" t="s">
        <v>5532</v>
      </c>
      <c r="L2065" t="s">
        <v>9</v>
      </c>
      <c r="M2065" t="s">
        <v>5532</v>
      </c>
      <c r="O2065" t="s">
        <v>6283</v>
      </c>
      <c r="P2065" t="s">
        <v>6284</v>
      </c>
      <c r="U2065" t="b">
        <v>0</v>
      </c>
      <c r="V2065" s="1">
        <v>44916.234303900463</v>
      </c>
      <c r="X2065" t="str">
        <f>IF(_xlfn.XLOOKUP(Table1[[#This Row],[pvs_id]],Table5[pvs_id],Table5[pvs_id],"",0)=Table1[[#This Row],[pvs_id]],"Yes","No")</f>
        <v>No</v>
      </c>
      <c r="Y2065" t="str" cm="1">
        <f t="array" ref="Y2065">IF(_xlfn.XLOOKUP(Table1[[#This Row],[pvs_id]],Table6[[#All],[pvs_id]],Table6[[#All],[pvs_id]],"",0)=Table1[[#This Row],[pvs_id]],"no","yes")</f>
        <v>yes</v>
      </c>
    </row>
    <row r="2066" spans="1:25" hidden="1" x14ac:dyDescent="0.25">
      <c r="A2066" t="s">
        <v>6095</v>
      </c>
      <c r="B2066">
        <v>5494</v>
      </c>
      <c r="C2066" t="s">
        <v>5491</v>
      </c>
      <c r="D2066" t="s">
        <v>6096</v>
      </c>
      <c r="E2066" t="s">
        <v>3</v>
      </c>
      <c r="F2066" t="s">
        <v>4</v>
      </c>
      <c r="G2066" t="s">
        <v>5</v>
      </c>
      <c r="H2066" t="s">
        <v>6097</v>
      </c>
      <c r="I2066" t="s">
        <v>7</v>
      </c>
      <c r="J2066">
        <v>194470</v>
      </c>
      <c r="K2066" t="s">
        <v>5579</v>
      </c>
      <c r="L2066" t="s">
        <v>9</v>
      </c>
      <c r="M2066" t="s">
        <v>5579</v>
      </c>
      <c r="O2066" t="s">
        <v>6098</v>
      </c>
      <c r="P2066" t="s">
        <v>6099</v>
      </c>
      <c r="U2066" t="b">
        <v>0</v>
      </c>
      <c r="V2066" s="1">
        <v>44916.234301041666</v>
      </c>
      <c r="X2066" t="str">
        <f>IF(_xlfn.XLOOKUP(Table1[[#This Row],[pvs_id]],Table5[pvs_id],Table5[pvs_id],"",0)=Table1[[#This Row],[pvs_id]],"Yes","No")</f>
        <v>No</v>
      </c>
      <c r="Y2066" t="str" cm="1">
        <f t="array" ref="Y2066">IF(_xlfn.XLOOKUP(Table1[[#This Row],[pvs_id]],Table6[[#All],[pvs_id]],Table6[[#All],[pvs_id]],"",0)=Table1[[#This Row],[pvs_id]],"no","yes")</f>
        <v>yes</v>
      </c>
    </row>
    <row r="2067" spans="1:25" hidden="1" x14ac:dyDescent="0.25">
      <c r="A2067" t="s">
        <v>6740</v>
      </c>
      <c r="B2067">
        <v>5494</v>
      </c>
      <c r="C2067" t="s">
        <v>5491</v>
      </c>
      <c r="D2067" t="s">
        <v>6096</v>
      </c>
      <c r="E2067" t="s">
        <v>3</v>
      </c>
      <c r="F2067" t="s">
        <v>4</v>
      </c>
      <c r="G2067" t="s">
        <v>5</v>
      </c>
      <c r="H2067" t="s">
        <v>6097</v>
      </c>
      <c r="I2067" t="s">
        <v>7</v>
      </c>
      <c r="J2067">
        <v>194471</v>
      </c>
      <c r="K2067" t="s">
        <v>5532</v>
      </c>
      <c r="L2067" t="s">
        <v>9</v>
      </c>
      <c r="M2067" t="s">
        <v>5532</v>
      </c>
      <c r="O2067" t="s">
        <v>6098</v>
      </c>
      <c r="P2067" t="s">
        <v>6099</v>
      </c>
      <c r="U2067" t="b">
        <v>0</v>
      </c>
      <c r="V2067" s="1">
        <v>44916.234312106484</v>
      </c>
      <c r="X2067" t="str">
        <f>IF(_xlfn.XLOOKUP(Table1[[#This Row],[pvs_id]],Table5[pvs_id],Table5[pvs_id],"",0)=Table1[[#This Row],[pvs_id]],"Yes","No")</f>
        <v>No</v>
      </c>
      <c r="Y2067" t="str" cm="1">
        <f t="array" ref="Y2067">IF(_xlfn.XLOOKUP(Table1[[#This Row],[pvs_id]],Table6[[#All],[pvs_id]],Table6[[#All],[pvs_id]],"",0)=Table1[[#This Row],[pvs_id]],"no","yes")</f>
        <v>yes</v>
      </c>
    </row>
    <row r="2068" spans="1:25" hidden="1" x14ac:dyDescent="0.25">
      <c r="A2068" t="s">
        <v>6953</v>
      </c>
      <c r="B2068">
        <v>5489</v>
      </c>
      <c r="C2068" t="s">
        <v>5491</v>
      </c>
      <c r="D2068" t="s">
        <v>6858</v>
      </c>
      <c r="E2068" t="s">
        <v>3</v>
      </c>
      <c r="F2068" t="s">
        <v>4</v>
      </c>
      <c r="G2068" t="s">
        <v>5</v>
      </c>
      <c r="H2068" t="s">
        <v>6859</v>
      </c>
      <c r="I2068" t="s">
        <v>7</v>
      </c>
      <c r="J2068">
        <v>194458</v>
      </c>
      <c r="K2068" t="s">
        <v>5579</v>
      </c>
      <c r="L2068" t="s">
        <v>9</v>
      </c>
      <c r="M2068" t="s">
        <v>5579</v>
      </c>
      <c r="O2068" t="s">
        <v>6860</v>
      </c>
      <c r="P2068" t="s">
        <v>6861</v>
      </c>
      <c r="U2068" t="b">
        <v>0</v>
      </c>
      <c r="V2068" s="1">
        <v>44916.234317141207</v>
      </c>
      <c r="X2068" t="str">
        <f>IF(_xlfn.XLOOKUP(Table1[[#This Row],[pvs_id]],Table5[pvs_id],Table5[pvs_id],"",0)=Table1[[#This Row],[pvs_id]],"Yes","No")</f>
        <v>No</v>
      </c>
      <c r="Y2068" t="str" cm="1">
        <f t="array" ref="Y2068">IF(_xlfn.XLOOKUP(Table1[[#This Row],[pvs_id]],Table6[[#All],[pvs_id]],Table6[[#All],[pvs_id]],"",0)=Table1[[#This Row],[pvs_id]],"no","yes")</f>
        <v>yes</v>
      </c>
    </row>
    <row r="2069" spans="1:25" hidden="1" x14ac:dyDescent="0.25">
      <c r="A2069" t="s">
        <v>6857</v>
      </c>
      <c r="B2069">
        <v>5489</v>
      </c>
      <c r="C2069" t="s">
        <v>5491</v>
      </c>
      <c r="D2069" t="s">
        <v>6858</v>
      </c>
      <c r="E2069" t="s">
        <v>3</v>
      </c>
      <c r="F2069" t="s">
        <v>4</v>
      </c>
      <c r="G2069" t="s">
        <v>5</v>
      </c>
      <c r="H2069" t="s">
        <v>6859</v>
      </c>
      <c r="I2069" t="s">
        <v>7</v>
      </c>
      <c r="J2069">
        <v>194459</v>
      </c>
      <c r="K2069" t="s">
        <v>5532</v>
      </c>
      <c r="L2069" t="s">
        <v>9</v>
      </c>
      <c r="M2069" t="s">
        <v>5532</v>
      </c>
      <c r="O2069" t="s">
        <v>6860</v>
      </c>
      <c r="P2069" t="s">
        <v>6861</v>
      </c>
      <c r="U2069" t="b">
        <v>0</v>
      </c>
      <c r="V2069" s="1">
        <v>44916.234314618057</v>
      </c>
      <c r="X2069" t="str">
        <f>IF(_xlfn.XLOOKUP(Table1[[#This Row],[pvs_id]],Table5[pvs_id],Table5[pvs_id],"",0)=Table1[[#This Row],[pvs_id]],"Yes","No")</f>
        <v>No</v>
      </c>
      <c r="Y2069" t="str" cm="1">
        <f t="array" ref="Y2069">IF(_xlfn.XLOOKUP(Table1[[#This Row],[pvs_id]],Table6[[#All],[pvs_id]],Table6[[#All],[pvs_id]],"",0)=Table1[[#This Row],[pvs_id]],"no","yes")</f>
        <v>yes</v>
      </c>
    </row>
    <row r="2070" spans="1:25" hidden="1" x14ac:dyDescent="0.25">
      <c r="A2070" t="s">
        <v>7059</v>
      </c>
      <c r="B2070">
        <v>5447</v>
      </c>
      <c r="C2070" t="s">
        <v>5491</v>
      </c>
      <c r="D2070" t="s">
        <v>5566</v>
      </c>
      <c r="E2070" t="s">
        <v>3</v>
      </c>
      <c r="F2070" t="s">
        <v>4</v>
      </c>
      <c r="G2070" t="s">
        <v>5</v>
      </c>
      <c r="H2070" t="s">
        <v>5567</v>
      </c>
      <c r="I2070" t="s">
        <v>7</v>
      </c>
      <c r="J2070">
        <v>194318</v>
      </c>
      <c r="K2070" t="s">
        <v>6519</v>
      </c>
      <c r="L2070" t="s">
        <v>9</v>
      </c>
      <c r="M2070" t="s">
        <v>6519</v>
      </c>
      <c r="O2070" t="s">
        <v>5507</v>
      </c>
      <c r="P2070" t="s">
        <v>5568</v>
      </c>
      <c r="U2070" t="b">
        <v>0</v>
      </c>
      <c r="V2070" s="1">
        <v>44916.234319629628</v>
      </c>
      <c r="X2070" t="str">
        <f>IF(_xlfn.XLOOKUP(Table1[[#This Row],[pvs_id]],Table5[pvs_id],Table5[pvs_id],"",0)=Table1[[#This Row],[pvs_id]],"Yes","No")</f>
        <v>No</v>
      </c>
      <c r="Y2070" t="str" cm="1">
        <f t="array" ref="Y2070">IF(_xlfn.XLOOKUP(Table1[[#This Row],[pvs_id]],Table6[[#All],[pvs_id]],Table6[[#All],[pvs_id]],"",0)=Table1[[#This Row],[pvs_id]],"no","yes")</f>
        <v>yes</v>
      </c>
    </row>
    <row r="2071" spans="1:25" hidden="1" x14ac:dyDescent="0.25">
      <c r="A2071" t="s">
        <v>7361</v>
      </c>
      <c r="B2071">
        <v>5447</v>
      </c>
      <c r="C2071" t="s">
        <v>5491</v>
      </c>
      <c r="D2071" t="s">
        <v>5566</v>
      </c>
      <c r="E2071" t="s">
        <v>3</v>
      </c>
      <c r="F2071" t="s">
        <v>4</v>
      </c>
      <c r="G2071" t="s">
        <v>5</v>
      </c>
      <c r="H2071" t="s">
        <v>5567</v>
      </c>
      <c r="I2071" t="s">
        <v>7</v>
      </c>
      <c r="J2071">
        <v>194319</v>
      </c>
      <c r="K2071" t="s">
        <v>5913</v>
      </c>
      <c r="L2071" t="s">
        <v>9</v>
      </c>
      <c r="M2071" t="s">
        <v>5913</v>
      </c>
      <c r="O2071" t="s">
        <v>5507</v>
      </c>
      <c r="P2071" t="s">
        <v>5568</v>
      </c>
      <c r="U2071" t="b">
        <v>0</v>
      </c>
      <c r="V2071" s="1">
        <v>44916.234327175924</v>
      </c>
      <c r="X2071" t="str">
        <f>IF(_xlfn.XLOOKUP(Table1[[#This Row],[pvs_id]],Table5[pvs_id],Table5[pvs_id],"",0)=Table1[[#This Row],[pvs_id]],"Yes","No")</f>
        <v>No</v>
      </c>
      <c r="Y2071" t="str" cm="1">
        <f t="array" ref="Y2071">IF(_xlfn.XLOOKUP(Table1[[#This Row],[pvs_id]],Table6[[#All],[pvs_id]],Table6[[#All],[pvs_id]],"",0)=Table1[[#This Row],[pvs_id]],"no","yes")</f>
        <v>yes</v>
      </c>
    </row>
    <row r="2072" spans="1:25" hidden="1" x14ac:dyDescent="0.25">
      <c r="A2072" t="s">
        <v>7490</v>
      </c>
      <c r="B2072">
        <v>5447</v>
      </c>
      <c r="C2072" t="s">
        <v>5491</v>
      </c>
      <c r="D2072" t="s">
        <v>5566</v>
      </c>
      <c r="E2072" t="s">
        <v>3</v>
      </c>
      <c r="F2072" t="s">
        <v>4</v>
      </c>
      <c r="G2072" t="s">
        <v>5</v>
      </c>
      <c r="H2072" t="s">
        <v>5567</v>
      </c>
      <c r="I2072" t="s">
        <v>7</v>
      </c>
      <c r="J2072">
        <v>194355</v>
      </c>
      <c r="K2072" t="s">
        <v>5697</v>
      </c>
      <c r="L2072" t="s">
        <v>9</v>
      </c>
      <c r="M2072" t="s">
        <v>5697</v>
      </c>
      <c r="O2072" t="s">
        <v>5507</v>
      </c>
      <c r="P2072" t="s">
        <v>5568</v>
      </c>
      <c r="U2072" t="b">
        <v>0</v>
      </c>
      <c r="V2072" s="1">
        <v>44916.234330717591</v>
      </c>
      <c r="X2072" t="str">
        <f>IF(_xlfn.XLOOKUP(Table1[[#This Row],[pvs_id]],Table5[pvs_id],Table5[pvs_id],"",0)=Table1[[#This Row],[pvs_id]],"Yes","No")</f>
        <v>No</v>
      </c>
      <c r="Y2072" t="str" cm="1">
        <f t="array" ref="Y2072">IF(_xlfn.XLOOKUP(Table1[[#This Row],[pvs_id]],Table6[[#All],[pvs_id]],Table6[[#All],[pvs_id]],"",0)=Table1[[#This Row],[pvs_id]],"no","yes")</f>
        <v>yes</v>
      </c>
    </row>
    <row r="2073" spans="1:25" hidden="1" x14ac:dyDescent="0.25">
      <c r="A2073" t="s">
        <v>7122</v>
      </c>
      <c r="B2073">
        <v>5447</v>
      </c>
      <c r="C2073" t="s">
        <v>5491</v>
      </c>
      <c r="D2073" t="s">
        <v>5566</v>
      </c>
      <c r="E2073" t="s">
        <v>3</v>
      </c>
      <c r="F2073" t="s">
        <v>4</v>
      </c>
      <c r="G2073" t="s">
        <v>5</v>
      </c>
      <c r="H2073" t="s">
        <v>5567</v>
      </c>
      <c r="I2073" t="s">
        <v>7</v>
      </c>
      <c r="J2073">
        <v>194413</v>
      </c>
      <c r="K2073" t="s">
        <v>5948</v>
      </c>
      <c r="L2073" t="s">
        <v>9</v>
      </c>
      <c r="M2073" t="s">
        <v>5948</v>
      </c>
      <c r="O2073" t="s">
        <v>6436</v>
      </c>
      <c r="P2073" t="s">
        <v>5568</v>
      </c>
      <c r="U2073" t="b">
        <v>0</v>
      </c>
      <c r="V2073" s="1">
        <v>44916.234321226853</v>
      </c>
      <c r="X2073" t="str">
        <f>IF(_xlfn.XLOOKUP(Table1[[#This Row],[pvs_id]],Table5[pvs_id],Table5[pvs_id],"",0)=Table1[[#This Row],[pvs_id]],"Yes","No")</f>
        <v>No</v>
      </c>
      <c r="Y2073" t="str" cm="1">
        <f t="array" ref="Y2073">IF(_xlfn.XLOOKUP(Table1[[#This Row],[pvs_id]],Table6[[#All],[pvs_id]],Table6[[#All],[pvs_id]],"",0)=Table1[[#This Row],[pvs_id]],"no","yes")</f>
        <v>yes</v>
      </c>
    </row>
    <row r="2074" spans="1:25" hidden="1" x14ac:dyDescent="0.25">
      <c r="A2074" t="s">
        <v>7460</v>
      </c>
      <c r="B2074">
        <v>5447</v>
      </c>
      <c r="C2074" t="s">
        <v>5491</v>
      </c>
      <c r="D2074" t="s">
        <v>5566</v>
      </c>
      <c r="E2074" t="s">
        <v>3</v>
      </c>
      <c r="F2074" t="s">
        <v>4</v>
      </c>
      <c r="G2074" t="s">
        <v>5</v>
      </c>
      <c r="H2074" t="s">
        <v>5567</v>
      </c>
      <c r="I2074" t="s">
        <v>7</v>
      </c>
      <c r="J2074">
        <v>194472</v>
      </c>
      <c r="K2074" t="s">
        <v>5532</v>
      </c>
      <c r="L2074" t="s">
        <v>9</v>
      </c>
      <c r="M2074" t="s">
        <v>5532</v>
      </c>
      <c r="O2074" t="s">
        <v>5507</v>
      </c>
      <c r="P2074" t="s">
        <v>5568</v>
      </c>
      <c r="U2074" t="b">
        <v>0</v>
      </c>
      <c r="V2074" s="1">
        <v>44916.234329884261</v>
      </c>
      <c r="X2074" t="str">
        <f>IF(_xlfn.XLOOKUP(Table1[[#This Row],[pvs_id]],Table5[pvs_id],Table5[pvs_id],"",0)=Table1[[#This Row],[pvs_id]],"Yes","No")</f>
        <v>No</v>
      </c>
      <c r="Y2074" t="str" cm="1">
        <f t="array" ref="Y2074">IF(_xlfn.XLOOKUP(Table1[[#This Row],[pvs_id]],Table6[[#All],[pvs_id]],Table6[[#All],[pvs_id]],"",0)=Table1[[#This Row],[pvs_id]],"no","yes")</f>
        <v>yes</v>
      </c>
    </row>
    <row r="2075" spans="1:25" hidden="1" x14ac:dyDescent="0.25">
      <c r="A2075" t="s">
        <v>5867</v>
      </c>
      <c r="B2075">
        <v>5447</v>
      </c>
      <c r="C2075" t="s">
        <v>5491</v>
      </c>
      <c r="D2075" t="s">
        <v>5566</v>
      </c>
      <c r="E2075" t="s">
        <v>3</v>
      </c>
      <c r="F2075" t="s">
        <v>4</v>
      </c>
      <c r="G2075" t="s">
        <v>5</v>
      </c>
      <c r="H2075" t="s">
        <v>5567</v>
      </c>
      <c r="I2075" t="s">
        <v>7</v>
      </c>
      <c r="J2075">
        <v>194483</v>
      </c>
      <c r="K2075" t="s">
        <v>5692</v>
      </c>
      <c r="L2075" t="s">
        <v>9</v>
      </c>
      <c r="M2075" t="s">
        <v>5692</v>
      </c>
      <c r="O2075" t="s">
        <v>5507</v>
      </c>
      <c r="P2075" t="s">
        <v>5568</v>
      </c>
      <c r="U2075" t="b">
        <v>0</v>
      </c>
      <c r="V2075" s="1">
        <v>44916.23429778935</v>
      </c>
      <c r="X2075" t="str">
        <f>IF(_xlfn.XLOOKUP(Table1[[#This Row],[pvs_id]],Table5[pvs_id],Table5[pvs_id],"",0)=Table1[[#This Row],[pvs_id]],"Yes","No")</f>
        <v>No</v>
      </c>
      <c r="Y2075" t="str" cm="1">
        <f t="array" ref="Y2075">IF(_xlfn.XLOOKUP(Table1[[#This Row],[pvs_id]],Table6[[#All],[pvs_id]],Table6[[#All],[pvs_id]],"",0)=Table1[[#This Row],[pvs_id]],"no","yes")</f>
        <v>yes</v>
      </c>
    </row>
    <row r="2076" spans="1:25" hidden="1" x14ac:dyDescent="0.25">
      <c r="A2076" t="s">
        <v>6873</v>
      </c>
      <c r="B2076">
        <v>5447</v>
      </c>
      <c r="C2076" t="s">
        <v>5491</v>
      </c>
      <c r="D2076" t="s">
        <v>5566</v>
      </c>
      <c r="E2076" t="s">
        <v>3</v>
      </c>
      <c r="F2076" t="s">
        <v>4</v>
      </c>
      <c r="G2076" t="s">
        <v>5</v>
      </c>
      <c r="H2076" t="s">
        <v>5567</v>
      </c>
      <c r="I2076" t="s">
        <v>7</v>
      </c>
      <c r="J2076">
        <v>194518</v>
      </c>
      <c r="K2076" t="s">
        <v>5536</v>
      </c>
      <c r="L2076" t="s">
        <v>9</v>
      </c>
      <c r="M2076" t="s">
        <v>5536</v>
      </c>
      <c r="O2076" t="s">
        <v>5507</v>
      </c>
      <c r="P2076" t="s">
        <v>5568</v>
      </c>
      <c r="U2076" t="b">
        <v>0</v>
      </c>
      <c r="V2076" s="1">
        <v>44916.234314965281</v>
      </c>
      <c r="X2076" t="str">
        <f>IF(_xlfn.XLOOKUP(Table1[[#This Row],[pvs_id]],Table5[pvs_id],Table5[pvs_id],"",0)=Table1[[#This Row],[pvs_id]],"Yes","No")</f>
        <v>No</v>
      </c>
      <c r="Y2076" t="str" cm="1">
        <f t="array" ref="Y2076">IF(_xlfn.XLOOKUP(Table1[[#This Row],[pvs_id]],Table6[[#All],[pvs_id]],Table6[[#All],[pvs_id]],"",0)=Table1[[#This Row],[pvs_id]],"no","yes")</f>
        <v>yes</v>
      </c>
    </row>
    <row r="2077" spans="1:25" hidden="1" x14ac:dyDescent="0.25">
      <c r="A2077" t="s">
        <v>6594</v>
      </c>
      <c r="B2077">
        <v>5447</v>
      </c>
      <c r="C2077" t="s">
        <v>5491</v>
      </c>
      <c r="D2077" t="s">
        <v>5566</v>
      </c>
      <c r="E2077" t="s">
        <v>3</v>
      </c>
      <c r="F2077" t="s">
        <v>4</v>
      </c>
      <c r="G2077" t="s">
        <v>5</v>
      </c>
      <c r="H2077" t="s">
        <v>5567</v>
      </c>
      <c r="I2077" t="s">
        <v>7</v>
      </c>
      <c r="J2077">
        <v>194519</v>
      </c>
      <c r="K2077" t="s">
        <v>5494</v>
      </c>
      <c r="L2077" t="s">
        <v>9</v>
      </c>
      <c r="M2077" t="s">
        <v>5494</v>
      </c>
      <c r="O2077" t="s">
        <v>5507</v>
      </c>
      <c r="P2077" t="s">
        <v>5568</v>
      </c>
      <c r="U2077" t="b">
        <v>0</v>
      </c>
      <c r="V2077" s="1">
        <v>44916.234309108797</v>
      </c>
      <c r="X2077" t="str">
        <f>IF(_xlfn.XLOOKUP(Table1[[#This Row],[pvs_id]],Table5[pvs_id],Table5[pvs_id],"",0)=Table1[[#This Row],[pvs_id]],"Yes","No")</f>
        <v>No</v>
      </c>
      <c r="Y2077" t="str" cm="1">
        <f t="array" ref="Y2077">IF(_xlfn.XLOOKUP(Table1[[#This Row],[pvs_id]],Table6[[#All],[pvs_id]],Table6[[#All],[pvs_id]],"",0)=Table1[[#This Row],[pvs_id]],"no","yes")</f>
        <v>yes</v>
      </c>
    </row>
    <row r="2078" spans="1:25" hidden="1" x14ac:dyDescent="0.25">
      <c r="A2078" t="s">
        <v>5565</v>
      </c>
      <c r="B2078">
        <v>5447</v>
      </c>
      <c r="C2078" t="s">
        <v>5491</v>
      </c>
      <c r="D2078" t="s">
        <v>5566</v>
      </c>
      <c r="E2078" t="s">
        <v>3</v>
      </c>
      <c r="F2078" t="s">
        <v>4</v>
      </c>
      <c r="G2078" t="s">
        <v>5</v>
      </c>
      <c r="H2078" t="s">
        <v>5567</v>
      </c>
      <c r="I2078" t="s">
        <v>7</v>
      </c>
      <c r="J2078">
        <v>194520</v>
      </c>
      <c r="K2078" t="s">
        <v>5506</v>
      </c>
      <c r="L2078" t="s">
        <v>9</v>
      </c>
      <c r="M2078" t="s">
        <v>5506</v>
      </c>
      <c r="O2078" t="s">
        <v>5507</v>
      </c>
      <c r="P2078" t="s">
        <v>5568</v>
      </c>
      <c r="U2078" t="b">
        <v>0</v>
      </c>
      <c r="V2078" s="1">
        <v>44916.23429479167</v>
      </c>
      <c r="X2078" t="str">
        <f>IF(_xlfn.XLOOKUP(Table1[[#This Row],[pvs_id]],Table5[pvs_id],Table5[pvs_id],"",0)=Table1[[#This Row],[pvs_id]],"Yes","No")</f>
        <v>No</v>
      </c>
      <c r="Y2078" t="str" cm="1">
        <f t="array" ref="Y2078">IF(_xlfn.XLOOKUP(Table1[[#This Row],[pvs_id]],Table6[[#All],[pvs_id]],Table6[[#All],[pvs_id]],"",0)=Table1[[#This Row],[pvs_id]],"no","yes")</f>
        <v>yes</v>
      </c>
    </row>
    <row r="2079" spans="1:25" hidden="1" x14ac:dyDescent="0.25">
      <c r="A2079" t="s">
        <v>6908</v>
      </c>
      <c r="B2079">
        <v>5447</v>
      </c>
      <c r="C2079" t="s">
        <v>5491</v>
      </c>
      <c r="D2079" t="s">
        <v>5566</v>
      </c>
      <c r="E2079" t="s">
        <v>3</v>
      </c>
      <c r="F2079" t="s">
        <v>4</v>
      </c>
      <c r="G2079" t="s">
        <v>5</v>
      </c>
      <c r="H2079" t="s">
        <v>5567</v>
      </c>
      <c r="I2079" t="s">
        <v>7</v>
      </c>
      <c r="J2079">
        <v>194521</v>
      </c>
      <c r="K2079" t="s">
        <v>5658</v>
      </c>
      <c r="L2079" t="s">
        <v>9</v>
      </c>
      <c r="M2079" t="s">
        <v>5658</v>
      </c>
      <c r="O2079" t="s">
        <v>5507</v>
      </c>
      <c r="P2079" t="s">
        <v>5568</v>
      </c>
      <c r="U2079" t="b">
        <v>0</v>
      </c>
      <c r="V2079" s="1">
        <v>44916.234315810187</v>
      </c>
      <c r="X2079" t="str">
        <f>IF(_xlfn.XLOOKUP(Table1[[#This Row],[pvs_id]],Table5[pvs_id],Table5[pvs_id],"",0)=Table1[[#This Row],[pvs_id]],"Yes","No")</f>
        <v>No</v>
      </c>
      <c r="Y2079" t="str" cm="1">
        <f t="array" ref="Y2079">IF(_xlfn.XLOOKUP(Table1[[#This Row],[pvs_id]],Table6[[#All],[pvs_id]],Table6[[#All],[pvs_id]],"",0)=Table1[[#This Row],[pvs_id]],"no","yes")</f>
        <v>yes</v>
      </c>
    </row>
    <row r="2080" spans="1:25" hidden="1" x14ac:dyDescent="0.25">
      <c r="A2080" t="s">
        <v>6470</v>
      </c>
      <c r="B2080">
        <v>5447</v>
      </c>
      <c r="C2080" t="s">
        <v>5491</v>
      </c>
      <c r="D2080" t="s">
        <v>5566</v>
      </c>
      <c r="E2080" t="s">
        <v>3</v>
      </c>
      <c r="F2080" t="s">
        <v>4</v>
      </c>
      <c r="G2080" t="s">
        <v>5</v>
      </c>
      <c r="H2080" t="s">
        <v>5567</v>
      </c>
      <c r="I2080" t="s">
        <v>7</v>
      </c>
      <c r="J2080">
        <v>194530</v>
      </c>
      <c r="K2080" t="s">
        <v>5553</v>
      </c>
      <c r="L2080" t="s">
        <v>9</v>
      </c>
      <c r="M2080" t="s">
        <v>5553</v>
      </c>
      <c r="O2080" t="s">
        <v>5507</v>
      </c>
      <c r="P2080" t="s">
        <v>5568</v>
      </c>
      <c r="U2080" t="b">
        <v>0</v>
      </c>
      <c r="V2080" s="1">
        <v>44916.23430689815</v>
      </c>
      <c r="X2080" t="str">
        <f>IF(_xlfn.XLOOKUP(Table1[[#This Row],[pvs_id]],Table5[pvs_id],Table5[pvs_id],"",0)=Table1[[#This Row],[pvs_id]],"Yes","No")</f>
        <v>No</v>
      </c>
      <c r="Y2080" t="str" cm="1">
        <f t="array" ref="Y2080">IF(_xlfn.XLOOKUP(Table1[[#This Row],[pvs_id]],Table6[[#All],[pvs_id]],Table6[[#All],[pvs_id]],"",0)=Table1[[#This Row],[pvs_id]],"no","yes")</f>
        <v>yes</v>
      </c>
    </row>
    <row r="2081" spans="1:25" hidden="1" x14ac:dyDescent="0.25">
      <c r="A2081" t="s">
        <v>7416</v>
      </c>
      <c r="B2081">
        <v>5447</v>
      </c>
      <c r="C2081" t="s">
        <v>5491</v>
      </c>
      <c r="D2081" t="s">
        <v>5566</v>
      </c>
      <c r="E2081" t="s">
        <v>3</v>
      </c>
      <c r="F2081" t="s">
        <v>4</v>
      </c>
      <c r="G2081" t="s">
        <v>5</v>
      </c>
      <c r="H2081" t="s">
        <v>5567</v>
      </c>
      <c r="I2081" t="s">
        <v>7</v>
      </c>
      <c r="J2081">
        <v>194644</v>
      </c>
      <c r="K2081" t="s">
        <v>5488</v>
      </c>
      <c r="L2081" t="s">
        <v>9</v>
      </c>
      <c r="M2081" t="s">
        <v>5488</v>
      </c>
      <c r="O2081" t="s">
        <v>5507</v>
      </c>
      <c r="P2081" t="s">
        <v>7417</v>
      </c>
      <c r="U2081" t="b">
        <v>0</v>
      </c>
      <c r="V2081" s="1">
        <v>44916.234328715276</v>
      </c>
      <c r="X2081" t="str">
        <f>IF(_xlfn.XLOOKUP(Table1[[#This Row],[pvs_id]],Table5[pvs_id],Table5[pvs_id],"",0)=Table1[[#This Row],[pvs_id]],"Yes","No")</f>
        <v>No</v>
      </c>
      <c r="Y2081" t="str" cm="1">
        <f t="array" ref="Y2081">IF(_xlfn.XLOOKUP(Table1[[#This Row],[pvs_id]],Table6[[#All],[pvs_id]],Table6[[#All],[pvs_id]],"",0)=Table1[[#This Row],[pvs_id]],"no","yes")</f>
        <v>yes</v>
      </c>
    </row>
    <row r="2082" spans="1:25" hidden="1" x14ac:dyDescent="0.25">
      <c r="A2082" t="s">
        <v>6043</v>
      </c>
      <c r="B2082">
        <v>5447</v>
      </c>
      <c r="C2082" t="s">
        <v>5491</v>
      </c>
      <c r="D2082" t="s">
        <v>5566</v>
      </c>
      <c r="E2082" t="s">
        <v>3</v>
      </c>
      <c r="F2082" t="s">
        <v>4</v>
      </c>
      <c r="G2082" t="s">
        <v>5</v>
      </c>
      <c r="H2082" t="s">
        <v>5567</v>
      </c>
      <c r="I2082" t="s">
        <v>7</v>
      </c>
      <c r="J2082">
        <v>194645</v>
      </c>
      <c r="K2082" t="s">
        <v>6032</v>
      </c>
      <c r="L2082" t="s">
        <v>9</v>
      </c>
      <c r="M2082" t="s">
        <v>6032</v>
      </c>
      <c r="O2082" t="s">
        <v>5507</v>
      </c>
      <c r="P2082" t="s">
        <v>5568</v>
      </c>
      <c r="U2082" t="b">
        <v>0</v>
      </c>
      <c r="V2082" s="1">
        <v>44916.234300104166</v>
      </c>
      <c r="X2082" t="str">
        <f>IF(_xlfn.XLOOKUP(Table1[[#This Row],[pvs_id]],Table5[pvs_id],Table5[pvs_id],"",0)=Table1[[#This Row],[pvs_id]],"Yes","No")</f>
        <v>No</v>
      </c>
      <c r="Y2082" t="str" cm="1">
        <f t="array" ref="Y2082">IF(_xlfn.XLOOKUP(Table1[[#This Row],[pvs_id]],Table6[[#All],[pvs_id]],Table6[[#All],[pvs_id]],"",0)=Table1[[#This Row],[pvs_id]],"no","yes")</f>
        <v>yes</v>
      </c>
    </row>
    <row r="2083" spans="1:25" hidden="1" x14ac:dyDescent="0.25">
      <c r="A2083" t="s">
        <v>6106</v>
      </c>
      <c r="B2083">
        <v>5462</v>
      </c>
      <c r="C2083" t="s">
        <v>5491</v>
      </c>
      <c r="D2083" t="s">
        <v>5862</v>
      </c>
      <c r="E2083" t="s">
        <v>3</v>
      </c>
      <c r="F2083" t="s">
        <v>4</v>
      </c>
      <c r="G2083" t="s">
        <v>5</v>
      </c>
      <c r="H2083" t="s">
        <v>5863</v>
      </c>
      <c r="I2083" t="s">
        <v>7</v>
      </c>
      <c r="J2083">
        <v>194348</v>
      </c>
      <c r="K2083" t="s">
        <v>5553</v>
      </c>
      <c r="L2083" t="s">
        <v>9</v>
      </c>
      <c r="M2083" t="s">
        <v>5553</v>
      </c>
      <c r="O2083" t="s">
        <v>5554</v>
      </c>
      <c r="P2083" t="s">
        <v>5864</v>
      </c>
      <c r="U2083" t="b">
        <v>0</v>
      </c>
      <c r="V2083" s="1">
        <v>44916.234301157405</v>
      </c>
      <c r="X2083" t="str">
        <f>IF(_xlfn.XLOOKUP(Table1[[#This Row],[pvs_id]],Table5[pvs_id],Table5[pvs_id],"",0)=Table1[[#This Row],[pvs_id]],"Yes","No")</f>
        <v>No</v>
      </c>
      <c r="Y2083" t="str" cm="1">
        <f t="array" ref="Y2083">IF(_xlfn.XLOOKUP(Table1[[#This Row],[pvs_id]],Table6[[#All],[pvs_id]],Table6[[#All],[pvs_id]],"",0)=Table1[[#This Row],[pvs_id]],"no","yes")</f>
        <v>yes</v>
      </c>
    </row>
    <row r="2084" spans="1:25" hidden="1" x14ac:dyDescent="0.25">
      <c r="A2084" t="s">
        <v>5861</v>
      </c>
      <c r="B2084">
        <v>5462</v>
      </c>
      <c r="C2084" t="s">
        <v>5491</v>
      </c>
      <c r="D2084" t="s">
        <v>5862</v>
      </c>
      <c r="E2084" t="s">
        <v>3</v>
      </c>
      <c r="F2084" t="s">
        <v>4</v>
      </c>
      <c r="G2084" t="s">
        <v>5</v>
      </c>
      <c r="H2084" t="s">
        <v>5863</v>
      </c>
      <c r="I2084" t="s">
        <v>7</v>
      </c>
      <c r="J2084">
        <v>194354</v>
      </c>
      <c r="K2084" t="s">
        <v>5697</v>
      </c>
      <c r="L2084" t="s">
        <v>9</v>
      </c>
      <c r="M2084" t="s">
        <v>5697</v>
      </c>
      <c r="O2084" t="s">
        <v>5554</v>
      </c>
      <c r="P2084" t="s">
        <v>5864</v>
      </c>
      <c r="U2084" t="b">
        <v>0</v>
      </c>
      <c r="V2084" s="1">
        <v>44916.234297719908</v>
      </c>
      <c r="X2084" t="str">
        <f>IF(_xlfn.XLOOKUP(Table1[[#This Row],[pvs_id]],Table5[pvs_id],Table5[pvs_id],"",0)=Table1[[#This Row],[pvs_id]],"Yes","No")</f>
        <v>No</v>
      </c>
      <c r="Y2084" t="str" cm="1">
        <f t="array" ref="Y2084">IF(_xlfn.XLOOKUP(Table1[[#This Row],[pvs_id]],Table6[[#All],[pvs_id]],Table6[[#All],[pvs_id]],"",0)=Table1[[#This Row],[pvs_id]],"no","yes")</f>
        <v>yes</v>
      </c>
    </row>
    <row r="2085" spans="1:25" hidden="1" x14ac:dyDescent="0.25">
      <c r="A2085" t="s">
        <v>6825</v>
      </c>
      <c r="B2085">
        <v>5442</v>
      </c>
      <c r="C2085" t="s">
        <v>5491</v>
      </c>
      <c r="D2085" t="s">
        <v>6037</v>
      </c>
      <c r="E2085" t="s">
        <v>3</v>
      </c>
      <c r="F2085" t="s">
        <v>4</v>
      </c>
      <c r="G2085" t="s">
        <v>5</v>
      </c>
      <c r="H2085" t="s">
        <v>6038</v>
      </c>
      <c r="I2085" t="s">
        <v>7</v>
      </c>
      <c r="J2085">
        <v>194308</v>
      </c>
      <c r="K2085" t="s">
        <v>5549</v>
      </c>
      <c r="L2085" t="s">
        <v>9</v>
      </c>
      <c r="M2085" t="s">
        <v>5549</v>
      </c>
      <c r="O2085" t="s">
        <v>5681</v>
      </c>
      <c r="P2085" t="s">
        <v>6039</v>
      </c>
      <c r="U2085" t="b">
        <v>0</v>
      </c>
      <c r="V2085" s="1">
        <v>44916.234313819441</v>
      </c>
      <c r="X2085" t="str">
        <f>IF(_xlfn.XLOOKUP(Table1[[#This Row],[pvs_id]],Table5[pvs_id],Table5[pvs_id],"",0)=Table1[[#This Row],[pvs_id]],"Yes","No")</f>
        <v>No</v>
      </c>
      <c r="Y2085" t="str" cm="1">
        <f t="array" ref="Y2085">IF(_xlfn.XLOOKUP(Table1[[#This Row],[pvs_id]],Table6[[#All],[pvs_id]],Table6[[#All],[pvs_id]],"",0)=Table1[[#This Row],[pvs_id]],"no","yes")</f>
        <v>yes</v>
      </c>
    </row>
    <row r="2086" spans="1:25" hidden="1" x14ac:dyDescent="0.25">
      <c r="A2086" t="s">
        <v>6228</v>
      </c>
      <c r="B2086">
        <v>5442</v>
      </c>
      <c r="C2086" t="s">
        <v>5491</v>
      </c>
      <c r="D2086" t="s">
        <v>6037</v>
      </c>
      <c r="E2086" t="s">
        <v>3</v>
      </c>
      <c r="F2086" t="s">
        <v>4</v>
      </c>
      <c r="G2086" t="s">
        <v>5</v>
      </c>
      <c r="H2086" t="s">
        <v>6038</v>
      </c>
      <c r="I2086" t="s">
        <v>7</v>
      </c>
      <c r="J2086">
        <v>194309</v>
      </c>
      <c r="K2086" t="s">
        <v>5692</v>
      </c>
      <c r="L2086" t="s">
        <v>9</v>
      </c>
      <c r="M2086" t="s">
        <v>5692</v>
      </c>
      <c r="O2086" t="s">
        <v>5681</v>
      </c>
      <c r="P2086" t="s">
        <v>6039</v>
      </c>
      <c r="U2086" t="b">
        <v>0</v>
      </c>
      <c r="V2086" s="1">
        <v>44916.234303043981</v>
      </c>
      <c r="X2086" t="str">
        <f>IF(_xlfn.XLOOKUP(Table1[[#This Row],[pvs_id]],Table5[pvs_id],Table5[pvs_id],"",0)=Table1[[#This Row],[pvs_id]],"Yes","No")</f>
        <v>No</v>
      </c>
      <c r="Y2086" t="str" cm="1">
        <f t="array" ref="Y2086">IF(_xlfn.XLOOKUP(Table1[[#This Row],[pvs_id]],Table6[[#All],[pvs_id]],Table6[[#All],[pvs_id]],"",0)=Table1[[#This Row],[pvs_id]],"no","yes")</f>
        <v>yes</v>
      </c>
    </row>
    <row r="2087" spans="1:25" hidden="1" x14ac:dyDescent="0.25">
      <c r="A2087" t="s">
        <v>6346</v>
      </c>
      <c r="B2087">
        <v>5442</v>
      </c>
      <c r="C2087" t="s">
        <v>5491</v>
      </c>
      <c r="D2087" t="s">
        <v>6037</v>
      </c>
      <c r="E2087" t="s">
        <v>3</v>
      </c>
      <c r="F2087" t="s">
        <v>4</v>
      </c>
      <c r="G2087" t="s">
        <v>5</v>
      </c>
      <c r="H2087" t="s">
        <v>6038</v>
      </c>
      <c r="I2087" t="s">
        <v>7</v>
      </c>
      <c r="J2087">
        <v>194502</v>
      </c>
      <c r="K2087" t="s">
        <v>5545</v>
      </c>
      <c r="L2087" t="s">
        <v>9</v>
      </c>
      <c r="M2087" t="s">
        <v>5545</v>
      </c>
      <c r="O2087" t="s">
        <v>5681</v>
      </c>
      <c r="P2087" t="s">
        <v>6039</v>
      </c>
      <c r="U2087" t="b">
        <v>0</v>
      </c>
      <c r="V2087" s="1">
        <v>44916.234304930556</v>
      </c>
      <c r="X2087" t="str">
        <f>IF(_xlfn.XLOOKUP(Table1[[#This Row],[pvs_id]],Table5[pvs_id],Table5[pvs_id],"",0)=Table1[[#This Row],[pvs_id]],"Yes","No")</f>
        <v>No</v>
      </c>
      <c r="Y2087" t="str" cm="1">
        <f t="array" ref="Y2087">IF(_xlfn.XLOOKUP(Table1[[#This Row],[pvs_id]],Table6[[#All],[pvs_id]],Table6[[#All],[pvs_id]],"",0)=Table1[[#This Row],[pvs_id]],"no","yes")</f>
        <v>yes</v>
      </c>
    </row>
    <row r="2088" spans="1:25" hidden="1" x14ac:dyDescent="0.25">
      <c r="A2088" t="s">
        <v>6036</v>
      </c>
      <c r="B2088">
        <v>5442</v>
      </c>
      <c r="C2088" t="s">
        <v>5491</v>
      </c>
      <c r="D2088" t="s">
        <v>6037</v>
      </c>
      <c r="E2088" t="s">
        <v>3</v>
      </c>
      <c r="F2088" t="s">
        <v>4</v>
      </c>
      <c r="G2088" t="s">
        <v>5</v>
      </c>
      <c r="H2088" t="s">
        <v>6038</v>
      </c>
      <c r="I2088" t="s">
        <v>7</v>
      </c>
      <c r="J2088">
        <v>194605</v>
      </c>
      <c r="K2088" t="s">
        <v>5654</v>
      </c>
      <c r="L2088" t="s">
        <v>9</v>
      </c>
      <c r="M2088" t="s">
        <v>5654</v>
      </c>
      <c r="O2088" t="s">
        <v>5681</v>
      </c>
      <c r="P2088" t="s">
        <v>6039</v>
      </c>
      <c r="U2088" t="b">
        <v>0</v>
      </c>
      <c r="V2088" s="1">
        <v>44916.234299999996</v>
      </c>
      <c r="X2088" t="str">
        <f>IF(_xlfn.XLOOKUP(Table1[[#This Row],[pvs_id]],Table5[pvs_id],Table5[pvs_id],"",0)=Table1[[#This Row],[pvs_id]],"Yes","No")</f>
        <v>No</v>
      </c>
      <c r="Y2088" t="str" cm="1">
        <f t="array" ref="Y2088">IF(_xlfn.XLOOKUP(Table1[[#This Row],[pvs_id]],Table6[[#All],[pvs_id]],Table6[[#All],[pvs_id]],"",0)=Table1[[#This Row],[pvs_id]],"no","yes")</f>
        <v>yes</v>
      </c>
    </row>
    <row r="2089" spans="1:25" hidden="1" x14ac:dyDescent="0.25">
      <c r="A2089" t="s">
        <v>6268</v>
      </c>
      <c r="B2089">
        <v>5470</v>
      </c>
      <c r="C2089" t="s">
        <v>5491</v>
      </c>
      <c r="D2089" t="s">
        <v>6269</v>
      </c>
      <c r="E2089" t="s">
        <v>3</v>
      </c>
      <c r="F2089" t="s">
        <v>4</v>
      </c>
      <c r="G2089" t="s">
        <v>5</v>
      </c>
      <c r="H2089" t="s">
        <v>6270</v>
      </c>
      <c r="I2089" t="s">
        <v>7</v>
      </c>
      <c r="J2089">
        <v>194368</v>
      </c>
      <c r="K2089" t="s">
        <v>5532</v>
      </c>
      <c r="L2089" t="s">
        <v>9</v>
      </c>
      <c r="M2089" t="s">
        <v>5532</v>
      </c>
      <c r="O2089" t="s">
        <v>6271</v>
      </c>
      <c r="P2089" t="s">
        <v>5974</v>
      </c>
      <c r="U2089" t="b">
        <v>0</v>
      </c>
      <c r="V2089" s="1">
        <v>44916.234303715275</v>
      </c>
      <c r="X2089" t="str">
        <f>IF(_xlfn.XLOOKUP(Table1[[#This Row],[pvs_id]],Table5[pvs_id],Table5[pvs_id],"",0)=Table1[[#This Row],[pvs_id]],"Yes","No")</f>
        <v>No</v>
      </c>
      <c r="Y2089" t="str" cm="1">
        <f t="array" ref="Y2089">IF(_xlfn.XLOOKUP(Table1[[#This Row],[pvs_id]],Table6[[#All],[pvs_id]],Table6[[#All],[pvs_id]],"",0)=Table1[[#This Row],[pvs_id]],"no","yes")</f>
        <v>yes</v>
      </c>
    </row>
    <row r="2090" spans="1:25" hidden="1" x14ac:dyDescent="0.25">
      <c r="A2090" t="s">
        <v>6989</v>
      </c>
      <c r="B2090">
        <v>5461</v>
      </c>
      <c r="C2090" t="s">
        <v>5491</v>
      </c>
      <c r="D2090" t="s">
        <v>6990</v>
      </c>
      <c r="E2090" t="s">
        <v>3</v>
      </c>
      <c r="F2090" t="s">
        <v>4</v>
      </c>
      <c r="G2090" t="s">
        <v>5</v>
      </c>
      <c r="H2090" t="s">
        <v>6991</v>
      </c>
      <c r="I2090" t="s">
        <v>7</v>
      </c>
      <c r="J2090">
        <v>194345</v>
      </c>
      <c r="K2090" t="s">
        <v>5532</v>
      </c>
      <c r="L2090" t="s">
        <v>9</v>
      </c>
      <c r="M2090" t="s">
        <v>5532</v>
      </c>
      <c r="O2090" t="s">
        <v>6992</v>
      </c>
      <c r="P2090" t="s">
        <v>6993</v>
      </c>
      <c r="U2090" t="b">
        <v>0</v>
      </c>
      <c r="V2090" s="1">
        <v>44916.234318009258</v>
      </c>
      <c r="X2090" t="str">
        <f>IF(_xlfn.XLOOKUP(Table1[[#This Row],[pvs_id]],Table5[pvs_id],Table5[pvs_id],"",0)=Table1[[#This Row],[pvs_id]],"Yes","No")</f>
        <v>No</v>
      </c>
      <c r="Y2090" t="str" cm="1">
        <f t="array" ref="Y2090">IF(_xlfn.XLOOKUP(Table1[[#This Row],[pvs_id]],Table6[[#All],[pvs_id]],Table6[[#All],[pvs_id]],"",0)=Table1[[#This Row],[pvs_id]],"no","yes")</f>
        <v>yes</v>
      </c>
    </row>
    <row r="2091" spans="1:25" hidden="1" x14ac:dyDescent="0.25">
      <c r="A2091" t="s">
        <v>7072</v>
      </c>
      <c r="B2091">
        <v>5569</v>
      </c>
      <c r="C2091" t="s">
        <v>5491</v>
      </c>
      <c r="D2091" t="s">
        <v>7073</v>
      </c>
      <c r="E2091" t="s">
        <v>3</v>
      </c>
      <c r="F2091" t="s">
        <v>4</v>
      </c>
      <c r="G2091" t="s">
        <v>5</v>
      </c>
      <c r="H2091" t="s">
        <v>7074</v>
      </c>
      <c r="I2091" t="s">
        <v>7</v>
      </c>
      <c r="J2091">
        <v>194876</v>
      </c>
      <c r="K2091" t="s">
        <v>5532</v>
      </c>
      <c r="L2091" t="s">
        <v>9</v>
      </c>
      <c r="M2091" t="s">
        <v>5532</v>
      </c>
      <c r="O2091" t="s">
        <v>7075</v>
      </c>
      <c r="P2091" t="s">
        <v>7076</v>
      </c>
      <c r="U2091" t="b">
        <v>0</v>
      </c>
      <c r="V2091" s="1">
        <v>44916.23431994213</v>
      </c>
      <c r="X2091" t="str">
        <f>IF(_xlfn.XLOOKUP(Table1[[#This Row],[pvs_id]],Table5[pvs_id],Table5[pvs_id],"",0)=Table1[[#This Row],[pvs_id]],"Yes","No")</f>
        <v>No</v>
      </c>
      <c r="Y2091" t="str" cm="1">
        <f t="array" ref="Y2091">IF(_xlfn.XLOOKUP(Table1[[#This Row],[pvs_id]],Table6[[#All],[pvs_id]],Table6[[#All],[pvs_id]],"",0)=Table1[[#This Row],[pvs_id]],"no","yes")</f>
        <v>yes</v>
      </c>
    </row>
    <row r="2092" spans="1:25" hidden="1" x14ac:dyDescent="0.25">
      <c r="A2092" t="s">
        <v>7114</v>
      </c>
      <c r="B2092">
        <v>5555</v>
      </c>
      <c r="C2092" t="s">
        <v>5491</v>
      </c>
      <c r="D2092" t="s">
        <v>5492</v>
      </c>
      <c r="E2092" t="s">
        <v>3</v>
      </c>
      <c r="F2092" t="s">
        <v>4</v>
      </c>
      <c r="G2092" t="s">
        <v>5</v>
      </c>
      <c r="H2092" t="s">
        <v>5493</v>
      </c>
      <c r="I2092" t="s">
        <v>7</v>
      </c>
      <c r="J2092">
        <v>194727</v>
      </c>
      <c r="K2092" t="s">
        <v>5536</v>
      </c>
      <c r="L2092" t="s">
        <v>9</v>
      </c>
      <c r="M2092" t="s">
        <v>5536</v>
      </c>
      <c r="O2092" t="s">
        <v>5495</v>
      </c>
      <c r="P2092" t="s">
        <v>5496</v>
      </c>
      <c r="U2092" t="b">
        <v>0</v>
      </c>
      <c r="V2092" s="1">
        <v>44916.234320902775</v>
      </c>
      <c r="X2092" t="str">
        <f>IF(_xlfn.XLOOKUP(Table1[[#This Row],[pvs_id]],Table5[pvs_id],Table5[pvs_id],"",0)=Table1[[#This Row],[pvs_id]],"Yes","No")</f>
        <v>No</v>
      </c>
      <c r="Y2092" t="str" cm="1">
        <f t="array" ref="Y2092">IF(_xlfn.XLOOKUP(Table1[[#This Row],[pvs_id]],Table6[[#All],[pvs_id]],Table6[[#All],[pvs_id]],"",0)=Table1[[#This Row],[pvs_id]],"no","yes")</f>
        <v>yes</v>
      </c>
    </row>
    <row r="2093" spans="1:25" hidden="1" x14ac:dyDescent="0.25">
      <c r="A2093" t="s">
        <v>5490</v>
      </c>
      <c r="B2093">
        <v>5555</v>
      </c>
      <c r="C2093" t="s">
        <v>5491</v>
      </c>
      <c r="D2093" t="s">
        <v>5492</v>
      </c>
      <c r="E2093" t="s">
        <v>3</v>
      </c>
      <c r="F2093" t="s">
        <v>4</v>
      </c>
      <c r="G2093" t="s">
        <v>5</v>
      </c>
      <c r="H2093" t="s">
        <v>5493</v>
      </c>
      <c r="I2093" t="s">
        <v>7</v>
      </c>
      <c r="J2093">
        <v>194728</v>
      </c>
      <c r="K2093" t="s">
        <v>5494</v>
      </c>
      <c r="L2093" t="s">
        <v>9</v>
      </c>
      <c r="M2093" t="s">
        <v>5494</v>
      </c>
      <c r="O2093" t="s">
        <v>5495</v>
      </c>
      <c r="P2093" t="s">
        <v>5496</v>
      </c>
      <c r="U2093" t="b">
        <v>0</v>
      </c>
      <c r="V2093" s="1">
        <v>44916.234294108799</v>
      </c>
      <c r="X2093" t="str">
        <f>IF(_xlfn.XLOOKUP(Table1[[#This Row],[pvs_id]],Table5[pvs_id],Table5[pvs_id],"",0)=Table1[[#This Row],[pvs_id]],"Yes","No")</f>
        <v>No</v>
      </c>
      <c r="Y2093" t="str" cm="1">
        <f t="array" ref="Y2093">IF(_xlfn.XLOOKUP(Table1[[#This Row],[pvs_id]],Table6[[#All],[pvs_id]],Table6[[#All],[pvs_id]],"",0)=Table1[[#This Row],[pvs_id]],"no","yes")</f>
        <v>yes</v>
      </c>
    </row>
    <row r="2094" spans="1:25" hidden="1" x14ac:dyDescent="0.25">
      <c r="A2094" t="s">
        <v>7126</v>
      </c>
      <c r="B2094">
        <v>5555</v>
      </c>
      <c r="C2094" t="s">
        <v>5491</v>
      </c>
      <c r="D2094" t="s">
        <v>5492</v>
      </c>
      <c r="E2094" t="s">
        <v>3</v>
      </c>
      <c r="F2094" t="s">
        <v>4</v>
      </c>
      <c r="G2094" t="s">
        <v>5</v>
      </c>
      <c r="H2094" t="s">
        <v>5493</v>
      </c>
      <c r="I2094" t="s">
        <v>7</v>
      </c>
      <c r="J2094">
        <v>194729</v>
      </c>
      <c r="K2094" t="s">
        <v>5506</v>
      </c>
      <c r="L2094" t="s">
        <v>9</v>
      </c>
      <c r="M2094" t="s">
        <v>5506</v>
      </c>
      <c r="O2094" t="s">
        <v>5495</v>
      </c>
      <c r="P2094" t="s">
        <v>5496</v>
      </c>
      <c r="U2094" t="b">
        <v>0</v>
      </c>
      <c r="V2094" s="1">
        <v>44916.234321342592</v>
      </c>
      <c r="X2094" t="str">
        <f>IF(_xlfn.XLOOKUP(Table1[[#This Row],[pvs_id]],Table5[pvs_id],Table5[pvs_id],"",0)=Table1[[#This Row],[pvs_id]],"Yes","No")</f>
        <v>No</v>
      </c>
      <c r="Y2094" t="str" cm="1">
        <f t="array" ref="Y2094">IF(_xlfn.XLOOKUP(Table1[[#This Row],[pvs_id]],Table6[[#All],[pvs_id]],Table6[[#All],[pvs_id]],"",0)=Table1[[#This Row],[pvs_id]],"no","yes")</f>
        <v>yes</v>
      </c>
    </row>
    <row r="2095" spans="1:25" hidden="1" x14ac:dyDescent="0.25">
      <c r="A2095" t="s">
        <v>7162</v>
      </c>
      <c r="B2095">
        <v>5555</v>
      </c>
      <c r="C2095" t="s">
        <v>5491</v>
      </c>
      <c r="D2095" t="s">
        <v>5492</v>
      </c>
      <c r="E2095" t="s">
        <v>3</v>
      </c>
      <c r="F2095" t="s">
        <v>4</v>
      </c>
      <c r="G2095" t="s">
        <v>5</v>
      </c>
      <c r="H2095" t="s">
        <v>5493</v>
      </c>
      <c r="I2095" t="s">
        <v>7</v>
      </c>
      <c r="J2095">
        <v>194730</v>
      </c>
      <c r="K2095" t="s">
        <v>5658</v>
      </c>
      <c r="L2095" t="s">
        <v>9</v>
      </c>
      <c r="M2095" t="s">
        <v>5658</v>
      </c>
      <c r="O2095" t="s">
        <v>5495</v>
      </c>
      <c r="P2095" t="s">
        <v>5496</v>
      </c>
      <c r="U2095" t="b">
        <v>0</v>
      </c>
      <c r="V2095" s="1">
        <v>44916.234322268516</v>
      </c>
      <c r="X2095" t="str">
        <f>IF(_xlfn.XLOOKUP(Table1[[#This Row],[pvs_id]],Table5[pvs_id],Table5[pvs_id],"",0)=Table1[[#This Row],[pvs_id]],"Yes","No")</f>
        <v>No</v>
      </c>
      <c r="Y2095" t="str" cm="1">
        <f t="array" ref="Y2095">IF(_xlfn.XLOOKUP(Table1[[#This Row],[pvs_id]],Table6[[#All],[pvs_id]],Table6[[#All],[pvs_id]],"",0)=Table1[[#This Row],[pvs_id]],"no","yes")</f>
        <v>yes</v>
      </c>
    </row>
    <row r="2096" spans="1:25" hidden="1" x14ac:dyDescent="0.25">
      <c r="A2096" t="s">
        <v>7119</v>
      </c>
      <c r="B2096">
        <v>5555</v>
      </c>
      <c r="C2096" t="s">
        <v>5491</v>
      </c>
      <c r="D2096" t="s">
        <v>5492</v>
      </c>
      <c r="E2096" t="s">
        <v>3</v>
      </c>
      <c r="F2096" t="s">
        <v>4</v>
      </c>
      <c r="G2096" t="s">
        <v>5</v>
      </c>
      <c r="H2096" t="s">
        <v>5493</v>
      </c>
      <c r="I2096" t="s">
        <v>7</v>
      </c>
      <c r="J2096">
        <v>194731</v>
      </c>
      <c r="K2096" t="s">
        <v>5488</v>
      </c>
      <c r="L2096" t="s">
        <v>9</v>
      </c>
      <c r="M2096" t="s">
        <v>5488</v>
      </c>
      <c r="O2096" t="s">
        <v>5495</v>
      </c>
      <c r="P2096" t="s">
        <v>5496</v>
      </c>
      <c r="U2096" t="b">
        <v>0</v>
      </c>
      <c r="V2096" s="1">
        <v>44916.234321099539</v>
      </c>
      <c r="X2096" t="str">
        <f>IF(_xlfn.XLOOKUP(Table1[[#This Row],[pvs_id]],Table5[pvs_id],Table5[pvs_id],"",0)=Table1[[#This Row],[pvs_id]],"Yes","No")</f>
        <v>No</v>
      </c>
      <c r="Y2096" t="str" cm="1">
        <f t="array" ref="Y2096">IF(_xlfn.XLOOKUP(Table1[[#This Row],[pvs_id]],Table6[[#All],[pvs_id]],Table6[[#All],[pvs_id]],"",0)=Table1[[#This Row],[pvs_id]],"no","yes")</f>
        <v>yes</v>
      </c>
    </row>
    <row r="2097" spans="1:25" hidden="1" x14ac:dyDescent="0.25">
      <c r="A2097" t="s">
        <v>6193</v>
      </c>
      <c r="B2097">
        <v>5555</v>
      </c>
      <c r="C2097" t="s">
        <v>5491</v>
      </c>
      <c r="D2097" t="s">
        <v>5492</v>
      </c>
      <c r="E2097" t="s">
        <v>3</v>
      </c>
      <c r="F2097" t="s">
        <v>4</v>
      </c>
      <c r="G2097" t="s">
        <v>5</v>
      </c>
      <c r="H2097" t="s">
        <v>5493</v>
      </c>
      <c r="I2097" t="s">
        <v>7</v>
      </c>
      <c r="J2097">
        <v>194732</v>
      </c>
      <c r="K2097" t="s">
        <v>6032</v>
      </c>
      <c r="L2097" t="s">
        <v>9</v>
      </c>
      <c r="M2097" t="s">
        <v>6032</v>
      </c>
      <c r="O2097" t="s">
        <v>5495</v>
      </c>
      <c r="P2097" t="s">
        <v>5496</v>
      </c>
      <c r="U2097" t="b">
        <v>0</v>
      </c>
      <c r="V2097" s="1">
        <v>44916.234302511577</v>
      </c>
      <c r="X2097" t="str">
        <f>IF(_xlfn.XLOOKUP(Table1[[#This Row],[pvs_id]],Table5[pvs_id],Table5[pvs_id],"",0)=Table1[[#This Row],[pvs_id]],"Yes","No")</f>
        <v>No</v>
      </c>
      <c r="Y2097" t="str" cm="1">
        <f t="array" ref="Y2097">IF(_xlfn.XLOOKUP(Table1[[#This Row],[pvs_id]],Table6[[#All],[pvs_id]],Table6[[#All],[pvs_id]],"",0)=Table1[[#This Row],[pvs_id]],"no","yes")</f>
        <v>yes</v>
      </c>
    </row>
    <row r="2098" spans="1:25" hidden="1" x14ac:dyDescent="0.25">
      <c r="A2098" t="s">
        <v>7303</v>
      </c>
      <c r="B2098">
        <v>5555</v>
      </c>
      <c r="C2098" t="s">
        <v>5491</v>
      </c>
      <c r="D2098" t="s">
        <v>5492</v>
      </c>
      <c r="E2098" t="s">
        <v>3</v>
      </c>
      <c r="F2098" t="s">
        <v>4</v>
      </c>
      <c r="G2098" t="s">
        <v>5</v>
      </c>
      <c r="H2098" t="s">
        <v>5493</v>
      </c>
      <c r="I2098" t="s">
        <v>7</v>
      </c>
      <c r="J2098">
        <v>194733</v>
      </c>
      <c r="K2098" t="s">
        <v>5692</v>
      </c>
      <c r="L2098" t="s">
        <v>9</v>
      </c>
      <c r="M2098" t="s">
        <v>5692</v>
      </c>
      <c r="O2098" t="s">
        <v>5495</v>
      </c>
      <c r="P2098" t="s">
        <v>5496</v>
      </c>
      <c r="U2098" t="b">
        <v>0</v>
      </c>
      <c r="V2098" s="1">
        <v>44916.234325520832</v>
      </c>
      <c r="X2098" t="str">
        <f>IF(_xlfn.XLOOKUP(Table1[[#This Row],[pvs_id]],Table5[pvs_id],Table5[pvs_id],"",0)=Table1[[#This Row],[pvs_id]],"Yes","No")</f>
        <v>No</v>
      </c>
      <c r="Y2098" t="str" cm="1">
        <f t="array" ref="Y2098">IF(_xlfn.XLOOKUP(Table1[[#This Row],[pvs_id]],Table6[[#All],[pvs_id]],Table6[[#All],[pvs_id]],"",0)=Table1[[#This Row],[pvs_id]],"no","yes")</f>
        <v>yes</v>
      </c>
    </row>
    <row r="2099" spans="1:25" hidden="1" x14ac:dyDescent="0.25">
      <c r="A2099" t="s">
        <v>6086</v>
      </c>
      <c r="B2099">
        <v>5555</v>
      </c>
      <c r="C2099" t="s">
        <v>5491</v>
      </c>
      <c r="D2099" t="s">
        <v>5492</v>
      </c>
      <c r="E2099" t="s">
        <v>3</v>
      </c>
      <c r="F2099" t="s">
        <v>4</v>
      </c>
      <c r="G2099" t="s">
        <v>5</v>
      </c>
      <c r="H2099" t="s">
        <v>5493</v>
      </c>
      <c r="I2099" t="s">
        <v>7</v>
      </c>
      <c r="J2099">
        <v>194734</v>
      </c>
      <c r="K2099" t="s">
        <v>5986</v>
      </c>
      <c r="L2099" t="s">
        <v>9</v>
      </c>
      <c r="M2099" t="s">
        <v>5986</v>
      </c>
      <c r="O2099" t="s">
        <v>5495</v>
      </c>
      <c r="P2099" t="s">
        <v>5496</v>
      </c>
      <c r="U2099" t="b">
        <v>0</v>
      </c>
      <c r="V2099" s="1">
        <v>44916.234300868055</v>
      </c>
      <c r="X2099" t="str">
        <f>IF(_xlfn.XLOOKUP(Table1[[#This Row],[pvs_id]],Table5[pvs_id],Table5[pvs_id],"",0)=Table1[[#This Row],[pvs_id]],"Yes","No")</f>
        <v>No</v>
      </c>
      <c r="Y2099" t="str" cm="1">
        <f t="array" ref="Y2099">IF(_xlfn.XLOOKUP(Table1[[#This Row],[pvs_id]],Table6[[#All],[pvs_id]],Table6[[#All],[pvs_id]],"",0)=Table1[[#This Row],[pvs_id]],"no","yes")</f>
        <v>yes</v>
      </c>
    </row>
    <row r="2100" spans="1:25" hidden="1" x14ac:dyDescent="0.25">
      <c r="A2100" t="s">
        <v>6929</v>
      </c>
      <c r="B2100">
        <v>5555</v>
      </c>
      <c r="C2100" t="s">
        <v>5491</v>
      </c>
      <c r="D2100" t="s">
        <v>5492</v>
      </c>
      <c r="E2100" t="s">
        <v>3</v>
      </c>
      <c r="F2100" t="s">
        <v>4</v>
      </c>
      <c r="G2100" t="s">
        <v>5</v>
      </c>
      <c r="H2100" t="s">
        <v>5493</v>
      </c>
      <c r="I2100" t="s">
        <v>7</v>
      </c>
      <c r="J2100">
        <v>194735</v>
      </c>
      <c r="K2100" t="s">
        <v>6339</v>
      </c>
      <c r="L2100" t="s">
        <v>9</v>
      </c>
      <c r="M2100" t="s">
        <v>6339</v>
      </c>
      <c r="O2100" t="s">
        <v>5495</v>
      </c>
      <c r="P2100" t="s">
        <v>5496</v>
      </c>
      <c r="U2100" t="b">
        <v>0</v>
      </c>
      <c r="V2100" s="1">
        <v>44916.234316273149</v>
      </c>
      <c r="X2100" t="str">
        <f>IF(_xlfn.XLOOKUP(Table1[[#This Row],[pvs_id]],Table5[pvs_id],Table5[pvs_id],"",0)=Table1[[#This Row],[pvs_id]],"Yes","No")</f>
        <v>No</v>
      </c>
      <c r="Y2100" t="str" cm="1">
        <f t="array" ref="Y2100">IF(_xlfn.XLOOKUP(Table1[[#This Row],[pvs_id]],Table6[[#All],[pvs_id]],Table6[[#All],[pvs_id]],"",0)=Table1[[#This Row],[pvs_id]],"no","yes")</f>
        <v>yes</v>
      </c>
    </row>
    <row r="2101" spans="1:25" hidden="1" x14ac:dyDescent="0.25">
      <c r="A2101" t="s">
        <v>6845</v>
      </c>
      <c r="B2101">
        <v>5555</v>
      </c>
      <c r="C2101" t="s">
        <v>5491</v>
      </c>
      <c r="D2101" t="s">
        <v>5492</v>
      </c>
      <c r="E2101" t="s">
        <v>3</v>
      </c>
      <c r="F2101" t="s">
        <v>4</v>
      </c>
      <c r="G2101" t="s">
        <v>5</v>
      </c>
      <c r="H2101" t="s">
        <v>5493</v>
      </c>
      <c r="I2101" t="s">
        <v>7</v>
      </c>
      <c r="J2101">
        <v>194736</v>
      </c>
      <c r="K2101" t="s">
        <v>6185</v>
      </c>
      <c r="L2101" t="s">
        <v>9</v>
      </c>
      <c r="M2101" t="s">
        <v>6185</v>
      </c>
      <c r="O2101" t="s">
        <v>5495</v>
      </c>
      <c r="P2101" t="s">
        <v>5496</v>
      </c>
      <c r="U2101" t="b">
        <v>0</v>
      </c>
      <c r="V2101" s="1">
        <v>44916.234314351852</v>
      </c>
      <c r="X2101" t="str">
        <f>IF(_xlfn.XLOOKUP(Table1[[#This Row],[pvs_id]],Table5[pvs_id],Table5[pvs_id],"",0)=Table1[[#This Row],[pvs_id]],"Yes","No")</f>
        <v>No</v>
      </c>
      <c r="Y2101" t="str" cm="1">
        <f t="array" ref="Y2101">IF(_xlfn.XLOOKUP(Table1[[#This Row],[pvs_id]],Table6[[#All],[pvs_id]],Table6[[#All],[pvs_id]],"",0)=Table1[[#This Row],[pvs_id]],"no","yes")</f>
        <v>yes</v>
      </c>
    </row>
    <row r="2102" spans="1:25" hidden="1" x14ac:dyDescent="0.25">
      <c r="A2102" t="s">
        <v>7360</v>
      </c>
      <c r="B2102">
        <v>5555</v>
      </c>
      <c r="C2102" t="s">
        <v>5491</v>
      </c>
      <c r="D2102" t="s">
        <v>5492</v>
      </c>
      <c r="E2102" t="s">
        <v>3</v>
      </c>
      <c r="F2102" t="s">
        <v>4</v>
      </c>
      <c r="G2102" t="s">
        <v>5</v>
      </c>
      <c r="H2102" t="s">
        <v>5493</v>
      </c>
      <c r="I2102" t="s">
        <v>7</v>
      </c>
      <c r="J2102">
        <v>194740</v>
      </c>
      <c r="K2102" t="s">
        <v>5787</v>
      </c>
      <c r="L2102" t="s">
        <v>9</v>
      </c>
      <c r="M2102" t="s">
        <v>5787</v>
      </c>
      <c r="O2102" t="s">
        <v>5495</v>
      </c>
      <c r="P2102" t="s">
        <v>5496</v>
      </c>
      <c r="U2102" t="b">
        <v>0</v>
      </c>
      <c r="V2102" s="1">
        <v>44916.234327141203</v>
      </c>
      <c r="X2102" t="str">
        <f>IF(_xlfn.XLOOKUP(Table1[[#This Row],[pvs_id]],Table5[pvs_id],Table5[pvs_id],"",0)=Table1[[#This Row],[pvs_id]],"Yes","No")</f>
        <v>No</v>
      </c>
      <c r="Y2102" t="str" cm="1">
        <f t="array" ref="Y2102">IF(_xlfn.XLOOKUP(Table1[[#This Row],[pvs_id]],Table6[[#All],[pvs_id]],Table6[[#All],[pvs_id]],"",0)=Table1[[#This Row],[pvs_id]],"no","yes")</f>
        <v>yes</v>
      </c>
    </row>
    <row r="2103" spans="1:25" hidden="1" x14ac:dyDescent="0.25">
      <c r="A2103" t="s">
        <v>7316</v>
      </c>
      <c r="B2103">
        <v>5555</v>
      </c>
      <c r="C2103" t="s">
        <v>5491</v>
      </c>
      <c r="D2103" t="s">
        <v>5492</v>
      </c>
      <c r="E2103" t="s">
        <v>3</v>
      </c>
      <c r="F2103" t="s">
        <v>4</v>
      </c>
      <c r="G2103" t="s">
        <v>5</v>
      </c>
      <c r="H2103" t="s">
        <v>5493</v>
      </c>
      <c r="I2103" t="s">
        <v>7</v>
      </c>
      <c r="J2103">
        <v>194741</v>
      </c>
      <c r="K2103" t="s">
        <v>5680</v>
      </c>
      <c r="L2103" t="s">
        <v>9</v>
      </c>
      <c r="M2103" t="s">
        <v>5680</v>
      </c>
      <c r="O2103" t="s">
        <v>5495</v>
      </c>
      <c r="P2103" t="s">
        <v>5496</v>
      </c>
      <c r="U2103" t="b">
        <v>0</v>
      </c>
      <c r="V2103" s="1">
        <v>44916.234325972226</v>
      </c>
      <c r="X2103" t="str">
        <f>IF(_xlfn.XLOOKUP(Table1[[#This Row],[pvs_id]],Table5[pvs_id],Table5[pvs_id],"",0)=Table1[[#This Row],[pvs_id]],"Yes","No")</f>
        <v>No</v>
      </c>
      <c r="Y2103" t="str" cm="1">
        <f t="array" ref="Y2103">IF(_xlfn.XLOOKUP(Table1[[#This Row],[pvs_id]],Table6[[#All],[pvs_id]],Table6[[#All],[pvs_id]],"",0)=Table1[[#This Row],[pvs_id]],"no","yes")</f>
        <v>yes</v>
      </c>
    </row>
    <row r="2104" spans="1:25" hidden="1" x14ac:dyDescent="0.25">
      <c r="A2104" t="s">
        <v>6879</v>
      </c>
      <c r="B2104">
        <v>5555</v>
      </c>
      <c r="C2104" t="s">
        <v>5491</v>
      </c>
      <c r="D2104" t="s">
        <v>5492</v>
      </c>
      <c r="E2104" t="s">
        <v>3</v>
      </c>
      <c r="F2104" t="s">
        <v>4</v>
      </c>
      <c r="G2104" t="s">
        <v>5</v>
      </c>
      <c r="H2104" t="s">
        <v>5493</v>
      </c>
      <c r="I2104" t="s">
        <v>7</v>
      </c>
      <c r="J2104">
        <v>194742</v>
      </c>
      <c r="K2104" t="s">
        <v>6014</v>
      </c>
      <c r="L2104" t="s">
        <v>9</v>
      </c>
      <c r="M2104" t="s">
        <v>6014</v>
      </c>
      <c r="O2104" t="s">
        <v>5495</v>
      </c>
      <c r="P2104" t="s">
        <v>5496</v>
      </c>
      <c r="U2104" t="b">
        <v>0</v>
      </c>
      <c r="V2104" s="1">
        <v>44916.234315208334</v>
      </c>
      <c r="X2104" t="str">
        <f>IF(_xlfn.XLOOKUP(Table1[[#This Row],[pvs_id]],Table5[pvs_id],Table5[pvs_id],"",0)=Table1[[#This Row],[pvs_id]],"Yes","No")</f>
        <v>No</v>
      </c>
      <c r="Y2104" t="str" cm="1">
        <f t="array" ref="Y2104">IF(_xlfn.XLOOKUP(Table1[[#This Row],[pvs_id]],Table6[[#All],[pvs_id]],Table6[[#All],[pvs_id]],"",0)=Table1[[#This Row],[pvs_id]],"no","yes")</f>
        <v>yes</v>
      </c>
    </row>
    <row r="2105" spans="1:25" hidden="1" x14ac:dyDescent="0.25">
      <c r="A2105" t="s">
        <v>6778</v>
      </c>
      <c r="B2105">
        <v>5555</v>
      </c>
      <c r="C2105" t="s">
        <v>5491</v>
      </c>
      <c r="D2105" t="s">
        <v>5492</v>
      </c>
      <c r="E2105" t="s">
        <v>3</v>
      </c>
      <c r="F2105" t="s">
        <v>4</v>
      </c>
      <c r="G2105" t="s">
        <v>5</v>
      </c>
      <c r="H2105" t="s">
        <v>5493</v>
      </c>
      <c r="I2105" t="s">
        <v>7</v>
      </c>
      <c r="J2105">
        <v>194743</v>
      </c>
      <c r="K2105" t="s">
        <v>6067</v>
      </c>
      <c r="L2105" t="s">
        <v>9</v>
      </c>
      <c r="M2105" t="s">
        <v>6067</v>
      </c>
      <c r="O2105" t="s">
        <v>5495</v>
      </c>
      <c r="P2105" t="s">
        <v>5496</v>
      </c>
      <c r="U2105" t="b">
        <v>0</v>
      </c>
      <c r="V2105" s="1">
        <v>44916.234312789355</v>
      </c>
      <c r="X2105" t="str">
        <f>IF(_xlfn.XLOOKUP(Table1[[#This Row],[pvs_id]],Table5[pvs_id],Table5[pvs_id],"",0)=Table1[[#This Row],[pvs_id]],"Yes","No")</f>
        <v>No</v>
      </c>
      <c r="Y2105" t="str" cm="1">
        <f t="array" ref="Y2105">IF(_xlfn.XLOOKUP(Table1[[#This Row],[pvs_id]],Table6[[#All],[pvs_id]],Table6[[#All],[pvs_id]],"",0)=Table1[[#This Row],[pvs_id]],"no","yes")</f>
        <v>yes</v>
      </c>
    </row>
    <row r="2106" spans="1:25" hidden="1" x14ac:dyDescent="0.25">
      <c r="A2106" t="s">
        <v>6656</v>
      </c>
      <c r="B2106">
        <v>5555</v>
      </c>
      <c r="C2106" t="s">
        <v>5491</v>
      </c>
      <c r="D2106" t="s">
        <v>5492</v>
      </c>
      <c r="E2106" t="s">
        <v>3</v>
      </c>
      <c r="F2106" t="s">
        <v>4</v>
      </c>
      <c r="G2106" t="s">
        <v>5</v>
      </c>
      <c r="H2106" t="s">
        <v>5493</v>
      </c>
      <c r="I2106" t="s">
        <v>7</v>
      </c>
      <c r="J2106">
        <v>194744</v>
      </c>
      <c r="K2106" t="s">
        <v>6337</v>
      </c>
      <c r="L2106" t="s">
        <v>9</v>
      </c>
      <c r="M2106" t="s">
        <v>6337</v>
      </c>
      <c r="O2106" t="s">
        <v>5495</v>
      </c>
      <c r="P2106" t="s">
        <v>5496</v>
      </c>
      <c r="U2106" t="b">
        <v>0</v>
      </c>
      <c r="V2106" s="1">
        <v>44916.234310497683</v>
      </c>
      <c r="X2106" t="str">
        <f>IF(_xlfn.XLOOKUP(Table1[[#This Row],[pvs_id]],Table5[pvs_id],Table5[pvs_id],"",0)=Table1[[#This Row],[pvs_id]],"Yes","No")</f>
        <v>No</v>
      </c>
      <c r="Y2106" t="str" cm="1">
        <f t="array" ref="Y2106">IF(_xlfn.XLOOKUP(Table1[[#This Row],[pvs_id]],Table6[[#All],[pvs_id]],Table6[[#All],[pvs_id]],"",0)=Table1[[#This Row],[pvs_id]],"no","yes")</f>
        <v>yes</v>
      </c>
    </row>
    <row r="2107" spans="1:25" hidden="1" x14ac:dyDescent="0.25">
      <c r="A2107" t="s">
        <v>6528</v>
      </c>
      <c r="B2107">
        <v>5555</v>
      </c>
      <c r="C2107" t="s">
        <v>5491</v>
      </c>
      <c r="D2107" t="s">
        <v>5492</v>
      </c>
      <c r="E2107" t="s">
        <v>3</v>
      </c>
      <c r="F2107" t="s">
        <v>4</v>
      </c>
      <c r="G2107" t="s">
        <v>5</v>
      </c>
      <c r="H2107" t="s">
        <v>5493</v>
      </c>
      <c r="I2107" t="s">
        <v>7</v>
      </c>
      <c r="J2107">
        <v>194745</v>
      </c>
      <c r="K2107" t="s">
        <v>6529</v>
      </c>
      <c r="L2107" t="s">
        <v>9</v>
      </c>
      <c r="M2107" t="s">
        <v>6529</v>
      </c>
      <c r="O2107" t="s">
        <v>5495</v>
      </c>
      <c r="P2107" t="s">
        <v>5496</v>
      </c>
      <c r="U2107" t="b">
        <v>0</v>
      </c>
      <c r="V2107" s="1">
        <v>44916.234308032406</v>
      </c>
      <c r="X2107" t="str">
        <f>IF(_xlfn.XLOOKUP(Table1[[#This Row],[pvs_id]],Table5[pvs_id],Table5[pvs_id],"",0)=Table1[[#This Row],[pvs_id]],"Yes","No")</f>
        <v>No</v>
      </c>
      <c r="Y2107" t="str" cm="1">
        <f t="array" ref="Y2107">IF(_xlfn.XLOOKUP(Table1[[#This Row],[pvs_id]],Table6[[#All],[pvs_id]],Table6[[#All],[pvs_id]],"",0)=Table1[[#This Row],[pvs_id]],"no","yes")</f>
        <v>yes</v>
      </c>
    </row>
    <row r="2108" spans="1:25" hidden="1" x14ac:dyDescent="0.25">
      <c r="A2108" t="s">
        <v>6945</v>
      </c>
      <c r="B2108">
        <v>5555</v>
      </c>
      <c r="C2108" t="s">
        <v>5491</v>
      </c>
      <c r="D2108" t="s">
        <v>5492</v>
      </c>
      <c r="E2108" t="s">
        <v>3</v>
      </c>
      <c r="F2108" t="s">
        <v>4</v>
      </c>
      <c r="G2108" t="s">
        <v>5</v>
      </c>
      <c r="H2108" t="s">
        <v>5493</v>
      </c>
      <c r="I2108" t="s">
        <v>7</v>
      </c>
      <c r="J2108">
        <v>194746</v>
      </c>
      <c r="K2108" t="s">
        <v>5526</v>
      </c>
      <c r="L2108" t="s">
        <v>9</v>
      </c>
      <c r="M2108" t="s">
        <v>5526</v>
      </c>
      <c r="O2108" t="s">
        <v>5495</v>
      </c>
      <c r="P2108" t="s">
        <v>5496</v>
      </c>
      <c r="U2108" t="b">
        <v>0</v>
      </c>
      <c r="V2108" s="1">
        <v>44916.234316863425</v>
      </c>
      <c r="X2108" t="str">
        <f>IF(_xlfn.XLOOKUP(Table1[[#This Row],[pvs_id]],Table5[pvs_id],Table5[pvs_id],"",0)=Table1[[#This Row],[pvs_id]],"Yes","No")</f>
        <v>No</v>
      </c>
      <c r="Y2108" t="str" cm="1">
        <f t="array" ref="Y2108">IF(_xlfn.XLOOKUP(Table1[[#This Row],[pvs_id]],Table6[[#All],[pvs_id]],Table6[[#All],[pvs_id]],"",0)=Table1[[#This Row],[pvs_id]],"no","yes")</f>
        <v>yes</v>
      </c>
    </row>
    <row r="2109" spans="1:25" hidden="1" x14ac:dyDescent="0.25">
      <c r="A2109" t="s">
        <v>7007</v>
      </c>
      <c r="B2109">
        <v>5555</v>
      </c>
      <c r="C2109" t="s">
        <v>5491</v>
      </c>
      <c r="D2109" t="s">
        <v>5492</v>
      </c>
      <c r="E2109" t="s">
        <v>3</v>
      </c>
      <c r="F2109" t="s">
        <v>4</v>
      </c>
      <c r="G2109" t="s">
        <v>5</v>
      </c>
      <c r="H2109" t="s">
        <v>5493</v>
      </c>
      <c r="I2109" t="s">
        <v>7</v>
      </c>
      <c r="J2109">
        <v>194747</v>
      </c>
      <c r="K2109" t="s">
        <v>6494</v>
      </c>
      <c r="L2109" t="s">
        <v>9</v>
      </c>
      <c r="M2109" t="s">
        <v>6494</v>
      </c>
      <c r="O2109" t="s">
        <v>5495</v>
      </c>
      <c r="P2109" t="s">
        <v>5496</v>
      </c>
      <c r="U2109" t="b">
        <v>0</v>
      </c>
      <c r="V2109" s="1">
        <v>44916.234318518516</v>
      </c>
      <c r="X2109" t="str">
        <f>IF(_xlfn.XLOOKUP(Table1[[#This Row],[pvs_id]],Table5[pvs_id],Table5[pvs_id],"",0)=Table1[[#This Row],[pvs_id]],"Yes","No")</f>
        <v>No</v>
      </c>
      <c r="Y2109" t="str" cm="1">
        <f t="array" ref="Y2109">IF(_xlfn.XLOOKUP(Table1[[#This Row],[pvs_id]],Table6[[#All],[pvs_id]],Table6[[#All],[pvs_id]],"",0)=Table1[[#This Row],[pvs_id]],"no","yes")</f>
        <v>yes</v>
      </c>
    </row>
    <row r="2110" spans="1:25" hidden="1" x14ac:dyDescent="0.25">
      <c r="A2110" t="s">
        <v>6150</v>
      </c>
      <c r="B2110">
        <v>5555</v>
      </c>
      <c r="C2110" t="s">
        <v>5491</v>
      </c>
      <c r="D2110" t="s">
        <v>5492</v>
      </c>
      <c r="E2110" t="s">
        <v>3</v>
      </c>
      <c r="F2110" t="s">
        <v>4</v>
      </c>
      <c r="G2110" t="s">
        <v>5</v>
      </c>
      <c r="H2110" t="s">
        <v>5493</v>
      </c>
      <c r="I2110" t="s">
        <v>7</v>
      </c>
      <c r="J2110">
        <v>194748</v>
      </c>
      <c r="K2110" t="s">
        <v>6151</v>
      </c>
      <c r="L2110" t="s">
        <v>9</v>
      </c>
      <c r="M2110" t="s">
        <v>6151</v>
      </c>
      <c r="O2110" t="s">
        <v>5495</v>
      </c>
      <c r="P2110" t="s">
        <v>5496</v>
      </c>
      <c r="U2110" t="b">
        <v>0</v>
      </c>
      <c r="V2110" s="1">
        <v>44916.234301840275</v>
      </c>
      <c r="X2110" t="str">
        <f>IF(_xlfn.XLOOKUP(Table1[[#This Row],[pvs_id]],Table5[pvs_id],Table5[pvs_id],"",0)=Table1[[#This Row],[pvs_id]],"Yes","No")</f>
        <v>No</v>
      </c>
      <c r="Y2110" t="str" cm="1">
        <f t="array" ref="Y2110">IF(_xlfn.XLOOKUP(Table1[[#This Row],[pvs_id]],Table6[[#All],[pvs_id]],Table6[[#All],[pvs_id]],"",0)=Table1[[#This Row],[pvs_id]],"no","yes")</f>
        <v>yes</v>
      </c>
    </row>
    <row r="2111" spans="1:25" hidden="1" x14ac:dyDescent="0.25">
      <c r="A2111" t="s">
        <v>5651</v>
      </c>
      <c r="B2111">
        <v>5555</v>
      </c>
      <c r="C2111" t="s">
        <v>5491</v>
      </c>
      <c r="D2111" t="s">
        <v>5492</v>
      </c>
      <c r="E2111" t="s">
        <v>3</v>
      </c>
      <c r="F2111" t="s">
        <v>4</v>
      </c>
      <c r="G2111" t="s">
        <v>5</v>
      </c>
      <c r="H2111" t="s">
        <v>5493</v>
      </c>
      <c r="I2111" t="s">
        <v>7</v>
      </c>
      <c r="J2111">
        <v>194749</v>
      </c>
      <c r="K2111" t="s">
        <v>5652</v>
      </c>
      <c r="L2111" t="s">
        <v>9</v>
      </c>
      <c r="M2111" t="s">
        <v>5652</v>
      </c>
      <c r="O2111" t="s">
        <v>5495</v>
      </c>
      <c r="P2111" t="s">
        <v>5496</v>
      </c>
      <c r="U2111" t="b">
        <v>0</v>
      </c>
      <c r="V2111" s="1">
        <v>44916.234295451388</v>
      </c>
      <c r="X2111" t="str">
        <f>IF(_xlfn.XLOOKUP(Table1[[#This Row],[pvs_id]],Table5[pvs_id],Table5[pvs_id],"",0)=Table1[[#This Row],[pvs_id]],"Yes","No")</f>
        <v>No</v>
      </c>
      <c r="Y2111" t="str" cm="1">
        <f t="array" ref="Y2111">IF(_xlfn.XLOOKUP(Table1[[#This Row],[pvs_id]],Table6[[#All],[pvs_id]],Table6[[#All],[pvs_id]],"",0)=Table1[[#This Row],[pvs_id]],"no","yes")</f>
        <v>yes</v>
      </c>
    </row>
    <row r="2112" spans="1:25" hidden="1" x14ac:dyDescent="0.25">
      <c r="A2112" t="s">
        <v>6780</v>
      </c>
      <c r="B2112">
        <v>5555</v>
      </c>
      <c r="C2112" t="s">
        <v>5491</v>
      </c>
      <c r="D2112" t="s">
        <v>5492</v>
      </c>
      <c r="E2112" t="s">
        <v>3</v>
      </c>
      <c r="F2112" t="s">
        <v>4</v>
      </c>
      <c r="G2112" t="s">
        <v>5</v>
      </c>
      <c r="H2112" t="s">
        <v>5493</v>
      </c>
      <c r="I2112" t="s">
        <v>7</v>
      </c>
      <c r="J2112">
        <v>194750</v>
      </c>
      <c r="K2112" t="s">
        <v>6088</v>
      </c>
      <c r="L2112" t="s">
        <v>9</v>
      </c>
      <c r="M2112" t="s">
        <v>6088</v>
      </c>
      <c r="O2112" t="s">
        <v>5495</v>
      </c>
      <c r="P2112" t="s">
        <v>5496</v>
      </c>
      <c r="U2112" t="b">
        <v>0</v>
      </c>
      <c r="V2112" s="1">
        <v>44916.234312905093</v>
      </c>
      <c r="X2112" t="str">
        <f>IF(_xlfn.XLOOKUP(Table1[[#This Row],[pvs_id]],Table5[pvs_id],Table5[pvs_id],"",0)=Table1[[#This Row],[pvs_id]],"Yes","No")</f>
        <v>No</v>
      </c>
      <c r="Y2112" t="str" cm="1">
        <f t="array" ref="Y2112">IF(_xlfn.XLOOKUP(Table1[[#This Row],[pvs_id]],Table6[[#All],[pvs_id]],Table6[[#All],[pvs_id]],"",0)=Table1[[#This Row],[pvs_id]],"no","yes")</f>
        <v>yes</v>
      </c>
    </row>
    <row r="2113" spans="1:25" hidden="1" x14ac:dyDescent="0.25">
      <c r="A2113" t="s">
        <v>7304</v>
      </c>
      <c r="B2113">
        <v>5555</v>
      </c>
      <c r="C2113" t="s">
        <v>5491</v>
      </c>
      <c r="D2113" t="s">
        <v>5492</v>
      </c>
      <c r="E2113" t="s">
        <v>3</v>
      </c>
      <c r="F2113" t="s">
        <v>4</v>
      </c>
      <c r="G2113" t="s">
        <v>5</v>
      </c>
      <c r="H2113" t="s">
        <v>5493</v>
      </c>
      <c r="I2113" t="s">
        <v>7</v>
      </c>
      <c r="J2113">
        <v>194751</v>
      </c>
      <c r="K2113" t="s">
        <v>5513</v>
      </c>
      <c r="L2113" t="s">
        <v>9</v>
      </c>
      <c r="M2113" t="s">
        <v>5513</v>
      </c>
      <c r="O2113" t="s">
        <v>5495</v>
      </c>
      <c r="P2113" t="s">
        <v>5496</v>
      </c>
      <c r="U2113" t="b">
        <v>0</v>
      </c>
      <c r="V2113" s="1">
        <v>44916.234325567129</v>
      </c>
      <c r="X2113" t="str">
        <f>IF(_xlfn.XLOOKUP(Table1[[#This Row],[pvs_id]],Table5[pvs_id],Table5[pvs_id],"",0)=Table1[[#This Row],[pvs_id]],"Yes","No")</f>
        <v>No</v>
      </c>
      <c r="Y2113" t="str" cm="1">
        <f t="array" ref="Y2113">IF(_xlfn.XLOOKUP(Table1[[#This Row],[pvs_id]],Table6[[#All],[pvs_id]],Table6[[#All],[pvs_id]],"",0)=Table1[[#This Row],[pvs_id]],"no","yes")</f>
        <v>yes</v>
      </c>
    </row>
    <row r="2114" spans="1:25" hidden="1" x14ac:dyDescent="0.25">
      <c r="A2114" t="s">
        <v>6045</v>
      </c>
      <c r="B2114">
        <v>5555</v>
      </c>
      <c r="C2114" t="s">
        <v>5491</v>
      </c>
      <c r="D2114" t="s">
        <v>5492</v>
      </c>
      <c r="E2114" t="s">
        <v>3</v>
      </c>
      <c r="F2114" t="s">
        <v>4</v>
      </c>
      <c r="G2114" t="s">
        <v>5</v>
      </c>
      <c r="H2114" t="s">
        <v>5493</v>
      </c>
      <c r="I2114" t="s">
        <v>7</v>
      </c>
      <c r="J2114">
        <v>194752</v>
      </c>
      <c r="K2114" t="s">
        <v>6046</v>
      </c>
      <c r="L2114" t="s">
        <v>9</v>
      </c>
      <c r="M2114" t="s">
        <v>6046</v>
      </c>
      <c r="O2114" t="s">
        <v>5495</v>
      </c>
      <c r="P2114" t="s">
        <v>5496</v>
      </c>
      <c r="U2114" t="b">
        <v>0</v>
      </c>
      <c r="V2114" s="1">
        <v>44916.234300208336</v>
      </c>
      <c r="X2114" t="str">
        <f>IF(_xlfn.XLOOKUP(Table1[[#This Row],[pvs_id]],Table5[pvs_id],Table5[pvs_id],"",0)=Table1[[#This Row],[pvs_id]],"Yes","No")</f>
        <v>No</v>
      </c>
      <c r="Y2114" t="str" cm="1">
        <f t="array" ref="Y2114">IF(_xlfn.XLOOKUP(Table1[[#This Row],[pvs_id]],Table6[[#All],[pvs_id]],Table6[[#All],[pvs_id]],"",0)=Table1[[#This Row],[pvs_id]],"no","yes")</f>
        <v>yes</v>
      </c>
    </row>
    <row r="2115" spans="1:25" hidden="1" x14ac:dyDescent="0.25">
      <c r="A2115" t="s">
        <v>7002</v>
      </c>
      <c r="B2115">
        <v>5555</v>
      </c>
      <c r="C2115" t="s">
        <v>5491</v>
      </c>
      <c r="D2115" t="s">
        <v>5492</v>
      </c>
      <c r="E2115" t="s">
        <v>3</v>
      </c>
      <c r="F2115" t="s">
        <v>4</v>
      </c>
      <c r="G2115" t="s">
        <v>5</v>
      </c>
      <c r="H2115" t="s">
        <v>5493</v>
      </c>
      <c r="I2115" t="s">
        <v>7</v>
      </c>
      <c r="J2115">
        <v>194753</v>
      </c>
      <c r="K2115" t="s">
        <v>6519</v>
      </c>
      <c r="L2115" t="s">
        <v>9</v>
      </c>
      <c r="M2115" t="s">
        <v>6519</v>
      </c>
      <c r="O2115" t="s">
        <v>5495</v>
      </c>
      <c r="P2115" t="s">
        <v>5496</v>
      </c>
      <c r="U2115" t="b">
        <v>0</v>
      </c>
      <c r="V2115" s="1">
        <v>44916.23431832176</v>
      </c>
      <c r="X2115" t="str">
        <f>IF(_xlfn.XLOOKUP(Table1[[#This Row],[pvs_id]],Table5[pvs_id],Table5[pvs_id],"",0)=Table1[[#This Row],[pvs_id]],"Yes","No")</f>
        <v>No</v>
      </c>
      <c r="Y2115" t="str" cm="1">
        <f t="array" ref="Y2115">IF(_xlfn.XLOOKUP(Table1[[#This Row],[pvs_id]],Table6[[#All],[pvs_id]],Table6[[#All],[pvs_id]],"",0)=Table1[[#This Row],[pvs_id]],"no","yes")</f>
        <v>yes</v>
      </c>
    </row>
    <row r="2116" spans="1:25" hidden="1" x14ac:dyDescent="0.25">
      <c r="A2116" t="s">
        <v>6262</v>
      </c>
      <c r="B2116">
        <v>5555</v>
      </c>
      <c r="C2116" t="s">
        <v>5491</v>
      </c>
      <c r="D2116" t="s">
        <v>5492</v>
      </c>
      <c r="E2116" t="s">
        <v>3</v>
      </c>
      <c r="F2116" t="s">
        <v>4</v>
      </c>
      <c r="G2116" t="s">
        <v>5</v>
      </c>
      <c r="H2116" t="s">
        <v>5493</v>
      </c>
      <c r="I2116" t="s">
        <v>7</v>
      </c>
      <c r="J2116">
        <v>194754</v>
      </c>
      <c r="K2116" t="s">
        <v>5913</v>
      </c>
      <c r="L2116" t="s">
        <v>9</v>
      </c>
      <c r="M2116" t="s">
        <v>5913</v>
      </c>
      <c r="O2116" t="s">
        <v>5495</v>
      </c>
      <c r="P2116" t="s">
        <v>5496</v>
      </c>
      <c r="U2116" t="b">
        <v>0</v>
      </c>
      <c r="V2116" s="1">
        <v>44916.234303576392</v>
      </c>
      <c r="X2116" t="str">
        <f>IF(_xlfn.XLOOKUP(Table1[[#This Row],[pvs_id]],Table5[pvs_id],Table5[pvs_id],"",0)=Table1[[#This Row],[pvs_id]],"Yes","No")</f>
        <v>No</v>
      </c>
      <c r="Y2116" t="str" cm="1">
        <f t="array" ref="Y2116">IF(_xlfn.XLOOKUP(Table1[[#This Row],[pvs_id]],Table6[[#All],[pvs_id]],Table6[[#All],[pvs_id]],"",0)=Table1[[#This Row],[pvs_id]],"no","yes")</f>
        <v>yes</v>
      </c>
    </row>
    <row r="2117" spans="1:25" hidden="1" x14ac:dyDescent="0.25">
      <c r="A2117" t="s">
        <v>5591</v>
      </c>
      <c r="B2117">
        <v>5555</v>
      </c>
      <c r="C2117" t="s">
        <v>5491</v>
      </c>
      <c r="D2117" t="s">
        <v>5492</v>
      </c>
      <c r="E2117" t="s">
        <v>3</v>
      </c>
      <c r="F2117" t="s">
        <v>4</v>
      </c>
      <c r="G2117" t="s">
        <v>5</v>
      </c>
      <c r="H2117" t="s">
        <v>5493</v>
      </c>
      <c r="I2117" t="s">
        <v>7</v>
      </c>
      <c r="J2117">
        <v>194755</v>
      </c>
      <c r="K2117" t="s">
        <v>5557</v>
      </c>
      <c r="L2117" t="s">
        <v>9</v>
      </c>
      <c r="M2117" t="s">
        <v>5557</v>
      </c>
      <c r="O2117" t="s">
        <v>5495</v>
      </c>
      <c r="P2117" t="s">
        <v>5496</v>
      </c>
      <c r="U2117" t="b">
        <v>0</v>
      </c>
      <c r="V2117" s="1">
        <v>44916.234294988426</v>
      </c>
      <c r="X2117" t="str">
        <f>IF(_xlfn.XLOOKUP(Table1[[#This Row],[pvs_id]],Table5[pvs_id],Table5[pvs_id],"",0)=Table1[[#This Row],[pvs_id]],"Yes","No")</f>
        <v>No</v>
      </c>
      <c r="Y2117" t="str" cm="1">
        <f t="array" ref="Y2117">IF(_xlfn.XLOOKUP(Table1[[#This Row],[pvs_id]],Table6[[#All],[pvs_id]],Table6[[#All],[pvs_id]],"",0)=Table1[[#This Row],[pvs_id]],"no","yes")</f>
        <v>yes</v>
      </c>
    </row>
    <row r="2118" spans="1:25" hidden="1" x14ac:dyDescent="0.25">
      <c r="A2118" t="s">
        <v>5969</v>
      </c>
      <c r="B2118">
        <v>5468</v>
      </c>
      <c r="C2118" t="s">
        <v>5491</v>
      </c>
      <c r="D2118" t="s">
        <v>5970</v>
      </c>
      <c r="E2118" t="s">
        <v>3</v>
      </c>
      <c r="F2118" t="s">
        <v>4</v>
      </c>
      <c r="G2118" t="s">
        <v>5</v>
      </c>
      <c r="H2118" t="s">
        <v>5971</v>
      </c>
      <c r="I2118" t="s">
        <v>7</v>
      </c>
      <c r="J2118">
        <v>194360</v>
      </c>
      <c r="K2118" t="s">
        <v>5972</v>
      </c>
      <c r="L2118" t="s">
        <v>9</v>
      </c>
      <c r="M2118" t="s">
        <v>5972</v>
      </c>
      <c r="O2118" t="s">
        <v>5973</v>
      </c>
      <c r="P2118" t="s">
        <v>5974</v>
      </c>
      <c r="U2118" t="b">
        <v>0</v>
      </c>
      <c r="V2118" s="1">
        <v>44916.234298993055</v>
      </c>
      <c r="X2118" t="str">
        <f>IF(_xlfn.XLOOKUP(Table1[[#This Row],[pvs_id]],Table5[pvs_id],Table5[pvs_id],"",0)=Table1[[#This Row],[pvs_id]],"Yes","No")</f>
        <v>No</v>
      </c>
      <c r="Y2118" t="str" cm="1">
        <f t="array" ref="Y2118">IF(_xlfn.XLOOKUP(Table1[[#This Row],[pvs_id]],Table6[[#All],[pvs_id]],Table6[[#All],[pvs_id]],"",0)=Table1[[#This Row],[pvs_id]],"no","yes")</f>
        <v>yes</v>
      </c>
    </row>
    <row r="2119" spans="1:25" hidden="1" x14ac:dyDescent="0.25">
      <c r="A2119" t="s">
        <v>7050</v>
      </c>
      <c r="B2119">
        <v>5468</v>
      </c>
      <c r="C2119" t="s">
        <v>5491</v>
      </c>
      <c r="D2119" t="s">
        <v>5970</v>
      </c>
      <c r="E2119" t="s">
        <v>3</v>
      </c>
      <c r="F2119" t="s">
        <v>4</v>
      </c>
      <c r="G2119" t="s">
        <v>5</v>
      </c>
      <c r="H2119" t="s">
        <v>5971</v>
      </c>
      <c r="I2119" t="s">
        <v>7</v>
      </c>
      <c r="J2119">
        <v>194381</v>
      </c>
      <c r="K2119" t="s">
        <v>5520</v>
      </c>
      <c r="L2119" t="s">
        <v>9</v>
      </c>
      <c r="M2119" t="s">
        <v>5520</v>
      </c>
      <c r="O2119" t="s">
        <v>5973</v>
      </c>
      <c r="P2119" t="s">
        <v>5974</v>
      </c>
      <c r="U2119" t="b">
        <v>0</v>
      </c>
      <c r="V2119" s="1">
        <v>44916.234319386574</v>
      </c>
      <c r="X2119" t="str">
        <f>IF(_xlfn.XLOOKUP(Table1[[#This Row],[pvs_id]],Table5[pvs_id],Table5[pvs_id],"",0)=Table1[[#This Row],[pvs_id]],"Yes","No")</f>
        <v>No</v>
      </c>
      <c r="Y2119" t="str" cm="1">
        <f t="array" ref="Y2119">IF(_xlfn.XLOOKUP(Table1[[#This Row],[pvs_id]],Table6[[#All],[pvs_id]],Table6[[#All],[pvs_id]],"",0)=Table1[[#This Row],[pvs_id]],"no","yes")</f>
        <v>yes</v>
      </c>
    </row>
    <row r="2120" spans="1:25" hidden="1" x14ac:dyDescent="0.25">
      <c r="A2120" t="s">
        <v>7164</v>
      </c>
      <c r="B2120">
        <v>5468</v>
      </c>
      <c r="C2120" t="s">
        <v>5491</v>
      </c>
      <c r="D2120" t="s">
        <v>5970</v>
      </c>
      <c r="E2120" t="s">
        <v>3</v>
      </c>
      <c r="F2120" t="s">
        <v>4</v>
      </c>
      <c r="G2120" t="s">
        <v>5</v>
      </c>
      <c r="H2120" t="s">
        <v>5971</v>
      </c>
      <c r="I2120" t="s">
        <v>7</v>
      </c>
      <c r="J2120">
        <v>194842</v>
      </c>
      <c r="K2120" t="s">
        <v>6686</v>
      </c>
      <c r="L2120" t="s">
        <v>9</v>
      </c>
      <c r="M2120" t="s">
        <v>6686</v>
      </c>
      <c r="O2120" t="s">
        <v>6463</v>
      </c>
      <c r="P2120" t="s">
        <v>7165</v>
      </c>
      <c r="U2120" t="b">
        <v>0</v>
      </c>
      <c r="V2120" s="1">
        <v>44916.234322349534</v>
      </c>
      <c r="X2120" t="str">
        <f>IF(_xlfn.XLOOKUP(Table1[[#This Row],[pvs_id]],Table5[pvs_id],Table5[pvs_id],"",0)=Table1[[#This Row],[pvs_id]],"Yes","No")</f>
        <v>No</v>
      </c>
      <c r="Y2120" t="str" cm="1">
        <f t="array" ref="Y2120">IF(_xlfn.XLOOKUP(Table1[[#This Row],[pvs_id]],Table6[[#All],[pvs_id]],Table6[[#All],[pvs_id]],"",0)=Table1[[#This Row],[pvs_id]],"no","yes")</f>
        <v>yes</v>
      </c>
    </row>
    <row r="2121" spans="1:25" hidden="1" x14ac:dyDescent="0.25">
      <c r="A2121" t="s">
        <v>6056</v>
      </c>
      <c r="B2121">
        <v>5468</v>
      </c>
      <c r="C2121" t="s">
        <v>5491</v>
      </c>
      <c r="D2121" t="s">
        <v>5970</v>
      </c>
      <c r="E2121" t="s">
        <v>3</v>
      </c>
      <c r="F2121" t="s">
        <v>4</v>
      </c>
      <c r="G2121" t="s">
        <v>5</v>
      </c>
      <c r="H2121" t="s">
        <v>5971</v>
      </c>
      <c r="I2121" t="s">
        <v>7</v>
      </c>
      <c r="J2121">
        <v>194856</v>
      </c>
      <c r="K2121" t="s">
        <v>6057</v>
      </c>
      <c r="L2121" t="s">
        <v>9</v>
      </c>
      <c r="M2121" t="s">
        <v>6057</v>
      </c>
      <c r="O2121" t="s">
        <v>6058</v>
      </c>
      <c r="P2121" t="s">
        <v>6059</v>
      </c>
      <c r="U2121" t="b">
        <v>0</v>
      </c>
      <c r="V2121" s="1">
        <v>44916.23430045139</v>
      </c>
      <c r="X2121" t="str">
        <f>IF(_xlfn.XLOOKUP(Table1[[#This Row],[pvs_id]],Table5[pvs_id],Table5[pvs_id],"",0)=Table1[[#This Row],[pvs_id]],"Yes","No")</f>
        <v>No</v>
      </c>
      <c r="Y2121" t="str" cm="1">
        <f t="array" ref="Y2121">IF(_xlfn.XLOOKUP(Table1[[#This Row],[pvs_id]],Table6[[#All],[pvs_id]],Table6[[#All],[pvs_id]],"",0)=Table1[[#This Row],[pvs_id]],"no","yes")</f>
        <v>yes</v>
      </c>
    </row>
    <row r="2122" spans="1:25" hidden="1" x14ac:dyDescent="0.25">
      <c r="A2122" t="s">
        <v>7371</v>
      </c>
      <c r="B2122">
        <v>5454</v>
      </c>
      <c r="C2122" t="s">
        <v>5491</v>
      </c>
      <c r="D2122" t="s">
        <v>6761</v>
      </c>
      <c r="E2122" t="s">
        <v>3</v>
      </c>
      <c r="F2122" t="s">
        <v>4</v>
      </c>
      <c r="G2122" t="s">
        <v>5</v>
      </c>
      <c r="H2122" t="s">
        <v>6762</v>
      </c>
      <c r="I2122" t="s">
        <v>7</v>
      </c>
      <c r="J2122">
        <v>194338</v>
      </c>
      <c r="K2122" t="s">
        <v>5697</v>
      </c>
      <c r="L2122" t="s">
        <v>9</v>
      </c>
      <c r="M2122" t="s">
        <v>5697</v>
      </c>
      <c r="O2122" t="s">
        <v>5554</v>
      </c>
      <c r="P2122" t="s">
        <v>6822</v>
      </c>
      <c r="U2122" t="b">
        <v>0</v>
      </c>
      <c r="V2122" s="1">
        <v>44916.234327511571</v>
      </c>
      <c r="X2122" t="str">
        <f>IF(_xlfn.XLOOKUP(Table1[[#This Row],[pvs_id]],Table5[pvs_id],Table5[pvs_id],"",0)=Table1[[#This Row],[pvs_id]],"Yes","No")</f>
        <v>No</v>
      </c>
      <c r="Y2122" t="str" cm="1">
        <f t="array" ref="Y2122">IF(_xlfn.XLOOKUP(Table1[[#This Row],[pvs_id]],Table6[[#All],[pvs_id]],Table6[[#All],[pvs_id]],"",0)=Table1[[#This Row],[pvs_id]],"no","yes")</f>
        <v>yes</v>
      </c>
    </row>
    <row r="2123" spans="1:25" hidden="1" x14ac:dyDescent="0.25">
      <c r="A2123" t="s">
        <v>6821</v>
      </c>
      <c r="B2123">
        <v>5454</v>
      </c>
      <c r="C2123" t="s">
        <v>5491</v>
      </c>
      <c r="D2123" t="s">
        <v>6761</v>
      </c>
      <c r="E2123" t="s">
        <v>3</v>
      </c>
      <c r="F2123" t="s">
        <v>4</v>
      </c>
      <c r="G2123" t="s">
        <v>5</v>
      </c>
      <c r="H2123" t="s">
        <v>6762</v>
      </c>
      <c r="I2123" t="s">
        <v>7</v>
      </c>
      <c r="J2123">
        <v>194346</v>
      </c>
      <c r="K2123" t="s">
        <v>5553</v>
      </c>
      <c r="L2123" t="s">
        <v>9</v>
      </c>
      <c r="M2123" t="s">
        <v>5553</v>
      </c>
      <c r="O2123" t="s">
        <v>5554</v>
      </c>
      <c r="P2123" t="s">
        <v>6822</v>
      </c>
      <c r="U2123" t="b">
        <v>0</v>
      </c>
      <c r="V2123" s="1">
        <v>44916.234313738423</v>
      </c>
      <c r="X2123" t="str">
        <f>IF(_xlfn.XLOOKUP(Table1[[#This Row],[pvs_id]],Table5[pvs_id],Table5[pvs_id],"",0)=Table1[[#This Row],[pvs_id]],"Yes","No")</f>
        <v>No</v>
      </c>
      <c r="Y2123" t="str" cm="1">
        <f t="array" ref="Y2123">IF(_xlfn.XLOOKUP(Table1[[#This Row],[pvs_id]],Table6[[#All],[pvs_id]],Table6[[#All],[pvs_id]],"",0)=Table1[[#This Row],[pvs_id]],"no","yes")</f>
        <v>yes</v>
      </c>
    </row>
    <row r="2124" spans="1:25" hidden="1" x14ac:dyDescent="0.25">
      <c r="A2124" t="s">
        <v>6760</v>
      </c>
      <c r="B2124">
        <v>5454</v>
      </c>
      <c r="C2124" t="s">
        <v>5491</v>
      </c>
      <c r="D2124" t="s">
        <v>6761</v>
      </c>
      <c r="E2124" t="s">
        <v>3</v>
      </c>
      <c r="F2124" t="s">
        <v>4</v>
      </c>
      <c r="G2124" t="s">
        <v>5</v>
      </c>
      <c r="H2124" t="s">
        <v>6762</v>
      </c>
      <c r="I2124" t="s">
        <v>7</v>
      </c>
      <c r="J2124">
        <v>195151</v>
      </c>
      <c r="K2124" t="s">
        <v>6763</v>
      </c>
      <c r="L2124" t="s">
        <v>9</v>
      </c>
      <c r="M2124" t="s">
        <v>6763</v>
      </c>
      <c r="O2124" t="s">
        <v>6764</v>
      </c>
      <c r="P2124" t="s">
        <v>6764</v>
      </c>
      <c r="U2124" t="b">
        <v>0</v>
      </c>
      <c r="V2124" s="1">
        <v>44916.234312488428</v>
      </c>
      <c r="X2124" t="str">
        <f>IF(_xlfn.XLOOKUP(Table1[[#This Row],[pvs_id]],Table5[pvs_id],Table5[pvs_id],"",0)=Table1[[#This Row],[pvs_id]],"Yes","No")</f>
        <v>No</v>
      </c>
      <c r="Y2124" t="str" cm="1">
        <f t="array" ref="Y2124">IF(_xlfn.XLOOKUP(Table1[[#This Row],[pvs_id]],Table6[[#All],[pvs_id]],Table6[[#All],[pvs_id]],"",0)=Table1[[#This Row],[pvs_id]],"no","yes")</f>
        <v>yes</v>
      </c>
    </row>
    <row r="2125" spans="1:25" hidden="1" x14ac:dyDescent="0.25">
      <c r="A2125" t="s">
        <v>7584</v>
      </c>
      <c r="B2125">
        <v>5438</v>
      </c>
      <c r="C2125" t="s">
        <v>5491</v>
      </c>
      <c r="D2125" t="s">
        <v>5761</v>
      </c>
      <c r="E2125" t="s">
        <v>3</v>
      </c>
      <c r="F2125" t="s">
        <v>4</v>
      </c>
      <c r="G2125" t="s">
        <v>5</v>
      </c>
      <c r="H2125" t="s">
        <v>5762</v>
      </c>
      <c r="I2125" t="s">
        <v>7</v>
      </c>
      <c r="J2125">
        <v>194302</v>
      </c>
      <c r="K2125" t="s">
        <v>5549</v>
      </c>
      <c r="L2125" t="s">
        <v>9</v>
      </c>
      <c r="M2125" t="s">
        <v>5549</v>
      </c>
      <c r="O2125" t="s">
        <v>5681</v>
      </c>
      <c r="P2125" t="s">
        <v>5763</v>
      </c>
      <c r="U2125" t="b">
        <v>0</v>
      </c>
      <c r="V2125" s="1">
        <v>44916.234343171294</v>
      </c>
      <c r="X2125" t="str">
        <f>IF(_xlfn.XLOOKUP(Table1[[#This Row],[pvs_id]],Table5[pvs_id],Table5[pvs_id],"",0)=Table1[[#This Row],[pvs_id]],"Yes","No")</f>
        <v>No</v>
      </c>
      <c r="Y2125" t="str" cm="1">
        <f t="array" ref="Y2125">IF(_xlfn.XLOOKUP(Table1[[#This Row],[pvs_id]],Table6[[#All],[pvs_id]],Table6[[#All],[pvs_id]],"",0)=Table1[[#This Row],[pvs_id]],"no","yes")</f>
        <v>yes</v>
      </c>
    </row>
    <row r="2126" spans="1:25" hidden="1" x14ac:dyDescent="0.25">
      <c r="A2126" t="s">
        <v>5760</v>
      </c>
      <c r="B2126">
        <v>5438</v>
      </c>
      <c r="C2126" t="s">
        <v>5491</v>
      </c>
      <c r="D2126" t="s">
        <v>5761</v>
      </c>
      <c r="E2126" t="s">
        <v>3</v>
      </c>
      <c r="F2126" t="s">
        <v>4</v>
      </c>
      <c r="G2126" t="s">
        <v>5</v>
      </c>
      <c r="H2126" t="s">
        <v>5762</v>
      </c>
      <c r="I2126" t="s">
        <v>7</v>
      </c>
      <c r="J2126">
        <v>194397</v>
      </c>
      <c r="K2126" t="s">
        <v>5692</v>
      </c>
      <c r="L2126" t="s">
        <v>9</v>
      </c>
      <c r="M2126" t="s">
        <v>5692</v>
      </c>
      <c r="O2126" t="s">
        <v>5681</v>
      </c>
      <c r="P2126" t="s">
        <v>5763</v>
      </c>
      <c r="U2126" t="b">
        <v>0</v>
      </c>
      <c r="V2126" s="1">
        <v>44916.234296666669</v>
      </c>
      <c r="X2126" t="str">
        <f>IF(_xlfn.XLOOKUP(Table1[[#This Row],[pvs_id]],Table5[pvs_id],Table5[pvs_id],"",0)=Table1[[#This Row],[pvs_id]],"Yes","No")</f>
        <v>No</v>
      </c>
      <c r="Y2126" t="str" cm="1">
        <f t="array" ref="Y2126">IF(_xlfn.XLOOKUP(Table1[[#This Row],[pvs_id]],Table6[[#All],[pvs_id]],Table6[[#All],[pvs_id]],"",0)=Table1[[#This Row],[pvs_id]],"no","yes")</f>
        <v>yes</v>
      </c>
    </row>
    <row r="2127" spans="1:25" hidden="1" x14ac:dyDescent="0.25">
      <c r="A2127" t="s">
        <v>6274</v>
      </c>
      <c r="B2127">
        <v>5438</v>
      </c>
      <c r="C2127" t="s">
        <v>5491</v>
      </c>
      <c r="D2127" t="s">
        <v>5761</v>
      </c>
      <c r="E2127" t="s">
        <v>3</v>
      </c>
      <c r="F2127" t="s">
        <v>4</v>
      </c>
      <c r="G2127" t="s">
        <v>5</v>
      </c>
      <c r="H2127" t="s">
        <v>5762</v>
      </c>
      <c r="I2127" t="s">
        <v>7</v>
      </c>
      <c r="J2127">
        <v>194501</v>
      </c>
      <c r="K2127" t="s">
        <v>5545</v>
      </c>
      <c r="L2127" t="s">
        <v>9</v>
      </c>
      <c r="M2127" t="s">
        <v>5545</v>
      </c>
      <c r="O2127" t="s">
        <v>5681</v>
      </c>
      <c r="P2127" t="s">
        <v>5763</v>
      </c>
      <c r="U2127" t="b">
        <v>0</v>
      </c>
      <c r="V2127" s="1">
        <v>44916.234303784724</v>
      </c>
      <c r="X2127" t="str">
        <f>IF(_xlfn.XLOOKUP(Table1[[#This Row],[pvs_id]],Table5[pvs_id],Table5[pvs_id],"",0)=Table1[[#This Row],[pvs_id]],"Yes","No")</f>
        <v>No</v>
      </c>
      <c r="Y2127" t="str" cm="1">
        <f t="array" ref="Y2127">IF(_xlfn.XLOOKUP(Table1[[#This Row],[pvs_id]],Table6[[#All],[pvs_id]],Table6[[#All],[pvs_id]],"",0)=Table1[[#This Row],[pvs_id]],"no","yes")</f>
        <v>yes</v>
      </c>
    </row>
    <row r="2128" spans="1:25" hidden="1" x14ac:dyDescent="0.25">
      <c r="A2128" t="s">
        <v>6569</v>
      </c>
      <c r="B2128">
        <v>5438</v>
      </c>
      <c r="C2128" t="s">
        <v>5491</v>
      </c>
      <c r="D2128" t="s">
        <v>5761</v>
      </c>
      <c r="E2128" t="s">
        <v>3</v>
      </c>
      <c r="F2128" t="s">
        <v>4</v>
      </c>
      <c r="G2128" t="s">
        <v>5</v>
      </c>
      <c r="H2128" t="s">
        <v>5762</v>
      </c>
      <c r="I2128" t="s">
        <v>7</v>
      </c>
      <c r="J2128">
        <v>194805</v>
      </c>
      <c r="K2128" t="s">
        <v>5654</v>
      </c>
      <c r="L2128" t="s">
        <v>9</v>
      </c>
      <c r="M2128" t="s">
        <v>5654</v>
      </c>
      <c r="O2128" t="s">
        <v>5681</v>
      </c>
      <c r="P2128" t="s">
        <v>5763</v>
      </c>
      <c r="U2128" t="b">
        <v>0</v>
      </c>
      <c r="V2128" s="1">
        <v>44916.234308657411</v>
      </c>
      <c r="X2128" t="str">
        <f>IF(_xlfn.XLOOKUP(Table1[[#This Row],[pvs_id]],Table5[pvs_id],Table5[pvs_id],"",0)=Table1[[#This Row],[pvs_id]],"Yes","No")</f>
        <v>No</v>
      </c>
      <c r="Y2128" t="str" cm="1">
        <f t="array" ref="Y2128">IF(_xlfn.XLOOKUP(Table1[[#This Row],[pvs_id]],Table6[[#All],[pvs_id]],Table6[[#All],[pvs_id]],"",0)=Table1[[#This Row],[pvs_id]],"no","yes")</f>
        <v>yes</v>
      </c>
    </row>
    <row r="2129" spans="1:25" hidden="1" x14ac:dyDescent="0.25">
      <c r="A2129" t="s">
        <v>6918</v>
      </c>
      <c r="B2129">
        <v>5582</v>
      </c>
      <c r="C2129" t="s">
        <v>5491</v>
      </c>
      <c r="D2129" t="s">
        <v>6187</v>
      </c>
      <c r="E2129" t="s">
        <v>3</v>
      </c>
      <c r="F2129" t="s">
        <v>4</v>
      </c>
      <c r="G2129" t="s">
        <v>5</v>
      </c>
      <c r="H2129" t="s">
        <v>6188</v>
      </c>
      <c r="I2129" t="s">
        <v>7</v>
      </c>
      <c r="J2129">
        <v>195099</v>
      </c>
      <c r="K2129" t="s">
        <v>6919</v>
      </c>
      <c r="L2129" t="s">
        <v>9</v>
      </c>
      <c r="M2129" t="s">
        <v>6919</v>
      </c>
      <c r="O2129" t="s">
        <v>6190</v>
      </c>
      <c r="P2129" t="s">
        <v>6191</v>
      </c>
      <c r="U2129" t="b">
        <v>0</v>
      </c>
      <c r="V2129" s="1">
        <v>44916.234315972222</v>
      </c>
      <c r="X2129" t="str">
        <f>IF(_xlfn.XLOOKUP(Table1[[#This Row],[pvs_id]],Table5[pvs_id],Table5[pvs_id],"",0)=Table1[[#This Row],[pvs_id]],"Yes","No")</f>
        <v>No</v>
      </c>
      <c r="Y2129" t="str" cm="1">
        <f t="array" ref="Y2129">IF(_xlfn.XLOOKUP(Table1[[#This Row],[pvs_id]],Table6[[#All],[pvs_id]],Table6[[#All],[pvs_id]],"",0)=Table1[[#This Row],[pvs_id]],"no","yes")</f>
        <v>yes</v>
      </c>
    </row>
    <row r="2130" spans="1:25" hidden="1" x14ac:dyDescent="0.25">
      <c r="A2130" t="s">
        <v>6186</v>
      </c>
      <c r="B2130">
        <v>5582</v>
      </c>
      <c r="C2130" t="s">
        <v>5491</v>
      </c>
      <c r="D2130" t="s">
        <v>6187</v>
      </c>
      <c r="E2130" t="s">
        <v>3</v>
      </c>
      <c r="F2130" t="s">
        <v>4</v>
      </c>
      <c r="G2130" t="s">
        <v>5</v>
      </c>
      <c r="H2130" t="s">
        <v>6188</v>
      </c>
      <c r="I2130" t="s">
        <v>7</v>
      </c>
      <c r="J2130">
        <v>195100</v>
      </c>
      <c r="K2130" t="s">
        <v>6189</v>
      </c>
      <c r="L2130" t="s">
        <v>9</v>
      </c>
      <c r="M2130" t="s">
        <v>6189</v>
      </c>
      <c r="O2130" t="s">
        <v>6190</v>
      </c>
      <c r="P2130" t="s">
        <v>6191</v>
      </c>
      <c r="U2130" t="b">
        <v>0</v>
      </c>
      <c r="V2130" s="1">
        <v>44916.234302395831</v>
      </c>
      <c r="X2130" t="str">
        <f>IF(_xlfn.XLOOKUP(Table1[[#This Row],[pvs_id]],Table5[pvs_id],Table5[pvs_id],"",0)=Table1[[#This Row],[pvs_id]],"Yes","No")</f>
        <v>No</v>
      </c>
      <c r="Y2130" t="str" cm="1">
        <f t="array" ref="Y2130">IF(_xlfn.XLOOKUP(Table1[[#This Row],[pvs_id]],Table6[[#All],[pvs_id]],Table6[[#All],[pvs_id]],"",0)=Table1[[#This Row],[pvs_id]],"no","yes")</f>
        <v>yes</v>
      </c>
    </row>
    <row r="2131" spans="1:25" hidden="1" x14ac:dyDescent="0.25">
      <c r="A2131" t="s">
        <v>7249</v>
      </c>
      <c r="B2131">
        <v>5582</v>
      </c>
      <c r="C2131" t="s">
        <v>5491</v>
      </c>
      <c r="D2131" t="s">
        <v>6187</v>
      </c>
      <c r="E2131" t="s">
        <v>3</v>
      </c>
      <c r="F2131" t="s">
        <v>4</v>
      </c>
      <c r="G2131" t="s">
        <v>5</v>
      </c>
      <c r="H2131" t="s">
        <v>6188</v>
      </c>
      <c r="I2131" t="s">
        <v>7</v>
      </c>
      <c r="J2131">
        <v>195101</v>
      </c>
      <c r="K2131" t="s">
        <v>6507</v>
      </c>
      <c r="L2131" t="s">
        <v>9</v>
      </c>
      <c r="M2131" t="s">
        <v>6507</v>
      </c>
      <c r="O2131" t="s">
        <v>6190</v>
      </c>
      <c r="P2131" t="s">
        <v>6191</v>
      </c>
      <c r="U2131" t="b">
        <v>0</v>
      </c>
      <c r="V2131" s="1">
        <v>44916.234324340279</v>
      </c>
      <c r="X2131" t="str">
        <f>IF(_xlfn.XLOOKUP(Table1[[#This Row],[pvs_id]],Table5[pvs_id],Table5[pvs_id],"",0)=Table1[[#This Row],[pvs_id]],"Yes","No")</f>
        <v>No</v>
      </c>
      <c r="Y2131" t="str" cm="1">
        <f t="array" ref="Y2131">IF(_xlfn.XLOOKUP(Table1[[#This Row],[pvs_id]],Table6[[#All],[pvs_id]],Table6[[#All],[pvs_id]],"",0)=Table1[[#This Row],[pvs_id]],"no","yes")</f>
        <v>yes</v>
      </c>
    </row>
    <row r="2132" spans="1:25" hidden="1" x14ac:dyDescent="0.25">
      <c r="A2132" t="s">
        <v>5733</v>
      </c>
      <c r="B2132">
        <v>5501</v>
      </c>
      <c r="C2132" t="s">
        <v>5491</v>
      </c>
      <c r="D2132" t="s">
        <v>5734</v>
      </c>
      <c r="E2132" t="s">
        <v>3</v>
      </c>
      <c r="F2132" t="s">
        <v>4</v>
      </c>
      <c r="G2132" t="s">
        <v>5</v>
      </c>
      <c r="H2132" t="s">
        <v>5735</v>
      </c>
      <c r="I2132" t="s">
        <v>7</v>
      </c>
      <c r="J2132">
        <v>194528</v>
      </c>
      <c r="K2132" t="s">
        <v>5553</v>
      </c>
      <c r="L2132" t="s">
        <v>9</v>
      </c>
      <c r="M2132" t="s">
        <v>5553</v>
      </c>
      <c r="O2132" t="s">
        <v>5668</v>
      </c>
      <c r="P2132" t="s">
        <v>5563</v>
      </c>
      <c r="U2132" t="b">
        <v>0</v>
      </c>
      <c r="V2132" s="1">
        <v>44916.234296261573</v>
      </c>
      <c r="X2132" t="str">
        <f>IF(_xlfn.XLOOKUP(Table1[[#This Row],[pvs_id]],Table5[pvs_id],Table5[pvs_id],"",0)=Table1[[#This Row],[pvs_id]],"Yes","No")</f>
        <v>No</v>
      </c>
      <c r="Y2132" t="str" cm="1">
        <f t="array" ref="Y2132">IF(_xlfn.XLOOKUP(Table1[[#This Row],[pvs_id]],Table6[[#All],[pvs_id]],Table6[[#All],[pvs_id]],"",0)=Table1[[#This Row],[pvs_id]],"no","yes")</f>
        <v>yes</v>
      </c>
    </row>
    <row r="2133" spans="1:25" hidden="1" x14ac:dyDescent="0.25">
      <c r="A2133" t="s">
        <v>7398</v>
      </c>
      <c r="B2133">
        <v>5501</v>
      </c>
      <c r="C2133" t="s">
        <v>5491</v>
      </c>
      <c r="D2133" t="s">
        <v>5734</v>
      </c>
      <c r="E2133" t="s">
        <v>3</v>
      </c>
      <c r="F2133" t="s">
        <v>4</v>
      </c>
      <c r="G2133" t="s">
        <v>5</v>
      </c>
      <c r="H2133" t="s">
        <v>5735</v>
      </c>
      <c r="I2133" t="s">
        <v>7</v>
      </c>
      <c r="J2133">
        <v>194721</v>
      </c>
      <c r="K2133" t="s">
        <v>5697</v>
      </c>
      <c r="L2133" t="s">
        <v>9</v>
      </c>
      <c r="M2133" t="s">
        <v>5697</v>
      </c>
      <c r="O2133" t="s">
        <v>5668</v>
      </c>
      <c r="P2133" t="s">
        <v>7399</v>
      </c>
      <c r="U2133" t="b">
        <v>0</v>
      </c>
      <c r="V2133" s="1">
        <v>44916.234328171297</v>
      </c>
      <c r="X2133" t="str">
        <f>IF(_xlfn.XLOOKUP(Table1[[#This Row],[pvs_id]],Table5[pvs_id],Table5[pvs_id],"",0)=Table1[[#This Row],[pvs_id]],"Yes","No")</f>
        <v>No</v>
      </c>
      <c r="Y2133" t="str" cm="1">
        <f t="array" ref="Y2133">IF(_xlfn.XLOOKUP(Table1[[#This Row],[pvs_id]],Table6[[#All],[pvs_id]],Table6[[#All],[pvs_id]],"",0)=Table1[[#This Row],[pvs_id]],"no","yes")</f>
        <v>yes</v>
      </c>
    </row>
    <row r="2134" spans="1:25" hidden="1" x14ac:dyDescent="0.25">
      <c r="A2134" t="s">
        <v>6564</v>
      </c>
      <c r="B2134">
        <v>5501</v>
      </c>
      <c r="C2134" t="s">
        <v>5491</v>
      </c>
      <c r="D2134" t="s">
        <v>5734</v>
      </c>
      <c r="E2134" t="s">
        <v>3</v>
      </c>
      <c r="F2134" t="s">
        <v>4</v>
      </c>
      <c r="G2134" t="s">
        <v>5</v>
      </c>
      <c r="H2134" t="s">
        <v>5735</v>
      </c>
      <c r="I2134" t="s">
        <v>7</v>
      </c>
      <c r="J2134">
        <v>225579</v>
      </c>
      <c r="K2134" t="s">
        <v>5561</v>
      </c>
      <c r="L2134" t="s">
        <v>9</v>
      </c>
      <c r="M2134" t="s">
        <v>5561</v>
      </c>
      <c r="O2134" t="s">
        <v>6565</v>
      </c>
      <c r="P2134" t="s">
        <v>5563</v>
      </c>
      <c r="U2134" t="b">
        <v>0</v>
      </c>
      <c r="V2134" s="1">
        <v>44916.234308587962</v>
      </c>
      <c r="X2134" t="str">
        <f>IF(_xlfn.XLOOKUP(Table1[[#This Row],[pvs_id]],Table5[pvs_id],Table5[pvs_id],"",0)=Table1[[#This Row],[pvs_id]],"Yes","No")</f>
        <v>No</v>
      </c>
      <c r="Y2134" t="str" cm="1">
        <f t="array" ref="Y2134">IF(_xlfn.XLOOKUP(Table1[[#This Row],[pvs_id]],Table6[[#All],[pvs_id]],Table6[[#All],[pvs_id]],"",0)=Table1[[#This Row],[pvs_id]],"no","yes")</f>
        <v>yes</v>
      </c>
    </row>
    <row r="2135" spans="1:25" hidden="1" x14ac:dyDescent="0.25">
      <c r="A2135" t="s">
        <v>7185</v>
      </c>
      <c r="B2135">
        <v>5501</v>
      </c>
      <c r="C2135" t="s">
        <v>5491</v>
      </c>
      <c r="D2135" t="s">
        <v>5734</v>
      </c>
      <c r="E2135" t="s">
        <v>3</v>
      </c>
      <c r="F2135" t="s">
        <v>4</v>
      </c>
      <c r="G2135" t="s">
        <v>5</v>
      </c>
      <c r="H2135" t="s">
        <v>5735</v>
      </c>
      <c r="I2135" t="s">
        <v>7</v>
      </c>
      <c r="J2135">
        <v>225702</v>
      </c>
      <c r="K2135" t="s">
        <v>5692</v>
      </c>
      <c r="L2135" t="s">
        <v>9</v>
      </c>
      <c r="M2135" t="s">
        <v>5692</v>
      </c>
      <c r="O2135" t="s">
        <v>5779</v>
      </c>
      <c r="P2135" t="s">
        <v>5780</v>
      </c>
      <c r="U2135" t="b">
        <v>0</v>
      </c>
      <c r="V2135" s="1">
        <v>44916.234322997683</v>
      </c>
      <c r="X2135" t="str">
        <f>IF(_xlfn.XLOOKUP(Table1[[#This Row],[pvs_id]],Table5[pvs_id],Table5[pvs_id],"",0)=Table1[[#This Row],[pvs_id]],"Yes","No")</f>
        <v>No</v>
      </c>
      <c r="Y2135" t="str" cm="1">
        <f t="array" ref="Y2135">IF(_xlfn.XLOOKUP(Table1[[#This Row],[pvs_id]],Table6[[#All],[pvs_id]],Table6[[#All],[pvs_id]],"",0)=Table1[[#This Row],[pvs_id]],"no","yes")</f>
        <v>yes</v>
      </c>
    </row>
    <row r="2136" spans="1:25" hidden="1" x14ac:dyDescent="0.25">
      <c r="A2136" t="s">
        <v>5777</v>
      </c>
      <c r="B2136">
        <v>5501</v>
      </c>
      <c r="C2136" t="s">
        <v>5491</v>
      </c>
      <c r="D2136" t="s">
        <v>5734</v>
      </c>
      <c r="E2136" t="s">
        <v>3</v>
      </c>
      <c r="F2136" t="s">
        <v>4</v>
      </c>
      <c r="G2136" t="s">
        <v>5</v>
      </c>
      <c r="H2136" t="s">
        <v>5735</v>
      </c>
      <c r="I2136" t="s">
        <v>7</v>
      </c>
      <c r="J2136">
        <v>225703</v>
      </c>
      <c r="K2136" t="s">
        <v>5778</v>
      </c>
      <c r="L2136" t="s">
        <v>9</v>
      </c>
      <c r="M2136" t="s">
        <v>5778</v>
      </c>
      <c r="O2136" t="s">
        <v>5779</v>
      </c>
      <c r="P2136" t="s">
        <v>5780</v>
      </c>
      <c r="U2136" t="b">
        <v>0</v>
      </c>
      <c r="V2136" s="1">
        <v>44916.234296840281</v>
      </c>
      <c r="X2136" t="str">
        <f>IF(_xlfn.XLOOKUP(Table1[[#This Row],[pvs_id]],Table5[pvs_id],Table5[pvs_id],"",0)=Table1[[#This Row],[pvs_id]],"Yes","No")</f>
        <v>No</v>
      </c>
      <c r="Y2136" t="str" cm="1">
        <f t="array" ref="Y2136">IF(_xlfn.XLOOKUP(Table1[[#This Row],[pvs_id]],Table6[[#All],[pvs_id]],Table6[[#All],[pvs_id]],"",0)=Table1[[#This Row],[pvs_id]],"no","yes")</f>
        <v>yes</v>
      </c>
    </row>
    <row r="2137" spans="1:25" hidden="1" x14ac:dyDescent="0.25">
      <c r="A2137" t="s">
        <v>5665</v>
      </c>
      <c r="B2137">
        <v>5503</v>
      </c>
      <c r="C2137" t="s">
        <v>5491</v>
      </c>
      <c r="D2137" t="s">
        <v>5666</v>
      </c>
      <c r="E2137" t="s">
        <v>3</v>
      </c>
      <c r="F2137" t="s">
        <v>4</v>
      </c>
      <c r="G2137" t="s">
        <v>5</v>
      </c>
      <c r="H2137" t="s">
        <v>5667</v>
      </c>
      <c r="I2137" t="s">
        <v>7</v>
      </c>
      <c r="J2137">
        <v>194531</v>
      </c>
      <c r="K2137" t="s">
        <v>5553</v>
      </c>
      <c r="L2137" t="s">
        <v>9</v>
      </c>
      <c r="M2137" t="s">
        <v>5553</v>
      </c>
      <c r="O2137" t="s">
        <v>5668</v>
      </c>
      <c r="P2137" t="s">
        <v>5563</v>
      </c>
      <c r="U2137" t="b">
        <v>0</v>
      </c>
      <c r="V2137" s="1">
        <v>44916.234295613423</v>
      </c>
      <c r="X2137" t="str">
        <f>IF(_xlfn.XLOOKUP(Table1[[#This Row],[pvs_id]],Table5[pvs_id],Table5[pvs_id],"",0)=Table1[[#This Row],[pvs_id]],"Yes","No")</f>
        <v>No</v>
      </c>
      <c r="Y2137" t="str" cm="1">
        <f t="array" ref="Y2137">IF(_xlfn.XLOOKUP(Table1[[#This Row],[pvs_id]],Table6[[#All],[pvs_id]],Table6[[#All],[pvs_id]],"",0)=Table1[[#This Row],[pvs_id]],"no","yes")</f>
        <v>yes</v>
      </c>
    </row>
    <row r="2138" spans="1:25" hidden="1" x14ac:dyDescent="0.25">
      <c r="A2138" t="s">
        <v>6839</v>
      </c>
      <c r="B2138">
        <v>5503</v>
      </c>
      <c r="C2138" t="s">
        <v>5491</v>
      </c>
      <c r="D2138" t="s">
        <v>5666</v>
      </c>
      <c r="E2138" t="s">
        <v>3</v>
      </c>
      <c r="F2138" t="s">
        <v>4</v>
      </c>
      <c r="G2138" t="s">
        <v>5</v>
      </c>
      <c r="H2138" t="s">
        <v>5667</v>
      </c>
      <c r="I2138" t="s">
        <v>7</v>
      </c>
      <c r="J2138">
        <v>194851</v>
      </c>
      <c r="K2138" t="s">
        <v>5697</v>
      </c>
      <c r="L2138" t="s">
        <v>9</v>
      </c>
      <c r="M2138" t="s">
        <v>5697</v>
      </c>
      <c r="O2138" t="s">
        <v>5668</v>
      </c>
      <c r="P2138" t="s">
        <v>6840</v>
      </c>
      <c r="U2138" t="b">
        <v>0</v>
      </c>
      <c r="V2138" s="1">
        <v>44916.234314166664</v>
      </c>
      <c r="X2138" t="str">
        <f>IF(_xlfn.XLOOKUP(Table1[[#This Row],[pvs_id]],Table5[pvs_id],Table5[pvs_id],"",0)=Table1[[#This Row],[pvs_id]],"Yes","No")</f>
        <v>No</v>
      </c>
      <c r="Y2138" t="str" cm="1">
        <f t="array" ref="Y2138">IF(_xlfn.XLOOKUP(Table1[[#This Row],[pvs_id]],Table6[[#All],[pvs_id]],Table6[[#All],[pvs_id]],"",0)=Table1[[#This Row],[pvs_id]],"no","yes")</f>
        <v>yes</v>
      </c>
    </row>
    <row r="2139" spans="1:25" hidden="1" x14ac:dyDescent="0.25">
      <c r="A2139" t="s">
        <v>7070</v>
      </c>
      <c r="B2139">
        <v>5503</v>
      </c>
      <c r="C2139" t="s">
        <v>5491</v>
      </c>
      <c r="D2139" t="s">
        <v>5666</v>
      </c>
      <c r="E2139" t="s">
        <v>3</v>
      </c>
      <c r="F2139" t="s">
        <v>4</v>
      </c>
      <c r="G2139" t="s">
        <v>5</v>
      </c>
      <c r="H2139" t="s">
        <v>5667</v>
      </c>
      <c r="I2139" t="s">
        <v>7</v>
      </c>
      <c r="J2139">
        <v>225580</v>
      </c>
      <c r="K2139" t="s">
        <v>5561</v>
      </c>
      <c r="L2139" t="s">
        <v>9</v>
      </c>
      <c r="M2139" t="s">
        <v>5561</v>
      </c>
      <c r="O2139" t="s">
        <v>7071</v>
      </c>
      <c r="P2139" t="s">
        <v>5563</v>
      </c>
      <c r="U2139" t="b">
        <v>0</v>
      </c>
      <c r="V2139" s="1">
        <v>44916.234319907409</v>
      </c>
      <c r="X2139" t="str">
        <f>IF(_xlfn.XLOOKUP(Table1[[#This Row],[pvs_id]],Table5[pvs_id],Table5[pvs_id],"",0)=Table1[[#This Row],[pvs_id]],"Yes","No")</f>
        <v>No</v>
      </c>
      <c r="Y2139" t="str" cm="1">
        <f t="array" ref="Y2139">IF(_xlfn.XLOOKUP(Table1[[#This Row],[pvs_id]],Table6[[#All],[pvs_id]],Table6[[#All],[pvs_id]],"",0)=Table1[[#This Row],[pvs_id]],"no","yes")</f>
        <v>yes</v>
      </c>
    </row>
    <row r="2140" spans="1:25" hidden="1" x14ac:dyDescent="0.25">
      <c r="A2140" t="s">
        <v>5882</v>
      </c>
      <c r="B2140">
        <v>5503</v>
      </c>
      <c r="C2140" t="s">
        <v>5491</v>
      </c>
      <c r="D2140" t="s">
        <v>5666</v>
      </c>
      <c r="E2140" t="s">
        <v>3</v>
      </c>
      <c r="F2140" t="s">
        <v>4</v>
      </c>
      <c r="G2140" t="s">
        <v>5</v>
      </c>
      <c r="H2140" t="s">
        <v>5667</v>
      </c>
      <c r="I2140" t="s">
        <v>7</v>
      </c>
      <c r="J2140">
        <v>225704</v>
      </c>
      <c r="K2140" t="s">
        <v>5692</v>
      </c>
      <c r="L2140" t="s">
        <v>9</v>
      </c>
      <c r="M2140" t="s">
        <v>5692</v>
      </c>
      <c r="O2140" t="s">
        <v>5883</v>
      </c>
      <c r="P2140" t="s">
        <v>5884</v>
      </c>
      <c r="U2140" t="b">
        <v>0</v>
      </c>
      <c r="V2140" s="1">
        <v>44916.234297962961</v>
      </c>
      <c r="X2140" t="str">
        <f>IF(_xlfn.XLOOKUP(Table1[[#This Row],[pvs_id]],Table5[pvs_id],Table5[pvs_id],"",0)=Table1[[#This Row],[pvs_id]],"Yes","No")</f>
        <v>No</v>
      </c>
      <c r="Y2140" t="str" cm="1">
        <f t="array" ref="Y2140">IF(_xlfn.XLOOKUP(Table1[[#This Row],[pvs_id]],Table6[[#All],[pvs_id]],Table6[[#All],[pvs_id]],"",0)=Table1[[#This Row],[pvs_id]],"no","yes")</f>
        <v>yes</v>
      </c>
    </row>
    <row r="2141" spans="1:25" hidden="1" x14ac:dyDescent="0.25">
      <c r="A2141" t="s">
        <v>7306</v>
      </c>
      <c r="B2141">
        <v>5503</v>
      </c>
      <c r="C2141" t="s">
        <v>5491</v>
      </c>
      <c r="D2141" t="s">
        <v>5666</v>
      </c>
      <c r="E2141" t="s">
        <v>3</v>
      </c>
      <c r="F2141" t="s">
        <v>4</v>
      </c>
      <c r="G2141" t="s">
        <v>5</v>
      </c>
      <c r="H2141" t="s">
        <v>5667</v>
      </c>
      <c r="I2141" t="s">
        <v>7</v>
      </c>
      <c r="J2141">
        <v>225705</v>
      </c>
      <c r="K2141" t="s">
        <v>5778</v>
      </c>
      <c r="L2141" t="s">
        <v>9</v>
      </c>
      <c r="M2141" t="s">
        <v>5778</v>
      </c>
      <c r="O2141" t="s">
        <v>5883</v>
      </c>
      <c r="P2141" t="s">
        <v>5884</v>
      </c>
      <c r="U2141" t="b">
        <v>0</v>
      </c>
      <c r="V2141" s="1">
        <v>44916.234325648147</v>
      </c>
      <c r="X2141" t="str">
        <f>IF(_xlfn.XLOOKUP(Table1[[#This Row],[pvs_id]],Table5[pvs_id],Table5[pvs_id],"",0)=Table1[[#This Row],[pvs_id]],"Yes","No")</f>
        <v>No</v>
      </c>
      <c r="Y2141" t="str" cm="1">
        <f t="array" ref="Y2141">IF(_xlfn.XLOOKUP(Table1[[#This Row],[pvs_id]],Table6[[#All],[pvs_id]],Table6[[#All],[pvs_id]],"",0)=Table1[[#This Row],[pvs_id]],"no","yes")</f>
        <v>yes</v>
      </c>
    </row>
    <row r="2142" spans="1:25" hidden="1" x14ac:dyDescent="0.25">
      <c r="A2142" t="s">
        <v>7294</v>
      </c>
      <c r="B2142">
        <v>5502</v>
      </c>
      <c r="C2142" t="s">
        <v>5491</v>
      </c>
      <c r="D2142" t="s">
        <v>5559</v>
      </c>
      <c r="E2142" t="s">
        <v>3</v>
      </c>
      <c r="F2142" t="s">
        <v>4</v>
      </c>
      <c r="G2142" t="s">
        <v>5</v>
      </c>
      <c r="H2142" t="s">
        <v>5560</v>
      </c>
      <c r="I2142" t="s">
        <v>7</v>
      </c>
      <c r="J2142">
        <v>194529</v>
      </c>
      <c r="K2142" t="s">
        <v>5553</v>
      </c>
      <c r="L2142" t="s">
        <v>9</v>
      </c>
      <c r="M2142" t="s">
        <v>5553</v>
      </c>
      <c r="O2142" t="s">
        <v>5668</v>
      </c>
      <c r="P2142" t="s">
        <v>5563</v>
      </c>
      <c r="U2142" t="b">
        <v>0</v>
      </c>
      <c r="V2142" s="1">
        <v>44916.2343253125</v>
      </c>
      <c r="X2142" t="str">
        <f>IF(_xlfn.XLOOKUP(Table1[[#This Row],[pvs_id]],Table5[pvs_id],Table5[pvs_id],"",0)=Table1[[#This Row],[pvs_id]],"Yes","No")</f>
        <v>No</v>
      </c>
      <c r="Y2142" t="str" cm="1">
        <f t="array" ref="Y2142">IF(_xlfn.XLOOKUP(Table1[[#This Row],[pvs_id]],Table6[[#All],[pvs_id]],Table6[[#All],[pvs_id]],"",0)=Table1[[#This Row],[pvs_id]],"no","yes")</f>
        <v>yes</v>
      </c>
    </row>
    <row r="2143" spans="1:25" hidden="1" x14ac:dyDescent="0.25">
      <c r="A2143" t="s">
        <v>7011</v>
      </c>
      <c r="B2143">
        <v>5502</v>
      </c>
      <c r="C2143" t="s">
        <v>5491</v>
      </c>
      <c r="D2143" t="s">
        <v>5559</v>
      </c>
      <c r="E2143" t="s">
        <v>3</v>
      </c>
      <c r="F2143" t="s">
        <v>4</v>
      </c>
      <c r="G2143" t="s">
        <v>5</v>
      </c>
      <c r="H2143" t="s">
        <v>5560</v>
      </c>
      <c r="I2143" t="s">
        <v>7</v>
      </c>
      <c r="J2143">
        <v>194803</v>
      </c>
      <c r="K2143" t="s">
        <v>5697</v>
      </c>
      <c r="L2143" t="s">
        <v>9</v>
      </c>
      <c r="M2143" t="s">
        <v>5697</v>
      </c>
      <c r="O2143" t="s">
        <v>5668</v>
      </c>
      <c r="P2143" t="s">
        <v>7012</v>
      </c>
      <c r="U2143" t="b">
        <v>0</v>
      </c>
      <c r="V2143" s="1">
        <v>44916.234318668983</v>
      </c>
      <c r="X2143" t="str">
        <f>IF(_xlfn.XLOOKUP(Table1[[#This Row],[pvs_id]],Table5[pvs_id],Table5[pvs_id],"",0)=Table1[[#This Row],[pvs_id]],"Yes","No")</f>
        <v>No</v>
      </c>
      <c r="Y2143" t="str" cm="1">
        <f t="array" ref="Y2143">IF(_xlfn.XLOOKUP(Table1[[#This Row],[pvs_id]],Table6[[#All],[pvs_id]],Table6[[#All],[pvs_id]],"",0)=Table1[[#This Row],[pvs_id]],"no","yes")</f>
        <v>yes</v>
      </c>
    </row>
    <row r="2144" spans="1:25" hidden="1" x14ac:dyDescent="0.25">
      <c r="A2144" t="s">
        <v>5558</v>
      </c>
      <c r="B2144">
        <v>5502</v>
      </c>
      <c r="C2144" t="s">
        <v>5491</v>
      </c>
      <c r="D2144" t="s">
        <v>5559</v>
      </c>
      <c r="E2144" t="s">
        <v>3</v>
      </c>
      <c r="F2144" t="s">
        <v>4</v>
      </c>
      <c r="G2144" t="s">
        <v>5</v>
      </c>
      <c r="H2144" t="s">
        <v>5560</v>
      </c>
      <c r="I2144" t="s">
        <v>7</v>
      </c>
      <c r="J2144">
        <v>225581</v>
      </c>
      <c r="K2144" t="s">
        <v>5561</v>
      </c>
      <c r="L2144" t="s">
        <v>9</v>
      </c>
      <c r="M2144" t="s">
        <v>5561</v>
      </c>
      <c r="O2144" t="s">
        <v>5562</v>
      </c>
      <c r="P2144" t="s">
        <v>5563</v>
      </c>
      <c r="U2144" t="b">
        <v>0</v>
      </c>
      <c r="V2144" s="1">
        <v>44916.234294722221</v>
      </c>
      <c r="X2144" t="str">
        <f>IF(_xlfn.XLOOKUP(Table1[[#This Row],[pvs_id]],Table5[pvs_id],Table5[pvs_id],"",0)=Table1[[#This Row],[pvs_id]],"Yes","No")</f>
        <v>No</v>
      </c>
      <c r="Y2144" t="str" cm="1">
        <f t="array" ref="Y2144">IF(_xlfn.XLOOKUP(Table1[[#This Row],[pvs_id]],Table6[[#All],[pvs_id]],Table6[[#All],[pvs_id]],"",0)=Table1[[#This Row],[pvs_id]],"no","yes")</f>
        <v>yes</v>
      </c>
    </row>
    <row r="2145" spans="1:25" hidden="1" x14ac:dyDescent="0.25">
      <c r="A2145" s="2" t="s">
        <v>5944</v>
      </c>
      <c r="B2145">
        <v>5502</v>
      </c>
      <c r="C2145" t="s">
        <v>5491</v>
      </c>
      <c r="D2145" t="s">
        <v>5559</v>
      </c>
      <c r="E2145" t="s">
        <v>3</v>
      </c>
      <c r="F2145" t="s">
        <v>4</v>
      </c>
      <c r="G2145" t="s">
        <v>5</v>
      </c>
      <c r="H2145" t="s">
        <v>5560</v>
      </c>
      <c r="I2145" t="s">
        <v>7</v>
      </c>
      <c r="J2145">
        <v>225706</v>
      </c>
      <c r="K2145" t="s">
        <v>5692</v>
      </c>
      <c r="L2145" t="s">
        <v>9</v>
      </c>
      <c r="M2145" t="s">
        <v>5692</v>
      </c>
      <c r="O2145" t="s">
        <v>5945</v>
      </c>
      <c r="P2145" t="s">
        <v>5946</v>
      </c>
      <c r="U2145" t="b">
        <v>0</v>
      </c>
      <c r="V2145" s="1">
        <v>44916.234298611111</v>
      </c>
      <c r="X2145" t="str">
        <f>IF(_xlfn.XLOOKUP(Table1[[#This Row],[pvs_id]],Table5[pvs_id],Table5[pvs_id],"",0)=Table1[[#This Row],[pvs_id]],"Yes","No")</f>
        <v>No</v>
      </c>
      <c r="Y2145" t="str" cm="1">
        <f t="array" ref="Y2145">IF(_xlfn.XLOOKUP(Table1[[#This Row],[pvs_id]],Table6[[#All],[pvs_id]],Table6[[#All],[pvs_id]],"",0)=Table1[[#This Row],[pvs_id]],"no","yes")</f>
        <v>yes</v>
      </c>
    </row>
    <row r="2146" spans="1:25" hidden="1" x14ac:dyDescent="0.25">
      <c r="A2146" t="s">
        <v>6490</v>
      </c>
      <c r="B2146">
        <v>5502</v>
      </c>
      <c r="C2146" t="s">
        <v>5491</v>
      </c>
      <c r="D2146" t="s">
        <v>5559</v>
      </c>
      <c r="E2146" t="s">
        <v>3</v>
      </c>
      <c r="F2146" t="s">
        <v>4</v>
      </c>
      <c r="G2146" t="s">
        <v>5</v>
      </c>
      <c r="H2146" t="s">
        <v>5560</v>
      </c>
      <c r="I2146" t="s">
        <v>7</v>
      </c>
      <c r="J2146">
        <v>225707</v>
      </c>
      <c r="K2146" t="s">
        <v>5778</v>
      </c>
      <c r="L2146" t="s">
        <v>9</v>
      </c>
      <c r="M2146" t="s">
        <v>5778</v>
      </c>
      <c r="O2146" t="s">
        <v>5945</v>
      </c>
      <c r="P2146" t="s">
        <v>5946</v>
      </c>
      <c r="U2146" t="b">
        <v>0</v>
      </c>
      <c r="V2146" s="1">
        <v>44916.234307222221</v>
      </c>
      <c r="X2146" t="str">
        <f>IF(_xlfn.XLOOKUP(Table1[[#This Row],[pvs_id]],Table5[pvs_id],Table5[pvs_id],"",0)=Table1[[#This Row],[pvs_id]],"Yes","No")</f>
        <v>No</v>
      </c>
      <c r="Y2146" t="str" cm="1">
        <f t="array" ref="Y2146">IF(_xlfn.XLOOKUP(Table1[[#This Row],[pvs_id]],Table6[[#All],[pvs_id]],Table6[[#All],[pvs_id]],"",0)=Table1[[#This Row],[pvs_id]],"no","yes")</f>
        <v>yes</v>
      </c>
    </row>
    <row r="2147" spans="1:25" hidden="1" x14ac:dyDescent="0.25">
      <c r="A2147" t="s">
        <v>6400</v>
      </c>
      <c r="B2147">
        <v>5570</v>
      </c>
      <c r="C2147" t="s">
        <v>5491</v>
      </c>
      <c r="D2147" t="s">
        <v>6317</v>
      </c>
      <c r="E2147" t="s">
        <v>3</v>
      </c>
      <c r="F2147" t="s">
        <v>4</v>
      </c>
      <c r="G2147" t="s">
        <v>5</v>
      </c>
      <c r="H2147" t="s">
        <v>6318</v>
      </c>
      <c r="I2147" t="s">
        <v>7</v>
      </c>
      <c r="J2147">
        <v>194878</v>
      </c>
      <c r="K2147" t="s">
        <v>6401</v>
      </c>
      <c r="L2147" t="s">
        <v>9</v>
      </c>
      <c r="M2147" t="s">
        <v>6401</v>
      </c>
      <c r="O2147" t="s">
        <v>6319</v>
      </c>
      <c r="P2147" t="s">
        <v>6320</v>
      </c>
      <c r="U2147" t="b">
        <v>0</v>
      </c>
      <c r="V2147" s="1">
        <v>44916.234305833335</v>
      </c>
      <c r="X2147" t="str">
        <f>IF(_xlfn.XLOOKUP(Table1[[#This Row],[pvs_id]],Table5[pvs_id],Table5[pvs_id],"",0)=Table1[[#This Row],[pvs_id]],"Yes","No")</f>
        <v>No</v>
      </c>
      <c r="Y2147" t="str" cm="1">
        <f t="array" ref="Y2147">IF(_xlfn.XLOOKUP(Table1[[#This Row],[pvs_id]],Table6[[#All],[pvs_id]],Table6[[#All],[pvs_id]],"",0)=Table1[[#This Row],[pvs_id]],"no","yes")</f>
        <v>yes</v>
      </c>
    </row>
    <row r="2148" spans="1:25" hidden="1" x14ac:dyDescent="0.25">
      <c r="A2148" t="s">
        <v>6316</v>
      </c>
      <c r="B2148">
        <v>5570</v>
      </c>
      <c r="C2148" t="s">
        <v>5491</v>
      </c>
      <c r="D2148" t="s">
        <v>6317</v>
      </c>
      <c r="E2148" t="s">
        <v>3</v>
      </c>
      <c r="F2148" t="s">
        <v>4</v>
      </c>
      <c r="G2148" t="s">
        <v>5</v>
      </c>
      <c r="H2148" t="s">
        <v>6318</v>
      </c>
      <c r="I2148" t="s">
        <v>7</v>
      </c>
      <c r="J2148">
        <v>194879</v>
      </c>
      <c r="K2148" t="s">
        <v>6074</v>
      </c>
      <c r="L2148" t="s">
        <v>9</v>
      </c>
      <c r="M2148" t="s">
        <v>6074</v>
      </c>
      <c r="O2148" t="s">
        <v>6319</v>
      </c>
      <c r="P2148" t="s">
        <v>6320</v>
      </c>
      <c r="U2148" t="b">
        <v>0</v>
      </c>
      <c r="V2148" s="1">
        <v>44916.234304467594</v>
      </c>
      <c r="X2148" t="str">
        <f>IF(_xlfn.XLOOKUP(Table1[[#This Row],[pvs_id]],Table5[pvs_id],Table5[pvs_id],"",0)=Table1[[#This Row],[pvs_id]],"Yes","No")</f>
        <v>No</v>
      </c>
      <c r="Y2148" t="str" cm="1">
        <f t="array" ref="Y2148">IF(_xlfn.XLOOKUP(Table1[[#This Row],[pvs_id]],Table6[[#All],[pvs_id]],Table6[[#All],[pvs_id]],"",0)=Table1[[#This Row],[pvs_id]],"no","yes")</f>
        <v>yes</v>
      </c>
    </row>
    <row r="2149" spans="1:25" hidden="1" x14ac:dyDescent="0.25">
      <c r="A2149" t="s">
        <v>7512</v>
      </c>
      <c r="B2149">
        <v>5570</v>
      </c>
      <c r="C2149" t="s">
        <v>5491</v>
      </c>
      <c r="D2149" t="s">
        <v>6317</v>
      </c>
      <c r="E2149" t="s">
        <v>3</v>
      </c>
      <c r="F2149" t="s">
        <v>4</v>
      </c>
      <c r="G2149" t="s">
        <v>5</v>
      </c>
      <c r="H2149" t="s">
        <v>6318</v>
      </c>
      <c r="I2149" t="s">
        <v>7</v>
      </c>
      <c r="J2149">
        <v>195135</v>
      </c>
      <c r="K2149" t="s">
        <v>5721</v>
      </c>
      <c r="L2149" t="s">
        <v>9</v>
      </c>
      <c r="M2149" t="s">
        <v>5721</v>
      </c>
      <c r="O2149" t="s">
        <v>7513</v>
      </c>
      <c r="P2149" t="s">
        <v>7514</v>
      </c>
      <c r="U2149" t="b">
        <v>0</v>
      </c>
      <c r="V2149" s="1">
        <v>44916.234331388892</v>
      </c>
      <c r="X2149" t="str">
        <f>IF(_xlfn.XLOOKUP(Table1[[#This Row],[pvs_id]],Table5[pvs_id],Table5[pvs_id],"",0)=Table1[[#This Row],[pvs_id]],"Yes","No")</f>
        <v>No</v>
      </c>
      <c r="Y2149" t="str" cm="1">
        <f t="array" ref="Y2149">IF(_xlfn.XLOOKUP(Table1[[#This Row],[pvs_id]],Table6[[#All],[pvs_id]],Table6[[#All],[pvs_id]],"",0)=Table1[[#This Row],[pvs_id]],"no","yes")</f>
        <v>yes</v>
      </c>
    </row>
    <row r="2150" spans="1:25" hidden="1" x14ac:dyDescent="0.25">
      <c r="A2150" t="s">
        <v>7405</v>
      </c>
      <c r="B2150">
        <v>5547</v>
      </c>
      <c r="C2150" t="s">
        <v>5491</v>
      </c>
      <c r="D2150" t="s">
        <v>5719</v>
      </c>
      <c r="E2150" t="s">
        <v>3</v>
      </c>
      <c r="F2150" t="s">
        <v>4</v>
      </c>
      <c r="G2150" t="s">
        <v>5</v>
      </c>
      <c r="H2150" t="s">
        <v>5720</v>
      </c>
      <c r="I2150" t="s">
        <v>7</v>
      </c>
      <c r="J2150">
        <v>194641</v>
      </c>
      <c r="K2150" t="s">
        <v>6401</v>
      </c>
      <c r="L2150" t="s">
        <v>9</v>
      </c>
      <c r="M2150" t="s">
        <v>6401</v>
      </c>
      <c r="O2150" t="s">
        <v>7234</v>
      </c>
      <c r="P2150" t="s">
        <v>7235</v>
      </c>
      <c r="U2150" t="b">
        <v>0</v>
      </c>
      <c r="V2150" s="1">
        <v>44916.234328344908</v>
      </c>
      <c r="X2150" t="str">
        <f>IF(_xlfn.XLOOKUP(Table1[[#This Row],[pvs_id]],Table5[pvs_id],Table5[pvs_id],"",0)=Table1[[#This Row],[pvs_id]],"Yes","No")</f>
        <v>No</v>
      </c>
      <c r="Y2150" t="str" cm="1">
        <f t="array" ref="Y2150">IF(_xlfn.XLOOKUP(Table1[[#This Row],[pvs_id]],Table6[[#All],[pvs_id]],Table6[[#All],[pvs_id]],"",0)=Table1[[#This Row],[pvs_id]],"no","yes")</f>
        <v>yes</v>
      </c>
    </row>
    <row r="2151" spans="1:25" hidden="1" x14ac:dyDescent="0.25">
      <c r="A2151" t="s">
        <v>7233</v>
      </c>
      <c r="B2151">
        <v>5547</v>
      </c>
      <c r="C2151" t="s">
        <v>5491</v>
      </c>
      <c r="D2151" t="s">
        <v>5719</v>
      </c>
      <c r="E2151" t="s">
        <v>3</v>
      </c>
      <c r="F2151" t="s">
        <v>4</v>
      </c>
      <c r="G2151" t="s">
        <v>5</v>
      </c>
      <c r="H2151" t="s">
        <v>5720</v>
      </c>
      <c r="I2151" t="s">
        <v>7</v>
      </c>
      <c r="J2151">
        <v>194642</v>
      </c>
      <c r="K2151" t="s">
        <v>6074</v>
      </c>
      <c r="L2151" t="s">
        <v>9</v>
      </c>
      <c r="M2151" t="s">
        <v>6074</v>
      </c>
      <c r="O2151" t="s">
        <v>7234</v>
      </c>
      <c r="P2151" t="s">
        <v>7235</v>
      </c>
      <c r="U2151" t="b">
        <v>0</v>
      </c>
      <c r="V2151" s="1">
        <v>44916.234324050929</v>
      </c>
      <c r="X2151" t="str">
        <f>IF(_xlfn.XLOOKUP(Table1[[#This Row],[pvs_id]],Table5[pvs_id],Table5[pvs_id],"",0)=Table1[[#This Row],[pvs_id]],"Yes","No")</f>
        <v>No</v>
      </c>
      <c r="Y2151" t="str" cm="1">
        <f t="array" ref="Y2151">IF(_xlfn.XLOOKUP(Table1[[#This Row],[pvs_id]],Table6[[#All],[pvs_id]],Table6[[#All],[pvs_id]],"",0)=Table1[[#This Row],[pvs_id]],"no","yes")</f>
        <v>yes</v>
      </c>
    </row>
    <row r="2152" spans="1:25" hidden="1" x14ac:dyDescent="0.25">
      <c r="A2152" t="s">
        <v>5718</v>
      </c>
      <c r="B2152">
        <v>5547</v>
      </c>
      <c r="C2152" t="s">
        <v>5491</v>
      </c>
      <c r="D2152" t="s">
        <v>5719</v>
      </c>
      <c r="E2152" t="s">
        <v>3</v>
      </c>
      <c r="F2152" t="s">
        <v>4</v>
      </c>
      <c r="G2152" t="s">
        <v>5</v>
      </c>
      <c r="H2152" t="s">
        <v>5720</v>
      </c>
      <c r="I2152" t="s">
        <v>7</v>
      </c>
      <c r="J2152">
        <v>194643</v>
      </c>
      <c r="K2152" t="s">
        <v>5721</v>
      </c>
      <c r="L2152" t="s">
        <v>9</v>
      </c>
      <c r="M2152" t="s">
        <v>5721</v>
      </c>
      <c r="O2152" t="s">
        <v>5722</v>
      </c>
      <c r="P2152" t="s">
        <v>5723</v>
      </c>
      <c r="U2152" t="b">
        <v>0</v>
      </c>
      <c r="V2152" s="1">
        <v>44916.23429615741</v>
      </c>
      <c r="X2152" t="str">
        <f>IF(_xlfn.XLOOKUP(Table1[[#This Row],[pvs_id]],Table5[pvs_id],Table5[pvs_id],"",0)=Table1[[#This Row],[pvs_id]],"Yes","No")</f>
        <v>No</v>
      </c>
      <c r="Y2152" t="str" cm="1">
        <f t="array" ref="Y2152">IF(_xlfn.XLOOKUP(Table1[[#This Row],[pvs_id]],Table6[[#All],[pvs_id]],Table6[[#All],[pvs_id]],"",0)=Table1[[#This Row],[pvs_id]],"no","yes")</f>
        <v>yes</v>
      </c>
    </row>
    <row r="2153" spans="1:25" hidden="1" x14ac:dyDescent="0.25">
      <c r="A2153" t="s">
        <v>6852</v>
      </c>
      <c r="B2153">
        <v>5565</v>
      </c>
      <c r="C2153" t="s">
        <v>5491</v>
      </c>
      <c r="D2153" t="s">
        <v>6016</v>
      </c>
      <c r="E2153" t="s">
        <v>3</v>
      </c>
      <c r="F2153" t="s">
        <v>4</v>
      </c>
      <c r="G2153" t="s">
        <v>5</v>
      </c>
      <c r="H2153" t="s">
        <v>6017</v>
      </c>
      <c r="I2153" t="s">
        <v>7</v>
      </c>
      <c r="J2153">
        <v>194862</v>
      </c>
      <c r="K2153" t="s">
        <v>5654</v>
      </c>
      <c r="L2153" t="s">
        <v>9</v>
      </c>
      <c r="M2153" t="s">
        <v>5654</v>
      </c>
      <c r="O2153" t="s">
        <v>6223</v>
      </c>
      <c r="P2153" t="s">
        <v>6224</v>
      </c>
      <c r="U2153" t="b">
        <v>0</v>
      </c>
      <c r="V2153" s="1">
        <v>44916.234314502311</v>
      </c>
      <c r="X2153" t="str">
        <f>IF(_xlfn.XLOOKUP(Table1[[#This Row],[pvs_id]],Table5[pvs_id],Table5[pvs_id],"",0)=Table1[[#This Row],[pvs_id]],"Yes","No")</f>
        <v>No</v>
      </c>
      <c r="Y2153" t="str" cm="1">
        <f t="array" ref="Y2153">IF(_xlfn.XLOOKUP(Table1[[#This Row],[pvs_id]],Table6[[#All],[pvs_id]],Table6[[#All],[pvs_id]],"",0)=Table1[[#This Row],[pvs_id]],"no","yes")</f>
        <v>yes</v>
      </c>
    </row>
    <row r="2154" spans="1:25" hidden="1" x14ac:dyDescent="0.25">
      <c r="A2154" t="s">
        <v>6221</v>
      </c>
      <c r="B2154">
        <v>5565</v>
      </c>
      <c r="C2154" t="s">
        <v>5491</v>
      </c>
      <c r="D2154" t="s">
        <v>6016</v>
      </c>
      <c r="E2154" t="s">
        <v>3</v>
      </c>
      <c r="F2154" t="s">
        <v>4</v>
      </c>
      <c r="G2154" t="s">
        <v>5</v>
      </c>
      <c r="H2154" t="s">
        <v>6017</v>
      </c>
      <c r="I2154" t="s">
        <v>7</v>
      </c>
      <c r="J2154">
        <v>194863</v>
      </c>
      <c r="K2154" t="s">
        <v>6222</v>
      </c>
      <c r="L2154" t="s">
        <v>9</v>
      </c>
      <c r="M2154" t="s">
        <v>6222</v>
      </c>
      <c r="O2154" t="s">
        <v>6223</v>
      </c>
      <c r="P2154" t="s">
        <v>6224</v>
      </c>
      <c r="U2154" t="b">
        <v>0</v>
      </c>
      <c r="V2154" s="1">
        <v>44916.234302939818</v>
      </c>
      <c r="X2154" t="str">
        <f>IF(_xlfn.XLOOKUP(Table1[[#This Row],[pvs_id]],Table5[pvs_id],Table5[pvs_id],"",0)=Table1[[#This Row],[pvs_id]],"Yes","No")</f>
        <v>No</v>
      </c>
      <c r="Y2154" t="str" cm="1">
        <f t="array" ref="Y2154">IF(_xlfn.XLOOKUP(Table1[[#This Row],[pvs_id]],Table6[[#All],[pvs_id]],Table6[[#All],[pvs_id]],"",0)=Table1[[#This Row],[pvs_id]],"no","yes")</f>
        <v>yes</v>
      </c>
    </row>
    <row r="2155" spans="1:25" hidden="1" x14ac:dyDescent="0.25">
      <c r="A2155" t="s">
        <v>6495</v>
      </c>
      <c r="B2155">
        <v>5565</v>
      </c>
      <c r="C2155" t="s">
        <v>5491</v>
      </c>
      <c r="D2155" t="s">
        <v>6016</v>
      </c>
      <c r="E2155" t="s">
        <v>3</v>
      </c>
      <c r="F2155" t="s">
        <v>4</v>
      </c>
      <c r="G2155" t="s">
        <v>5</v>
      </c>
      <c r="H2155" t="s">
        <v>6017</v>
      </c>
      <c r="I2155" t="s">
        <v>7</v>
      </c>
      <c r="J2155">
        <v>194864</v>
      </c>
      <c r="K2155" t="s">
        <v>6189</v>
      </c>
      <c r="L2155" t="s">
        <v>9</v>
      </c>
      <c r="M2155" t="s">
        <v>6189</v>
      </c>
      <c r="O2155" t="s">
        <v>6223</v>
      </c>
      <c r="P2155" t="s">
        <v>6224</v>
      </c>
      <c r="U2155" t="b">
        <v>0</v>
      </c>
      <c r="V2155" s="1">
        <v>44916.23430733796</v>
      </c>
      <c r="X2155" t="str">
        <f>IF(_xlfn.XLOOKUP(Table1[[#This Row],[pvs_id]],Table5[pvs_id],Table5[pvs_id],"",0)=Table1[[#This Row],[pvs_id]],"Yes","No")</f>
        <v>No</v>
      </c>
      <c r="Y2155" t="str" cm="1">
        <f t="array" ref="Y2155">IF(_xlfn.XLOOKUP(Table1[[#This Row],[pvs_id]],Table6[[#All],[pvs_id]],Table6[[#All],[pvs_id]],"",0)=Table1[[#This Row],[pvs_id]],"no","yes")</f>
        <v>yes</v>
      </c>
    </row>
    <row r="2156" spans="1:25" hidden="1" x14ac:dyDescent="0.25">
      <c r="A2156" t="s">
        <v>6628</v>
      </c>
      <c r="B2156">
        <v>5565</v>
      </c>
      <c r="C2156" t="s">
        <v>5491</v>
      </c>
      <c r="D2156" t="s">
        <v>6016</v>
      </c>
      <c r="E2156" t="s">
        <v>3</v>
      </c>
      <c r="F2156" t="s">
        <v>4</v>
      </c>
      <c r="G2156" t="s">
        <v>5</v>
      </c>
      <c r="H2156" t="s">
        <v>6017</v>
      </c>
      <c r="I2156" t="s">
        <v>7</v>
      </c>
      <c r="J2156">
        <v>194865</v>
      </c>
      <c r="K2156" t="s">
        <v>5545</v>
      </c>
      <c r="L2156" t="s">
        <v>9</v>
      </c>
      <c r="M2156" t="s">
        <v>5545</v>
      </c>
      <c r="O2156" t="s">
        <v>6223</v>
      </c>
      <c r="P2156" t="s">
        <v>6224</v>
      </c>
      <c r="U2156" t="b">
        <v>0</v>
      </c>
      <c r="V2156" s="1">
        <v>44916.234309699073</v>
      </c>
      <c r="X2156" t="str">
        <f>IF(_xlfn.XLOOKUP(Table1[[#This Row],[pvs_id]],Table5[pvs_id],Table5[pvs_id],"",0)=Table1[[#This Row],[pvs_id]],"Yes","No")</f>
        <v>No</v>
      </c>
      <c r="Y2156" t="str" cm="1">
        <f t="array" ref="Y2156">IF(_xlfn.XLOOKUP(Table1[[#This Row],[pvs_id]],Table6[[#All],[pvs_id]],Table6[[#All],[pvs_id]],"",0)=Table1[[#This Row],[pvs_id]],"no","yes")</f>
        <v>yes</v>
      </c>
    </row>
    <row r="2157" spans="1:25" hidden="1" x14ac:dyDescent="0.25">
      <c r="A2157" t="s">
        <v>6999</v>
      </c>
      <c r="B2157">
        <v>5565</v>
      </c>
      <c r="C2157" t="s">
        <v>5491</v>
      </c>
      <c r="D2157" t="s">
        <v>6016</v>
      </c>
      <c r="E2157" t="s">
        <v>3</v>
      </c>
      <c r="F2157" t="s">
        <v>4</v>
      </c>
      <c r="G2157" t="s">
        <v>5</v>
      </c>
      <c r="H2157" t="s">
        <v>6017</v>
      </c>
      <c r="I2157" t="s">
        <v>7</v>
      </c>
      <c r="J2157">
        <v>194866</v>
      </c>
      <c r="K2157" t="s">
        <v>7000</v>
      </c>
      <c r="L2157" t="s">
        <v>9</v>
      </c>
      <c r="M2157" t="s">
        <v>7000</v>
      </c>
      <c r="O2157" t="s">
        <v>6223</v>
      </c>
      <c r="P2157" t="s">
        <v>6224</v>
      </c>
      <c r="U2157" t="b">
        <v>0</v>
      </c>
      <c r="V2157" s="1">
        <v>44916.234318206021</v>
      </c>
      <c r="X2157" t="str">
        <f>IF(_xlfn.XLOOKUP(Table1[[#This Row],[pvs_id]],Table5[pvs_id],Table5[pvs_id],"",0)=Table1[[#This Row],[pvs_id]],"Yes","No")</f>
        <v>No</v>
      </c>
      <c r="Y2157" t="str" cm="1">
        <f t="array" ref="Y2157">IF(_xlfn.XLOOKUP(Table1[[#This Row],[pvs_id]],Table6[[#All],[pvs_id]],Table6[[#All],[pvs_id]],"",0)=Table1[[#This Row],[pvs_id]],"no","yes")</f>
        <v>yes</v>
      </c>
    </row>
    <row r="2158" spans="1:25" hidden="1" x14ac:dyDescent="0.25">
      <c r="A2158" t="s">
        <v>6499</v>
      </c>
      <c r="B2158">
        <v>5565</v>
      </c>
      <c r="C2158" t="s">
        <v>5491</v>
      </c>
      <c r="D2158" t="s">
        <v>6016</v>
      </c>
      <c r="E2158" t="s">
        <v>3</v>
      </c>
      <c r="F2158" t="s">
        <v>4</v>
      </c>
      <c r="G2158" t="s">
        <v>5</v>
      </c>
      <c r="H2158" t="s">
        <v>6017</v>
      </c>
      <c r="I2158" t="s">
        <v>7</v>
      </c>
      <c r="J2158">
        <v>194867</v>
      </c>
      <c r="K2158" t="s">
        <v>5549</v>
      </c>
      <c r="L2158" t="s">
        <v>9</v>
      </c>
      <c r="M2158" t="s">
        <v>5549</v>
      </c>
      <c r="O2158" t="s">
        <v>6223</v>
      </c>
      <c r="P2158" t="s">
        <v>6224</v>
      </c>
      <c r="U2158" t="b">
        <v>0</v>
      </c>
      <c r="V2158" s="1">
        <v>44916.23430744213</v>
      </c>
      <c r="X2158" t="str">
        <f>IF(_xlfn.XLOOKUP(Table1[[#This Row],[pvs_id]],Table5[pvs_id],Table5[pvs_id],"",0)=Table1[[#This Row],[pvs_id]],"Yes","No")</f>
        <v>No</v>
      </c>
      <c r="Y2158" t="str" cm="1">
        <f t="array" ref="Y2158">IF(_xlfn.XLOOKUP(Table1[[#This Row],[pvs_id]],Table6[[#All],[pvs_id]],Table6[[#All],[pvs_id]],"",0)=Table1[[#This Row],[pvs_id]],"no","yes")</f>
        <v>yes</v>
      </c>
    </row>
    <row r="2159" spans="1:25" hidden="1" x14ac:dyDescent="0.25">
      <c r="A2159" t="s">
        <v>6015</v>
      </c>
      <c r="B2159">
        <v>5565</v>
      </c>
      <c r="C2159" t="s">
        <v>5491</v>
      </c>
      <c r="D2159" t="s">
        <v>6016</v>
      </c>
      <c r="E2159" t="s">
        <v>3</v>
      </c>
      <c r="F2159" t="s">
        <v>4</v>
      </c>
      <c r="G2159" t="s">
        <v>5</v>
      </c>
      <c r="H2159" t="s">
        <v>6017</v>
      </c>
      <c r="I2159" t="s">
        <v>7</v>
      </c>
      <c r="J2159">
        <v>195098</v>
      </c>
      <c r="K2159" t="s">
        <v>5721</v>
      </c>
      <c r="L2159" t="s">
        <v>9</v>
      </c>
      <c r="M2159" t="s">
        <v>5721</v>
      </c>
      <c r="O2159" t="s">
        <v>5782</v>
      </c>
      <c r="P2159" t="s">
        <v>6018</v>
      </c>
      <c r="U2159" t="b">
        <v>0</v>
      </c>
      <c r="V2159" s="1">
        <v>44916.234299699077</v>
      </c>
      <c r="X2159" t="str">
        <f>IF(_xlfn.XLOOKUP(Table1[[#This Row],[pvs_id]],Table5[pvs_id],Table5[pvs_id],"",0)=Table1[[#This Row],[pvs_id]],"Yes","No")</f>
        <v>No</v>
      </c>
      <c r="Y2159" t="str" cm="1">
        <f t="array" ref="Y2159">IF(_xlfn.XLOOKUP(Table1[[#This Row],[pvs_id]],Table6[[#All],[pvs_id]],Table6[[#All],[pvs_id]],"",0)=Table1[[#This Row],[pvs_id]],"no","yes")</f>
        <v>yes</v>
      </c>
    </row>
    <row r="2160" spans="1:25" hidden="1" x14ac:dyDescent="0.25">
      <c r="A2160" t="s">
        <v>6333</v>
      </c>
      <c r="B2160">
        <v>5552</v>
      </c>
      <c r="C2160" t="s">
        <v>5491</v>
      </c>
      <c r="D2160" t="s">
        <v>5498</v>
      </c>
      <c r="E2160" t="s">
        <v>3</v>
      </c>
      <c r="F2160" t="s">
        <v>4</v>
      </c>
      <c r="G2160" t="s">
        <v>5</v>
      </c>
      <c r="H2160" t="s">
        <v>5499</v>
      </c>
      <c r="I2160" t="s">
        <v>7</v>
      </c>
      <c r="J2160">
        <v>194686</v>
      </c>
      <c r="K2160" t="s">
        <v>6334</v>
      </c>
      <c r="L2160" t="s">
        <v>9</v>
      </c>
      <c r="M2160" t="s">
        <v>6334</v>
      </c>
      <c r="O2160" t="s">
        <v>5501</v>
      </c>
      <c r="P2160" t="s">
        <v>5502</v>
      </c>
      <c r="U2160" t="b">
        <v>0</v>
      </c>
      <c r="V2160" s="1">
        <v>44916.234304606478</v>
      </c>
      <c r="X2160" t="str">
        <f>IF(_xlfn.XLOOKUP(Table1[[#This Row],[pvs_id]],Table5[pvs_id],Table5[pvs_id],"",0)=Table1[[#This Row],[pvs_id]],"Yes","No")</f>
        <v>No</v>
      </c>
      <c r="Y2160" t="str" cm="1">
        <f t="array" ref="Y2160">IF(_xlfn.XLOOKUP(Table1[[#This Row],[pvs_id]],Table6[[#All],[pvs_id]],Table6[[#All],[pvs_id]],"",0)=Table1[[#This Row],[pvs_id]],"no","yes")</f>
        <v>yes</v>
      </c>
    </row>
    <row r="2161" spans="1:25" hidden="1" x14ac:dyDescent="0.25">
      <c r="A2161" t="s">
        <v>6310</v>
      </c>
      <c r="B2161">
        <v>5552</v>
      </c>
      <c r="C2161" t="s">
        <v>5491</v>
      </c>
      <c r="D2161" t="s">
        <v>5498</v>
      </c>
      <c r="E2161" t="s">
        <v>3</v>
      </c>
      <c r="F2161" t="s">
        <v>4</v>
      </c>
      <c r="G2161" t="s">
        <v>5</v>
      </c>
      <c r="H2161" t="s">
        <v>5499</v>
      </c>
      <c r="I2161" t="s">
        <v>7</v>
      </c>
      <c r="J2161">
        <v>194687</v>
      </c>
      <c r="K2161" t="s">
        <v>5488</v>
      </c>
      <c r="L2161" t="s">
        <v>9</v>
      </c>
      <c r="M2161" t="s">
        <v>5488</v>
      </c>
      <c r="O2161" t="s">
        <v>5501</v>
      </c>
      <c r="P2161" t="s">
        <v>5502</v>
      </c>
      <c r="U2161" t="b">
        <v>0</v>
      </c>
      <c r="V2161" s="1">
        <v>44916.234304363425</v>
      </c>
      <c r="X2161" t="str">
        <f>IF(_xlfn.XLOOKUP(Table1[[#This Row],[pvs_id]],Table5[pvs_id],Table5[pvs_id],"",0)=Table1[[#This Row],[pvs_id]],"Yes","No")</f>
        <v>No</v>
      </c>
      <c r="Y2161" t="str" cm="1">
        <f t="array" ref="Y2161">IF(_xlfn.XLOOKUP(Table1[[#This Row],[pvs_id]],Table6[[#All],[pvs_id]],Table6[[#All],[pvs_id]],"",0)=Table1[[#This Row],[pvs_id]],"no","yes")</f>
        <v>yes</v>
      </c>
    </row>
    <row r="2162" spans="1:25" hidden="1" x14ac:dyDescent="0.25">
      <c r="A2162" t="s">
        <v>7228</v>
      </c>
      <c r="B2162">
        <v>5552</v>
      </c>
      <c r="C2162" t="s">
        <v>5491</v>
      </c>
      <c r="D2162" t="s">
        <v>5498</v>
      </c>
      <c r="E2162" t="s">
        <v>3</v>
      </c>
      <c r="F2162" t="s">
        <v>4</v>
      </c>
      <c r="G2162" t="s">
        <v>5</v>
      </c>
      <c r="H2162" t="s">
        <v>5499</v>
      </c>
      <c r="I2162" t="s">
        <v>7</v>
      </c>
      <c r="J2162">
        <v>194688</v>
      </c>
      <c r="K2162" t="s">
        <v>6046</v>
      </c>
      <c r="L2162" t="s">
        <v>9</v>
      </c>
      <c r="M2162" t="s">
        <v>6046</v>
      </c>
      <c r="O2162" t="s">
        <v>5501</v>
      </c>
      <c r="P2162" t="s">
        <v>5502</v>
      </c>
      <c r="U2162" t="b">
        <v>0</v>
      </c>
      <c r="V2162" s="1">
        <v>44916.234323935183</v>
      </c>
      <c r="X2162" t="str">
        <f>IF(_xlfn.XLOOKUP(Table1[[#This Row],[pvs_id]],Table5[pvs_id],Table5[pvs_id],"",0)=Table1[[#This Row],[pvs_id]],"Yes","No")</f>
        <v>No</v>
      </c>
      <c r="Y2162" t="str" cm="1">
        <f t="array" ref="Y2162">IF(_xlfn.XLOOKUP(Table1[[#This Row],[pvs_id]],Table6[[#All],[pvs_id]],Table6[[#All],[pvs_id]],"",0)=Table1[[#This Row],[pvs_id]],"no","yes")</f>
        <v>yes</v>
      </c>
    </row>
    <row r="2163" spans="1:25" hidden="1" x14ac:dyDescent="0.25">
      <c r="A2163" t="s">
        <v>6654</v>
      </c>
      <c r="B2163">
        <v>5552</v>
      </c>
      <c r="C2163" t="s">
        <v>5491</v>
      </c>
      <c r="D2163" t="s">
        <v>5498</v>
      </c>
      <c r="E2163" t="s">
        <v>3</v>
      </c>
      <c r="F2163" t="s">
        <v>4</v>
      </c>
      <c r="G2163" t="s">
        <v>5</v>
      </c>
      <c r="H2163" t="s">
        <v>5499</v>
      </c>
      <c r="I2163" t="s">
        <v>7</v>
      </c>
      <c r="J2163">
        <v>194689</v>
      </c>
      <c r="K2163" t="s">
        <v>6519</v>
      </c>
      <c r="L2163" t="s">
        <v>9</v>
      </c>
      <c r="M2163" t="s">
        <v>6519</v>
      </c>
      <c r="O2163" t="s">
        <v>5501</v>
      </c>
      <c r="P2163" t="s">
        <v>5502</v>
      </c>
      <c r="U2163" t="b">
        <v>0</v>
      </c>
      <c r="V2163" s="1">
        <v>44916.234310416665</v>
      </c>
      <c r="X2163" t="str">
        <f>IF(_xlfn.XLOOKUP(Table1[[#This Row],[pvs_id]],Table5[pvs_id],Table5[pvs_id],"",0)=Table1[[#This Row],[pvs_id]],"Yes","No")</f>
        <v>No</v>
      </c>
      <c r="Y2163" t="str" cm="1">
        <f t="array" ref="Y2163">IF(_xlfn.XLOOKUP(Table1[[#This Row],[pvs_id]],Table6[[#All],[pvs_id]],Table6[[#All],[pvs_id]],"",0)=Table1[[#This Row],[pvs_id]],"no","yes")</f>
        <v>yes</v>
      </c>
    </row>
    <row r="2164" spans="1:25" hidden="1" x14ac:dyDescent="0.25">
      <c r="A2164" t="s">
        <v>5682</v>
      </c>
      <c r="B2164">
        <v>5552</v>
      </c>
      <c r="C2164" t="s">
        <v>5491</v>
      </c>
      <c r="D2164" t="s">
        <v>5498</v>
      </c>
      <c r="E2164" t="s">
        <v>3</v>
      </c>
      <c r="F2164" t="s">
        <v>4</v>
      </c>
      <c r="G2164" t="s">
        <v>5</v>
      </c>
      <c r="H2164" t="s">
        <v>5499</v>
      </c>
      <c r="I2164" t="s">
        <v>7</v>
      </c>
      <c r="J2164">
        <v>194690</v>
      </c>
      <c r="K2164" t="s">
        <v>5683</v>
      </c>
      <c r="L2164" t="s">
        <v>9</v>
      </c>
      <c r="M2164" t="s">
        <v>5683</v>
      </c>
      <c r="O2164" t="s">
        <v>5501</v>
      </c>
      <c r="P2164" t="s">
        <v>5502</v>
      </c>
      <c r="U2164" t="b">
        <v>0</v>
      </c>
      <c r="V2164" s="1">
        <v>44916.234295787035</v>
      </c>
      <c r="X2164" t="str">
        <f>IF(_xlfn.XLOOKUP(Table1[[#This Row],[pvs_id]],Table5[pvs_id],Table5[pvs_id],"",0)=Table1[[#This Row],[pvs_id]],"Yes","No")</f>
        <v>No</v>
      </c>
      <c r="Y2164" t="str" cm="1">
        <f t="array" ref="Y2164">IF(_xlfn.XLOOKUP(Table1[[#This Row],[pvs_id]],Table6[[#All],[pvs_id]],Table6[[#All],[pvs_id]],"",0)=Table1[[#This Row],[pvs_id]],"no","yes")</f>
        <v>yes</v>
      </c>
    </row>
    <row r="2165" spans="1:25" hidden="1" x14ac:dyDescent="0.25">
      <c r="A2165" t="s">
        <v>5989</v>
      </c>
      <c r="B2165">
        <v>5552</v>
      </c>
      <c r="C2165" t="s">
        <v>5491</v>
      </c>
      <c r="D2165" t="s">
        <v>5498</v>
      </c>
      <c r="E2165" t="s">
        <v>3</v>
      </c>
      <c r="F2165" t="s">
        <v>4</v>
      </c>
      <c r="G2165" t="s">
        <v>5</v>
      </c>
      <c r="H2165" t="s">
        <v>5499</v>
      </c>
      <c r="I2165" t="s">
        <v>7</v>
      </c>
      <c r="J2165">
        <v>194691</v>
      </c>
      <c r="K2165" t="s">
        <v>5990</v>
      </c>
      <c r="L2165" t="s">
        <v>9</v>
      </c>
      <c r="M2165" t="s">
        <v>5990</v>
      </c>
      <c r="O2165" t="s">
        <v>5501</v>
      </c>
      <c r="P2165" t="s">
        <v>5502</v>
      </c>
      <c r="U2165" t="b">
        <v>0</v>
      </c>
      <c r="V2165" s="1">
        <v>44916.234299293981</v>
      </c>
      <c r="X2165" t="str">
        <f>IF(_xlfn.XLOOKUP(Table1[[#This Row],[pvs_id]],Table5[pvs_id],Table5[pvs_id],"",0)=Table1[[#This Row],[pvs_id]],"Yes","No")</f>
        <v>No</v>
      </c>
      <c r="Y2165" t="str" cm="1">
        <f t="array" ref="Y2165">IF(_xlfn.XLOOKUP(Table1[[#This Row],[pvs_id]],Table6[[#All],[pvs_id]],Table6[[#All],[pvs_id]],"",0)=Table1[[#This Row],[pvs_id]],"no","yes")</f>
        <v>yes</v>
      </c>
    </row>
    <row r="2166" spans="1:25" hidden="1" x14ac:dyDescent="0.25">
      <c r="A2166" t="s">
        <v>6180</v>
      </c>
      <c r="B2166">
        <v>5552</v>
      </c>
      <c r="C2166" t="s">
        <v>5491</v>
      </c>
      <c r="D2166" t="s">
        <v>5498</v>
      </c>
      <c r="E2166" t="s">
        <v>3</v>
      </c>
      <c r="F2166" t="s">
        <v>4</v>
      </c>
      <c r="G2166" t="s">
        <v>5</v>
      </c>
      <c r="H2166" t="s">
        <v>5499</v>
      </c>
      <c r="I2166" t="s">
        <v>7</v>
      </c>
      <c r="J2166">
        <v>194692</v>
      </c>
      <c r="K2166" t="s">
        <v>5913</v>
      </c>
      <c r="L2166" t="s">
        <v>9</v>
      </c>
      <c r="M2166" t="s">
        <v>5913</v>
      </c>
      <c r="O2166" t="s">
        <v>5501</v>
      </c>
      <c r="P2166" t="s">
        <v>5502</v>
      </c>
      <c r="U2166" t="b">
        <v>0</v>
      </c>
      <c r="V2166" s="1">
        <v>44916.234302291668</v>
      </c>
      <c r="X2166" t="str">
        <f>IF(_xlfn.XLOOKUP(Table1[[#This Row],[pvs_id]],Table5[pvs_id],Table5[pvs_id],"",0)=Table1[[#This Row],[pvs_id]],"Yes","No")</f>
        <v>No</v>
      </c>
      <c r="Y2166" t="str" cm="1">
        <f t="array" ref="Y2166">IF(_xlfn.XLOOKUP(Table1[[#This Row],[pvs_id]],Table6[[#All],[pvs_id]],Table6[[#All],[pvs_id]],"",0)=Table1[[#This Row],[pvs_id]],"no","yes")</f>
        <v>yes</v>
      </c>
    </row>
    <row r="2167" spans="1:25" hidden="1" x14ac:dyDescent="0.25">
      <c r="A2167" t="s">
        <v>7373</v>
      </c>
      <c r="B2167">
        <v>5552</v>
      </c>
      <c r="C2167" t="s">
        <v>5491</v>
      </c>
      <c r="D2167" t="s">
        <v>5498</v>
      </c>
      <c r="E2167" t="s">
        <v>3</v>
      </c>
      <c r="F2167" t="s">
        <v>4</v>
      </c>
      <c r="G2167" t="s">
        <v>5</v>
      </c>
      <c r="H2167" t="s">
        <v>5499</v>
      </c>
      <c r="I2167" t="s">
        <v>7</v>
      </c>
      <c r="J2167">
        <v>194693</v>
      </c>
      <c r="K2167" t="s">
        <v>5536</v>
      </c>
      <c r="L2167" t="s">
        <v>9</v>
      </c>
      <c r="M2167" t="s">
        <v>5536</v>
      </c>
      <c r="O2167" t="s">
        <v>5501</v>
      </c>
      <c r="P2167" t="s">
        <v>5502</v>
      </c>
      <c r="U2167" t="b">
        <v>0</v>
      </c>
      <c r="V2167" s="1">
        <v>44916.234327592596</v>
      </c>
      <c r="X2167" t="str">
        <f>IF(_xlfn.XLOOKUP(Table1[[#This Row],[pvs_id]],Table5[pvs_id],Table5[pvs_id],"",0)=Table1[[#This Row],[pvs_id]],"Yes","No")</f>
        <v>No</v>
      </c>
      <c r="Y2167" t="str" cm="1">
        <f t="array" ref="Y2167">IF(_xlfn.XLOOKUP(Table1[[#This Row],[pvs_id]],Table6[[#All],[pvs_id]],Table6[[#All],[pvs_id]],"",0)=Table1[[#This Row],[pvs_id]],"no","yes")</f>
        <v>yes</v>
      </c>
    </row>
    <row r="2168" spans="1:25" hidden="1" x14ac:dyDescent="0.25">
      <c r="A2168" t="s">
        <v>7312</v>
      </c>
      <c r="B2168">
        <v>5552</v>
      </c>
      <c r="C2168" t="s">
        <v>5491</v>
      </c>
      <c r="D2168" t="s">
        <v>5498</v>
      </c>
      <c r="E2168" t="s">
        <v>3</v>
      </c>
      <c r="F2168" t="s">
        <v>4</v>
      </c>
      <c r="G2168" t="s">
        <v>5</v>
      </c>
      <c r="H2168" t="s">
        <v>5499</v>
      </c>
      <c r="I2168" t="s">
        <v>7</v>
      </c>
      <c r="J2168">
        <v>194694</v>
      </c>
      <c r="K2168" t="s">
        <v>5494</v>
      </c>
      <c r="L2168" t="s">
        <v>9</v>
      </c>
      <c r="M2168" t="s">
        <v>5494</v>
      </c>
      <c r="O2168" t="s">
        <v>5501</v>
      </c>
      <c r="P2168" t="s">
        <v>5502</v>
      </c>
      <c r="U2168" t="b">
        <v>0</v>
      </c>
      <c r="V2168" s="1">
        <v>44916.23432585648</v>
      </c>
      <c r="X2168" t="str">
        <f>IF(_xlfn.XLOOKUP(Table1[[#This Row],[pvs_id]],Table5[pvs_id],Table5[pvs_id],"",0)=Table1[[#This Row],[pvs_id]],"Yes","No")</f>
        <v>No</v>
      </c>
      <c r="Y2168" t="str" cm="1">
        <f t="array" ref="Y2168">IF(_xlfn.XLOOKUP(Table1[[#This Row],[pvs_id]],Table6[[#All],[pvs_id]],Table6[[#All],[pvs_id]],"",0)=Table1[[#This Row],[pvs_id]],"no","yes")</f>
        <v>yes</v>
      </c>
    </row>
    <row r="2169" spans="1:25" hidden="1" x14ac:dyDescent="0.25">
      <c r="A2169" t="s">
        <v>6314</v>
      </c>
      <c r="B2169">
        <v>5552</v>
      </c>
      <c r="C2169" t="s">
        <v>5491</v>
      </c>
      <c r="D2169" t="s">
        <v>5498</v>
      </c>
      <c r="E2169" t="s">
        <v>3</v>
      </c>
      <c r="F2169" t="s">
        <v>4</v>
      </c>
      <c r="G2169" t="s">
        <v>5</v>
      </c>
      <c r="H2169" t="s">
        <v>5499</v>
      </c>
      <c r="I2169" t="s">
        <v>7</v>
      </c>
      <c r="J2169">
        <v>194695</v>
      </c>
      <c r="K2169" t="s">
        <v>6315</v>
      </c>
      <c r="L2169" t="s">
        <v>9</v>
      </c>
      <c r="M2169" t="s">
        <v>6315</v>
      </c>
      <c r="O2169" t="s">
        <v>5501</v>
      </c>
      <c r="P2169" t="s">
        <v>5502</v>
      </c>
      <c r="U2169" t="b">
        <v>0</v>
      </c>
      <c r="V2169" s="1">
        <v>44916.234304432874</v>
      </c>
      <c r="X2169" t="str">
        <f>IF(_xlfn.XLOOKUP(Table1[[#This Row],[pvs_id]],Table5[pvs_id],Table5[pvs_id],"",0)=Table1[[#This Row],[pvs_id]],"Yes","No")</f>
        <v>No</v>
      </c>
      <c r="Y2169" t="str" cm="1">
        <f t="array" ref="Y2169">IF(_xlfn.XLOOKUP(Table1[[#This Row],[pvs_id]],Table6[[#All],[pvs_id]],Table6[[#All],[pvs_id]],"",0)=Table1[[#This Row],[pvs_id]],"no","yes")</f>
        <v>yes</v>
      </c>
    </row>
    <row r="2170" spans="1:25" hidden="1" x14ac:dyDescent="0.25">
      <c r="A2170" t="s">
        <v>6592</v>
      </c>
      <c r="B2170">
        <v>5552</v>
      </c>
      <c r="C2170" t="s">
        <v>5491</v>
      </c>
      <c r="D2170" t="s">
        <v>5498</v>
      </c>
      <c r="E2170" t="s">
        <v>3</v>
      </c>
      <c r="F2170" t="s">
        <v>4</v>
      </c>
      <c r="G2170" t="s">
        <v>5</v>
      </c>
      <c r="H2170" t="s">
        <v>5499</v>
      </c>
      <c r="I2170" t="s">
        <v>7</v>
      </c>
      <c r="J2170">
        <v>194696</v>
      </c>
      <c r="K2170" t="s">
        <v>6593</v>
      </c>
      <c r="L2170" t="s">
        <v>9</v>
      </c>
      <c r="M2170" t="s">
        <v>6593</v>
      </c>
      <c r="O2170" t="s">
        <v>5501</v>
      </c>
      <c r="P2170" t="s">
        <v>5502</v>
      </c>
      <c r="U2170" t="b">
        <v>0</v>
      </c>
      <c r="V2170" s="1">
        <v>44916.2343090625</v>
      </c>
      <c r="X2170" t="str">
        <f>IF(_xlfn.XLOOKUP(Table1[[#This Row],[pvs_id]],Table5[pvs_id],Table5[pvs_id],"",0)=Table1[[#This Row],[pvs_id]],"Yes","No")</f>
        <v>No</v>
      </c>
      <c r="Y2170" t="str" cm="1">
        <f t="array" ref="Y2170">IF(_xlfn.XLOOKUP(Table1[[#This Row],[pvs_id]],Table6[[#All],[pvs_id]],Table6[[#All],[pvs_id]],"",0)=Table1[[#This Row],[pvs_id]],"no","yes")</f>
        <v>yes</v>
      </c>
    </row>
    <row r="2171" spans="1:25" hidden="1" x14ac:dyDescent="0.25">
      <c r="A2171" t="s">
        <v>7415</v>
      </c>
      <c r="B2171">
        <v>5552</v>
      </c>
      <c r="C2171" t="s">
        <v>5491</v>
      </c>
      <c r="D2171" t="s">
        <v>5498</v>
      </c>
      <c r="E2171" t="s">
        <v>3</v>
      </c>
      <c r="F2171" t="s">
        <v>4</v>
      </c>
      <c r="G2171" t="s">
        <v>5</v>
      </c>
      <c r="H2171" t="s">
        <v>5499</v>
      </c>
      <c r="I2171" t="s">
        <v>7</v>
      </c>
      <c r="J2171">
        <v>194697</v>
      </c>
      <c r="K2171" t="s">
        <v>5557</v>
      </c>
      <c r="L2171" t="s">
        <v>9</v>
      </c>
      <c r="M2171" t="s">
        <v>5557</v>
      </c>
      <c r="O2171" t="s">
        <v>5501</v>
      </c>
      <c r="P2171" t="s">
        <v>5502</v>
      </c>
      <c r="U2171" t="b">
        <v>0</v>
      </c>
      <c r="V2171" s="1">
        <v>44916.234328668979</v>
      </c>
      <c r="X2171" t="str">
        <f>IF(_xlfn.XLOOKUP(Table1[[#This Row],[pvs_id]],Table5[pvs_id],Table5[pvs_id],"",0)=Table1[[#This Row],[pvs_id]],"Yes","No")</f>
        <v>No</v>
      </c>
      <c r="Y2171" t="str" cm="1">
        <f t="array" ref="Y2171">IF(_xlfn.XLOOKUP(Table1[[#This Row],[pvs_id]],Table6[[#All],[pvs_id]],Table6[[#All],[pvs_id]],"",0)=Table1[[#This Row],[pvs_id]],"no","yes")</f>
        <v>yes</v>
      </c>
    </row>
    <row r="2172" spans="1:25" hidden="1" x14ac:dyDescent="0.25">
      <c r="A2172" t="s">
        <v>7446</v>
      </c>
      <c r="B2172">
        <v>5552</v>
      </c>
      <c r="C2172" t="s">
        <v>5491</v>
      </c>
      <c r="D2172" t="s">
        <v>5498</v>
      </c>
      <c r="E2172" t="s">
        <v>3</v>
      </c>
      <c r="F2172" t="s">
        <v>4</v>
      </c>
      <c r="G2172" t="s">
        <v>5</v>
      </c>
      <c r="H2172" t="s">
        <v>5499</v>
      </c>
      <c r="I2172" t="s">
        <v>7</v>
      </c>
      <c r="J2172">
        <v>194698</v>
      </c>
      <c r="K2172" t="s">
        <v>5506</v>
      </c>
      <c r="L2172" t="s">
        <v>9</v>
      </c>
      <c r="M2172" t="s">
        <v>5506</v>
      </c>
      <c r="O2172" t="s">
        <v>5501</v>
      </c>
      <c r="P2172" t="s">
        <v>5502</v>
      </c>
      <c r="U2172" t="b">
        <v>0</v>
      </c>
      <c r="V2172" s="1">
        <v>44916.234329421299</v>
      </c>
      <c r="X2172" t="str">
        <f>IF(_xlfn.XLOOKUP(Table1[[#This Row],[pvs_id]],Table5[pvs_id],Table5[pvs_id],"",0)=Table1[[#This Row],[pvs_id]],"Yes","No")</f>
        <v>No</v>
      </c>
      <c r="Y2172" t="str" cm="1">
        <f t="array" ref="Y2172">IF(_xlfn.XLOOKUP(Table1[[#This Row],[pvs_id]],Table6[[#All],[pvs_id]],Table6[[#All],[pvs_id]],"",0)=Table1[[#This Row],[pvs_id]],"no","yes")</f>
        <v>yes</v>
      </c>
    </row>
    <row r="2173" spans="1:25" hidden="1" x14ac:dyDescent="0.25">
      <c r="A2173" t="s">
        <v>6753</v>
      </c>
      <c r="B2173">
        <v>5552</v>
      </c>
      <c r="C2173" t="s">
        <v>5491</v>
      </c>
      <c r="D2173" t="s">
        <v>5498</v>
      </c>
      <c r="E2173" t="s">
        <v>3</v>
      </c>
      <c r="F2173" t="s">
        <v>4</v>
      </c>
      <c r="G2173" t="s">
        <v>5</v>
      </c>
      <c r="H2173" t="s">
        <v>5499</v>
      </c>
      <c r="I2173" t="s">
        <v>7</v>
      </c>
      <c r="J2173">
        <v>194699</v>
      </c>
      <c r="K2173" t="s">
        <v>6754</v>
      </c>
      <c r="L2173" t="s">
        <v>9</v>
      </c>
      <c r="M2173" t="s">
        <v>6754</v>
      </c>
      <c r="O2173" t="s">
        <v>5501</v>
      </c>
      <c r="P2173" t="s">
        <v>5502</v>
      </c>
      <c r="U2173" t="b">
        <v>0</v>
      </c>
      <c r="V2173" s="1">
        <v>44916.234312372682</v>
      </c>
      <c r="X2173" t="str">
        <f>IF(_xlfn.XLOOKUP(Table1[[#This Row],[pvs_id]],Table5[pvs_id],Table5[pvs_id],"",0)=Table1[[#This Row],[pvs_id]],"Yes","No")</f>
        <v>No</v>
      </c>
      <c r="Y2173" t="str" cm="1">
        <f t="array" ref="Y2173">IF(_xlfn.XLOOKUP(Table1[[#This Row],[pvs_id]],Table6[[#All],[pvs_id]],Table6[[#All],[pvs_id]],"",0)=Table1[[#This Row],[pvs_id]],"no","yes")</f>
        <v>yes</v>
      </c>
    </row>
    <row r="2174" spans="1:25" hidden="1" x14ac:dyDescent="0.25">
      <c r="A2174" t="s">
        <v>6676</v>
      </c>
      <c r="B2174">
        <v>5552</v>
      </c>
      <c r="C2174" t="s">
        <v>5491</v>
      </c>
      <c r="D2174" t="s">
        <v>5498</v>
      </c>
      <c r="E2174" t="s">
        <v>3</v>
      </c>
      <c r="F2174" t="s">
        <v>4</v>
      </c>
      <c r="G2174" t="s">
        <v>5</v>
      </c>
      <c r="H2174" t="s">
        <v>5499</v>
      </c>
      <c r="I2174" t="s">
        <v>7</v>
      </c>
      <c r="J2174">
        <v>194700</v>
      </c>
      <c r="K2174" t="s">
        <v>5658</v>
      </c>
      <c r="L2174" t="s">
        <v>9</v>
      </c>
      <c r="M2174" t="s">
        <v>5658</v>
      </c>
      <c r="O2174" t="s">
        <v>5501</v>
      </c>
      <c r="P2174" t="s">
        <v>5502</v>
      </c>
      <c r="U2174" t="b">
        <v>0</v>
      </c>
      <c r="V2174" s="1">
        <v>44916.234310868058</v>
      </c>
      <c r="X2174" t="str">
        <f>IF(_xlfn.XLOOKUP(Table1[[#This Row],[pvs_id]],Table5[pvs_id],Table5[pvs_id],"",0)=Table1[[#This Row],[pvs_id]],"Yes","No")</f>
        <v>No</v>
      </c>
      <c r="Y2174" t="str" cm="1">
        <f t="array" ref="Y2174">IF(_xlfn.XLOOKUP(Table1[[#This Row],[pvs_id]],Table6[[#All],[pvs_id]],Table6[[#All],[pvs_id]],"",0)=Table1[[#This Row],[pvs_id]],"no","yes")</f>
        <v>yes</v>
      </c>
    </row>
    <row r="2175" spans="1:25" hidden="1" x14ac:dyDescent="0.25">
      <c r="A2175" t="s">
        <v>7308</v>
      </c>
      <c r="B2175">
        <v>5552</v>
      </c>
      <c r="C2175" t="s">
        <v>5491</v>
      </c>
      <c r="D2175" t="s">
        <v>5498</v>
      </c>
      <c r="E2175" t="s">
        <v>3</v>
      </c>
      <c r="F2175" t="s">
        <v>4</v>
      </c>
      <c r="G2175" t="s">
        <v>5</v>
      </c>
      <c r="H2175" t="s">
        <v>5499</v>
      </c>
      <c r="I2175" t="s">
        <v>7</v>
      </c>
      <c r="J2175">
        <v>194701</v>
      </c>
      <c r="K2175" t="s">
        <v>7309</v>
      </c>
      <c r="L2175" t="s">
        <v>9</v>
      </c>
      <c r="M2175" t="s">
        <v>7309</v>
      </c>
      <c r="O2175" t="s">
        <v>5501</v>
      </c>
      <c r="P2175" t="s">
        <v>5502</v>
      </c>
      <c r="U2175" t="b">
        <v>0</v>
      </c>
      <c r="V2175" s="1">
        <v>44916.234325729165</v>
      </c>
      <c r="X2175" t="str">
        <f>IF(_xlfn.XLOOKUP(Table1[[#This Row],[pvs_id]],Table5[pvs_id],Table5[pvs_id],"",0)=Table1[[#This Row],[pvs_id]],"Yes","No")</f>
        <v>No</v>
      </c>
      <c r="Y2175" t="str" cm="1">
        <f t="array" ref="Y2175">IF(_xlfn.XLOOKUP(Table1[[#This Row],[pvs_id]],Table6[[#All],[pvs_id]],Table6[[#All],[pvs_id]],"",0)=Table1[[#This Row],[pvs_id]],"no","yes")</f>
        <v>yes</v>
      </c>
    </row>
    <row r="2176" spans="1:25" hidden="1" x14ac:dyDescent="0.25">
      <c r="A2176" t="s">
        <v>6673</v>
      </c>
      <c r="B2176">
        <v>5552</v>
      </c>
      <c r="C2176" t="s">
        <v>5491</v>
      </c>
      <c r="D2176" t="s">
        <v>5498</v>
      </c>
      <c r="E2176" t="s">
        <v>3</v>
      </c>
      <c r="F2176" t="s">
        <v>4</v>
      </c>
      <c r="G2176" t="s">
        <v>5</v>
      </c>
      <c r="H2176" t="s">
        <v>5499</v>
      </c>
      <c r="I2176" t="s">
        <v>7</v>
      </c>
      <c r="J2176">
        <v>194702</v>
      </c>
      <c r="K2176" t="s">
        <v>6674</v>
      </c>
      <c r="L2176" t="s">
        <v>9</v>
      </c>
      <c r="M2176" t="s">
        <v>6674</v>
      </c>
      <c r="O2176" t="s">
        <v>5501</v>
      </c>
      <c r="P2176" t="s">
        <v>5502</v>
      </c>
      <c r="U2176" t="b">
        <v>0</v>
      </c>
      <c r="V2176" s="1">
        <v>44916.234310798609</v>
      </c>
      <c r="X2176" t="str">
        <f>IF(_xlfn.XLOOKUP(Table1[[#This Row],[pvs_id]],Table5[pvs_id],Table5[pvs_id],"",0)=Table1[[#This Row],[pvs_id]],"Yes","No")</f>
        <v>No</v>
      </c>
      <c r="Y2176" t="str" cm="1">
        <f t="array" ref="Y2176">IF(_xlfn.XLOOKUP(Table1[[#This Row],[pvs_id]],Table6[[#All],[pvs_id]],Table6[[#All],[pvs_id]],"",0)=Table1[[#This Row],[pvs_id]],"no","yes")</f>
        <v>yes</v>
      </c>
    </row>
    <row r="2177" spans="1:25" hidden="1" x14ac:dyDescent="0.25">
      <c r="A2177" t="s">
        <v>6582</v>
      </c>
      <c r="B2177">
        <v>5552</v>
      </c>
      <c r="C2177" t="s">
        <v>5491</v>
      </c>
      <c r="D2177" t="s">
        <v>5498</v>
      </c>
      <c r="E2177" t="s">
        <v>3</v>
      </c>
      <c r="F2177" t="s">
        <v>4</v>
      </c>
      <c r="G2177" t="s">
        <v>5</v>
      </c>
      <c r="H2177" t="s">
        <v>5499</v>
      </c>
      <c r="I2177" t="s">
        <v>7</v>
      </c>
      <c r="J2177">
        <v>194703</v>
      </c>
      <c r="K2177" t="s">
        <v>6583</v>
      </c>
      <c r="L2177" t="s">
        <v>9</v>
      </c>
      <c r="M2177" t="s">
        <v>6583</v>
      </c>
      <c r="O2177" t="s">
        <v>5501</v>
      </c>
      <c r="P2177" t="s">
        <v>5502</v>
      </c>
      <c r="U2177" t="b">
        <v>0</v>
      </c>
      <c r="V2177" s="1">
        <v>44916.23430895833</v>
      </c>
      <c r="X2177" t="str">
        <f>IF(_xlfn.XLOOKUP(Table1[[#This Row],[pvs_id]],Table5[pvs_id],Table5[pvs_id],"",0)=Table1[[#This Row],[pvs_id]],"Yes","No")</f>
        <v>No</v>
      </c>
      <c r="Y2177" t="str" cm="1">
        <f t="array" ref="Y2177">IF(_xlfn.XLOOKUP(Table1[[#This Row],[pvs_id]],Table6[[#All],[pvs_id]],Table6[[#All],[pvs_id]],"",0)=Table1[[#This Row],[pvs_id]],"no","yes")</f>
        <v>yes</v>
      </c>
    </row>
    <row r="2178" spans="1:25" hidden="1" x14ac:dyDescent="0.25">
      <c r="A2178" t="s">
        <v>7022</v>
      </c>
      <c r="B2178">
        <v>5552</v>
      </c>
      <c r="C2178" t="s">
        <v>5491</v>
      </c>
      <c r="D2178" t="s">
        <v>5498</v>
      </c>
      <c r="E2178" t="s">
        <v>3</v>
      </c>
      <c r="F2178" t="s">
        <v>4</v>
      </c>
      <c r="G2178" t="s">
        <v>5</v>
      </c>
      <c r="H2178" t="s">
        <v>5499</v>
      </c>
      <c r="I2178" t="s">
        <v>7</v>
      </c>
      <c r="J2178">
        <v>194704</v>
      </c>
      <c r="K2178" t="s">
        <v>7023</v>
      </c>
      <c r="L2178" t="s">
        <v>9</v>
      </c>
      <c r="M2178" t="s">
        <v>7023</v>
      </c>
      <c r="O2178" t="s">
        <v>5501</v>
      </c>
      <c r="P2178" t="s">
        <v>5502</v>
      </c>
      <c r="U2178" t="b">
        <v>0</v>
      </c>
      <c r="V2178" s="1">
        <v>44916.234318946757</v>
      </c>
      <c r="X2178" t="str">
        <f>IF(_xlfn.XLOOKUP(Table1[[#This Row],[pvs_id]],Table5[pvs_id],Table5[pvs_id],"",0)=Table1[[#This Row],[pvs_id]],"Yes","No")</f>
        <v>No</v>
      </c>
      <c r="Y2178" t="str" cm="1">
        <f t="array" ref="Y2178">IF(_xlfn.XLOOKUP(Table1[[#This Row],[pvs_id]],Table6[[#All],[pvs_id]],Table6[[#All],[pvs_id]],"",0)=Table1[[#This Row],[pvs_id]],"no","yes")</f>
        <v>yes</v>
      </c>
    </row>
    <row r="2179" spans="1:25" hidden="1" x14ac:dyDescent="0.25">
      <c r="A2179" t="s">
        <v>7557</v>
      </c>
      <c r="B2179">
        <v>5552</v>
      </c>
      <c r="C2179" t="s">
        <v>5491</v>
      </c>
      <c r="D2179" t="s">
        <v>5498</v>
      </c>
      <c r="E2179" t="s">
        <v>3</v>
      </c>
      <c r="F2179" t="s">
        <v>4</v>
      </c>
      <c r="G2179" t="s">
        <v>5</v>
      </c>
      <c r="H2179" t="s">
        <v>5499</v>
      </c>
      <c r="I2179" t="s">
        <v>7</v>
      </c>
      <c r="J2179">
        <v>194705</v>
      </c>
      <c r="K2179" t="s">
        <v>7558</v>
      </c>
      <c r="L2179" t="s">
        <v>9</v>
      </c>
      <c r="M2179" t="s">
        <v>7558</v>
      </c>
      <c r="O2179" t="s">
        <v>5501</v>
      </c>
      <c r="P2179" t="s">
        <v>5502</v>
      </c>
      <c r="U2179" t="b">
        <v>0</v>
      </c>
      <c r="V2179" s="1">
        <v>44916.234332627311</v>
      </c>
      <c r="X2179" t="str">
        <f>IF(_xlfn.XLOOKUP(Table1[[#This Row],[pvs_id]],Table5[pvs_id],Table5[pvs_id],"",0)=Table1[[#This Row],[pvs_id]],"Yes","No")</f>
        <v>No</v>
      </c>
      <c r="Y2179" t="str" cm="1">
        <f t="array" ref="Y2179">IF(_xlfn.XLOOKUP(Table1[[#This Row],[pvs_id]],Table6[[#All],[pvs_id]],Table6[[#All],[pvs_id]],"",0)=Table1[[#This Row],[pvs_id]],"no","yes")</f>
        <v>yes</v>
      </c>
    </row>
    <row r="2180" spans="1:25" hidden="1" x14ac:dyDescent="0.25">
      <c r="A2180" t="s">
        <v>6995</v>
      </c>
      <c r="B2180">
        <v>5552</v>
      </c>
      <c r="C2180" t="s">
        <v>5491</v>
      </c>
      <c r="D2180" t="s">
        <v>5498</v>
      </c>
      <c r="E2180" t="s">
        <v>3</v>
      </c>
      <c r="F2180" t="s">
        <v>4</v>
      </c>
      <c r="G2180" t="s">
        <v>5</v>
      </c>
      <c r="H2180" t="s">
        <v>5499</v>
      </c>
      <c r="I2180" t="s">
        <v>7</v>
      </c>
      <c r="J2180">
        <v>194706</v>
      </c>
      <c r="K2180" t="s">
        <v>6996</v>
      </c>
      <c r="L2180" t="s">
        <v>9</v>
      </c>
      <c r="M2180" t="s">
        <v>6996</v>
      </c>
      <c r="O2180" t="s">
        <v>5501</v>
      </c>
      <c r="P2180" t="s">
        <v>5502</v>
      </c>
      <c r="U2180" t="b">
        <v>0</v>
      </c>
      <c r="V2180" s="1">
        <v>44916.234318078707</v>
      </c>
      <c r="X2180" t="str">
        <f>IF(_xlfn.XLOOKUP(Table1[[#This Row],[pvs_id]],Table5[pvs_id],Table5[pvs_id],"",0)=Table1[[#This Row],[pvs_id]],"Yes","No")</f>
        <v>No</v>
      </c>
      <c r="Y2180" t="str" cm="1">
        <f t="array" ref="Y2180">IF(_xlfn.XLOOKUP(Table1[[#This Row],[pvs_id]],Table6[[#All],[pvs_id]],Table6[[#All],[pvs_id]],"",0)=Table1[[#This Row],[pvs_id]],"no","yes")</f>
        <v>yes</v>
      </c>
    </row>
    <row r="2181" spans="1:25" hidden="1" x14ac:dyDescent="0.25">
      <c r="A2181" t="s">
        <v>6741</v>
      </c>
      <c r="B2181">
        <v>5552</v>
      </c>
      <c r="C2181" t="s">
        <v>5491</v>
      </c>
      <c r="D2181" t="s">
        <v>5498</v>
      </c>
      <c r="E2181" t="s">
        <v>3</v>
      </c>
      <c r="F2181" t="s">
        <v>4</v>
      </c>
      <c r="G2181" t="s">
        <v>5</v>
      </c>
      <c r="H2181" t="s">
        <v>5499</v>
      </c>
      <c r="I2181" t="s">
        <v>7</v>
      </c>
      <c r="J2181">
        <v>194707</v>
      </c>
      <c r="K2181" t="s">
        <v>6742</v>
      </c>
      <c r="L2181" t="s">
        <v>9</v>
      </c>
      <c r="M2181" t="s">
        <v>6742</v>
      </c>
      <c r="O2181" t="s">
        <v>5501</v>
      </c>
      <c r="P2181" t="s">
        <v>5502</v>
      </c>
      <c r="U2181" t="b">
        <v>0</v>
      </c>
      <c r="V2181" s="1">
        <v>44916.234312152781</v>
      </c>
      <c r="X2181" t="str">
        <f>IF(_xlfn.XLOOKUP(Table1[[#This Row],[pvs_id]],Table5[pvs_id],Table5[pvs_id],"",0)=Table1[[#This Row],[pvs_id]],"Yes","No")</f>
        <v>No</v>
      </c>
      <c r="Y2181" t="str" cm="1">
        <f t="array" ref="Y2181">IF(_xlfn.XLOOKUP(Table1[[#This Row],[pvs_id]],Table6[[#All],[pvs_id]],Table6[[#All],[pvs_id]],"",0)=Table1[[#This Row],[pvs_id]],"no","yes")</f>
        <v>yes</v>
      </c>
    </row>
    <row r="2182" spans="1:25" hidden="1" x14ac:dyDescent="0.25">
      <c r="A2182" t="s">
        <v>7032</v>
      </c>
      <c r="B2182">
        <v>5552</v>
      </c>
      <c r="C2182" t="s">
        <v>5491</v>
      </c>
      <c r="D2182" t="s">
        <v>5498</v>
      </c>
      <c r="E2182" t="s">
        <v>3</v>
      </c>
      <c r="F2182" t="s">
        <v>4</v>
      </c>
      <c r="G2182" t="s">
        <v>5</v>
      </c>
      <c r="H2182" t="s">
        <v>5499</v>
      </c>
      <c r="I2182" t="s">
        <v>7</v>
      </c>
      <c r="J2182">
        <v>194708</v>
      </c>
      <c r="K2182" t="s">
        <v>7033</v>
      </c>
      <c r="L2182" t="s">
        <v>9</v>
      </c>
      <c r="M2182" t="s">
        <v>7033</v>
      </c>
      <c r="O2182" t="s">
        <v>5501</v>
      </c>
      <c r="P2182" t="s">
        <v>5502</v>
      </c>
      <c r="U2182" t="b">
        <v>0</v>
      </c>
      <c r="V2182" s="1">
        <v>44916.234319108793</v>
      </c>
      <c r="X2182" t="str">
        <f>IF(_xlfn.XLOOKUP(Table1[[#This Row],[pvs_id]],Table5[pvs_id],Table5[pvs_id],"",0)=Table1[[#This Row],[pvs_id]],"Yes","No")</f>
        <v>No</v>
      </c>
      <c r="Y2182" t="str" cm="1">
        <f t="array" ref="Y2182">IF(_xlfn.XLOOKUP(Table1[[#This Row],[pvs_id]],Table6[[#All],[pvs_id]],Table6[[#All],[pvs_id]],"",0)=Table1[[#This Row],[pvs_id]],"no","yes")</f>
        <v>yes</v>
      </c>
    </row>
    <row r="2183" spans="1:25" hidden="1" x14ac:dyDescent="0.25">
      <c r="A2183" t="s">
        <v>6371</v>
      </c>
      <c r="B2183">
        <v>5552</v>
      </c>
      <c r="C2183" t="s">
        <v>5491</v>
      </c>
      <c r="D2183" t="s">
        <v>5498</v>
      </c>
      <c r="E2183" t="s">
        <v>3</v>
      </c>
      <c r="F2183" t="s">
        <v>4</v>
      </c>
      <c r="G2183" t="s">
        <v>5</v>
      </c>
      <c r="H2183" t="s">
        <v>5499</v>
      </c>
      <c r="I2183" t="s">
        <v>7</v>
      </c>
      <c r="J2183">
        <v>194709</v>
      </c>
      <c r="K2183" t="s">
        <v>6372</v>
      </c>
      <c r="L2183" t="s">
        <v>9</v>
      </c>
      <c r="M2183" t="s">
        <v>6372</v>
      </c>
      <c r="O2183" t="s">
        <v>5501</v>
      </c>
      <c r="P2183" t="s">
        <v>5502</v>
      </c>
      <c r="U2183" t="b">
        <v>0</v>
      </c>
      <c r="V2183" s="1">
        <v>44916.234305370373</v>
      </c>
      <c r="X2183" t="str">
        <f>IF(_xlfn.XLOOKUP(Table1[[#This Row],[pvs_id]],Table5[pvs_id],Table5[pvs_id],"",0)=Table1[[#This Row],[pvs_id]],"Yes","No")</f>
        <v>No</v>
      </c>
      <c r="Y2183" t="str" cm="1">
        <f t="array" ref="Y2183">IF(_xlfn.XLOOKUP(Table1[[#This Row],[pvs_id]],Table6[[#All],[pvs_id]],Table6[[#All],[pvs_id]],"",0)=Table1[[#This Row],[pvs_id]],"no","yes")</f>
        <v>yes</v>
      </c>
    </row>
    <row r="2184" spans="1:25" hidden="1" x14ac:dyDescent="0.25">
      <c r="A2184" t="s">
        <v>7579</v>
      </c>
      <c r="B2184">
        <v>5552</v>
      </c>
      <c r="C2184" t="s">
        <v>5491</v>
      </c>
      <c r="D2184" t="s">
        <v>5498</v>
      </c>
      <c r="E2184" t="s">
        <v>3</v>
      </c>
      <c r="F2184" t="s">
        <v>4</v>
      </c>
      <c r="G2184" t="s">
        <v>5</v>
      </c>
      <c r="H2184" t="s">
        <v>5499</v>
      </c>
      <c r="I2184" t="s">
        <v>7</v>
      </c>
      <c r="J2184">
        <v>194710</v>
      </c>
      <c r="K2184" t="s">
        <v>7580</v>
      </c>
      <c r="L2184" t="s">
        <v>9</v>
      </c>
      <c r="M2184" t="s">
        <v>7580</v>
      </c>
      <c r="O2184" t="s">
        <v>5501</v>
      </c>
      <c r="P2184" t="s">
        <v>5502</v>
      </c>
      <c r="U2184" t="b">
        <v>0</v>
      </c>
      <c r="V2184" s="1">
        <v>44916.234342997683</v>
      </c>
      <c r="X2184" t="str">
        <f>IF(_xlfn.XLOOKUP(Table1[[#This Row],[pvs_id]],Table5[pvs_id],Table5[pvs_id],"",0)=Table1[[#This Row],[pvs_id]],"Yes","No")</f>
        <v>No</v>
      </c>
      <c r="Y2184" t="str" cm="1">
        <f t="array" ref="Y2184">IF(_xlfn.XLOOKUP(Table1[[#This Row],[pvs_id]],Table6[[#All],[pvs_id]],Table6[[#All],[pvs_id]],"",0)=Table1[[#This Row],[pvs_id]],"no","yes")</f>
        <v>yes</v>
      </c>
    </row>
    <row r="2185" spans="1:25" hidden="1" x14ac:dyDescent="0.25">
      <c r="A2185" t="s">
        <v>6930</v>
      </c>
      <c r="B2185">
        <v>5552</v>
      </c>
      <c r="C2185" t="s">
        <v>5491</v>
      </c>
      <c r="D2185" t="s">
        <v>5498</v>
      </c>
      <c r="E2185" t="s">
        <v>3</v>
      </c>
      <c r="F2185" t="s">
        <v>4</v>
      </c>
      <c r="G2185" t="s">
        <v>5</v>
      </c>
      <c r="H2185" t="s">
        <v>5499</v>
      </c>
      <c r="I2185" t="s">
        <v>7</v>
      </c>
      <c r="J2185">
        <v>194711</v>
      </c>
      <c r="K2185" t="s">
        <v>6931</v>
      </c>
      <c r="L2185" t="s">
        <v>9</v>
      </c>
      <c r="M2185" t="s">
        <v>6931</v>
      </c>
      <c r="O2185" t="s">
        <v>5501</v>
      </c>
      <c r="P2185" t="s">
        <v>5502</v>
      </c>
      <c r="U2185" t="b">
        <v>0</v>
      </c>
      <c r="V2185" s="1">
        <v>44916.234316319445</v>
      </c>
      <c r="X2185" t="str">
        <f>IF(_xlfn.XLOOKUP(Table1[[#This Row],[pvs_id]],Table5[pvs_id],Table5[pvs_id],"",0)=Table1[[#This Row],[pvs_id]],"Yes","No")</f>
        <v>No</v>
      </c>
      <c r="Y2185" t="str" cm="1">
        <f t="array" ref="Y2185">IF(_xlfn.XLOOKUP(Table1[[#This Row],[pvs_id]],Table6[[#All],[pvs_id]],Table6[[#All],[pvs_id]],"",0)=Table1[[#This Row],[pvs_id]],"no","yes")</f>
        <v>yes</v>
      </c>
    </row>
    <row r="2186" spans="1:25" hidden="1" x14ac:dyDescent="0.25">
      <c r="A2186" t="s">
        <v>6395</v>
      </c>
      <c r="B2186">
        <v>5552</v>
      </c>
      <c r="C2186" t="s">
        <v>5491</v>
      </c>
      <c r="D2186" t="s">
        <v>5498</v>
      </c>
      <c r="E2186" t="s">
        <v>3</v>
      </c>
      <c r="F2186" t="s">
        <v>4</v>
      </c>
      <c r="G2186" t="s">
        <v>5</v>
      </c>
      <c r="H2186" t="s">
        <v>5499</v>
      </c>
      <c r="I2186" t="s">
        <v>7</v>
      </c>
      <c r="J2186">
        <v>194712</v>
      </c>
      <c r="K2186" t="s">
        <v>6396</v>
      </c>
      <c r="L2186" t="s">
        <v>9</v>
      </c>
      <c r="M2186" t="s">
        <v>6396</v>
      </c>
      <c r="O2186" t="s">
        <v>5501</v>
      </c>
      <c r="P2186" t="s">
        <v>5502</v>
      </c>
      <c r="U2186" t="b">
        <v>0</v>
      </c>
      <c r="V2186" s="1">
        <v>44916.234305763886</v>
      </c>
      <c r="X2186" t="str">
        <f>IF(_xlfn.XLOOKUP(Table1[[#This Row],[pvs_id]],Table5[pvs_id],Table5[pvs_id],"",0)=Table1[[#This Row],[pvs_id]],"Yes","No")</f>
        <v>No</v>
      </c>
      <c r="Y2186" t="str" cm="1">
        <f t="array" ref="Y2186">IF(_xlfn.XLOOKUP(Table1[[#This Row],[pvs_id]],Table6[[#All],[pvs_id]],Table6[[#All],[pvs_id]],"",0)=Table1[[#This Row],[pvs_id]],"no","yes")</f>
        <v>yes</v>
      </c>
    </row>
    <row r="2187" spans="1:25" hidden="1" x14ac:dyDescent="0.25">
      <c r="A2187" t="s">
        <v>7369</v>
      </c>
      <c r="B2187">
        <v>5552</v>
      </c>
      <c r="C2187" t="s">
        <v>5491</v>
      </c>
      <c r="D2187" t="s">
        <v>5498</v>
      </c>
      <c r="E2187" t="s">
        <v>3</v>
      </c>
      <c r="F2187" t="s">
        <v>4</v>
      </c>
      <c r="G2187" t="s">
        <v>5</v>
      </c>
      <c r="H2187" t="s">
        <v>5499</v>
      </c>
      <c r="I2187" t="s">
        <v>7</v>
      </c>
      <c r="J2187">
        <v>194713</v>
      </c>
      <c r="K2187" t="s">
        <v>7370</v>
      </c>
      <c r="L2187" t="s">
        <v>9</v>
      </c>
      <c r="M2187" t="s">
        <v>7370</v>
      </c>
      <c r="O2187" t="s">
        <v>5501</v>
      </c>
      <c r="P2187" t="s">
        <v>5502</v>
      </c>
      <c r="U2187" t="b">
        <v>0</v>
      </c>
      <c r="V2187" s="1">
        <v>44916.234327465281</v>
      </c>
      <c r="X2187" t="str">
        <f>IF(_xlfn.XLOOKUP(Table1[[#This Row],[pvs_id]],Table5[pvs_id],Table5[pvs_id],"",0)=Table1[[#This Row],[pvs_id]],"Yes","No")</f>
        <v>No</v>
      </c>
      <c r="Y2187" t="str" cm="1">
        <f t="array" ref="Y2187">IF(_xlfn.XLOOKUP(Table1[[#This Row],[pvs_id]],Table6[[#All],[pvs_id]],Table6[[#All],[pvs_id]],"",0)=Table1[[#This Row],[pvs_id]],"no","yes")</f>
        <v>yes</v>
      </c>
    </row>
    <row r="2188" spans="1:25" hidden="1" x14ac:dyDescent="0.25">
      <c r="A2188" t="s">
        <v>6946</v>
      </c>
      <c r="B2188">
        <v>5552</v>
      </c>
      <c r="C2188" t="s">
        <v>5491</v>
      </c>
      <c r="D2188" t="s">
        <v>5498</v>
      </c>
      <c r="E2188" t="s">
        <v>3</v>
      </c>
      <c r="F2188" t="s">
        <v>4</v>
      </c>
      <c r="G2188" t="s">
        <v>5</v>
      </c>
      <c r="H2188" t="s">
        <v>5499</v>
      </c>
      <c r="I2188" t="s">
        <v>7</v>
      </c>
      <c r="J2188">
        <v>194714</v>
      </c>
      <c r="K2188" t="s">
        <v>6947</v>
      </c>
      <c r="L2188" t="s">
        <v>9</v>
      </c>
      <c r="M2188" t="s">
        <v>6947</v>
      </c>
      <c r="O2188" t="s">
        <v>5501</v>
      </c>
      <c r="P2188" t="s">
        <v>5502</v>
      </c>
      <c r="U2188" t="b">
        <v>0</v>
      </c>
      <c r="V2188" s="1">
        <v>44916.234316909722</v>
      </c>
      <c r="X2188" t="str">
        <f>IF(_xlfn.XLOOKUP(Table1[[#This Row],[pvs_id]],Table5[pvs_id],Table5[pvs_id],"",0)=Table1[[#This Row],[pvs_id]],"Yes","No")</f>
        <v>No</v>
      </c>
      <c r="Y2188" t="str" cm="1">
        <f t="array" ref="Y2188">IF(_xlfn.XLOOKUP(Table1[[#This Row],[pvs_id]],Table6[[#All],[pvs_id]],Table6[[#All],[pvs_id]],"",0)=Table1[[#This Row],[pvs_id]],"no","yes")</f>
        <v>yes</v>
      </c>
    </row>
    <row r="2189" spans="1:25" hidden="1" x14ac:dyDescent="0.25">
      <c r="A2189" t="s">
        <v>5795</v>
      </c>
      <c r="B2189">
        <v>5552</v>
      </c>
      <c r="C2189" t="s">
        <v>5491</v>
      </c>
      <c r="D2189" t="s">
        <v>5498</v>
      </c>
      <c r="E2189" t="s">
        <v>3</v>
      </c>
      <c r="F2189" t="s">
        <v>4</v>
      </c>
      <c r="G2189" t="s">
        <v>5</v>
      </c>
      <c r="H2189" t="s">
        <v>5499</v>
      </c>
      <c r="I2189" t="s">
        <v>7</v>
      </c>
      <c r="J2189">
        <v>194715</v>
      </c>
      <c r="K2189" t="s">
        <v>5796</v>
      </c>
      <c r="L2189" t="s">
        <v>9</v>
      </c>
      <c r="M2189" t="s">
        <v>5796</v>
      </c>
      <c r="O2189" t="s">
        <v>5501</v>
      </c>
      <c r="P2189" t="s">
        <v>5502</v>
      </c>
      <c r="U2189" t="b">
        <v>0</v>
      </c>
      <c r="V2189" s="1">
        <v>44916.234297002316</v>
      </c>
      <c r="X2189" t="str">
        <f>IF(_xlfn.XLOOKUP(Table1[[#This Row],[pvs_id]],Table5[pvs_id],Table5[pvs_id],"",0)=Table1[[#This Row],[pvs_id]],"Yes","No")</f>
        <v>No</v>
      </c>
      <c r="Y2189" t="str" cm="1">
        <f t="array" ref="Y2189">IF(_xlfn.XLOOKUP(Table1[[#This Row],[pvs_id]],Table6[[#All],[pvs_id]],Table6[[#All],[pvs_id]],"",0)=Table1[[#This Row],[pvs_id]],"no","yes")</f>
        <v>yes</v>
      </c>
    </row>
    <row r="2190" spans="1:25" hidden="1" x14ac:dyDescent="0.25">
      <c r="A2190" t="s">
        <v>7218</v>
      </c>
      <c r="B2190">
        <v>5552</v>
      </c>
      <c r="C2190" t="s">
        <v>5491</v>
      </c>
      <c r="D2190" t="s">
        <v>5498</v>
      </c>
      <c r="E2190" t="s">
        <v>3</v>
      </c>
      <c r="F2190" t="s">
        <v>4</v>
      </c>
      <c r="G2190" t="s">
        <v>5</v>
      </c>
      <c r="H2190" t="s">
        <v>5499</v>
      </c>
      <c r="I2190" t="s">
        <v>7</v>
      </c>
      <c r="J2190">
        <v>194716</v>
      </c>
      <c r="K2190" t="s">
        <v>7219</v>
      </c>
      <c r="L2190" t="s">
        <v>9</v>
      </c>
      <c r="M2190" t="s">
        <v>7219</v>
      </c>
      <c r="O2190" t="s">
        <v>5501</v>
      </c>
      <c r="P2190" t="s">
        <v>5502</v>
      </c>
      <c r="U2190" t="b">
        <v>0</v>
      </c>
      <c r="V2190" s="1">
        <v>44916.234323726851</v>
      </c>
      <c r="X2190" t="str">
        <f>IF(_xlfn.XLOOKUP(Table1[[#This Row],[pvs_id]],Table5[pvs_id],Table5[pvs_id],"",0)=Table1[[#This Row],[pvs_id]],"Yes","No")</f>
        <v>No</v>
      </c>
      <c r="Y2190" t="str" cm="1">
        <f t="array" ref="Y2190">IF(_xlfn.XLOOKUP(Table1[[#This Row],[pvs_id]],Table6[[#All],[pvs_id]],Table6[[#All],[pvs_id]],"",0)=Table1[[#This Row],[pvs_id]],"no","yes")</f>
        <v>yes</v>
      </c>
    </row>
    <row r="2191" spans="1:25" hidden="1" x14ac:dyDescent="0.25">
      <c r="A2191" t="s">
        <v>6562</v>
      </c>
      <c r="B2191">
        <v>5552</v>
      </c>
      <c r="C2191" t="s">
        <v>5491</v>
      </c>
      <c r="D2191" t="s">
        <v>5498</v>
      </c>
      <c r="E2191" t="s">
        <v>3</v>
      </c>
      <c r="F2191" t="s">
        <v>4</v>
      </c>
      <c r="G2191" t="s">
        <v>5</v>
      </c>
      <c r="H2191" t="s">
        <v>5499</v>
      </c>
      <c r="I2191" t="s">
        <v>7</v>
      </c>
      <c r="J2191">
        <v>194758</v>
      </c>
      <c r="K2191" t="s">
        <v>6563</v>
      </c>
      <c r="L2191" t="s">
        <v>9</v>
      </c>
      <c r="M2191" t="s">
        <v>6563</v>
      </c>
      <c r="O2191" t="s">
        <v>5501</v>
      </c>
      <c r="P2191" t="s">
        <v>5502</v>
      </c>
      <c r="U2191" t="b">
        <v>0</v>
      </c>
      <c r="V2191" s="1">
        <v>44916.234308553241</v>
      </c>
      <c r="X2191" t="str">
        <f>IF(_xlfn.XLOOKUP(Table1[[#This Row],[pvs_id]],Table5[pvs_id],Table5[pvs_id],"",0)=Table1[[#This Row],[pvs_id]],"Yes","No")</f>
        <v>No</v>
      </c>
      <c r="Y2191" t="str" cm="1">
        <f t="array" ref="Y2191">IF(_xlfn.XLOOKUP(Table1[[#This Row],[pvs_id]],Table6[[#All],[pvs_id]],Table6[[#All],[pvs_id]],"",0)=Table1[[#This Row],[pvs_id]],"no","yes")</f>
        <v>yes</v>
      </c>
    </row>
    <row r="2192" spans="1:25" hidden="1" x14ac:dyDescent="0.25">
      <c r="A2192" t="s">
        <v>6949</v>
      </c>
      <c r="B2192">
        <v>5552</v>
      </c>
      <c r="C2192" t="s">
        <v>5491</v>
      </c>
      <c r="D2192" t="s">
        <v>5498</v>
      </c>
      <c r="E2192" t="s">
        <v>3</v>
      </c>
      <c r="F2192" t="s">
        <v>4</v>
      </c>
      <c r="G2192" t="s">
        <v>5</v>
      </c>
      <c r="H2192" t="s">
        <v>5499</v>
      </c>
      <c r="I2192" t="s">
        <v>7</v>
      </c>
      <c r="J2192">
        <v>194759</v>
      </c>
      <c r="K2192" t="s">
        <v>6950</v>
      </c>
      <c r="L2192" t="s">
        <v>9</v>
      </c>
      <c r="M2192" t="s">
        <v>6950</v>
      </c>
      <c r="O2192" t="s">
        <v>5501</v>
      </c>
      <c r="P2192" t="s">
        <v>5502</v>
      </c>
      <c r="U2192" t="b">
        <v>0</v>
      </c>
      <c r="V2192" s="1">
        <v>44916.234316979164</v>
      </c>
      <c r="X2192" t="str">
        <f>IF(_xlfn.XLOOKUP(Table1[[#This Row],[pvs_id]],Table5[pvs_id],Table5[pvs_id],"",0)=Table1[[#This Row],[pvs_id]],"Yes","No")</f>
        <v>No</v>
      </c>
      <c r="Y2192" t="str" cm="1">
        <f t="array" ref="Y2192">IF(_xlfn.XLOOKUP(Table1[[#This Row],[pvs_id]],Table6[[#All],[pvs_id]],Table6[[#All],[pvs_id]],"",0)=Table1[[#This Row],[pvs_id]],"no","yes")</f>
        <v>yes</v>
      </c>
    </row>
    <row r="2193" spans="1:25" hidden="1" x14ac:dyDescent="0.25">
      <c r="A2193" t="s">
        <v>7067</v>
      </c>
      <c r="B2193">
        <v>5552</v>
      </c>
      <c r="C2193" t="s">
        <v>5491</v>
      </c>
      <c r="D2193" t="s">
        <v>5498</v>
      </c>
      <c r="E2193" t="s">
        <v>3</v>
      </c>
      <c r="F2193" t="s">
        <v>4</v>
      </c>
      <c r="G2193" t="s">
        <v>5</v>
      </c>
      <c r="H2193" t="s">
        <v>5499</v>
      </c>
      <c r="I2193" t="s">
        <v>7</v>
      </c>
      <c r="J2193">
        <v>194760</v>
      </c>
      <c r="K2193" t="s">
        <v>7068</v>
      </c>
      <c r="L2193" t="s">
        <v>9</v>
      </c>
      <c r="M2193" t="s">
        <v>7068</v>
      </c>
      <c r="O2193" t="s">
        <v>5501</v>
      </c>
      <c r="P2193" t="s">
        <v>5502</v>
      </c>
      <c r="U2193" t="b">
        <v>0</v>
      </c>
      <c r="V2193" s="1">
        <v>44916.234319826392</v>
      </c>
      <c r="X2193" t="str">
        <f>IF(_xlfn.XLOOKUP(Table1[[#This Row],[pvs_id]],Table5[pvs_id],Table5[pvs_id],"",0)=Table1[[#This Row],[pvs_id]],"Yes","No")</f>
        <v>No</v>
      </c>
      <c r="Y2193" t="str" cm="1">
        <f t="array" ref="Y2193">IF(_xlfn.XLOOKUP(Table1[[#This Row],[pvs_id]],Table6[[#All],[pvs_id]],Table6[[#All],[pvs_id]],"",0)=Table1[[#This Row],[pvs_id]],"no","yes")</f>
        <v>yes</v>
      </c>
    </row>
    <row r="2194" spans="1:25" hidden="1" x14ac:dyDescent="0.25">
      <c r="A2194" t="s">
        <v>6976</v>
      </c>
      <c r="B2194">
        <v>5552</v>
      </c>
      <c r="C2194" t="s">
        <v>5491</v>
      </c>
      <c r="D2194" t="s">
        <v>5498</v>
      </c>
      <c r="E2194" t="s">
        <v>3</v>
      </c>
      <c r="F2194" t="s">
        <v>4</v>
      </c>
      <c r="G2194" t="s">
        <v>5</v>
      </c>
      <c r="H2194" t="s">
        <v>5499</v>
      </c>
      <c r="I2194" t="s">
        <v>7</v>
      </c>
      <c r="J2194">
        <v>194761</v>
      </c>
      <c r="K2194" t="s">
        <v>6977</v>
      </c>
      <c r="L2194" t="s">
        <v>9</v>
      </c>
      <c r="M2194" t="s">
        <v>6977</v>
      </c>
      <c r="O2194" t="s">
        <v>5501</v>
      </c>
      <c r="P2194" t="s">
        <v>5502</v>
      </c>
      <c r="U2194" t="b">
        <v>0</v>
      </c>
      <c r="V2194" s="1">
        <v>44916.234317766204</v>
      </c>
      <c r="X2194" t="str">
        <f>IF(_xlfn.XLOOKUP(Table1[[#This Row],[pvs_id]],Table5[pvs_id],Table5[pvs_id],"",0)=Table1[[#This Row],[pvs_id]],"Yes","No")</f>
        <v>No</v>
      </c>
      <c r="Y2194" t="str" cm="1">
        <f t="array" ref="Y2194">IF(_xlfn.XLOOKUP(Table1[[#This Row],[pvs_id]],Table6[[#All],[pvs_id]],Table6[[#All],[pvs_id]],"",0)=Table1[[#This Row],[pvs_id]],"no","yes")</f>
        <v>yes</v>
      </c>
    </row>
    <row r="2195" spans="1:25" hidden="1" x14ac:dyDescent="0.25">
      <c r="A2195" t="s">
        <v>6114</v>
      </c>
      <c r="B2195">
        <v>5552</v>
      </c>
      <c r="C2195" t="s">
        <v>5491</v>
      </c>
      <c r="D2195" t="s">
        <v>5498</v>
      </c>
      <c r="E2195" t="s">
        <v>3</v>
      </c>
      <c r="F2195" t="s">
        <v>4</v>
      </c>
      <c r="G2195" t="s">
        <v>5</v>
      </c>
      <c r="H2195" t="s">
        <v>5499</v>
      </c>
      <c r="I2195" t="s">
        <v>7</v>
      </c>
      <c r="J2195">
        <v>194762</v>
      </c>
      <c r="K2195" t="s">
        <v>6115</v>
      </c>
      <c r="L2195" t="s">
        <v>9</v>
      </c>
      <c r="M2195" t="s">
        <v>6115</v>
      </c>
      <c r="O2195" t="s">
        <v>5501</v>
      </c>
      <c r="P2195" t="s">
        <v>5502</v>
      </c>
      <c r="U2195" t="b">
        <v>0</v>
      </c>
      <c r="V2195" s="1">
        <v>44916.234301261575</v>
      </c>
      <c r="X2195" t="str">
        <f>IF(_xlfn.XLOOKUP(Table1[[#This Row],[pvs_id]],Table5[pvs_id],Table5[pvs_id],"",0)=Table1[[#This Row],[pvs_id]],"Yes","No")</f>
        <v>No</v>
      </c>
      <c r="Y2195" t="str" cm="1">
        <f t="array" ref="Y2195">IF(_xlfn.XLOOKUP(Table1[[#This Row],[pvs_id]],Table6[[#All],[pvs_id]],Table6[[#All],[pvs_id]],"",0)=Table1[[#This Row],[pvs_id]],"no","yes")</f>
        <v>yes</v>
      </c>
    </row>
    <row r="2196" spans="1:25" hidden="1" x14ac:dyDescent="0.25">
      <c r="A2196" t="s">
        <v>7517</v>
      </c>
      <c r="B2196">
        <v>5552</v>
      </c>
      <c r="C2196" t="s">
        <v>5491</v>
      </c>
      <c r="D2196" t="s">
        <v>5498</v>
      </c>
      <c r="E2196" t="s">
        <v>3</v>
      </c>
      <c r="F2196" t="s">
        <v>4</v>
      </c>
      <c r="G2196" t="s">
        <v>5</v>
      </c>
      <c r="H2196" t="s">
        <v>5499</v>
      </c>
      <c r="I2196" t="s">
        <v>7</v>
      </c>
      <c r="J2196">
        <v>194763</v>
      </c>
      <c r="K2196" t="s">
        <v>7518</v>
      </c>
      <c r="L2196" t="s">
        <v>9</v>
      </c>
      <c r="M2196" t="s">
        <v>7518</v>
      </c>
      <c r="O2196" t="s">
        <v>5501</v>
      </c>
      <c r="P2196" t="s">
        <v>5502</v>
      </c>
      <c r="U2196" t="b">
        <v>0</v>
      </c>
      <c r="V2196" s="1">
        <v>44916.234331516207</v>
      </c>
      <c r="X2196" t="str">
        <f>IF(_xlfn.XLOOKUP(Table1[[#This Row],[pvs_id]],Table5[pvs_id],Table5[pvs_id],"",0)=Table1[[#This Row],[pvs_id]],"Yes","No")</f>
        <v>No</v>
      </c>
      <c r="Y2196" t="str" cm="1">
        <f t="array" ref="Y2196">IF(_xlfn.XLOOKUP(Table1[[#This Row],[pvs_id]],Table6[[#All],[pvs_id]],Table6[[#All],[pvs_id]],"",0)=Table1[[#This Row],[pvs_id]],"no","yes")</f>
        <v>yes</v>
      </c>
    </row>
    <row r="2197" spans="1:25" hidden="1" x14ac:dyDescent="0.25">
      <c r="A2197" t="s">
        <v>6242</v>
      </c>
      <c r="B2197">
        <v>5552</v>
      </c>
      <c r="C2197" t="s">
        <v>5491</v>
      </c>
      <c r="D2197" t="s">
        <v>5498</v>
      </c>
      <c r="E2197" t="s">
        <v>3</v>
      </c>
      <c r="F2197" t="s">
        <v>4</v>
      </c>
      <c r="G2197" t="s">
        <v>5</v>
      </c>
      <c r="H2197" t="s">
        <v>5499</v>
      </c>
      <c r="I2197" t="s">
        <v>7</v>
      </c>
      <c r="J2197">
        <v>194764</v>
      </c>
      <c r="K2197" t="s">
        <v>6243</v>
      </c>
      <c r="L2197" t="s">
        <v>9</v>
      </c>
      <c r="M2197" t="s">
        <v>6243</v>
      </c>
      <c r="O2197" t="s">
        <v>5501</v>
      </c>
      <c r="P2197" t="s">
        <v>5502</v>
      </c>
      <c r="U2197" t="b">
        <v>0</v>
      </c>
      <c r="V2197" s="1">
        <v>44916.234303252313</v>
      </c>
      <c r="X2197" t="str">
        <f>IF(_xlfn.XLOOKUP(Table1[[#This Row],[pvs_id]],Table5[pvs_id],Table5[pvs_id],"",0)=Table1[[#This Row],[pvs_id]],"Yes","No")</f>
        <v>No</v>
      </c>
      <c r="Y2197" t="str" cm="1">
        <f t="array" ref="Y2197">IF(_xlfn.XLOOKUP(Table1[[#This Row],[pvs_id]],Table6[[#All],[pvs_id]],Table6[[#All],[pvs_id]],"",0)=Table1[[#This Row],[pvs_id]],"no","yes")</f>
        <v>yes</v>
      </c>
    </row>
    <row r="2198" spans="1:25" hidden="1" x14ac:dyDescent="0.25">
      <c r="A2198" t="s">
        <v>6626</v>
      </c>
      <c r="B2198">
        <v>5552</v>
      </c>
      <c r="C2198" t="s">
        <v>5491</v>
      </c>
      <c r="D2198" t="s">
        <v>5498</v>
      </c>
      <c r="E2198" t="s">
        <v>3</v>
      </c>
      <c r="F2198" t="s">
        <v>4</v>
      </c>
      <c r="G2198" t="s">
        <v>5</v>
      </c>
      <c r="H2198" t="s">
        <v>5499</v>
      </c>
      <c r="I2198" t="s">
        <v>7</v>
      </c>
      <c r="J2198">
        <v>194765</v>
      </c>
      <c r="K2198" t="s">
        <v>6627</v>
      </c>
      <c r="L2198" t="s">
        <v>9</v>
      </c>
      <c r="M2198" t="s">
        <v>6627</v>
      </c>
      <c r="O2198" t="s">
        <v>5501</v>
      </c>
      <c r="P2198" t="s">
        <v>5502</v>
      </c>
      <c r="U2198" t="b">
        <v>0</v>
      </c>
      <c r="V2198" s="1">
        <v>44916.234309664353</v>
      </c>
      <c r="X2198" t="str">
        <f>IF(_xlfn.XLOOKUP(Table1[[#This Row],[pvs_id]],Table5[pvs_id],Table5[pvs_id],"",0)=Table1[[#This Row],[pvs_id]],"Yes","No")</f>
        <v>No</v>
      </c>
      <c r="Y2198" t="str" cm="1">
        <f t="array" ref="Y2198">IF(_xlfn.XLOOKUP(Table1[[#This Row],[pvs_id]],Table6[[#All],[pvs_id]],Table6[[#All],[pvs_id]],"",0)=Table1[[#This Row],[pvs_id]],"no","yes")</f>
        <v>yes</v>
      </c>
    </row>
    <row r="2199" spans="1:25" hidden="1" x14ac:dyDescent="0.25">
      <c r="A2199" t="s">
        <v>6229</v>
      </c>
      <c r="B2199">
        <v>5552</v>
      </c>
      <c r="C2199" t="s">
        <v>5491</v>
      </c>
      <c r="D2199" t="s">
        <v>5498</v>
      </c>
      <c r="E2199" t="s">
        <v>3</v>
      </c>
      <c r="F2199" t="s">
        <v>4</v>
      </c>
      <c r="G2199" t="s">
        <v>5</v>
      </c>
      <c r="H2199" t="s">
        <v>5499</v>
      </c>
      <c r="I2199" t="s">
        <v>7</v>
      </c>
      <c r="J2199">
        <v>194766</v>
      </c>
      <c r="K2199" t="s">
        <v>6230</v>
      </c>
      <c r="L2199" t="s">
        <v>9</v>
      </c>
      <c r="M2199" t="s">
        <v>6230</v>
      </c>
      <c r="O2199" t="s">
        <v>5501</v>
      </c>
      <c r="P2199" t="s">
        <v>5502</v>
      </c>
      <c r="U2199" t="b">
        <v>0</v>
      </c>
      <c r="V2199" s="1">
        <v>44916.234303078701</v>
      </c>
      <c r="X2199" t="str">
        <f>IF(_xlfn.XLOOKUP(Table1[[#This Row],[pvs_id]],Table5[pvs_id],Table5[pvs_id],"",0)=Table1[[#This Row],[pvs_id]],"Yes","No")</f>
        <v>No</v>
      </c>
      <c r="Y2199" t="str" cm="1">
        <f t="array" ref="Y2199">IF(_xlfn.XLOOKUP(Table1[[#This Row],[pvs_id]],Table6[[#All],[pvs_id]],Table6[[#All],[pvs_id]],"",0)=Table1[[#This Row],[pvs_id]],"no","yes")</f>
        <v>yes</v>
      </c>
    </row>
    <row r="2200" spans="1:25" hidden="1" x14ac:dyDescent="0.25">
      <c r="A2200" t="s">
        <v>7313</v>
      </c>
      <c r="B2200">
        <v>5552</v>
      </c>
      <c r="C2200" t="s">
        <v>5491</v>
      </c>
      <c r="D2200" t="s">
        <v>5498</v>
      </c>
      <c r="E2200" t="s">
        <v>3</v>
      </c>
      <c r="F2200" t="s">
        <v>4</v>
      </c>
      <c r="G2200" t="s">
        <v>5</v>
      </c>
      <c r="H2200" t="s">
        <v>5499</v>
      </c>
      <c r="I2200" t="s">
        <v>7</v>
      </c>
      <c r="J2200">
        <v>194767</v>
      </c>
      <c r="K2200" t="s">
        <v>7314</v>
      </c>
      <c r="L2200" t="s">
        <v>9</v>
      </c>
      <c r="M2200" t="s">
        <v>7314</v>
      </c>
      <c r="O2200" t="s">
        <v>5501</v>
      </c>
      <c r="P2200" t="s">
        <v>5502</v>
      </c>
      <c r="U2200" t="b">
        <v>0</v>
      </c>
      <c r="V2200" s="1">
        <v>44916.234325891201</v>
      </c>
      <c r="X2200" t="str">
        <f>IF(_xlfn.XLOOKUP(Table1[[#This Row],[pvs_id]],Table5[pvs_id],Table5[pvs_id],"",0)=Table1[[#This Row],[pvs_id]],"Yes","No")</f>
        <v>No</v>
      </c>
      <c r="Y2200" t="str" cm="1">
        <f t="array" ref="Y2200">IF(_xlfn.XLOOKUP(Table1[[#This Row],[pvs_id]],Table6[[#All],[pvs_id]],Table6[[#All],[pvs_id]],"",0)=Table1[[#This Row],[pvs_id]],"no","yes")</f>
        <v>yes</v>
      </c>
    </row>
    <row r="2201" spans="1:25" hidden="1" x14ac:dyDescent="0.25">
      <c r="A2201" t="s">
        <v>7250</v>
      </c>
      <c r="B2201">
        <v>5552</v>
      </c>
      <c r="C2201" t="s">
        <v>5491</v>
      </c>
      <c r="D2201" t="s">
        <v>5498</v>
      </c>
      <c r="E2201" t="s">
        <v>3</v>
      </c>
      <c r="F2201" t="s">
        <v>4</v>
      </c>
      <c r="G2201" t="s">
        <v>5</v>
      </c>
      <c r="H2201" t="s">
        <v>5499</v>
      </c>
      <c r="I2201" t="s">
        <v>7</v>
      </c>
      <c r="J2201">
        <v>194768</v>
      </c>
      <c r="K2201" t="s">
        <v>7251</v>
      </c>
      <c r="L2201" t="s">
        <v>9</v>
      </c>
      <c r="M2201" t="s">
        <v>7251</v>
      </c>
      <c r="O2201" t="s">
        <v>5501</v>
      </c>
      <c r="P2201" t="s">
        <v>5502</v>
      </c>
      <c r="U2201" t="b">
        <v>0</v>
      </c>
      <c r="V2201" s="1">
        <v>44916.234324375</v>
      </c>
      <c r="X2201" t="str">
        <f>IF(_xlfn.XLOOKUP(Table1[[#This Row],[pvs_id]],Table5[pvs_id],Table5[pvs_id],"",0)=Table1[[#This Row],[pvs_id]],"Yes","No")</f>
        <v>No</v>
      </c>
      <c r="Y2201" t="str" cm="1">
        <f t="array" ref="Y2201">IF(_xlfn.XLOOKUP(Table1[[#This Row],[pvs_id]],Table6[[#All],[pvs_id]],Table6[[#All],[pvs_id]],"",0)=Table1[[#This Row],[pvs_id]],"no","yes")</f>
        <v>yes</v>
      </c>
    </row>
    <row r="2202" spans="1:25" hidden="1" x14ac:dyDescent="0.25">
      <c r="A2202" t="s">
        <v>7533</v>
      </c>
      <c r="B2202">
        <v>5552</v>
      </c>
      <c r="C2202" t="s">
        <v>5491</v>
      </c>
      <c r="D2202" t="s">
        <v>5498</v>
      </c>
      <c r="E2202" t="s">
        <v>3</v>
      </c>
      <c r="F2202" t="s">
        <v>4</v>
      </c>
      <c r="G2202" t="s">
        <v>5</v>
      </c>
      <c r="H2202" t="s">
        <v>5499</v>
      </c>
      <c r="I2202" t="s">
        <v>7</v>
      </c>
      <c r="J2202">
        <v>194769</v>
      </c>
      <c r="K2202" t="s">
        <v>7534</v>
      </c>
      <c r="L2202" t="s">
        <v>9</v>
      </c>
      <c r="M2202" t="s">
        <v>7534</v>
      </c>
      <c r="O2202" t="s">
        <v>5501</v>
      </c>
      <c r="P2202" t="s">
        <v>5502</v>
      </c>
      <c r="U2202" t="b">
        <v>0</v>
      </c>
      <c r="V2202" s="1">
        <v>44916.234331898151</v>
      </c>
      <c r="X2202" t="str">
        <f>IF(_xlfn.XLOOKUP(Table1[[#This Row],[pvs_id]],Table5[pvs_id],Table5[pvs_id],"",0)=Table1[[#This Row],[pvs_id]],"Yes","No")</f>
        <v>No</v>
      </c>
      <c r="Y2202" t="str" cm="1">
        <f t="array" ref="Y2202">IF(_xlfn.XLOOKUP(Table1[[#This Row],[pvs_id]],Table6[[#All],[pvs_id]],Table6[[#All],[pvs_id]],"",0)=Table1[[#This Row],[pvs_id]],"no","yes")</f>
        <v>yes</v>
      </c>
    </row>
    <row r="2203" spans="1:25" hidden="1" x14ac:dyDescent="0.25">
      <c r="A2203" t="s">
        <v>6846</v>
      </c>
      <c r="B2203">
        <v>5552</v>
      </c>
      <c r="C2203" t="s">
        <v>5491</v>
      </c>
      <c r="D2203" t="s">
        <v>5498</v>
      </c>
      <c r="E2203" t="s">
        <v>3</v>
      </c>
      <c r="F2203" t="s">
        <v>4</v>
      </c>
      <c r="G2203" t="s">
        <v>5</v>
      </c>
      <c r="H2203" t="s">
        <v>5499</v>
      </c>
      <c r="I2203" t="s">
        <v>7</v>
      </c>
      <c r="J2203">
        <v>194770</v>
      </c>
      <c r="K2203" t="s">
        <v>6847</v>
      </c>
      <c r="L2203" t="s">
        <v>9</v>
      </c>
      <c r="M2203" t="s">
        <v>6847</v>
      </c>
      <c r="O2203" t="s">
        <v>5501</v>
      </c>
      <c r="P2203" t="s">
        <v>5502</v>
      </c>
      <c r="U2203" t="b">
        <v>0</v>
      </c>
      <c r="V2203" s="1">
        <v>44916.234314398149</v>
      </c>
      <c r="X2203" t="str">
        <f>IF(_xlfn.XLOOKUP(Table1[[#This Row],[pvs_id]],Table5[pvs_id],Table5[pvs_id],"",0)=Table1[[#This Row],[pvs_id]],"Yes","No")</f>
        <v>No</v>
      </c>
      <c r="Y2203" t="str" cm="1">
        <f t="array" ref="Y2203">IF(_xlfn.XLOOKUP(Table1[[#This Row],[pvs_id]],Table6[[#All],[pvs_id]],Table6[[#All],[pvs_id]],"",0)=Table1[[#This Row],[pvs_id]],"no","yes")</f>
        <v>yes</v>
      </c>
    </row>
    <row r="2204" spans="1:25" hidden="1" x14ac:dyDescent="0.25">
      <c r="A2204" t="s">
        <v>5497</v>
      </c>
      <c r="B2204">
        <v>5552</v>
      </c>
      <c r="C2204" t="s">
        <v>5491</v>
      </c>
      <c r="D2204" t="s">
        <v>5498</v>
      </c>
      <c r="E2204" t="s">
        <v>3</v>
      </c>
      <c r="F2204" t="s">
        <v>4</v>
      </c>
      <c r="G2204" t="s">
        <v>5</v>
      </c>
      <c r="H2204" t="s">
        <v>5499</v>
      </c>
      <c r="I2204" t="s">
        <v>7</v>
      </c>
      <c r="J2204">
        <v>194771</v>
      </c>
      <c r="K2204" t="s">
        <v>5500</v>
      </c>
      <c r="L2204" t="s">
        <v>9</v>
      </c>
      <c r="M2204" t="s">
        <v>5500</v>
      </c>
      <c r="O2204" t="s">
        <v>5501</v>
      </c>
      <c r="P2204" t="s">
        <v>5502</v>
      </c>
      <c r="U2204" t="b">
        <v>0</v>
      </c>
      <c r="V2204" s="1">
        <v>44916.234294166665</v>
      </c>
      <c r="X2204" t="str">
        <f>IF(_xlfn.XLOOKUP(Table1[[#This Row],[pvs_id]],Table5[pvs_id],Table5[pvs_id],"",0)=Table1[[#This Row],[pvs_id]],"Yes","No")</f>
        <v>No</v>
      </c>
      <c r="Y2204" t="str" cm="1">
        <f t="array" ref="Y2204">IF(_xlfn.XLOOKUP(Table1[[#This Row],[pvs_id]],Table6[[#All],[pvs_id]],Table6[[#All],[pvs_id]],"",0)=Table1[[#This Row],[pvs_id]],"no","yes")</f>
        <v>yes</v>
      </c>
    </row>
    <row r="2205" spans="1:25" hidden="1" x14ac:dyDescent="0.25">
      <c r="A2205" t="s">
        <v>5689</v>
      </c>
      <c r="B2205">
        <v>5552</v>
      </c>
      <c r="C2205" t="s">
        <v>5491</v>
      </c>
      <c r="D2205" t="s">
        <v>5498</v>
      </c>
      <c r="E2205" t="s">
        <v>3</v>
      </c>
      <c r="F2205" t="s">
        <v>4</v>
      </c>
      <c r="G2205" t="s">
        <v>5</v>
      </c>
      <c r="H2205" t="s">
        <v>5499</v>
      </c>
      <c r="I2205" t="s">
        <v>7</v>
      </c>
      <c r="J2205">
        <v>194772</v>
      </c>
      <c r="K2205" t="s">
        <v>5690</v>
      </c>
      <c r="L2205" t="s">
        <v>9</v>
      </c>
      <c r="M2205" t="s">
        <v>5690</v>
      </c>
      <c r="O2205" t="s">
        <v>5501</v>
      </c>
      <c r="P2205" t="s">
        <v>5502</v>
      </c>
      <c r="U2205" t="b">
        <v>0</v>
      </c>
      <c r="V2205" s="1">
        <v>44916.234295856484</v>
      </c>
      <c r="X2205" t="str">
        <f>IF(_xlfn.XLOOKUP(Table1[[#This Row],[pvs_id]],Table5[pvs_id],Table5[pvs_id],"",0)=Table1[[#This Row],[pvs_id]],"Yes","No")</f>
        <v>No</v>
      </c>
      <c r="Y2205" t="str" cm="1">
        <f t="array" ref="Y2205">IF(_xlfn.XLOOKUP(Table1[[#This Row],[pvs_id]],Table6[[#All],[pvs_id]],Table6[[#All],[pvs_id]],"",0)=Table1[[#This Row],[pvs_id]],"no","yes")</f>
        <v>yes</v>
      </c>
    </row>
    <row r="2206" spans="1:25" hidden="1" x14ac:dyDescent="0.25">
      <c r="A2206" t="s">
        <v>6659</v>
      </c>
      <c r="B2206">
        <v>5552</v>
      </c>
      <c r="C2206" t="s">
        <v>5491</v>
      </c>
      <c r="D2206" t="s">
        <v>5498</v>
      </c>
      <c r="E2206" t="s">
        <v>3</v>
      </c>
      <c r="F2206" t="s">
        <v>4</v>
      </c>
      <c r="G2206" t="s">
        <v>5</v>
      </c>
      <c r="H2206" t="s">
        <v>5499</v>
      </c>
      <c r="I2206" t="s">
        <v>7</v>
      </c>
      <c r="J2206">
        <v>194773</v>
      </c>
      <c r="K2206" t="s">
        <v>6660</v>
      </c>
      <c r="L2206" t="s">
        <v>9</v>
      </c>
      <c r="M2206" t="s">
        <v>6660</v>
      </c>
      <c r="O2206" t="s">
        <v>5501</v>
      </c>
      <c r="P2206" t="s">
        <v>5502</v>
      </c>
      <c r="U2206" t="b">
        <v>0</v>
      </c>
      <c r="V2206" s="1">
        <v>44916.234310601852</v>
      </c>
      <c r="X2206" t="str">
        <f>IF(_xlfn.XLOOKUP(Table1[[#This Row],[pvs_id]],Table5[pvs_id],Table5[pvs_id],"",0)=Table1[[#This Row],[pvs_id]],"Yes","No")</f>
        <v>No</v>
      </c>
      <c r="Y2206" t="str" cm="1">
        <f t="array" ref="Y2206">IF(_xlfn.XLOOKUP(Table1[[#This Row],[pvs_id]],Table6[[#All],[pvs_id]],Table6[[#All],[pvs_id]],"",0)=Table1[[#This Row],[pvs_id]],"no","yes")</f>
        <v>yes</v>
      </c>
    </row>
    <row r="2207" spans="1:25" hidden="1" x14ac:dyDescent="0.25">
      <c r="A2207" t="s">
        <v>6604</v>
      </c>
      <c r="B2207">
        <v>5552</v>
      </c>
      <c r="C2207" t="s">
        <v>5491</v>
      </c>
      <c r="D2207" t="s">
        <v>5498</v>
      </c>
      <c r="E2207" t="s">
        <v>3</v>
      </c>
      <c r="F2207" t="s">
        <v>4</v>
      </c>
      <c r="G2207" t="s">
        <v>5</v>
      </c>
      <c r="H2207" t="s">
        <v>5499</v>
      </c>
      <c r="I2207" t="s">
        <v>7</v>
      </c>
      <c r="J2207">
        <v>194774</v>
      </c>
      <c r="K2207" t="s">
        <v>6605</v>
      </c>
      <c r="L2207" t="s">
        <v>9</v>
      </c>
      <c r="M2207" t="s">
        <v>6605</v>
      </c>
      <c r="O2207" t="s">
        <v>5501</v>
      </c>
      <c r="P2207" t="s">
        <v>5502</v>
      </c>
      <c r="U2207" t="b">
        <v>0</v>
      </c>
      <c r="V2207" s="1">
        <v>44916.234309247688</v>
      </c>
      <c r="X2207" t="str">
        <f>IF(_xlfn.XLOOKUP(Table1[[#This Row],[pvs_id]],Table5[pvs_id],Table5[pvs_id],"",0)=Table1[[#This Row],[pvs_id]],"Yes","No")</f>
        <v>No</v>
      </c>
      <c r="Y2207" t="str" cm="1">
        <f t="array" ref="Y2207">IF(_xlfn.XLOOKUP(Table1[[#This Row],[pvs_id]],Table6[[#All],[pvs_id]],Table6[[#All],[pvs_id]],"",0)=Table1[[#This Row],[pvs_id]],"no","yes")</f>
        <v>yes</v>
      </c>
    </row>
    <row r="2208" spans="1:25" hidden="1" x14ac:dyDescent="0.25">
      <c r="A2208" t="s">
        <v>6696</v>
      </c>
      <c r="B2208">
        <v>5552</v>
      </c>
      <c r="C2208" t="s">
        <v>5491</v>
      </c>
      <c r="D2208" t="s">
        <v>5498</v>
      </c>
      <c r="E2208" t="s">
        <v>3</v>
      </c>
      <c r="F2208" t="s">
        <v>4</v>
      </c>
      <c r="G2208" t="s">
        <v>5</v>
      </c>
      <c r="H2208" t="s">
        <v>5499</v>
      </c>
      <c r="I2208" t="s">
        <v>7</v>
      </c>
      <c r="J2208">
        <v>194775</v>
      </c>
      <c r="K2208" t="s">
        <v>6697</v>
      </c>
      <c r="L2208" t="s">
        <v>9</v>
      </c>
      <c r="M2208" t="s">
        <v>6697</v>
      </c>
      <c r="O2208" t="s">
        <v>5501</v>
      </c>
      <c r="P2208" t="s">
        <v>5502</v>
      </c>
      <c r="U2208" t="b">
        <v>0</v>
      </c>
      <c r="V2208" s="1">
        <v>44916.234311319444</v>
      </c>
      <c r="X2208" t="str">
        <f>IF(_xlfn.XLOOKUP(Table1[[#This Row],[pvs_id]],Table5[pvs_id],Table5[pvs_id],"",0)=Table1[[#This Row],[pvs_id]],"Yes","No")</f>
        <v>No</v>
      </c>
      <c r="Y2208" t="str" cm="1">
        <f t="array" ref="Y2208">IF(_xlfn.XLOOKUP(Table1[[#This Row],[pvs_id]],Table6[[#All],[pvs_id]],Table6[[#All],[pvs_id]],"",0)=Table1[[#This Row],[pvs_id]],"no","yes")</f>
        <v>yes</v>
      </c>
    </row>
    <row r="2209" spans="1:25" hidden="1" x14ac:dyDescent="0.25">
      <c r="A2209" t="s">
        <v>7192</v>
      </c>
      <c r="B2209">
        <v>5552</v>
      </c>
      <c r="C2209" t="s">
        <v>5491</v>
      </c>
      <c r="D2209" t="s">
        <v>5498</v>
      </c>
      <c r="E2209" t="s">
        <v>3</v>
      </c>
      <c r="F2209" t="s">
        <v>4</v>
      </c>
      <c r="G2209" t="s">
        <v>5</v>
      </c>
      <c r="H2209" t="s">
        <v>5499</v>
      </c>
      <c r="I2209" t="s">
        <v>7</v>
      </c>
      <c r="J2209">
        <v>194776</v>
      </c>
      <c r="K2209" t="s">
        <v>7193</v>
      </c>
      <c r="L2209" t="s">
        <v>9</v>
      </c>
      <c r="M2209" t="s">
        <v>7193</v>
      </c>
      <c r="O2209" t="s">
        <v>5501</v>
      </c>
      <c r="P2209" t="s">
        <v>5502</v>
      </c>
      <c r="U2209" t="b">
        <v>0</v>
      </c>
      <c r="V2209" s="1">
        <v>44916.234323113429</v>
      </c>
      <c r="X2209" t="str">
        <f>IF(_xlfn.XLOOKUP(Table1[[#This Row],[pvs_id]],Table5[pvs_id],Table5[pvs_id],"",0)=Table1[[#This Row],[pvs_id]],"Yes","No")</f>
        <v>No</v>
      </c>
      <c r="Y2209" t="str" cm="1">
        <f t="array" ref="Y2209">IF(_xlfn.XLOOKUP(Table1[[#This Row],[pvs_id]],Table6[[#All],[pvs_id]],Table6[[#All],[pvs_id]],"",0)=Table1[[#This Row],[pvs_id]],"no","yes")</f>
        <v>yes</v>
      </c>
    </row>
    <row r="2210" spans="1:25" hidden="1" x14ac:dyDescent="0.25">
      <c r="A2210" t="s">
        <v>6288</v>
      </c>
      <c r="B2210">
        <v>5552</v>
      </c>
      <c r="C2210" t="s">
        <v>5491</v>
      </c>
      <c r="D2210" t="s">
        <v>5498</v>
      </c>
      <c r="E2210" t="s">
        <v>3</v>
      </c>
      <c r="F2210" t="s">
        <v>4</v>
      </c>
      <c r="G2210" t="s">
        <v>5</v>
      </c>
      <c r="H2210" t="s">
        <v>5499</v>
      </c>
      <c r="I2210" t="s">
        <v>7</v>
      </c>
      <c r="J2210">
        <v>194777</v>
      </c>
      <c r="K2210" t="s">
        <v>6289</v>
      </c>
      <c r="L2210" t="s">
        <v>9</v>
      </c>
      <c r="M2210" t="s">
        <v>6289</v>
      </c>
      <c r="O2210" t="s">
        <v>5501</v>
      </c>
      <c r="P2210" t="s">
        <v>5502</v>
      </c>
      <c r="U2210" t="b">
        <v>0</v>
      </c>
      <c r="V2210" s="1">
        <v>44916.234304039353</v>
      </c>
      <c r="X2210" t="str">
        <f>IF(_xlfn.XLOOKUP(Table1[[#This Row],[pvs_id]],Table5[pvs_id],Table5[pvs_id],"",0)=Table1[[#This Row],[pvs_id]],"Yes","No")</f>
        <v>No</v>
      </c>
      <c r="Y2210" t="str" cm="1">
        <f t="array" ref="Y2210">IF(_xlfn.XLOOKUP(Table1[[#This Row],[pvs_id]],Table6[[#All],[pvs_id]],Table6[[#All],[pvs_id]],"",0)=Table1[[#This Row],[pvs_id]],"no","yes")</f>
        <v>yes</v>
      </c>
    </row>
    <row r="2211" spans="1:25" hidden="1" x14ac:dyDescent="0.25">
      <c r="A2211" t="s">
        <v>7138</v>
      </c>
      <c r="B2211">
        <v>5552</v>
      </c>
      <c r="C2211" t="s">
        <v>5491</v>
      </c>
      <c r="D2211" t="s">
        <v>5498</v>
      </c>
      <c r="E2211" t="s">
        <v>3</v>
      </c>
      <c r="F2211" t="s">
        <v>4</v>
      </c>
      <c r="G2211" t="s">
        <v>5</v>
      </c>
      <c r="H2211" t="s">
        <v>5499</v>
      </c>
      <c r="I2211" t="s">
        <v>7</v>
      </c>
      <c r="J2211">
        <v>194778</v>
      </c>
      <c r="K2211" t="s">
        <v>7139</v>
      </c>
      <c r="L2211" t="s">
        <v>9</v>
      </c>
      <c r="M2211" t="s">
        <v>7139</v>
      </c>
      <c r="O2211" t="s">
        <v>5501</v>
      </c>
      <c r="P2211" t="s">
        <v>5502</v>
      </c>
      <c r="U2211" t="b">
        <v>0</v>
      </c>
      <c r="V2211" s="1">
        <v>44916.234321689815</v>
      </c>
      <c r="X2211" t="str">
        <f>IF(_xlfn.XLOOKUP(Table1[[#This Row],[pvs_id]],Table5[pvs_id],Table5[pvs_id],"",0)=Table1[[#This Row],[pvs_id]],"Yes","No")</f>
        <v>No</v>
      </c>
      <c r="Y2211" t="str" cm="1">
        <f t="array" ref="Y2211">IF(_xlfn.XLOOKUP(Table1[[#This Row],[pvs_id]],Table6[[#All],[pvs_id]],Table6[[#All],[pvs_id]],"",0)=Table1[[#This Row],[pvs_id]],"no","yes")</f>
        <v>yes</v>
      </c>
    </row>
    <row r="2212" spans="1:25" hidden="1" x14ac:dyDescent="0.25">
      <c r="A2212" t="s">
        <v>7509</v>
      </c>
      <c r="B2212">
        <v>5552</v>
      </c>
      <c r="C2212" t="s">
        <v>5491</v>
      </c>
      <c r="D2212" t="s">
        <v>5498</v>
      </c>
      <c r="E2212" t="s">
        <v>3</v>
      </c>
      <c r="F2212" t="s">
        <v>4</v>
      </c>
      <c r="G2212" t="s">
        <v>5</v>
      </c>
      <c r="H2212" t="s">
        <v>5499</v>
      </c>
      <c r="I2212" t="s">
        <v>7</v>
      </c>
      <c r="J2212">
        <v>194779</v>
      </c>
      <c r="K2212" t="s">
        <v>7510</v>
      </c>
      <c r="L2212" t="s">
        <v>9</v>
      </c>
      <c r="M2212" t="s">
        <v>7510</v>
      </c>
      <c r="O2212" t="s">
        <v>5501</v>
      </c>
      <c r="P2212" t="s">
        <v>5502</v>
      </c>
      <c r="U2212" t="b">
        <v>0</v>
      </c>
      <c r="V2212" s="1">
        <v>44916.234331307867</v>
      </c>
      <c r="X2212" t="str">
        <f>IF(_xlfn.XLOOKUP(Table1[[#This Row],[pvs_id]],Table5[pvs_id],Table5[pvs_id],"",0)=Table1[[#This Row],[pvs_id]],"Yes","No")</f>
        <v>No</v>
      </c>
      <c r="Y2212" t="str" cm="1">
        <f t="array" ref="Y2212">IF(_xlfn.XLOOKUP(Table1[[#This Row],[pvs_id]],Table6[[#All],[pvs_id]],Table6[[#All],[pvs_id]],"",0)=Table1[[#This Row],[pvs_id]],"no","yes")</f>
        <v>yes</v>
      </c>
    </row>
    <row r="2213" spans="1:25" hidden="1" x14ac:dyDescent="0.25">
      <c r="A2213" t="s">
        <v>6888</v>
      </c>
      <c r="B2213">
        <v>5552</v>
      </c>
      <c r="C2213" t="s">
        <v>5491</v>
      </c>
      <c r="D2213" t="s">
        <v>5498</v>
      </c>
      <c r="E2213" t="s">
        <v>3</v>
      </c>
      <c r="F2213" t="s">
        <v>4</v>
      </c>
      <c r="G2213" t="s">
        <v>5</v>
      </c>
      <c r="H2213" t="s">
        <v>5499</v>
      </c>
      <c r="I2213" t="s">
        <v>7</v>
      </c>
      <c r="J2213">
        <v>194780</v>
      </c>
      <c r="K2213" t="s">
        <v>6889</v>
      </c>
      <c r="L2213" t="s">
        <v>9</v>
      </c>
      <c r="M2213" t="s">
        <v>6889</v>
      </c>
      <c r="O2213" t="s">
        <v>5501</v>
      </c>
      <c r="P2213" t="s">
        <v>5502</v>
      </c>
      <c r="U2213" t="b">
        <v>0</v>
      </c>
      <c r="V2213" s="1">
        <v>44916.234315462963</v>
      </c>
      <c r="X2213" t="str">
        <f>IF(_xlfn.XLOOKUP(Table1[[#This Row],[pvs_id]],Table5[pvs_id],Table5[pvs_id],"",0)=Table1[[#This Row],[pvs_id]],"Yes","No")</f>
        <v>No</v>
      </c>
      <c r="Y2213" t="str" cm="1">
        <f t="array" ref="Y2213">IF(_xlfn.XLOOKUP(Table1[[#This Row],[pvs_id]],Table6[[#All],[pvs_id]],Table6[[#All],[pvs_id]],"",0)=Table1[[#This Row],[pvs_id]],"no","yes")</f>
        <v>yes</v>
      </c>
    </row>
    <row r="2214" spans="1:25" hidden="1" x14ac:dyDescent="0.25">
      <c r="A2214" t="s">
        <v>6100</v>
      </c>
      <c r="B2214">
        <v>5552</v>
      </c>
      <c r="C2214" t="s">
        <v>5491</v>
      </c>
      <c r="D2214" t="s">
        <v>5498</v>
      </c>
      <c r="E2214" t="s">
        <v>3</v>
      </c>
      <c r="F2214" t="s">
        <v>4</v>
      </c>
      <c r="G2214" t="s">
        <v>5</v>
      </c>
      <c r="H2214" t="s">
        <v>5499</v>
      </c>
      <c r="I2214" t="s">
        <v>7</v>
      </c>
      <c r="J2214">
        <v>194781</v>
      </c>
      <c r="K2214" t="s">
        <v>6101</v>
      </c>
      <c r="L2214" t="s">
        <v>9</v>
      </c>
      <c r="M2214" t="s">
        <v>6101</v>
      </c>
      <c r="O2214" t="s">
        <v>5501</v>
      </c>
      <c r="P2214" t="s">
        <v>5502</v>
      </c>
      <c r="U2214" t="b">
        <v>0</v>
      </c>
      <c r="V2214" s="1">
        <v>44916.234301076387</v>
      </c>
      <c r="X2214" t="str">
        <f>IF(_xlfn.XLOOKUP(Table1[[#This Row],[pvs_id]],Table5[pvs_id],Table5[pvs_id],"",0)=Table1[[#This Row],[pvs_id]],"Yes","No")</f>
        <v>No</v>
      </c>
      <c r="Y2214" t="str" cm="1">
        <f t="array" ref="Y2214">IF(_xlfn.XLOOKUP(Table1[[#This Row],[pvs_id]],Table6[[#All],[pvs_id]],Table6[[#All],[pvs_id]],"",0)=Table1[[#This Row],[pvs_id]],"no","yes")</f>
        <v>yes</v>
      </c>
    </row>
    <row r="2215" spans="1:25" hidden="1" x14ac:dyDescent="0.25">
      <c r="A2215" t="s">
        <v>6652</v>
      </c>
      <c r="B2215">
        <v>5552</v>
      </c>
      <c r="C2215" t="s">
        <v>5491</v>
      </c>
      <c r="D2215" t="s">
        <v>5498</v>
      </c>
      <c r="E2215" t="s">
        <v>3</v>
      </c>
      <c r="F2215" t="s">
        <v>4</v>
      </c>
      <c r="G2215" t="s">
        <v>5</v>
      </c>
      <c r="H2215" t="s">
        <v>5499</v>
      </c>
      <c r="I2215" t="s">
        <v>7</v>
      </c>
      <c r="J2215">
        <v>194782</v>
      </c>
      <c r="K2215" t="s">
        <v>6653</v>
      </c>
      <c r="L2215" t="s">
        <v>9</v>
      </c>
      <c r="M2215" t="s">
        <v>6653</v>
      </c>
      <c r="O2215" t="s">
        <v>5501</v>
      </c>
      <c r="P2215" t="s">
        <v>5502</v>
      </c>
      <c r="U2215" t="b">
        <v>0</v>
      </c>
      <c r="V2215" s="1">
        <v>44916.234310347223</v>
      </c>
      <c r="X2215" t="str">
        <f>IF(_xlfn.XLOOKUP(Table1[[#This Row],[pvs_id]],Table5[pvs_id],Table5[pvs_id],"",0)=Table1[[#This Row],[pvs_id]],"Yes","No")</f>
        <v>No</v>
      </c>
      <c r="Y2215" t="str" cm="1">
        <f t="array" ref="Y2215">IF(_xlfn.XLOOKUP(Table1[[#This Row],[pvs_id]],Table6[[#All],[pvs_id]],Table6[[#All],[pvs_id]],"",0)=Table1[[#This Row],[pvs_id]],"no","yes")</f>
        <v>yes</v>
      </c>
    </row>
    <row r="2216" spans="1:25" hidden="1" x14ac:dyDescent="0.25">
      <c r="A2216" t="s">
        <v>6823</v>
      </c>
      <c r="B2216">
        <v>5552</v>
      </c>
      <c r="C2216" t="s">
        <v>5491</v>
      </c>
      <c r="D2216" t="s">
        <v>5498</v>
      </c>
      <c r="E2216" t="s">
        <v>3</v>
      </c>
      <c r="F2216" t="s">
        <v>4</v>
      </c>
      <c r="G2216" t="s">
        <v>5</v>
      </c>
      <c r="H2216" t="s">
        <v>5499</v>
      </c>
      <c r="I2216" t="s">
        <v>7</v>
      </c>
      <c r="J2216">
        <v>194783</v>
      </c>
      <c r="K2216" t="s">
        <v>6824</v>
      </c>
      <c r="L2216" t="s">
        <v>9</v>
      </c>
      <c r="M2216" t="s">
        <v>6824</v>
      </c>
      <c r="O2216" t="s">
        <v>5501</v>
      </c>
      <c r="P2216" t="s">
        <v>5502</v>
      </c>
      <c r="U2216" t="b">
        <v>0</v>
      </c>
      <c r="V2216" s="1">
        <v>44916.23431378472</v>
      </c>
      <c r="X2216" t="str">
        <f>IF(_xlfn.XLOOKUP(Table1[[#This Row],[pvs_id]],Table5[pvs_id],Table5[pvs_id],"",0)=Table1[[#This Row],[pvs_id]],"Yes","No")</f>
        <v>No</v>
      </c>
      <c r="Y2216" t="str" cm="1">
        <f t="array" ref="Y2216">IF(_xlfn.XLOOKUP(Table1[[#This Row],[pvs_id]],Table6[[#All],[pvs_id]],Table6[[#All],[pvs_id]],"",0)=Table1[[#This Row],[pvs_id]],"no","yes")</f>
        <v>yes</v>
      </c>
    </row>
    <row r="2217" spans="1:25" hidden="1" x14ac:dyDescent="0.25">
      <c r="A2217" t="s">
        <v>7528</v>
      </c>
      <c r="B2217">
        <v>5552</v>
      </c>
      <c r="C2217" t="s">
        <v>5491</v>
      </c>
      <c r="D2217" t="s">
        <v>5498</v>
      </c>
      <c r="E2217" t="s">
        <v>3</v>
      </c>
      <c r="F2217" t="s">
        <v>4</v>
      </c>
      <c r="G2217" t="s">
        <v>5</v>
      </c>
      <c r="H2217" t="s">
        <v>5499</v>
      </c>
      <c r="I2217" t="s">
        <v>7</v>
      </c>
      <c r="J2217">
        <v>194784</v>
      </c>
      <c r="K2217" t="s">
        <v>7529</v>
      </c>
      <c r="L2217" t="s">
        <v>9</v>
      </c>
      <c r="M2217" t="s">
        <v>7529</v>
      </c>
      <c r="O2217" t="s">
        <v>5501</v>
      </c>
      <c r="P2217" t="s">
        <v>5502</v>
      </c>
      <c r="U2217" t="b">
        <v>0</v>
      </c>
      <c r="V2217" s="1">
        <v>44916.234331770836</v>
      </c>
      <c r="X2217" t="str">
        <f>IF(_xlfn.XLOOKUP(Table1[[#This Row],[pvs_id]],Table5[pvs_id],Table5[pvs_id],"",0)=Table1[[#This Row],[pvs_id]],"Yes","No")</f>
        <v>No</v>
      </c>
      <c r="Y2217" t="str" cm="1">
        <f t="array" ref="Y2217">IF(_xlfn.XLOOKUP(Table1[[#This Row],[pvs_id]],Table6[[#All],[pvs_id]],Table6[[#All],[pvs_id]],"",0)=Table1[[#This Row],[pvs_id]],"no","yes")</f>
        <v>yes</v>
      </c>
    </row>
    <row r="2218" spans="1:25" hidden="1" x14ac:dyDescent="0.25">
      <c r="A2218" s="2" t="s">
        <v>7530</v>
      </c>
      <c r="B2218">
        <v>5552</v>
      </c>
      <c r="C2218" t="s">
        <v>5491</v>
      </c>
      <c r="D2218" t="s">
        <v>5498</v>
      </c>
      <c r="E2218" t="s">
        <v>3</v>
      </c>
      <c r="F2218" t="s">
        <v>4</v>
      </c>
      <c r="G2218" t="s">
        <v>5</v>
      </c>
      <c r="H2218" t="s">
        <v>5499</v>
      </c>
      <c r="I2218" t="s">
        <v>7</v>
      </c>
      <c r="J2218">
        <v>194785</v>
      </c>
      <c r="K2218" t="s">
        <v>7531</v>
      </c>
      <c r="L2218" t="s">
        <v>9</v>
      </c>
      <c r="M2218" t="s">
        <v>7531</v>
      </c>
      <c r="O2218" t="s">
        <v>5501</v>
      </c>
      <c r="P2218" t="s">
        <v>5502</v>
      </c>
      <c r="U2218" t="b">
        <v>0</v>
      </c>
      <c r="V2218" s="1">
        <v>44916.234331817126</v>
      </c>
      <c r="X2218" t="str">
        <f>IF(_xlfn.XLOOKUP(Table1[[#This Row],[pvs_id]],Table5[pvs_id],Table5[pvs_id],"",0)=Table1[[#This Row],[pvs_id]],"Yes","No")</f>
        <v>No</v>
      </c>
      <c r="Y2218" t="str" cm="1">
        <f t="array" ref="Y2218">IF(_xlfn.XLOOKUP(Table1[[#This Row],[pvs_id]],Table6[[#All],[pvs_id]],Table6[[#All],[pvs_id]],"",0)=Table1[[#This Row],[pvs_id]],"no","yes")</f>
        <v>yes</v>
      </c>
    </row>
    <row r="2219" spans="1:25" hidden="1" x14ac:dyDescent="0.25">
      <c r="A2219" t="s">
        <v>6225</v>
      </c>
      <c r="B2219">
        <v>5552</v>
      </c>
      <c r="C2219" t="s">
        <v>5491</v>
      </c>
      <c r="D2219" t="s">
        <v>5498</v>
      </c>
      <c r="E2219" t="s">
        <v>3</v>
      </c>
      <c r="F2219" t="s">
        <v>4</v>
      </c>
      <c r="G2219" t="s">
        <v>5</v>
      </c>
      <c r="H2219" t="s">
        <v>5499</v>
      </c>
      <c r="I2219" t="s">
        <v>7</v>
      </c>
      <c r="J2219">
        <v>194786</v>
      </c>
      <c r="K2219" t="s">
        <v>6226</v>
      </c>
      <c r="L2219" t="s">
        <v>9</v>
      </c>
      <c r="M2219" t="s">
        <v>6226</v>
      </c>
      <c r="O2219" t="s">
        <v>5501</v>
      </c>
      <c r="P2219" t="s">
        <v>5502</v>
      </c>
      <c r="U2219" t="b">
        <v>0</v>
      </c>
      <c r="V2219" s="1">
        <v>44916.234302974539</v>
      </c>
      <c r="X2219" t="str">
        <f>IF(_xlfn.XLOOKUP(Table1[[#This Row],[pvs_id]],Table5[pvs_id],Table5[pvs_id],"",0)=Table1[[#This Row],[pvs_id]],"Yes","No")</f>
        <v>No</v>
      </c>
      <c r="Y2219" t="str" cm="1">
        <f t="array" ref="Y2219">IF(_xlfn.XLOOKUP(Table1[[#This Row],[pvs_id]],Table6[[#All],[pvs_id]],Table6[[#All],[pvs_id]],"",0)=Table1[[#This Row],[pvs_id]],"no","yes")</f>
        <v>yes</v>
      </c>
    </row>
    <row r="2220" spans="1:25" hidden="1" x14ac:dyDescent="0.25">
      <c r="A2220" t="s">
        <v>6251</v>
      </c>
      <c r="B2220">
        <v>5552</v>
      </c>
      <c r="C2220" t="s">
        <v>5491</v>
      </c>
      <c r="D2220" t="s">
        <v>5498</v>
      </c>
      <c r="E2220" t="s">
        <v>3</v>
      </c>
      <c r="F2220" t="s">
        <v>4</v>
      </c>
      <c r="G2220" t="s">
        <v>5</v>
      </c>
      <c r="H2220" t="s">
        <v>5499</v>
      </c>
      <c r="I2220" t="s">
        <v>7</v>
      </c>
      <c r="J2220">
        <v>194787</v>
      </c>
      <c r="K2220" t="s">
        <v>6252</v>
      </c>
      <c r="L2220" t="s">
        <v>9</v>
      </c>
      <c r="M2220" t="s">
        <v>6252</v>
      </c>
      <c r="O2220" t="s">
        <v>5501</v>
      </c>
      <c r="P2220" t="s">
        <v>5502</v>
      </c>
      <c r="U2220" t="b">
        <v>0</v>
      </c>
      <c r="V2220" s="1">
        <v>44916.234303356483</v>
      </c>
      <c r="X2220" t="str">
        <f>IF(_xlfn.XLOOKUP(Table1[[#This Row],[pvs_id]],Table5[pvs_id],Table5[pvs_id],"",0)=Table1[[#This Row],[pvs_id]],"Yes","No")</f>
        <v>No</v>
      </c>
      <c r="Y2220" t="str" cm="1">
        <f t="array" ref="Y2220">IF(_xlfn.XLOOKUP(Table1[[#This Row],[pvs_id]],Table6[[#All],[pvs_id]],Table6[[#All],[pvs_id]],"",0)=Table1[[#This Row],[pvs_id]],"no","yes")</f>
        <v>yes</v>
      </c>
    </row>
    <row r="2221" spans="1:25" hidden="1" x14ac:dyDescent="0.25">
      <c r="A2221" t="s">
        <v>7124</v>
      </c>
      <c r="B2221">
        <v>5552</v>
      </c>
      <c r="C2221" t="s">
        <v>5491</v>
      </c>
      <c r="D2221" t="s">
        <v>5498</v>
      </c>
      <c r="E2221" t="s">
        <v>3</v>
      </c>
      <c r="F2221" t="s">
        <v>4</v>
      </c>
      <c r="G2221" t="s">
        <v>5</v>
      </c>
      <c r="H2221" t="s">
        <v>5499</v>
      </c>
      <c r="I2221" t="s">
        <v>7</v>
      </c>
      <c r="J2221">
        <v>194788</v>
      </c>
      <c r="K2221" t="s">
        <v>7125</v>
      </c>
      <c r="L2221" t="s">
        <v>9</v>
      </c>
      <c r="M2221" t="s">
        <v>7125</v>
      </c>
      <c r="O2221" t="s">
        <v>5501</v>
      </c>
      <c r="P2221" t="s">
        <v>5502</v>
      </c>
      <c r="U2221" t="b">
        <v>0</v>
      </c>
      <c r="V2221" s="1">
        <v>44916.234321307871</v>
      </c>
      <c r="X2221" t="str">
        <f>IF(_xlfn.XLOOKUP(Table1[[#This Row],[pvs_id]],Table5[pvs_id],Table5[pvs_id],"",0)=Table1[[#This Row],[pvs_id]],"Yes","No")</f>
        <v>No</v>
      </c>
      <c r="Y2221" t="str" cm="1">
        <f t="array" ref="Y2221">IF(_xlfn.XLOOKUP(Table1[[#This Row],[pvs_id]],Table6[[#All],[pvs_id]],Table6[[#All],[pvs_id]],"",0)=Table1[[#This Row],[pvs_id]],"no","yes")</f>
        <v>yes</v>
      </c>
    </row>
    <row r="2222" spans="1:25" hidden="1" x14ac:dyDescent="0.25">
      <c r="A2222" t="s">
        <v>6987</v>
      </c>
      <c r="B2222">
        <v>5552</v>
      </c>
      <c r="C2222" t="s">
        <v>5491</v>
      </c>
      <c r="D2222" t="s">
        <v>5498</v>
      </c>
      <c r="E2222" t="s">
        <v>3</v>
      </c>
      <c r="F2222" t="s">
        <v>4</v>
      </c>
      <c r="G2222" t="s">
        <v>5</v>
      </c>
      <c r="H2222" t="s">
        <v>5499</v>
      </c>
      <c r="I2222" t="s">
        <v>7</v>
      </c>
      <c r="J2222">
        <v>194789</v>
      </c>
      <c r="K2222" t="s">
        <v>6988</v>
      </c>
      <c r="L2222" t="s">
        <v>9</v>
      </c>
      <c r="M2222" t="s">
        <v>6988</v>
      </c>
      <c r="O2222" t="s">
        <v>5501</v>
      </c>
      <c r="P2222" t="s">
        <v>5502</v>
      </c>
      <c r="U2222" t="b">
        <v>0</v>
      </c>
      <c r="V2222" s="1">
        <v>44916.234317962961</v>
      </c>
      <c r="X2222" t="str">
        <f>IF(_xlfn.XLOOKUP(Table1[[#This Row],[pvs_id]],Table5[pvs_id],Table5[pvs_id],"",0)=Table1[[#This Row],[pvs_id]],"Yes","No")</f>
        <v>No</v>
      </c>
      <c r="Y2222" t="str" cm="1">
        <f t="array" ref="Y2222">IF(_xlfn.XLOOKUP(Table1[[#This Row],[pvs_id]],Table6[[#All],[pvs_id]],Table6[[#All],[pvs_id]],"",0)=Table1[[#This Row],[pvs_id]],"no","yes")</f>
        <v>yes</v>
      </c>
    </row>
    <row r="2223" spans="1:25" hidden="1" x14ac:dyDescent="0.25">
      <c r="A2223" t="s">
        <v>6491</v>
      </c>
      <c r="B2223">
        <v>5552</v>
      </c>
      <c r="C2223" t="s">
        <v>5491</v>
      </c>
      <c r="D2223" t="s">
        <v>5498</v>
      </c>
      <c r="E2223" t="s">
        <v>3</v>
      </c>
      <c r="F2223" t="s">
        <v>4</v>
      </c>
      <c r="G2223" t="s">
        <v>5</v>
      </c>
      <c r="H2223" t="s">
        <v>5499</v>
      </c>
      <c r="I2223" t="s">
        <v>7</v>
      </c>
      <c r="J2223">
        <v>194790</v>
      </c>
      <c r="K2223" t="s">
        <v>6492</v>
      </c>
      <c r="L2223" t="s">
        <v>9</v>
      </c>
      <c r="M2223" t="s">
        <v>6492</v>
      </c>
      <c r="O2223" t="s">
        <v>5501</v>
      </c>
      <c r="P2223" t="s">
        <v>5502</v>
      </c>
      <c r="U2223" t="b">
        <v>0</v>
      </c>
      <c r="V2223" s="1">
        <v>44916.234307256942</v>
      </c>
      <c r="X2223" t="str">
        <f>IF(_xlfn.XLOOKUP(Table1[[#This Row],[pvs_id]],Table5[pvs_id],Table5[pvs_id],"",0)=Table1[[#This Row],[pvs_id]],"Yes","No")</f>
        <v>No</v>
      </c>
      <c r="Y2223" t="str" cm="1">
        <f t="array" ref="Y2223">IF(_xlfn.XLOOKUP(Table1[[#This Row],[pvs_id]],Table6[[#All],[pvs_id]],Table6[[#All],[pvs_id]],"",0)=Table1[[#This Row],[pvs_id]],"no","yes")</f>
        <v>yes</v>
      </c>
    </row>
    <row r="2224" spans="1:25" hidden="1" x14ac:dyDescent="0.25">
      <c r="A2224" t="s">
        <v>6744</v>
      </c>
      <c r="B2224">
        <v>5552</v>
      </c>
      <c r="C2224" t="s">
        <v>5491</v>
      </c>
      <c r="D2224" t="s">
        <v>5498</v>
      </c>
      <c r="E2224" t="s">
        <v>3</v>
      </c>
      <c r="F2224" t="s">
        <v>4</v>
      </c>
      <c r="G2224" t="s">
        <v>5</v>
      </c>
      <c r="H2224" t="s">
        <v>5499</v>
      </c>
      <c r="I2224" t="s">
        <v>7</v>
      </c>
      <c r="J2224">
        <v>194791</v>
      </c>
      <c r="K2224" t="s">
        <v>6745</v>
      </c>
      <c r="L2224" t="s">
        <v>9</v>
      </c>
      <c r="M2224" t="s">
        <v>6745</v>
      </c>
      <c r="O2224" t="s">
        <v>5501</v>
      </c>
      <c r="P2224" t="s">
        <v>5502</v>
      </c>
      <c r="U2224" t="b">
        <v>0</v>
      </c>
      <c r="V2224" s="1">
        <v>44916.234312222223</v>
      </c>
      <c r="X2224" t="str">
        <f>IF(_xlfn.XLOOKUP(Table1[[#This Row],[pvs_id]],Table5[pvs_id],Table5[pvs_id],"",0)=Table1[[#This Row],[pvs_id]],"Yes","No")</f>
        <v>No</v>
      </c>
      <c r="Y2224" t="str" cm="1">
        <f t="array" ref="Y2224">IF(_xlfn.XLOOKUP(Table1[[#This Row],[pvs_id]],Table6[[#All],[pvs_id]],Table6[[#All],[pvs_id]],"",0)=Table1[[#This Row],[pvs_id]],"no","yes")</f>
        <v>yes</v>
      </c>
    </row>
    <row r="2225" spans="1:25" hidden="1" x14ac:dyDescent="0.25">
      <c r="A2225" t="s">
        <v>6153</v>
      </c>
      <c r="B2225">
        <v>5552</v>
      </c>
      <c r="C2225" t="s">
        <v>5491</v>
      </c>
      <c r="D2225" t="s">
        <v>5498</v>
      </c>
      <c r="E2225" t="s">
        <v>3</v>
      </c>
      <c r="F2225" t="s">
        <v>4</v>
      </c>
      <c r="G2225" t="s">
        <v>5</v>
      </c>
      <c r="H2225" t="s">
        <v>5499</v>
      </c>
      <c r="I2225" t="s">
        <v>7</v>
      </c>
      <c r="J2225">
        <v>194792</v>
      </c>
      <c r="K2225" t="s">
        <v>6154</v>
      </c>
      <c r="L2225" t="s">
        <v>9</v>
      </c>
      <c r="M2225" t="s">
        <v>6154</v>
      </c>
      <c r="O2225" t="s">
        <v>5501</v>
      </c>
      <c r="P2225" t="s">
        <v>5502</v>
      </c>
      <c r="U2225" t="b">
        <v>0</v>
      </c>
      <c r="V2225" s="1">
        <v>44916.234301909724</v>
      </c>
      <c r="X2225" t="str">
        <f>IF(_xlfn.XLOOKUP(Table1[[#This Row],[pvs_id]],Table5[pvs_id],Table5[pvs_id],"",0)=Table1[[#This Row],[pvs_id]],"Yes","No")</f>
        <v>No</v>
      </c>
      <c r="Y2225" t="str" cm="1">
        <f t="array" ref="Y2225">IF(_xlfn.XLOOKUP(Table1[[#This Row],[pvs_id]],Table6[[#All],[pvs_id]],Table6[[#All],[pvs_id]],"",0)=Table1[[#This Row],[pvs_id]],"no","yes")</f>
        <v>yes</v>
      </c>
    </row>
    <row r="2226" spans="1:25" hidden="1" x14ac:dyDescent="0.25">
      <c r="A2226" t="s">
        <v>7506</v>
      </c>
      <c r="B2226">
        <v>5552</v>
      </c>
      <c r="C2226" t="s">
        <v>5491</v>
      </c>
      <c r="D2226" t="s">
        <v>5498</v>
      </c>
      <c r="E2226" t="s">
        <v>3</v>
      </c>
      <c r="F2226" t="s">
        <v>4</v>
      </c>
      <c r="G2226" t="s">
        <v>5</v>
      </c>
      <c r="H2226" t="s">
        <v>5499</v>
      </c>
      <c r="I2226" t="s">
        <v>7</v>
      </c>
      <c r="J2226">
        <v>194793</v>
      </c>
      <c r="K2226" t="s">
        <v>7507</v>
      </c>
      <c r="L2226" t="s">
        <v>9</v>
      </c>
      <c r="M2226" t="s">
        <v>7507</v>
      </c>
      <c r="O2226" t="s">
        <v>5501</v>
      </c>
      <c r="P2226" t="s">
        <v>5502</v>
      </c>
      <c r="U2226" t="b">
        <v>0</v>
      </c>
      <c r="V2226" s="1">
        <v>44916.234331226849</v>
      </c>
      <c r="X2226" t="str">
        <f>IF(_xlfn.XLOOKUP(Table1[[#This Row],[pvs_id]],Table5[pvs_id],Table5[pvs_id],"",0)=Table1[[#This Row],[pvs_id]],"Yes","No")</f>
        <v>No</v>
      </c>
      <c r="Y2226" t="str" cm="1">
        <f t="array" ref="Y2226">IF(_xlfn.XLOOKUP(Table1[[#This Row],[pvs_id]],Table6[[#All],[pvs_id]],Table6[[#All],[pvs_id]],"",0)=Table1[[#This Row],[pvs_id]],"no","yes")</f>
        <v>yes</v>
      </c>
    </row>
    <row r="2227" spans="1:25" hidden="1" x14ac:dyDescent="0.25">
      <c r="A2227" t="s">
        <v>6522</v>
      </c>
      <c r="B2227">
        <v>5552</v>
      </c>
      <c r="C2227" t="s">
        <v>5491</v>
      </c>
      <c r="D2227" t="s">
        <v>5498</v>
      </c>
      <c r="E2227" t="s">
        <v>3</v>
      </c>
      <c r="F2227" t="s">
        <v>4</v>
      </c>
      <c r="G2227" t="s">
        <v>5</v>
      </c>
      <c r="H2227" t="s">
        <v>5499</v>
      </c>
      <c r="I2227" t="s">
        <v>7</v>
      </c>
      <c r="J2227">
        <v>194794</v>
      </c>
      <c r="K2227" t="s">
        <v>6523</v>
      </c>
      <c r="L2227" t="s">
        <v>9</v>
      </c>
      <c r="M2227" t="s">
        <v>6523</v>
      </c>
      <c r="O2227" t="s">
        <v>5501</v>
      </c>
      <c r="P2227" t="s">
        <v>5502</v>
      </c>
      <c r="U2227" t="b">
        <v>0</v>
      </c>
      <c r="V2227" s="1">
        <v>44916.234307881947</v>
      </c>
      <c r="X2227" t="str">
        <f>IF(_xlfn.XLOOKUP(Table1[[#This Row],[pvs_id]],Table5[pvs_id],Table5[pvs_id],"",0)=Table1[[#This Row],[pvs_id]],"Yes","No")</f>
        <v>No</v>
      </c>
      <c r="Y2227" t="str" cm="1">
        <f t="array" ref="Y2227">IF(_xlfn.XLOOKUP(Table1[[#This Row],[pvs_id]],Table6[[#All],[pvs_id]],Table6[[#All],[pvs_id]],"",0)=Table1[[#This Row],[pvs_id]],"no","yes")</f>
        <v>yes</v>
      </c>
    </row>
    <row r="2228" spans="1:25" hidden="1" x14ac:dyDescent="0.25">
      <c r="A2228" t="s">
        <v>6167</v>
      </c>
      <c r="B2228">
        <v>5552</v>
      </c>
      <c r="C2228" t="s">
        <v>5491</v>
      </c>
      <c r="D2228" t="s">
        <v>5498</v>
      </c>
      <c r="E2228" t="s">
        <v>3</v>
      </c>
      <c r="F2228" t="s">
        <v>4</v>
      </c>
      <c r="G2228" t="s">
        <v>5</v>
      </c>
      <c r="H2228" t="s">
        <v>5499</v>
      </c>
      <c r="I2228" t="s">
        <v>7</v>
      </c>
      <c r="J2228">
        <v>194795</v>
      </c>
      <c r="K2228" t="s">
        <v>6168</v>
      </c>
      <c r="L2228" t="s">
        <v>9</v>
      </c>
      <c r="M2228" t="s">
        <v>6168</v>
      </c>
      <c r="O2228" t="s">
        <v>5501</v>
      </c>
      <c r="P2228" t="s">
        <v>5502</v>
      </c>
      <c r="U2228" t="b">
        <v>0</v>
      </c>
      <c r="V2228" s="1">
        <v>44916.234302083336</v>
      </c>
      <c r="X2228" t="str">
        <f>IF(_xlfn.XLOOKUP(Table1[[#This Row],[pvs_id]],Table5[pvs_id],Table5[pvs_id],"",0)=Table1[[#This Row],[pvs_id]],"Yes","No")</f>
        <v>No</v>
      </c>
      <c r="Y2228" t="str" cm="1">
        <f t="array" ref="Y2228">IF(_xlfn.XLOOKUP(Table1[[#This Row],[pvs_id]],Table6[[#All],[pvs_id]],Table6[[#All],[pvs_id]],"",0)=Table1[[#This Row],[pvs_id]],"no","yes")</f>
        <v>yes</v>
      </c>
    </row>
    <row r="2229" spans="1:25" hidden="1" x14ac:dyDescent="0.25">
      <c r="A2229" t="s">
        <v>7363</v>
      </c>
      <c r="B2229">
        <v>5552</v>
      </c>
      <c r="C2229" t="s">
        <v>5491</v>
      </c>
      <c r="D2229" t="s">
        <v>5498</v>
      </c>
      <c r="E2229" t="s">
        <v>3</v>
      </c>
      <c r="F2229" t="s">
        <v>4</v>
      </c>
      <c r="G2229" t="s">
        <v>5</v>
      </c>
      <c r="H2229" t="s">
        <v>5499</v>
      </c>
      <c r="I2229" t="s">
        <v>7</v>
      </c>
      <c r="J2229">
        <v>194796</v>
      </c>
      <c r="K2229" t="s">
        <v>7364</v>
      </c>
      <c r="L2229" t="s">
        <v>9</v>
      </c>
      <c r="M2229" t="s">
        <v>7364</v>
      </c>
      <c r="O2229" t="s">
        <v>5501</v>
      </c>
      <c r="P2229" t="s">
        <v>5502</v>
      </c>
      <c r="U2229" t="b">
        <v>0</v>
      </c>
      <c r="V2229" s="1">
        <v>44916.234327256941</v>
      </c>
      <c r="X2229" t="str">
        <f>IF(_xlfn.XLOOKUP(Table1[[#This Row],[pvs_id]],Table5[pvs_id],Table5[pvs_id],"",0)=Table1[[#This Row],[pvs_id]],"Yes","No")</f>
        <v>No</v>
      </c>
      <c r="Y2229" t="str" cm="1">
        <f t="array" ref="Y2229">IF(_xlfn.XLOOKUP(Table1[[#This Row],[pvs_id]],Table6[[#All],[pvs_id]],Table6[[#All],[pvs_id]],"",0)=Table1[[#This Row],[pvs_id]],"no","yes")</f>
        <v>yes</v>
      </c>
    </row>
    <row r="2230" spans="1:25" hidden="1" x14ac:dyDescent="0.25">
      <c r="A2230" t="s">
        <v>7030</v>
      </c>
      <c r="B2230">
        <v>5552</v>
      </c>
      <c r="C2230" t="s">
        <v>5491</v>
      </c>
      <c r="D2230" t="s">
        <v>5498</v>
      </c>
      <c r="E2230" t="s">
        <v>3</v>
      </c>
      <c r="F2230" t="s">
        <v>4</v>
      </c>
      <c r="G2230" t="s">
        <v>5</v>
      </c>
      <c r="H2230" t="s">
        <v>5499</v>
      </c>
      <c r="I2230" t="s">
        <v>7</v>
      </c>
      <c r="J2230">
        <v>194797</v>
      </c>
      <c r="K2230" t="s">
        <v>7031</v>
      </c>
      <c r="L2230" t="s">
        <v>9</v>
      </c>
      <c r="M2230" t="s">
        <v>7031</v>
      </c>
      <c r="O2230" t="s">
        <v>5501</v>
      </c>
      <c r="P2230" t="s">
        <v>5502</v>
      </c>
      <c r="U2230" t="b">
        <v>0</v>
      </c>
      <c r="V2230" s="1">
        <v>44916.234319074072</v>
      </c>
      <c r="X2230" t="str">
        <f>IF(_xlfn.XLOOKUP(Table1[[#This Row],[pvs_id]],Table5[pvs_id],Table5[pvs_id],"",0)=Table1[[#This Row],[pvs_id]],"Yes","No")</f>
        <v>No</v>
      </c>
      <c r="Y2230" t="str" cm="1">
        <f t="array" ref="Y2230">IF(_xlfn.XLOOKUP(Table1[[#This Row],[pvs_id]],Table6[[#All],[pvs_id]],Table6[[#All],[pvs_id]],"",0)=Table1[[#This Row],[pvs_id]],"no","yes")</f>
        <v>yes</v>
      </c>
    </row>
    <row r="2231" spans="1:25" hidden="1" x14ac:dyDescent="0.25">
      <c r="A2231" t="s">
        <v>6384</v>
      </c>
      <c r="B2231">
        <v>5552</v>
      </c>
      <c r="C2231" t="s">
        <v>5491</v>
      </c>
      <c r="D2231" t="s">
        <v>5498</v>
      </c>
      <c r="E2231" t="s">
        <v>3</v>
      </c>
      <c r="F2231" t="s">
        <v>4</v>
      </c>
      <c r="G2231" t="s">
        <v>5</v>
      </c>
      <c r="H2231" t="s">
        <v>5499</v>
      </c>
      <c r="I2231" t="s">
        <v>7</v>
      </c>
      <c r="J2231">
        <v>194798</v>
      </c>
      <c r="K2231" t="s">
        <v>6385</v>
      </c>
      <c r="L2231" t="s">
        <v>9</v>
      </c>
      <c r="M2231" t="s">
        <v>6385</v>
      </c>
      <c r="O2231" t="s">
        <v>5501</v>
      </c>
      <c r="P2231" t="s">
        <v>5502</v>
      </c>
      <c r="U2231" t="b">
        <v>0</v>
      </c>
      <c r="V2231" s="1">
        <v>44916.234305659724</v>
      </c>
      <c r="X2231" t="str">
        <f>IF(_xlfn.XLOOKUP(Table1[[#This Row],[pvs_id]],Table5[pvs_id],Table5[pvs_id],"",0)=Table1[[#This Row],[pvs_id]],"Yes","No")</f>
        <v>No</v>
      </c>
      <c r="Y2231" t="str" cm="1">
        <f t="array" ref="Y2231">IF(_xlfn.XLOOKUP(Table1[[#This Row],[pvs_id]],Table6[[#All],[pvs_id]],Table6[[#All],[pvs_id]],"",0)=Table1[[#This Row],[pvs_id]],"no","yes")</f>
        <v>yes</v>
      </c>
    </row>
    <row r="2232" spans="1:25" hidden="1" x14ac:dyDescent="0.25">
      <c r="A2232" t="s">
        <v>6710</v>
      </c>
      <c r="B2232">
        <v>5552</v>
      </c>
      <c r="C2232" t="s">
        <v>5491</v>
      </c>
      <c r="D2232" t="s">
        <v>5498</v>
      </c>
      <c r="E2232" t="s">
        <v>3</v>
      </c>
      <c r="F2232" t="s">
        <v>4</v>
      </c>
      <c r="G2232" t="s">
        <v>5</v>
      </c>
      <c r="H2232" t="s">
        <v>5499</v>
      </c>
      <c r="I2232" t="s">
        <v>7</v>
      </c>
      <c r="J2232">
        <v>194800</v>
      </c>
      <c r="K2232" t="s">
        <v>6711</v>
      </c>
      <c r="L2232" t="s">
        <v>9</v>
      </c>
      <c r="M2232" t="s">
        <v>6711</v>
      </c>
      <c r="O2232" t="s">
        <v>5501</v>
      </c>
      <c r="P2232" t="s">
        <v>6712</v>
      </c>
      <c r="U2232" t="b">
        <v>0</v>
      </c>
      <c r="V2232" s="1">
        <v>44916.234311585649</v>
      </c>
      <c r="X2232" t="str">
        <f>IF(_xlfn.XLOOKUP(Table1[[#This Row],[pvs_id]],Table5[pvs_id],Table5[pvs_id],"",0)=Table1[[#This Row],[pvs_id]],"Yes","No")</f>
        <v>No</v>
      </c>
      <c r="Y2232" t="str" cm="1">
        <f t="array" ref="Y2232">IF(_xlfn.XLOOKUP(Table1[[#This Row],[pvs_id]],Table6[[#All],[pvs_id]],Table6[[#All],[pvs_id]],"",0)=Table1[[#This Row],[pvs_id]],"no","yes")</f>
        <v>yes</v>
      </c>
    </row>
    <row r="2233" spans="1:25" hidden="1" x14ac:dyDescent="0.25">
      <c r="A2233" t="s">
        <v>6476</v>
      </c>
      <c r="B2233">
        <v>5552</v>
      </c>
      <c r="C2233" t="s">
        <v>5491</v>
      </c>
      <c r="D2233" t="s">
        <v>5498</v>
      </c>
      <c r="E2233" t="s">
        <v>3</v>
      </c>
      <c r="F2233" t="s">
        <v>4</v>
      </c>
      <c r="G2233" t="s">
        <v>5</v>
      </c>
      <c r="H2233" t="s">
        <v>5499</v>
      </c>
      <c r="I2233" t="s">
        <v>7</v>
      </c>
      <c r="J2233">
        <v>194806</v>
      </c>
      <c r="K2233" t="s">
        <v>6090</v>
      </c>
      <c r="L2233" t="s">
        <v>9</v>
      </c>
      <c r="M2233" t="s">
        <v>6090</v>
      </c>
      <c r="O2233" t="s">
        <v>6477</v>
      </c>
      <c r="P2233" t="s">
        <v>5502</v>
      </c>
      <c r="U2233" t="b">
        <v>0</v>
      </c>
      <c r="V2233" s="1">
        <v>44916.234307037033</v>
      </c>
      <c r="X2233" t="str">
        <f>IF(_xlfn.XLOOKUP(Table1[[#This Row],[pvs_id]],Table5[pvs_id],Table5[pvs_id],"",0)=Table1[[#This Row],[pvs_id]],"Yes","No")</f>
        <v>No</v>
      </c>
      <c r="Y2233" t="str" cm="1">
        <f t="array" ref="Y2233">IF(_xlfn.XLOOKUP(Table1[[#This Row],[pvs_id]],Table6[[#All],[pvs_id]],Table6[[#All],[pvs_id]],"",0)=Table1[[#This Row],[pvs_id]],"no","yes")</f>
        <v>yes</v>
      </c>
    </row>
    <row r="2234" spans="1:25" hidden="1" x14ac:dyDescent="0.25">
      <c r="A2234" t="s">
        <v>5781</v>
      </c>
      <c r="B2234">
        <v>5552</v>
      </c>
      <c r="C2234" t="s">
        <v>5491</v>
      </c>
      <c r="D2234" t="s">
        <v>5498</v>
      </c>
      <c r="E2234" t="s">
        <v>3</v>
      </c>
      <c r="F2234" t="s">
        <v>4</v>
      </c>
      <c r="G2234" t="s">
        <v>5</v>
      </c>
      <c r="H2234" t="s">
        <v>5499</v>
      </c>
      <c r="I2234" t="s">
        <v>7</v>
      </c>
      <c r="J2234">
        <v>194814</v>
      </c>
      <c r="K2234" t="s">
        <v>5721</v>
      </c>
      <c r="L2234" t="s">
        <v>9</v>
      </c>
      <c r="M2234" t="s">
        <v>5721</v>
      </c>
      <c r="O2234" t="s">
        <v>5782</v>
      </c>
      <c r="P2234" t="s">
        <v>5783</v>
      </c>
      <c r="U2234" t="b">
        <v>0</v>
      </c>
      <c r="V2234" s="1">
        <v>44916.234296863426</v>
      </c>
      <c r="X2234" t="str">
        <f>IF(_xlfn.XLOOKUP(Table1[[#This Row],[pvs_id]],Table5[pvs_id],Table5[pvs_id],"",0)=Table1[[#This Row],[pvs_id]],"Yes","No")</f>
        <v>No</v>
      </c>
      <c r="Y2234" t="str" cm="1">
        <f t="array" ref="Y2234">IF(_xlfn.XLOOKUP(Table1[[#This Row],[pvs_id]],Table6[[#All],[pvs_id]],Table6[[#All],[pvs_id]],"",0)=Table1[[#This Row],[pvs_id]],"no","yes")</f>
        <v>yes</v>
      </c>
    </row>
    <row r="2235" spans="1:25" hidden="1" x14ac:dyDescent="0.25">
      <c r="A2235" t="s">
        <v>6733</v>
      </c>
      <c r="B2235">
        <v>5563</v>
      </c>
      <c r="C2235" t="s">
        <v>5491</v>
      </c>
      <c r="D2235" t="s">
        <v>6585</v>
      </c>
      <c r="E2235" t="s">
        <v>3</v>
      </c>
      <c r="F2235" t="s">
        <v>4</v>
      </c>
      <c r="G2235" t="s">
        <v>5</v>
      </c>
      <c r="H2235" t="s">
        <v>6586</v>
      </c>
      <c r="I2235" t="s">
        <v>7</v>
      </c>
      <c r="J2235">
        <v>194849</v>
      </c>
      <c r="K2235" t="s">
        <v>5549</v>
      </c>
      <c r="L2235" t="s">
        <v>9</v>
      </c>
      <c r="M2235" t="s">
        <v>5549</v>
      </c>
      <c r="O2235" t="s">
        <v>6734</v>
      </c>
      <c r="P2235" t="s">
        <v>6735</v>
      </c>
      <c r="U2235" t="b">
        <v>0</v>
      </c>
      <c r="V2235" s="1">
        <v>44916.234311921296</v>
      </c>
      <c r="X2235" t="str">
        <f>IF(_xlfn.XLOOKUP(Table1[[#This Row],[pvs_id]],Table5[pvs_id],Table5[pvs_id],"",0)=Table1[[#This Row],[pvs_id]],"Yes","No")</f>
        <v>No</v>
      </c>
      <c r="Y2235" t="str" cm="1">
        <f t="array" ref="Y2235">IF(_xlfn.XLOOKUP(Table1[[#This Row],[pvs_id]],Table6[[#All],[pvs_id]],Table6[[#All],[pvs_id]],"",0)=Table1[[#This Row],[pvs_id]],"no","yes")</f>
        <v>yes</v>
      </c>
    </row>
    <row r="2236" spans="1:25" hidden="1" x14ac:dyDescent="0.25">
      <c r="A2236" t="s">
        <v>6584</v>
      </c>
      <c r="B2236">
        <v>5563</v>
      </c>
      <c r="C2236" t="s">
        <v>5491</v>
      </c>
      <c r="D2236" t="s">
        <v>6585</v>
      </c>
      <c r="E2236" t="s">
        <v>3</v>
      </c>
      <c r="F2236" t="s">
        <v>4</v>
      </c>
      <c r="G2236" t="s">
        <v>5</v>
      </c>
      <c r="H2236" t="s">
        <v>6586</v>
      </c>
      <c r="I2236" t="s">
        <v>7</v>
      </c>
      <c r="J2236">
        <v>194850</v>
      </c>
      <c r="K2236" t="s">
        <v>5721</v>
      </c>
      <c r="L2236" t="s">
        <v>9</v>
      </c>
      <c r="M2236" t="s">
        <v>5721</v>
      </c>
      <c r="O2236" t="s">
        <v>6587</v>
      </c>
      <c r="P2236" t="s">
        <v>6588</v>
      </c>
      <c r="U2236" t="b">
        <v>0</v>
      </c>
      <c r="V2236" s="1">
        <v>44916.234308993058</v>
      </c>
      <c r="X2236" t="str">
        <f>IF(_xlfn.XLOOKUP(Table1[[#This Row],[pvs_id]],Table5[pvs_id],Table5[pvs_id],"",0)=Table1[[#This Row],[pvs_id]],"Yes","No")</f>
        <v>No</v>
      </c>
      <c r="Y2236" t="str" cm="1">
        <f t="array" ref="Y2236">IF(_xlfn.XLOOKUP(Table1[[#This Row],[pvs_id]],Table6[[#All],[pvs_id]],Table6[[#All],[pvs_id]],"",0)=Table1[[#This Row],[pvs_id]],"no","yes")</f>
        <v>yes</v>
      </c>
    </row>
    <row r="2237" spans="1:25" hidden="1" x14ac:dyDescent="0.25">
      <c r="A2237" t="s">
        <v>7442</v>
      </c>
      <c r="B2237">
        <v>5483</v>
      </c>
      <c r="C2237" t="s">
        <v>5491</v>
      </c>
      <c r="D2237" t="s">
        <v>6613</v>
      </c>
      <c r="E2237" t="s">
        <v>3</v>
      </c>
      <c r="F2237" t="s">
        <v>4</v>
      </c>
      <c r="G2237" t="s">
        <v>5</v>
      </c>
      <c r="H2237" t="s">
        <v>6614</v>
      </c>
      <c r="I2237" t="s">
        <v>7</v>
      </c>
      <c r="J2237">
        <v>194435</v>
      </c>
      <c r="K2237" t="s">
        <v>5579</v>
      </c>
      <c r="L2237" t="s">
        <v>9</v>
      </c>
      <c r="M2237" t="s">
        <v>5579</v>
      </c>
      <c r="O2237" t="s">
        <v>6615</v>
      </c>
      <c r="P2237" t="s">
        <v>6616</v>
      </c>
      <c r="U2237" t="b">
        <v>0</v>
      </c>
      <c r="V2237" s="1">
        <v>44916.234329305553</v>
      </c>
      <c r="X2237" t="str">
        <f>IF(_xlfn.XLOOKUP(Table1[[#This Row],[pvs_id]],Table5[pvs_id],Table5[pvs_id],"",0)=Table1[[#This Row],[pvs_id]],"Yes","No")</f>
        <v>No</v>
      </c>
      <c r="Y2237" t="str" cm="1">
        <f t="array" ref="Y2237">IF(_xlfn.XLOOKUP(Table1[[#This Row],[pvs_id]],Table6[[#All],[pvs_id]],Table6[[#All],[pvs_id]],"",0)=Table1[[#This Row],[pvs_id]],"no","yes")</f>
        <v>yes</v>
      </c>
    </row>
    <row r="2238" spans="1:25" hidden="1" x14ac:dyDescent="0.25">
      <c r="A2238" t="s">
        <v>6612</v>
      </c>
      <c r="B2238">
        <v>5483</v>
      </c>
      <c r="C2238" t="s">
        <v>5491</v>
      </c>
      <c r="D2238" t="s">
        <v>6613</v>
      </c>
      <c r="E2238" t="s">
        <v>3</v>
      </c>
      <c r="F2238" t="s">
        <v>4</v>
      </c>
      <c r="G2238" t="s">
        <v>5</v>
      </c>
      <c r="H2238" t="s">
        <v>6614</v>
      </c>
      <c r="I2238" t="s">
        <v>7</v>
      </c>
      <c r="J2238">
        <v>194436</v>
      </c>
      <c r="K2238" t="s">
        <v>5532</v>
      </c>
      <c r="L2238" t="s">
        <v>9</v>
      </c>
      <c r="M2238" t="s">
        <v>5532</v>
      </c>
      <c r="O2238" t="s">
        <v>6615</v>
      </c>
      <c r="P2238" t="s">
        <v>6616</v>
      </c>
      <c r="U2238" t="b">
        <v>0</v>
      </c>
      <c r="V2238" s="1">
        <v>44916.234309432868</v>
      </c>
      <c r="X2238" t="str">
        <f>IF(_xlfn.XLOOKUP(Table1[[#This Row],[pvs_id]],Table5[pvs_id],Table5[pvs_id],"",0)=Table1[[#This Row],[pvs_id]],"Yes","No")</f>
        <v>No</v>
      </c>
      <c r="Y2238" t="str" cm="1">
        <f t="array" ref="Y2238">IF(_xlfn.XLOOKUP(Table1[[#This Row],[pvs_id]],Table6[[#All],[pvs_id]],Table6[[#All],[pvs_id]],"",0)=Table1[[#This Row],[pvs_id]],"no","yes")</f>
        <v>yes</v>
      </c>
    </row>
    <row r="2239" spans="1:25" x14ac:dyDescent="0.25">
      <c r="A2239" t="s">
        <v>7594</v>
      </c>
      <c r="B2239">
        <v>6273</v>
      </c>
      <c r="C2239" t="s">
        <v>5491</v>
      </c>
      <c r="D2239" t="s">
        <v>6389</v>
      </c>
      <c r="E2239" t="s">
        <v>3</v>
      </c>
      <c r="F2239" t="s">
        <v>4</v>
      </c>
      <c r="G2239" t="s">
        <v>5</v>
      </c>
      <c r="H2239" t="s">
        <v>6390</v>
      </c>
      <c r="I2239" t="s">
        <v>7</v>
      </c>
      <c r="J2239">
        <v>223400</v>
      </c>
      <c r="K2239" t="s">
        <v>7595</v>
      </c>
      <c r="L2239" t="s">
        <v>9</v>
      </c>
      <c r="M2239" t="s">
        <v>7596</v>
      </c>
      <c r="N2239" t="s">
        <v>470</v>
      </c>
      <c r="O2239" t="s">
        <v>6393</v>
      </c>
      <c r="P2239" t="s">
        <v>6394</v>
      </c>
      <c r="U2239" t="b">
        <v>1</v>
      </c>
      <c r="V2239" s="1">
        <v>44916.234317106479</v>
      </c>
      <c r="W2239" t="s">
        <v>18687</v>
      </c>
      <c r="X2239" t="str">
        <f>IF(_xlfn.XLOOKUP(Table1[[#This Row],[pvs_id]],Table5[pvs_id],Table5[pvs_id],"",0)=Table1[[#This Row],[pvs_id]],"Yes","No")</f>
        <v>No</v>
      </c>
      <c r="Y2239" t="str" cm="1">
        <f t="array" ref="Y2239">IF(_xlfn.XLOOKUP(Table1[[#This Row],[pvs_id]],Table6[[#All],[pvs_id]],Table6[[#All],[pvs_id]],"",0)=Table1[[#This Row],[pvs_id]],"no","yes")</f>
        <v>yes</v>
      </c>
    </row>
    <row r="2240" spans="1:25" x14ac:dyDescent="0.25">
      <c r="A2240" t="s">
        <v>7597</v>
      </c>
      <c r="B2240">
        <v>6273</v>
      </c>
      <c r="C2240" t="s">
        <v>5491</v>
      </c>
      <c r="D2240" t="s">
        <v>6389</v>
      </c>
      <c r="E2240" t="s">
        <v>3</v>
      </c>
      <c r="F2240" t="s">
        <v>4</v>
      </c>
      <c r="G2240" t="s">
        <v>5</v>
      </c>
      <c r="H2240" t="s">
        <v>6390</v>
      </c>
      <c r="I2240" t="s">
        <v>7</v>
      </c>
      <c r="J2240">
        <v>223401</v>
      </c>
      <c r="K2240" t="s">
        <v>7598</v>
      </c>
      <c r="L2240" t="s">
        <v>9</v>
      </c>
      <c r="M2240" t="s">
        <v>7599</v>
      </c>
      <c r="N2240" t="s">
        <v>470</v>
      </c>
      <c r="O2240" t="s">
        <v>6393</v>
      </c>
      <c r="P2240" t="s">
        <v>6394</v>
      </c>
      <c r="U2240" t="b">
        <v>1</v>
      </c>
      <c r="V2240" s="1">
        <v>44916.234318275463</v>
      </c>
      <c r="W2240" t="s">
        <v>18687</v>
      </c>
      <c r="X2240" t="str">
        <f>IF(_xlfn.XLOOKUP(Table1[[#This Row],[pvs_id]],Table5[pvs_id],Table5[pvs_id],"",0)=Table1[[#This Row],[pvs_id]],"Yes","No")</f>
        <v>No</v>
      </c>
      <c r="Y2240" t="str" cm="1">
        <f t="array" ref="Y2240">IF(_xlfn.XLOOKUP(Table1[[#This Row],[pvs_id]],Table6[[#All],[pvs_id]],Table6[[#All],[pvs_id]],"",0)=Table1[[#This Row],[pvs_id]],"no","yes")</f>
        <v>yes</v>
      </c>
    </row>
    <row r="2241" spans="1:25" x14ac:dyDescent="0.25">
      <c r="A2241" t="s">
        <v>7591</v>
      </c>
      <c r="B2241">
        <v>6273</v>
      </c>
      <c r="C2241" t="s">
        <v>5491</v>
      </c>
      <c r="D2241" t="s">
        <v>6389</v>
      </c>
      <c r="E2241" t="s">
        <v>3</v>
      </c>
      <c r="F2241" t="s">
        <v>4</v>
      </c>
      <c r="G2241" t="s">
        <v>5</v>
      </c>
      <c r="H2241" t="s">
        <v>6390</v>
      </c>
      <c r="I2241" t="s">
        <v>7</v>
      </c>
      <c r="J2241">
        <v>223402</v>
      </c>
      <c r="K2241" t="s">
        <v>7592</v>
      </c>
      <c r="L2241" t="s">
        <v>9</v>
      </c>
      <c r="M2241" t="s">
        <v>7593</v>
      </c>
      <c r="N2241" t="s">
        <v>470</v>
      </c>
      <c r="O2241" t="s">
        <v>6393</v>
      </c>
      <c r="P2241" t="s">
        <v>6394</v>
      </c>
      <c r="U2241" t="b">
        <v>1</v>
      </c>
      <c r="V2241" s="1">
        <v>44916.234312754626</v>
      </c>
      <c r="W2241" t="s">
        <v>18687</v>
      </c>
      <c r="X2241" t="str">
        <f>IF(_xlfn.XLOOKUP(Table1[[#This Row],[pvs_id]],Table5[pvs_id],Table5[pvs_id],"",0)=Table1[[#This Row],[pvs_id]],"Yes","No")</f>
        <v>No</v>
      </c>
      <c r="Y2241" t="str" cm="1">
        <f t="array" ref="Y2241">IF(_xlfn.XLOOKUP(Table1[[#This Row],[pvs_id]],Table6[[#All],[pvs_id]],Table6[[#All],[pvs_id]],"",0)=Table1[[#This Row],[pvs_id]],"no","yes")</f>
        <v>yes</v>
      </c>
    </row>
    <row r="2242" spans="1:25" x14ac:dyDescent="0.25">
      <c r="A2242" t="s">
        <v>7585</v>
      </c>
      <c r="B2242">
        <v>6273</v>
      </c>
      <c r="C2242" t="s">
        <v>5491</v>
      </c>
      <c r="D2242" t="s">
        <v>6389</v>
      </c>
      <c r="E2242" t="s">
        <v>3</v>
      </c>
      <c r="F2242" t="s">
        <v>4</v>
      </c>
      <c r="G2242" t="s">
        <v>5</v>
      </c>
      <c r="H2242" t="s">
        <v>6390</v>
      </c>
      <c r="I2242" t="s">
        <v>7</v>
      </c>
      <c r="J2242">
        <v>223403</v>
      </c>
      <c r="K2242" t="s">
        <v>7586</v>
      </c>
      <c r="L2242" t="s">
        <v>9</v>
      </c>
      <c r="M2242" t="s">
        <v>7587</v>
      </c>
      <c r="N2242" t="s">
        <v>470</v>
      </c>
      <c r="O2242" t="s">
        <v>6393</v>
      </c>
      <c r="P2242" t="s">
        <v>6394</v>
      </c>
      <c r="U2242" t="b">
        <v>1</v>
      </c>
      <c r="V2242" s="1">
        <v>44916.234298541669</v>
      </c>
      <c r="W2242" t="s">
        <v>18687</v>
      </c>
      <c r="X2242" t="str">
        <f>IF(_xlfn.XLOOKUP(Table1[[#This Row],[pvs_id]],Table5[pvs_id],Table5[pvs_id],"",0)=Table1[[#This Row],[pvs_id]],"Yes","No")</f>
        <v>No</v>
      </c>
      <c r="Y2242" t="str" cm="1">
        <f t="array" ref="Y2242">IF(_xlfn.XLOOKUP(Table1[[#This Row],[pvs_id]],Table6[[#All],[pvs_id]],Table6[[#All],[pvs_id]],"",0)=Table1[[#This Row],[pvs_id]],"no","yes")</f>
        <v>yes</v>
      </c>
    </row>
    <row r="2243" spans="1:25" hidden="1" x14ac:dyDescent="0.25">
      <c r="A2243" t="s">
        <v>6388</v>
      </c>
      <c r="B2243">
        <v>6273</v>
      </c>
      <c r="C2243" t="s">
        <v>5491</v>
      </c>
      <c r="D2243" t="s">
        <v>6389</v>
      </c>
      <c r="E2243" t="s">
        <v>3</v>
      </c>
      <c r="F2243" t="s">
        <v>4</v>
      </c>
      <c r="G2243" t="s">
        <v>5</v>
      </c>
      <c r="H2243" t="s">
        <v>6390</v>
      </c>
      <c r="I2243" t="s">
        <v>7</v>
      </c>
      <c r="J2243">
        <v>223404</v>
      </c>
      <c r="K2243" t="s">
        <v>6391</v>
      </c>
      <c r="L2243" t="s">
        <v>9</v>
      </c>
      <c r="M2243" t="s">
        <v>6392</v>
      </c>
      <c r="N2243" t="s">
        <v>3536</v>
      </c>
      <c r="O2243" t="s">
        <v>6393</v>
      </c>
      <c r="P2243" t="s">
        <v>6394</v>
      </c>
      <c r="U2243" t="b">
        <v>0</v>
      </c>
      <c r="V2243" s="1">
        <v>44916.234305729165</v>
      </c>
      <c r="X2243" t="str">
        <f>IF(_xlfn.XLOOKUP(Table1[[#This Row],[pvs_id]],Table5[pvs_id],Table5[pvs_id],"",0)=Table1[[#This Row],[pvs_id]],"Yes","No")</f>
        <v>No</v>
      </c>
      <c r="Y2243" t="str" cm="1">
        <f t="array" ref="Y2243">IF(_xlfn.XLOOKUP(Table1[[#This Row],[pvs_id]],Table6[[#All],[pvs_id]],Table6[[#All],[pvs_id]],"",0)=Table1[[#This Row],[pvs_id]],"no","yes")</f>
        <v>yes</v>
      </c>
    </row>
    <row r="2244" spans="1:25" hidden="1" x14ac:dyDescent="0.25">
      <c r="A2244" t="s">
        <v>6915</v>
      </c>
      <c r="B2244">
        <v>6273</v>
      </c>
      <c r="C2244" t="s">
        <v>5491</v>
      </c>
      <c r="D2244" t="s">
        <v>6389</v>
      </c>
      <c r="E2244" t="s">
        <v>3</v>
      </c>
      <c r="F2244" t="s">
        <v>4</v>
      </c>
      <c r="G2244" t="s">
        <v>5</v>
      </c>
      <c r="H2244" t="s">
        <v>6390</v>
      </c>
      <c r="I2244" t="s">
        <v>7</v>
      </c>
      <c r="J2244">
        <v>223405</v>
      </c>
      <c r="K2244" t="s">
        <v>6916</v>
      </c>
      <c r="L2244" t="s">
        <v>9</v>
      </c>
      <c r="M2244" t="s">
        <v>6917</v>
      </c>
      <c r="N2244" t="s">
        <v>3871</v>
      </c>
      <c r="O2244" t="s">
        <v>6393</v>
      </c>
      <c r="P2244" t="s">
        <v>6394</v>
      </c>
      <c r="U2244" t="b">
        <v>0</v>
      </c>
      <c r="V2244" s="1">
        <v>44916.234315925925</v>
      </c>
      <c r="X2244" t="str">
        <f>IF(_xlfn.XLOOKUP(Table1[[#This Row],[pvs_id]],Table5[pvs_id],Table5[pvs_id],"",0)=Table1[[#This Row],[pvs_id]],"Yes","No")</f>
        <v>No</v>
      </c>
      <c r="Y2244" t="str" cm="1">
        <f t="array" ref="Y2244">IF(_xlfn.XLOOKUP(Table1[[#This Row],[pvs_id]],Table6[[#All],[pvs_id]],Table6[[#All],[pvs_id]],"",0)=Table1[[#This Row],[pvs_id]],"no","yes")</f>
        <v>yes</v>
      </c>
    </row>
    <row r="2245" spans="1:25" hidden="1" x14ac:dyDescent="0.25">
      <c r="A2245" t="s">
        <v>7374</v>
      </c>
      <c r="B2245">
        <v>6273</v>
      </c>
      <c r="C2245" t="s">
        <v>5491</v>
      </c>
      <c r="D2245" t="s">
        <v>6389</v>
      </c>
      <c r="E2245" t="s">
        <v>3</v>
      </c>
      <c r="F2245" t="s">
        <v>4</v>
      </c>
      <c r="G2245" t="s">
        <v>5</v>
      </c>
      <c r="H2245" t="s">
        <v>6390</v>
      </c>
      <c r="I2245" t="s">
        <v>7</v>
      </c>
      <c r="J2245">
        <v>223406</v>
      </c>
      <c r="K2245" t="s">
        <v>7375</v>
      </c>
      <c r="L2245" t="s">
        <v>9</v>
      </c>
      <c r="M2245" t="s">
        <v>7376</v>
      </c>
      <c r="N2245" t="s">
        <v>7377</v>
      </c>
      <c r="O2245" t="s">
        <v>6393</v>
      </c>
      <c r="P2245" t="s">
        <v>6394</v>
      </c>
      <c r="U2245" t="b">
        <v>0</v>
      </c>
      <c r="V2245" s="1">
        <v>44916.234327638886</v>
      </c>
      <c r="X2245" t="str">
        <f>IF(_xlfn.XLOOKUP(Table1[[#This Row],[pvs_id]],Table5[pvs_id],Table5[pvs_id],"",0)=Table1[[#This Row],[pvs_id]],"Yes","No")</f>
        <v>No</v>
      </c>
      <c r="Y2245" t="str" cm="1">
        <f t="array" ref="Y2245">IF(_xlfn.XLOOKUP(Table1[[#This Row],[pvs_id]],Table6[[#All],[pvs_id]],Table6[[#All],[pvs_id]],"",0)=Table1[[#This Row],[pvs_id]],"no","yes")</f>
        <v>yes</v>
      </c>
    </row>
    <row r="2246" spans="1:25" hidden="1" x14ac:dyDescent="0.25">
      <c r="A2246" t="s">
        <v>6397</v>
      </c>
      <c r="B2246">
        <v>6273</v>
      </c>
      <c r="C2246" t="s">
        <v>5491</v>
      </c>
      <c r="D2246" t="s">
        <v>6389</v>
      </c>
      <c r="E2246" t="s">
        <v>3</v>
      </c>
      <c r="F2246" t="s">
        <v>4</v>
      </c>
      <c r="G2246" t="s">
        <v>5</v>
      </c>
      <c r="H2246" t="s">
        <v>6390</v>
      </c>
      <c r="I2246" t="s">
        <v>7</v>
      </c>
      <c r="J2246">
        <v>223407</v>
      </c>
      <c r="K2246" t="s">
        <v>6398</v>
      </c>
      <c r="L2246" t="s">
        <v>9</v>
      </c>
      <c r="M2246" t="s">
        <v>6399</v>
      </c>
      <c r="N2246" t="s">
        <v>3536</v>
      </c>
      <c r="O2246" t="s">
        <v>6393</v>
      </c>
      <c r="P2246" t="s">
        <v>6394</v>
      </c>
      <c r="U2246" t="b">
        <v>0</v>
      </c>
      <c r="V2246" s="1">
        <v>44916.234305798615</v>
      </c>
      <c r="X2246" t="str">
        <f>IF(_xlfn.XLOOKUP(Table1[[#This Row],[pvs_id]],Table5[pvs_id],Table5[pvs_id],"",0)=Table1[[#This Row],[pvs_id]],"Yes","No")</f>
        <v>No</v>
      </c>
      <c r="Y2246" t="str" cm="1">
        <f t="array" ref="Y2246">IF(_xlfn.XLOOKUP(Table1[[#This Row],[pvs_id]],Table6[[#All],[pvs_id]],Table6[[#All],[pvs_id]],"",0)=Table1[[#This Row],[pvs_id]],"no","yes")</f>
        <v>yes</v>
      </c>
    </row>
    <row r="2247" spans="1:25" hidden="1" x14ac:dyDescent="0.25">
      <c r="A2247" t="s">
        <v>7110</v>
      </c>
      <c r="B2247">
        <v>6273</v>
      </c>
      <c r="C2247" t="s">
        <v>5491</v>
      </c>
      <c r="D2247" t="s">
        <v>6389</v>
      </c>
      <c r="E2247" t="s">
        <v>3</v>
      </c>
      <c r="F2247" t="s">
        <v>4</v>
      </c>
      <c r="G2247" t="s">
        <v>5</v>
      </c>
      <c r="H2247" t="s">
        <v>6390</v>
      </c>
      <c r="I2247" t="s">
        <v>7</v>
      </c>
      <c r="J2247">
        <v>223408</v>
      </c>
      <c r="K2247" t="s">
        <v>7111</v>
      </c>
      <c r="L2247" t="s">
        <v>9</v>
      </c>
      <c r="M2247" t="s">
        <v>7112</v>
      </c>
      <c r="N2247" t="s">
        <v>3871</v>
      </c>
      <c r="O2247" t="s">
        <v>6393</v>
      </c>
      <c r="P2247" t="s">
        <v>6394</v>
      </c>
      <c r="U2247" t="b">
        <v>0</v>
      </c>
      <c r="V2247" s="1">
        <v>44916.234320821757</v>
      </c>
      <c r="X2247" t="str">
        <f>IF(_xlfn.XLOOKUP(Table1[[#This Row],[pvs_id]],Table5[pvs_id],Table5[pvs_id],"",0)=Table1[[#This Row],[pvs_id]],"Yes","No")</f>
        <v>No</v>
      </c>
      <c r="Y2247" t="str" cm="1">
        <f t="array" ref="Y2247">IF(_xlfn.XLOOKUP(Table1[[#This Row],[pvs_id]],Table6[[#All],[pvs_id]],Table6[[#All],[pvs_id]],"",0)=Table1[[#This Row],[pvs_id]],"no","yes")</f>
        <v>yes</v>
      </c>
    </row>
    <row r="2248" spans="1:25" hidden="1" x14ac:dyDescent="0.25">
      <c r="A2248" t="s">
        <v>7588</v>
      </c>
      <c r="B2248">
        <v>6273</v>
      </c>
      <c r="C2248" t="s">
        <v>5491</v>
      </c>
      <c r="D2248" t="s">
        <v>6389</v>
      </c>
      <c r="E2248" t="s">
        <v>3</v>
      </c>
      <c r="F2248" t="s">
        <v>4</v>
      </c>
      <c r="G2248" t="s">
        <v>5</v>
      </c>
      <c r="H2248" t="s">
        <v>6390</v>
      </c>
      <c r="I2248" t="s">
        <v>7</v>
      </c>
      <c r="J2248">
        <v>223409</v>
      </c>
      <c r="K2248" t="s">
        <v>7589</v>
      </c>
      <c r="L2248" t="s">
        <v>9</v>
      </c>
      <c r="M2248" t="s">
        <v>7590</v>
      </c>
      <c r="N2248" t="s">
        <v>7377</v>
      </c>
      <c r="O2248" t="s">
        <v>6393</v>
      </c>
      <c r="P2248" t="s">
        <v>6394</v>
      </c>
      <c r="U2248" t="b">
        <v>0</v>
      </c>
      <c r="V2248" s="1">
        <v>44916.234304687503</v>
      </c>
      <c r="X2248" t="str">
        <f>IF(_xlfn.XLOOKUP(Table1[[#This Row],[pvs_id]],Table5[pvs_id],Table5[pvs_id],"",0)=Table1[[#This Row],[pvs_id]],"Yes","No")</f>
        <v>No</v>
      </c>
      <c r="Y2248" t="str" cm="1">
        <f t="array" ref="Y2248">IF(_xlfn.XLOOKUP(Table1[[#This Row],[pvs_id]],Table6[[#All],[pvs_id]],Table6[[#All],[pvs_id]],"",0)=Table1[[#This Row],[pvs_id]],"no","yes")</f>
        <v>yes</v>
      </c>
    </row>
    <row r="2249" spans="1:25" hidden="1" x14ac:dyDescent="0.25">
      <c r="A2249" t="s">
        <v>8225</v>
      </c>
      <c r="B2249">
        <v>6273</v>
      </c>
      <c r="C2249" t="s">
        <v>5491</v>
      </c>
      <c r="D2249" t="s">
        <v>6389</v>
      </c>
      <c r="E2249" t="s">
        <v>3</v>
      </c>
      <c r="F2249" t="s">
        <v>4</v>
      </c>
      <c r="G2249" t="s">
        <v>5</v>
      </c>
      <c r="H2249" t="s">
        <v>8107</v>
      </c>
      <c r="I2249" t="s">
        <v>7</v>
      </c>
      <c r="J2249">
        <v>244474</v>
      </c>
      <c r="K2249" t="s">
        <v>8226</v>
      </c>
      <c r="L2249" t="s">
        <v>9</v>
      </c>
      <c r="M2249" t="s">
        <v>8227</v>
      </c>
      <c r="N2249" t="s">
        <v>5345</v>
      </c>
      <c r="O2249" t="s">
        <v>7710</v>
      </c>
      <c r="P2249" t="s">
        <v>7711</v>
      </c>
      <c r="U2249" t="b">
        <v>0</v>
      </c>
      <c r="V2249" s="1">
        <v>45021.431990150464</v>
      </c>
      <c r="X2249" t="str">
        <f>IF(_xlfn.XLOOKUP(Table1[[#This Row],[pvs_id]],Table5[pvs_id],Table5[pvs_id],"",0)=Table1[[#This Row],[pvs_id]],"Yes","No")</f>
        <v>No</v>
      </c>
      <c r="Y2249" t="str" cm="1">
        <f t="array" ref="Y2249">IF(_xlfn.XLOOKUP(Table1[[#This Row],[pvs_id]],Table6[[#All],[pvs_id]],Table6[[#All],[pvs_id]],"",0)=Table1[[#This Row],[pvs_id]],"no","yes")</f>
        <v>yes</v>
      </c>
    </row>
    <row r="2250" spans="1:25" hidden="1" x14ac:dyDescent="0.25">
      <c r="A2250" t="s">
        <v>8301</v>
      </c>
      <c r="B2250">
        <v>6273</v>
      </c>
      <c r="C2250" t="s">
        <v>5491</v>
      </c>
      <c r="D2250" t="s">
        <v>6389</v>
      </c>
      <c r="E2250" t="s">
        <v>3</v>
      </c>
      <c r="F2250" t="s">
        <v>4</v>
      </c>
      <c r="G2250" t="s">
        <v>5</v>
      </c>
      <c r="H2250" t="s">
        <v>8107</v>
      </c>
      <c r="I2250" t="s">
        <v>7</v>
      </c>
      <c r="J2250">
        <v>244475</v>
      </c>
      <c r="K2250" t="s">
        <v>8302</v>
      </c>
      <c r="L2250" t="s">
        <v>9</v>
      </c>
      <c r="M2250" t="s">
        <v>8303</v>
      </c>
      <c r="N2250" t="s">
        <v>5345</v>
      </c>
      <c r="O2250" t="s">
        <v>7710</v>
      </c>
      <c r="P2250" t="s">
        <v>7711</v>
      </c>
      <c r="U2250" t="b">
        <v>0</v>
      </c>
      <c r="V2250" s="1">
        <v>45021.431991053243</v>
      </c>
      <c r="X2250" t="str">
        <f>IF(_xlfn.XLOOKUP(Table1[[#This Row],[pvs_id]],Table5[pvs_id],Table5[pvs_id],"",0)=Table1[[#This Row],[pvs_id]],"Yes","No")</f>
        <v>No</v>
      </c>
      <c r="Y2250" t="str" cm="1">
        <f t="array" ref="Y2250">IF(_xlfn.XLOOKUP(Table1[[#This Row],[pvs_id]],Table6[[#All],[pvs_id]],Table6[[#All],[pvs_id]],"",0)=Table1[[#This Row],[pvs_id]],"no","yes")</f>
        <v>yes</v>
      </c>
    </row>
    <row r="2251" spans="1:25" hidden="1" x14ac:dyDescent="0.25">
      <c r="A2251" t="s">
        <v>8281</v>
      </c>
      <c r="B2251">
        <v>6273</v>
      </c>
      <c r="C2251" t="s">
        <v>5491</v>
      </c>
      <c r="D2251" t="s">
        <v>6389</v>
      </c>
      <c r="E2251" t="s">
        <v>3</v>
      </c>
      <c r="F2251" t="s">
        <v>4</v>
      </c>
      <c r="G2251" t="s">
        <v>5</v>
      </c>
      <c r="H2251" t="s">
        <v>8107</v>
      </c>
      <c r="I2251" t="s">
        <v>7</v>
      </c>
      <c r="J2251">
        <v>244476</v>
      </c>
      <c r="K2251" t="s">
        <v>8282</v>
      </c>
      <c r="L2251" t="s">
        <v>9</v>
      </c>
      <c r="M2251" t="s">
        <v>8283</v>
      </c>
      <c r="N2251" t="s">
        <v>5345</v>
      </c>
      <c r="O2251" t="s">
        <v>7710</v>
      </c>
      <c r="P2251" t="s">
        <v>7711</v>
      </c>
      <c r="U2251" t="b">
        <v>0</v>
      </c>
      <c r="V2251" s="1">
        <v>45021.431990810182</v>
      </c>
      <c r="X2251" t="str">
        <f>IF(_xlfn.XLOOKUP(Table1[[#This Row],[pvs_id]],Table5[pvs_id],Table5[pvs_id],"",0)=Table1[[#This Row],[pvs_id]],"Yes","No")</f>
        <v>No</v>
      </c>
      <c r="Y2251" t="str" cm="1">
        <f t="array" ref="Y2251">IF(_xlfn.XLOOKUP(Table1[[#This Row],[pvs_id]],Table6[[#All],[pvs_id]],Table6[[#All],[pvs_id]],"",0)=Table1[[#This Row],[pvs_id]],"no","yes")</f>
        <v>yes</v>
      </c>
    </row>
    <row r="2252" spans="1:25" hidden="1" x14ac:dyDescent="0.25">
      <c r="A2252" t="s">
        <v>8120</v>
      </c>
      <c r="B2252">
        <v>6273</v>
      </c>
      <c r="C2252" t="s">
        <v>5491</v>
      </c>
      <c r="D2252" t="s">
        <v>6389</v>
      </c>
      <c r="E2252" t="s">
        <v>3</v>
      </c>
      <c r="F2252" t="s">
        <v>4</v>
      </c>
      <c r="G2252" t="s">
        <v>5</v>
      </c>
      <c r="H2252" t="s">
        <v>8107</v>
      </c>
      <c r="I2252" t="s">
        <v>7</v>
      </c>
      <c r="J2252">
        <v>244477</v>
      </c>
      <c r="K2252" t="s">
        <v>8121</v>
      </c>
      <c r="L2252" t="s">
        <v>9</v>
      </c>
      <c r="M2252" t="s">
        <v>8122</v>
      </c>
      <c r="N2252" t="s">
        <v>5345</v>
      </c>
      <c r="O2252" t="s">
        <v>7710</v>
      </c>
      <c r="P2252" t="s">
        <v>7711</v>
      </c>
      <c r="U2252" t="b">
        <v>0</v>
      </c>
      <c r="V2252" s="1">
        <v>45021.431988807868</v>
      </c>
      <c r="X2252" t="str">
        <f>IF(_xlfn.XLOOKUP(Table1[[#This Row],[pvs_id]],Table5[pvs_id],Table5[pvs_id],"",0)=Table1[[#This Row],[pvs_id]],"Yes","No")</f>
        <v>No</v>
      </c>
      <c r="Y2252" t="str" cm="1">
        <f t="array" ref="Y2252">IF(_xlfn.XLOOKUP(Table1[[#This Row],[pvs_id]],Table6[[#All],[pvs_id]],Table6[[#All],[pvs_id]],"",0)=Table1[[#This Row],[pvs_id]],"no","yes")</f>
        <v>yes</v>
      </c>
    </row>
    <row r="2253" spans="1:25" hidden="1" x14ac:dyDescent="0.25">
      <c r="A2253" t="s">
        <v>8355</v>
      </c>
      <c r="B2253">
        <v>6273</v>
      </c>
      <c r="C2253" t="s">
        <v>5491</v>
      </c>
      <c r="D2253" t="s">
        <v>6389</v>
      </c>
      <c r="E2253" t="s">
        <v>3</v>
      </c>
      <c r="F2253" t="s">
        <v>4</v>
      </c>
      <c r="G2253" t="s">
        <v>5</v>
      </c>
      <c r="H2253" t="s">
        <v>8107</v>
      </c>
      <c r="I2253" t="s">
        <v>7</v>
      </c>
      <c r="J2253">
        <v>244478</v>
      </c>
      <c r="K2253" t="s">
        <v>8356</v>
      </c>
      <c r="L2253" t="s">
        <v>9</v>
      </c>
      <c r="M2253" t="s">
        <v>8357</v>
      </c>
      <c r="N2253" t="s">
        <v>5345</v>
      </c>
      <c r="O2253" t="s">
        <v>7710</v>
      </c>
      <c r="P2253" t="s">
        <v>7711</v>
      </c>
      <c r="U2253" t="b">
        <v>0</v>
      </c>
      <c r="V2253" s="1">
        <v>45021.4319918287</v>
      </c>
      <c r="X2253" t="str">
        <f>IF(_xlfn.XLOOKUP(Table1[[#This Row],[pvs_id]],Table5[pvs_id],Table5[pvs_id],"",0)=Table1[[#This Row],[pvs_id]],"Yes","No")</f>
        <v>No</v>
      </c>
      <c r="Y2253" t="str" cm="1">
        <f t="array" ref="Y2253">IF(_xlfn.XLOOKUP(Table1[[#This Row],[pvs_id]],Table6[[#All],[pvs_id]],Table6[[#All],[pvs_id]],"",0)=Table1[[#This Row],[pvs_id]],"no","yes")</f>
        <v>yes</v>
      </c>
    </row>
    <row r="2254" spans="1:25" hidden="1" x14ac:dyDescent="0.25">
      <c r="A2254" t="s">
        <v>8132</v>
      </c>
      <c r="B2254">
        <v>6273</v>
      </c>
      <c r="C2254" t="s">
        <v>5491</v>
      </c>
      <c r="D2254" t="s">
        <v>6389</v>
      </c>
      <c r="E2254" t="s">
        <v>3</v>
      </c>
      <c r="F2254" t="s">
        <v>4</v>
      </c>
      <c r="G2254" t="s">
        <v>5</v>
      </c>
      <c r="H2254" t="s">
        <v>8107</v>
      </c>
      <c r="I2254" t="s">
        <v>7</v>
      </c>
      <c r="J2254">
        <v>244479</v>
      </c>
      <c r="K2254" t="s">
        <v>8133</v>
      </c>
      <c r="L2254" t="s">
        <v>9</v>
      </c>
      <c r="M2254" t="s">
        <v>8134</v>
      </c>
      <c r="N2254" t="s">
        <v>5345</v>
      </c>
      <c r="O2254" t="s">
        <v>7710</v>
      </c>
      <c r="P2254" t="s">
        <v>7711</v>
      </c>
      <c r="U2254" t="b">
        <v>0</v>
      </c>
      <c r="V2254" s="1">
        <v>45021.431988969911</v>
      </c>
      <c r="X2254" t="str">
        <f>IF(_xlfn.XLOOKUP(Table1[[#This Row],[pvs_id]],Table5[pvs_id],Table5[pvs_id],"",0)=Table1[[#This Row],[pvs_id]],"Yes","No")</f>
        <v>No</v>
      </c>
      <c r="Y2254" t="str" cm="1">
        <f t="array" ref="Y2254">IF(_xlfn.XLOOKUP(Table1[[#This Row],[pvs_id]],Table6[[#All],[pvs_id]],Table6[[#All],[pvs_id]],"",0)=Table1[[#This Row],[pvs_id]],"no","yes")</f>
        <v>yes</v>
      </c>
    </row>
    <row r="2255" spans="1:25" hidden="1" x14ac:dyDescent="0.25">
      <c r="A2255" t="s">
        <v>8151</v>
      </c>
      <c r="B2255">
        <v>6273</v>
      </c>
      <c r="C2255" t="s">
        <v>5491</v>
      </c>
      <c r="D2255" t="s">
        <v>6389</v>
      </c>
      <c r="E2255" t="s">
        <v>3</v>
      </c>
      <c r="F2255" t="s">
        <v>4</v>
      </c>
      <c r="G2255" t="s">
        <v>5</v>
      </c>
      <c r="H2255" t="s">
        <v>8107</v>
      </c>
      <c r="I2255" t="s">
        <v>7</v>
      </c>
      <c r="J2255">
        <v>244480</v>
      </c>
      <c r="K2255" t="s">
        <v>8152</v>
      </c>
      <c r="L2255" t="s">
        <v>9</v>
      </c>
      <c r="M2255" t="s">
        <v>8153</v>
      </c>
      <c r="N2255" t="s">
        <v>5345</v>
      </c>
      <c r="O2255" t="s">
        <v>7710</v>
      </c>
      <c r="P2255" t="s">
        <v>7711</v>
      </c>
      <c r="U2255" t="b">
        <v>0</v>
      </c>
      <c r="V2255" s="1">
        <v>45021.431989293982</v>
      </c>
      <c r="X2255" t="str">
        <f>IF(_xlfn.XLOOKUP(Table1[[#This Row],[pvs_id]],Table5[pvs_id],Table5[pvs_id],"",0)=Table1[[#This Row],[pvs_id]],"Yes","No")</f>
        <v>No</v>
      </c>
      <c r="Y2255" t="str" cm="1">
        <f t="array" ref="Y2255">IF(_xlfn.XLOOKUP(Table1[[#This Row],[pvs_id]],Table6[[#All],[pvs_id]],Table6[[#All],[pvs_id]],"",0)=Table1[[#This Row],[pvs_id]],"no","yes")</f>
        <v>yes</v>
      </c>
    </row>
    <row r="2256" spans="1:25" hidden="1" x14ac:dyDescent="0.25">
      <c r="A2256" t="s">
        <v>8307</v>
      </c>
      <c r="B2256">
        <v>6273</v>
      </c>
      <c r="C2256" t="s">
        <v>5491</v>
      </c>
      <c r="D2256" t="s">
        <v>6389</v>
      </c>
      <c r="E2256" t="s">
        <v>3</v>
      </c>
      <c r="F2256" t="s">
        <v>4</v>
      </c>
      <c r="G2256" t="s">
        <v>5</v>
      </c>
      <c r="H2256" t="s">
        <v>8107</v>
      </c>
      <c r="I2256" t="s">
        <v>7</v>
      </c>
      <c r="J2256">
        <v>244481</v>
      </c>
      <c r="K2256" t="s">
        <v>8308</v>
      </c>
      <c r="L2256" t="s">
        <v>9</v>
      </c>
      <c r="M2256" t="s">
        <v>8309</v>
      </c>
      <c r="N2256" t="s">
        <v>5345</v>
      </c>
      <c r="O2256" t="s">
        <v>7710</v>
      </c>
      <c r="P2256" t="s">
        <v>7711</v>
      </c>
      <c r="U2256" t="b">
        <v>0</v>
      </c>
      <c r="V2256" s="1">
        <v>45021.431991122685</v>
      </c>
      <c r="X2256" t="str">
        <f>IF(_xlfn.XLOOKUP(Table1[[#This Row],[pvs_id]],Table5[pvs_id],Table5[pvs_id],"",0)=Table1[[#This Row],[pvs_id]],"Yes","No")</f>
        <v>No</v>
      </c>
      <c r="Y2256" t="str" cm="1">
        <f t="array" ref="Y2256">IF(_xlfn.XLOOKUP(Table1[[#This Row],[pvs_id]],Table6[[#All],[pvs_id]],Table6[[#All],[pvs_id]],"",0)=Table1[[#This Row],[pvs_id]],"no","yes")</f>
        <v>yes</v>
      </c>
    </row>
    <row r="2257" spans="1:25" hidden="1" x14ac:dyDescent="0.25">
      <c r="A2257" t="s">
        <v>8316</v>
      </c>
      <c r="B2257">
        <v>6273</v>
      </c>
      <c r="C2257" t="s">
        <v>5491</v>
      </c>
      <c r="D2257" t="s">
        <v>6389</v>
      </c>
      <c r="E2257" t="s">
        <v>3</v>
      </c>
      <c r="F2257" t="s">
        <v>4</v>
      </c>
      <c r="G2257" t="s">
        <v>5</v>
      </c>
      <c r="H2257" t="s">
        <v>8107</v>
      </c>
      <c r="I2257" t="s">
        <v>7</v>
      </c>
      <c r="J2257">
        <v>244482</v>
      </c>
      <c r="K2257" t="s">
        <v>8317</v>
      </c>
      <c r="L2257" t="s">
        <v>9</v>
      </c>
      <c r="M2257" t="s">
        <v>8318</v>
      </c>
      <c r="N2257" t="s">
        <v>5345</v>
      </c>
      <c r="O2257" t="s">
        <v>7710</v>
      </c>
      <c r="P2257" t="s">
        <v>7711</v>
      </c>
      <c r="U2257" t="b">
        <v>0</v>
      </c>
      <c r="V2257" s="1">
        <v>45021.431991226855</v>
      </c>
      <c r="X2257" t="str">
        <f>IF(_xlfn.XLOOKUP(Table1[[#This Row],[pvs_id]],Table5[pvs_id],Table5[pvs_id],"",0)=Table1[[#This Row],[pvs_id]],"Yes","No")</f>
        <v>No</v>
      </c>
      <c r="Y2257" t="str" cm="1">
        <f t="array" ref="Y2257">IF(_xlfn.XLOOKUP(Table1[[#This Row],[pvs_id]],Table6[[#All],[pvs_id]],Table6[[#All],[pvs_id]],"",0)=Table1[[#This Row],[pvs_id]],"no","yes")</f>
        <v>yes</v>
      </c>
    </row>
    <row r="2258" spans="1:25" hidden="1" x14ac:dyDescent="0.25">
      <c r="A2258" t="s">
        <v>8178</v>
      </c>
      <c r="B2258">
        <v>6273</v>
      </c>
      <c r="C2258" t="s">
        <v>5491</v>
      </c>
      <c r="D2258" t="s">
        <v>6389</v>
      </c>
      <c r="E2258" t="s">
        <v>3</v>
      </c>
      <c r="F2258" t="s">
        <v>4</v>
      </c>
      <c r="G2258" t="s">
        <v>5</v>
      </c>
      <c r="H2258" t="s">
        <v>8107</v>
      </c>
      <c r="I2258" t="s">
        <v>7</v>
      </c>
      <c r="J2258">
        <v>244483</v>
      </c>
      <c r="K2258" t="s">
        <v>8179</v>
      </c>
      <c r="L2258" t="s">
        <v>9</v>
      </c>
      <c r="M2258" t="s">
        <v>8180</v>
      </c>
      <c r="N2258" t="s">
        <v>317</v>
      </c>
      <c r="O2258" t="s">
        <v>7710</v>
      </c>
      <c r="P2258" t="s">
        <v>7711</v>
      </c>
      <c r="U2258" t="b">
        <v>0</v>
      </c>
      <c r="V2258" s="1">
        <v>45021.431989606484</v>
      </c>
      <c r="X2258" t="str">
        <f>IF(_xlfn.XLOOKUP(Table1[[#This Row],[pvs_id]],Table5[pvs_id],Table5[pvs_id],"",0)=Table1[[#This Row],[pvs_id]],"Yes","No")</f>
        <v>No</v>
      </c>
      <c r="Y2258" t="str" cm="1">
        <f t="array" ref="Y2258">IF(_xlfn.XLOOKUP(Table1[[#This Row],[pvs_id]],Table6[[#All],[pvs_id]],Table6[[#All],[pvs_id]],"",0)=Table1[[#This Row],[pvs_id]],"no","yes")</f>
        <v>yes</v>
      </c>
    </row>
    <row r="2259" spans="1:25" x14ac:dyDescent="0.25">
      <c r="A2259" t="s">
        <v>8367</v>
      </c>
      <c r="B2259">
        <v>6273</v>
      </c>
      <c r="C2259" t="s">
        <v>5491</v>
      </c>
      <c r="D2259" t="s">
        <v>6389</v>
      </c>
      <c r="E2259" t="s">
        <v>3</v>
      </c>
      <c r="F2259" t="s">
        <v>4</v>
      </c>
      <c r="G2259" t="s">
        <v>5</v>
      </c>
      <c r="H2259" t="s">
        <v>8107</v>
      </c>
      <c r="I2259" t="s">
        <v>7</v>
      </c>
      <c r="J2259">
        <v>244484</v>
      </c>
      <c r="K2259" t="s">
        <v>8368</v>
      </c>
      <c r="L2259" t="s">
        <v>9</v>
      </c>
      <c r="M2259" t="s">
        <v>8369</v>
      </c>
      <c r="N2259" t="s">
        <v>317</v>
      </c>
      <c r="O2259" t="s">
        <v>7710</v>
      </c>
      <c r="P2259" t="s">
        <v>7711</v>
      </c>
      <c r="U2259" t="b">
        <v>0</v>
      </c>
      <c r="V2259" s="1">
        <v>45021.431991967591</v>
      </c>
      <c r="W2259" t="s">
        <v>18687</v>
      </c>
      <c r="X2259" t="str">
        <f>IF(_xlfn.XLOOKUP(Table1[[#This Row],[pvs_id]],Table5[pvs_id],Table5[pvs_id],"",0)=Table1[[#This Row],[pvs_id]],"Yes","No")</f>
        <v>No</v>
      </c>
      <c r="Y2259" t="str" cm="1">
        <f t="array" ref="Y2259">IF(_xlfn.XLOOKUP(Table1[[#This Row],[pvs_id]],Table6[[#All],[pvs_id]],Table6[[#All],[pvs_id]],"",0)=Table1[[#This Row],[pvs_id]],"no","yes")</f>
        <v>yes</v>
      </c>
    </row>
    <row r="2260" spans="1:25" x14ac:dyDescent="0.25">
      <c r="A2260" t="s">
        <v>8247</v>
      </c>
      <c r="B2260">
        <v>6273</v>
      </c>
      <c r="C2260" t="s">
        <v>5491</v>
      </c>
      <c r="D2260" t="s">
        <v>6389</v>
      </c>
      <c r="E2260" t="s">
        <v>3</v>
      </c>
      <c r="F2260" t="s">
        <v>4</v>
      </c>
      <c r="G2260" t="s">
        <v>5</v>
      </c>
      <c r="H2260" t="s">
        <v>8107</v>
      </c>
      <c r="I2260" t="s">
        <v>7</v>
      </c>
      <c r="J2260">
        <v>244485</v>
      </c>
      <c r="K2260" t="s">
        <v>8248</v>
      </c>
      <c r="L2260" t="s">
        <v>9</v>
      </c>
      <c r="M2260" t="s">
        <v>8249</v>
      </c>
      <c r="N2260" t="s">
        <v>317</v>
      </c>
      <c r="O2260" t="s">
        <v>7710</v>
      </c>
      <c r="P2260" t="s">
        <v>7711</v>
      </c>
      <c r="U2260" t="b">
        <v>0</v>
      </c>
      <c r="V2260" s="1">
        <v>45021.431990393517</v>
      </c>
      <c r="W2260" t="s">
        <v>18687</v>
      </c>
      <c r="X2260" t="str">
        <f>IF(_xlfn.XLOOKUP(Table1[[#This Row],[pvs_id]],Table5[pvs_id],Table5[pvs_id],"",0)=Table1[[#This Row],[pvs_id]],"Yes","No")</f>
        <v>No</v>
      </c>
      <c r="Y2260" t="str" cm="1">
        <f t="array" ref="Y2260">IF(_xlfn.XLOOKUP(Table1[[#This Row],[pvs_id]],Table6[[#All],[pvs_id]],Table6[[#All],[pvs_id]],"",0)=Table1[[#This Row],[pvs_id]],"no","yes")</f>
        <v>yes</v>
      </c>
    </row>
    <row r="2261" spans="1:25" hidden="1" x14ac:dyDescent="0.25">
      <c r="A2261" t="s">
        <v>8181</v>
      </c>
      <c r="B2261">
        <v>6273</v>
      </c>
      <c r="C2261" t="s">
        <v>5491</v>
      </c>
      <c r="D2261" t="s">
        <v>6389</v>
      </c>
      <c r="E2261" t="s">
        <v>3</v>
      </c>
      <c r="F2261" t="s">
        <v>4</v>
      </c>
      <c r="G2261" t="s">
        <v>5</v>
      </c>
      <c r="H2261" t="s">
        <v>8107</v>
      </c>
      <c r="I2261" t="s">
        <v>7</v>
      </c>
      <c r="J2261">
        <v>244486</v>
      </c>
      <c r="K2261" t="s">
        <v>8182</v>
      </c>
      <c r="L2261" t="s">
        <v>9</v>
      </c>
      <c r="M2261" t="s">
        <v>8183</v>
      </c>
      <c r="N2261" t="s">
        <v>8110</v>
      </c>
      <c r="O2261" t="s">
        <v>7710</v>
      </c>
      <c r="P2261" t="s">
        <v>7711</v>
      </c>
      <c r="U2261" t="b">
        <v>0</v>
      </c>
      <c r="V2261" s="1">
        <v>45021.431989641205</v>
      </c>
      <c r="X2261" t="str">
        <f>IF(_xlfn.XLOOKUP(Table1[[#This Row],[pvs_id]],Table5[pvs_id],Table5[pvs_id],"",0)=Table1[[#This Row],[pvs_id]],"Yes","No")</f>
        <v>No</v>
      </c>
      <c r="Y2261" t="str" cm="1">
        <f t="array" ref="Y2261">IF(_xlfn.XLOOKUP(Table1[[#This Row],[pvs_id]],Table6[[#All],[pvs_id]],Table6[[#All],[pvs_id]],"",0)=Table1[[#This Row],[pvs_id]],"no","yes")</f>
        <v>yes</v>
      </c>
    </row>
    <row r="2262" spans="1:25" hidden="1" x14ac:dyDescent="0.25">
      <c r="A2262" t="s">
        <v>8331</v>
      </c>
      <c r="B2262">
        <v>6273</v>
      </c>
      <c r="C2262" t="s">
        <v>5491</v>
      </c>
      <c r="D2262" t="s">
        <v>6389</v>
      </c>
      <c r="E2262" t="s">
        <v>3</v>
      </c>
      <c r="F2262" t="s">
        <v>4</v>
      </c>
      <c r="G2262" t="s">
        <v>5</v>
      </c>
      <c r="H2262" t="s">
        <v>8107</v>
      </c>
      <c r="I2262" t="s">
        <v>7</v>
      </c>
      <c r="J2262">
        <v>244487</v>
      </c>
      <c r="K2262" t="s">
        <v>8332</v>
      </c>
      <c r="L2262" t="s">
        <v>9</v>
      </c>
      <c r="M2262" t="s">
        <v>8333</v>
      </c>
      <c r="N2262" t="s">
        <v>8110</v>
      </c>
      <c r="O2262" t="s">
        <v>7710</v>
      </c>
      <c r="P2262" t="s">
        <v>7711</v>
      </c>
      <c r="U2262" t="b">
        <v>0</v>
      </c>
      <c r="V2262" s="1">
        <v>45021.43199138889</v>
      </c>
      <c r="X2262" t="str">
        <f>IF(_xlfn.XLOOKUP(Table1[[#This Row],[pvs_id]],Table5[pvs_id],Table5[pvs_id],"",0)=Table1[[#This Row],[pvs_id]],"Yes","No")</f>
        <v>No</v>
      </c>
      <c r="Y2262" t="str" cm="1">
        <f t="array" ref="Y2262">IF(_xlfn.XLOOKUP(Table1[[#This Row],[pvs_id]],Table6[[#All],[pvs_id]],Table6[[#All],[pvs_id]],"",0)=Table1[[#This Row],[pvs_id]],"no","yes")</f>
        <v>yes</v>
      </c>
    </row>
    <row r="2263" spans="1:25" hidden="1" x14ac:dyDescent="0.25">
      <c r="A2263" t="s">
        <v>8126</v>
      </c>
      <c r="B2263">
        <v>6273</v>
      </c>
      <c r="C2263" t="s">
        <v>5491</v>
      </c>
      <c r="D2263" t="s">
        <v>6389</v>
      </c>
      <c r="E2263" t="s">
        <v>3</v>
      </c>
      <c r="F2263" t="s">
        <v>4</v>
      </c>
      <c r="G2263" t="s">
        <v>5</v>
      </c>
      <c r="H2263" t="s">
        <v>8107</v>
      </c>
      <c r="I2263" t="s">
        <v>7</v>
      </c>
      <c r="J2263">
        <v>244488</v>
      </c>
      <c r="K2263" t="s">
        <v>8127</v>
      </c>
      <c r="L2263" t="s">
        <v>9</v>
      </c>
      <c r="M2263" t="s">
        <v>8128</v>
      </c>
      <c r="N2263" t="s">
        <v>8110</v>
      </c>
      <c r="O2263" t="s">
        <v>7710</v>
      </c>
      <c r="P2263" t="s">
        <v>7711</v>
      </c>
      <c r="U2263" t="b">
        <v>0</v>
      </c>
      <c r="V2263" s="1">
        <v>45021.431988877317</v>
      </c>
      <c r="X2263" t="str">
        <f>IF(_xlfn.XLOOKUP(Table1[[#This Row],[pvs_id]],Table5[pvs_id],Table5[pvs_id],"",0)=Table1[[#This Row],[pvs_id]],"Yes","No")</f>
        <v>No</v>
      </c>
      <c r="Y2263" t="str" cm="1">
        <f t="array" ref="Y2263">IF(_xlfn.XLOOKUP(Table1[[#This Row],[pvs_id]],Table6[[#All],[pvs_id]],Table6[[#All],[pvs_id]],"",0)=Table1[[#This Row],[pvs_id]],"no","yes")</f>
        <v>yes</v>
      </c>
    </row>
    <row r="2264" spans="1:25" hidden="1" x14ac:dyDescent="0.25">
      <c r="A2264" t="s">
        <v>8269</v>
      </c>
      <c r="B2264">
        <v>6273</v>
      </c>
      <c r="C2264" t="s">
        <v>5491</v>
      </c>
      <c r="D2264" t="s">
        <v>6389</v>
      </c>
      <c r="E2264" t="s">
        <v>3</v>
      </c>
      <c r="F2264" t="s">
        <v>4</v>
      </c>
      <c r="G2264" t="s">
        <v>5</v>
      </c>
      <c r="H2264" t="s">
        <v>8107</v>
      </c>
      <c r="I2264" t="s">
        <v>7</v>
      </c>
      <c r="J2264">
        <v>244489</v>
      </c>
      <c r="K2264" t="s">
        <v>8270</v>
      </c>
      <c r="L2264" t="s">
        <v>9</v>
      </c>
      <c r="M2264" t="s">
        <v>8271</v>
      </c>
      <c r="N2264" t="s">
        <v>8110</v>
      </c>
      <c r="O2264" t="s">
        <v>7710</v>
      </c>
      <c r="P2264" t="s">
        <v>7711</v>
      </c>
      <c r="U2264" t="b">
        <v>0</v>
      </c>
      <c r="V2264" s="1">
        <v>45021.431990671299</v>
      </c>
      <c r="X2264" t="str">
        <f>IF(_xlfn.XLOOKUP(Table1[[#This Row],[pvs_id]],Table5[pvs_id],Table5[pvs_id],"",0)=Table1[[#This Row],[pvs_id]],"Yes","No")</f>
        <v>No</v>
      </c>
      <c r="Y2264" t="str" cm="1">
        <f t="array" ref="Y2264">IF(_xlfn.XLOOKUP(Table1[[#This Row],[pvs_id]],Table6[[#All],[pvs_id]],Table6[[#All],[pvs_id]],"",0)=Table1[[#This Row],[pvs_id]],"no","yes")</f>
        <v>yes</v>
      </c>
    </row>
    <row r="2265" spans="1:25" hidden="1" x14ac:dyDescent="0.25">
      <c r="A2265" t="s">
        <v>8284</v>
      </c>
      <c r="B2265">
        <v>6273</v>
      </c>
      <c r="C2265" t="s">
        <v>5491</v>
      </c>
      <c r="D2265" t="s">
        <v>6389</v>
      </c>
      <c r="E2265" t="s">
        <v>3</v>
      </c>
      <c r="F2265" t="s">
        <v>4</v>
      </c>
      <c r="G2265" t="s">
        <v>5</v>
      </c>
      <c r="H2265" t="s">
        <v>8107</v>
      </c>
      <c r="I2265" t="s">
        <v>7</v>
      </c>
      <c r="J2265">
        <v>244490</v>
      </c>
      <c r="K2265" t="s">
        <v>8285</v>
      </c>
      <c r="L2265" t="s">
        <v>9</v>
      </c>
      <c r="M2265" t="s">
        <v>8286</v>
      </c>
      <c r="N2265" t="s">
        <v>8110</v>
      </c>
      <c r="O2265" t="s">
        <v>7710</v>
      </c>
      <c r="P2265" t="s">
        <v>7711</v>
      </c>
      <c r="U2265" t="b">
        <v>0</v>
      </c>
      <c r="V2265" s="1">
        <v>45021.431990844911</v>
      </c>
      <c r="X2265" t="str">
        <f>IF(_xlfn.XLOOKUP(Table1[[#This Row],[pvs_id]],Table5[pvs_id],Table5[pvs_id],"",0)=Table1[[#This Row],[pvs_id]],"Yes","No")</f>
        <v>No</v>
      </c>
      <c r="Y2265" t="str" cm="1">
        <f t="array" ref="Y2265">IF(_xlfn.XLOOKUP(Table1[[#This Row],[pvs_id]],Table6[[#All],[pvs_id]],Table6[[#All],[pvs_id]],"",0)=Table1[[#This Row],[pvs_id]],"no","yes")</f>
        <v>yes</v>
      </c>
    </row>
    <row r="2266" spans="1:25" hidden="1" x14ac:dyDescent="0.25">
      <c r="A2266" t="s">
        <v>8313</v>
      </c>
      <c r="B2266">
        <v>6273</v>
      </c>
      <c r="C2266" t="s">
        <v>5491</v>
      </c>
      <c r="D2266" t="s">
        <v>6389</v>
      </c>
      <c r="E2266" t="s">
        <v>3</v>
      </c>
      <c r="F2266" t="s">
        <v>4</v>
      </c>
      <c r="G2266" t="s">
        <v>5</v>
      </c>
      <c r="H2266" t="s">
        <v>8107</v>
      </c>
      <c r="I2266" t="s">
        <v>7</v>
      </c>
      <c r="J2266">
        <v>244491</v>
      </c>
      <c r="K2266" t="s">
        <v>8314</v>
      </c>
      <c r="L2266" t="s">
        <v>9</v>
      </c>
      <c r="M2266" t="s">
        <v>8315</v>
      </c>
      <c r="N2266" t="s">
        <v>8110</v>
      </c>
      <c r="O2266" t="s">
        <v>7710</v>
      </c>
      <c r="P2266" t="s">
        <v>7711</v>
      </c>
      <c r="U2266" t="b">
        <v>0</v>
      </c>
      <c r="V2266" s="1">
        <v>45021.431991192127</v>
      </c>
      <c r="X2266" t="str">
        <f>IF(_xlfn.XLOOKUP(Table1[[#This Row],[pvs_id]],Table5[pvs_id],Table5[pvs_id],"",0)=Table1[[#This Row],[pvs_id]],"Yes","No")</f>
        <v>No</v>
      </c>
      <c r="Y2266" t="str" cm="1">
        <f t="array" ref="Y2266">IF(_xlfn.XLOOKUP(Table1[[#This Row],[pvs_id]],Table6[[#All],[pvs_id]],Table6[[#All],[pvs_id]],"",0)=Table1[[#This Row],[pvs_id]],"no","yes")</f>
        <v>yes</v>
      </c>
    </row>
    <row r="2267" spans="1:25" hidden="1" x14ac:dyDescent="0.25">
      <c r="A2267" t="s">
        <v>8106</v>
      </c>
      <c r="B2267">
        <v>6273</v>
      </c>
      <c r="C2267" t="s">
        <v>5491</v>
      </c>
      <c r="D2267" t="s">
        <v>6389</v>
      </c>
      <c r="E2267" t="s">
        <v>3</v>
      </c>
      <c r="F2267" t="s">
        <v>4</v>
      </c>
      <c r="G2267" t="s">
        <v>5</v>
      </c>
      <c r="H2267" t="s">
        <v>8107</v>
      </c>
      <c r="I2267" t="s">
        <v>7</v>
      </c>
      <c r="J2267">
        <v>244492</v>
      </c>
      <c r="K2267" t="s">
        <v>8108</v>
      </c>
      <c r="L2267" t="s">
        <v>9</v>
      </c>
      <c r="M2267" t="s">
        <v>8109</v>
      </c>
      <c r="N2267" t="s">
        <v>8110</v>
      </c>
      <c r="O2267" t="s">
        <v>7710</v>
      </c>
      <c r="P2267" t="s">
        <v>7711</v>
      </c>
      <c r="U2267" t="b">
        <v>0</v>
      </c>
      <c r="V2267" s="1">
        <v>45021.431988622688</v>
      </c>
      <c r="X2267" t="str">
        <f>IF(_xlfn.XLOOKUP(Table1[[#This Row],[pvs_id]],Table5[pvs_id],Table5[pvs_id],"",0)=Table1[[#This Row],[pvs_id]],"Yes","No")</f>
        <v>No</v>
      </c>
      <c r="Y2267" t="str" cm="1">
        <f t="array" ref="Y2267">IF(_xlfn.XLOOKUP(Table1[[#This Row],[pvs_id]],Table6[[#All],[pvs_id]],Table6[[#All],[pvs_id]],"",0)=Table1[[#This Row],[pvs_id]],"no","yes")</f>
        <v>yes</v>
      </c>
    </row>
    <row r="2268" spans="1:25" hidden="1" x14ac:dyDescent="0.25">
      <c r="A2268" t="s">
        <v>8138</v>
      </c>
      <c r="B2268">
        <v>6273</v>
      </c>
      <c r="C2268" t="s">
        <v>5491</v>
      </c>
      <c r="D2268" t="s">
        <v>6389</v>
      </c>
      <c r="E2268" t="s">
        <v>3</v>
      </c>
      <c r="F2268" t="s">
        <v>4</v>
      </c>
      <c r="G2268" t="s">
        <v>5</v>
      </c>
      <c r="H2268" t="s">
        <v>8107</v>
      </c>
      <c r="I2268" t="s">
        <v>7</v>
      </c>
      <c r="J2268">
        <v>244493</v>
      </c>
      <c r="K2268" t="s">
        <v>8139</v>
      </c>
      <c r="L2268" t="s">
        <v>9</v>
      </c>
      <c r="M2268" t="s">
        <v>8140</v>
      </c>
      <c r="N2268" t="s">
        <v>8110</v>
      </c>
      <c r="O2268" t="s">
        <v>7710</v>
      </c>
      <c r="P2268" t="s">
        <v>7711</v>
      </c>
      <c r="U2268" t="b">
        <v>0</v>
      </c>
      <c r="V2268" s="1">
        <v>45021.43198908565</v>
      </c>
      <c r="X2268" t="str">
        <f>IF(_xlfn.XLOOKUP(Table1[[#This Row],[pvs_id]],Table5[pvs_id],Table5[pvs_id],"",0)=Table1[[#This Row],[pvs_id]],"Yes","No")</f>
        <v>No</v>
      </c>
      <c r="Y2268" t="str" cm="1">
        <f t="array" ref="Y2268">IF(_xlfn.XLOOKUP(Table1[[#This Row],[pvs_id]],Table6[[#All],[pvs_id]],Table6[[#All],[pvs_id]],"",0)=Table1[[#This Row],[pvs_id]],"no","yes")</f>
        <v>yes</v>
      </c>
    </row>
    <row r="2269" spans="1:25" hidden="1" x14ac:dyDescent="0.25">
      <c r="A2269" t="s">
        <v>8362</v>
      </c>
      <c r="B2269">
        <v>6273</v>
      </c>
      <c r="C2269" t="s">
        <v>5491</v>
      </c>
      <c r="D2269" t="s">
        <v>6389</v>
      </c>
      <c r="E2269" t="s">
        <v>3</v>
      </c>
      <c r="F2269" t="s">
        <v>4</v>
      </c>
      <c r="G2269" t="s">
        <v>5</v>
      </c>
      <c r="H2269" t="s">
        <v>8107</v>
      </c>
      <c r="I2269" t="s">
        <v>7</v>
      </c>
      <c r="J2269">
        <v>244494</v>
      </c>
      <c r="K2269" t="s">
        <v>8363</v>
      </c>
      <c r="L2269" t="s">
        <v>9</v>
      </c>
      <c r="M2269" t="s">
        <v>8364</v>
      </c>
      <c r="N2269" t="s">
        <v>317</v>
      </c>
      <c r="O2269" t="s">
        <v>7710</v>
      </c>
      <c r="P2269" t="s">
        <v>7711</v>
      </c>
      <c r="U2269" t="b">
        <v>0</v>
      </c>
      <c r="V2269" s="1">
        <v>45021.431991898149</v>
      </c>
      <c r="X2269" t="str">
        <f>IF(_xlfn.XLOOKUP(Table1[[#This Row],[pvs_id]],Table5[pvs_id],Table5[pvs_id],"",0)=Table1[[#This Row],[pvs_id]],"Yes","No")</f>
        <v>No</v>
      </c>
      <c r="Y2269" t="str" cm="1">
        <f t="array" ref="Y2269">IF(_xlfn.XLOOKUP(Table1[[#This Row],[pvs_id]],Table6[[#All],[pvs_id]],Table6[[#All],[pvs_id]],"",0)=Table1[[#This Row],[pvs_id]],"no","yes")</f>
        <v>yes</v>
      </c>
    </row>
    <row r="2270" spans="1:25" hidden="1" x14ac:dyDescent="0.25">
      <c r="A2270" t="s">
        <v>8250</v>
      </c>
      <c r="B2270">
        <v>6273</v>
      </c>
      <c r="C2270" t="s">
        <v>5491</v>
      </c>
      <c r="D2270" t="s">
        <v>6389</v>
      </c>
      <c r="E2270" t="s">
        <v>3</v>
      </c>
      <c r="F2270" t="s">
        <v>4</v>
      </c>
      <c r="G2270" t="s">
        <v>5</v>
      </c>
      <c r="H2270" t="s">
        <v>8107</v>
      </c>
      <c r="I2270" t="s">
        <v>7</v>
      </c>
      <c r="J2270">
        <v>244495</v>
      </c>
      <c r="K2270" t="s">
        <v>8251</v>
      </c>
      <c r="L2270" t="s">
        <v>9</v>
      </c>
      <c r="M2270" t="s">
        <v>8252</v>
      </c>
      <c r="N2270" t="s">
        <v>317</v>
      </c>
      <c r="O2270" t="s">
        <v>7710</v>
      </c>
      <c r="P2270" t="s">
        <v>7711</v>
      </c>
      <c r="U2270" t="b">
        <v>0</v>
      </c>
      <c r="V2270" s="1">
        <v>45021.431990428238</v>
      </c>
      <c r="X2270" t="str">
        <f>IF(_xlfn.XLOOKUP(Table1[[#This Row],[pvs_id]],Table5[pvs_id],Table5[pvs_id],"",0)=Table1[[#This Row],[pvs_id]],"Yes","No")</f>
        <v>No</v>
      </c>
      <c r="Y2270" t="str" cm="1">
        <f t="array" ref="Y2270">IF(_xlfn.XLOOKUP(Table1[[#This Row],[pvs_id]],Table6[[#All],[pvs_id]],Table6[[#All],[pvs_id]],"",0)=Table1[[#This Row],[pvs_id]],"no","yes")</f>
        <v>yes</v>
      </c>
    </row>
    <row r="2271" spans="1:25" hidden="1" x14ac:dyDescent="0.25">
      <c r="A2271" t="s">
        <v>8298</v>
      </c>
      <c r="B2271">
        <v>6273</v>
      </c>
      <c r="C2271" t="s">
        <v>5491</v>
      </c>
      <c r="D2271" t="s">
        <v>6389</v>
      </c>
      <c r="E2271" t="s">
        <v>3</v>
      </c>
      <c r="F2271" t="s">
        <v>4</v>
      </c>
      <c r="G2271" t="s">
        <v>5</v>
      </c>
      <c r="H2271" t="s">
        <v>8107</v>
      </c>
      <c r="I2271" t="s">
        <v>7</v>
      </c>
      <c r="J2271">
        <v>244496</v>
      </c>
      <c r="K2271" t="s">
        <v>8299</v>
      </c>
      <c r="L2271" t="s">
        <v>9</v>
      </c>
      <c r="M2271" t="s">
        <v>8300</v>
      </c>
      <c r="N2271" t="s">
        <v>317</v>
      </c>
      <c r="O2271" t="s">
        <v>7710</v>
      </c>
      <c r="P2271" t="s">
        <v>7711</v>
      </c>
      <c r="U2271" t="b">
        <v>0</v>
      </c>
      <c r="V2271" s="1">
        <v>45021.431991018515</v>
      </c>
      <c r="X2271" t="str">
        <f>IF(_xlfn.XLOOKUP(Table1[[#This Row],[pvs_id]],Table5[pvs_id],Table5[pvs_id],"",0)=Table1[[#This Row],[pvs_id]],"Yes","No")</f>
        <v>No</v>
      </c>
      <c r="Y2271" t="str" cm="1">
        <f t="array" ref="Y2271">IF(_xlfn.XLOOKUP(Table1[[#This Row],[pvs_id]],Table6[[#All],[pvs_id]],Table6[[#All],[pvs_id]],"",0)=Table1[[#This Row],[pvs_id]],"no","yes")</f>
        <v>yes</v>
      </c>
    </row>
    <row r="2272" spans="1:25" hidden="1" x14ac:dyDescent="0.25">
      <c r="A2272" s="2" t="s">
        <v>8148</v>
      </c>
      <c r="B2272">
        <v>6273</v>
      </c>
      <c r="C2272" t="s">
        <v>5491</v>
      </c>
      <c r="D2272" t="s">
        <v>6389</v>
      </c>
      <c r="E2272" t="s">
        <v>3</v>
      </c>
      <c r="F2272" t="s">
        <v>4</v>
      </c>
      <c r="G2272" t="s">
        <v>5</v>
      </c>
      <c r="H2272" t="s">
        <v>8107</v>
      </c>
      <c r="I2272" t="s">
        <v>7</v>
      </c>
      <c r="J2272">
        <v>244497</v>
      </c>
      <c r="K2272" t="s">
        <v>8149</v>
      </c>
      <c r="L2272" t="s">
        <v>9</v>
      </c>
      <c r="M2272" t="s">
        <v>8150</v>
      </c>
      <c r="N2272" t="s">
        <v>769</v>
      </c>
      <c r="O2272" t="s">
        <v>7710</v>
      </c>
      <c r="P2272" t="s">
        <v>7711</v>
      </c>
      <c r="U2272" t="b">
        <v>0</v>
      </c>
      <c r="V2272" s="1">
        <v>45021.431989259261</v>
      </c>
      <c r="X2272" t="str">
        <f>IF(_xlfn.XLOOKUP(Table1[[#This Row],[pvs_id]],Table5[pvs_id],Table5[pvs_id],"",0)=Table1[[#This Row],[pvs_id]],"Yes","No")</f>
        <v>No</v>
      </c>
      <c r="Y2272" t="str" cm="1">
        <f t="array" ref="Y2272">IF(_xlfn.XLOOKUP(Table1[[#This Row],[pvs_id]],Table6[[#All],[pvs_id]],Table6[[#All],[pvs_id]],"",0)=Table1[[#This Row],[pvs_id]],"no","yes")</f>
        <v>yes</v>
      </c>
    </row>
    <row r="2273" spans="1:25" hidden="1" x14ac:dyDescent="0.25">
      <c r="A2273" t="s">
        <v>8199</v>
      </c>
      <c r="B2273">
        <v>6273</v>
      </c>
      <c r="C2273" t="s">
        <v>5491</v>
      </c>
      <c r="D2273" t="s">
        <v>6389</v>
      </c>
      <c r="E2273" t="s">
        <v>3</v>
      </c>
      <c r="F2273" t="s">
        <v>4</v>
      </c>
      <c r="G2273" t="s">
        <v>5</v>
      </c>
      <c r="H2273" t="s">
        <v>8107</v>
      </c>
      <c r="I2273" t="s">
        <v>7</v>
      </c>
      <c r="J2273">
        <v>244498</v>
      </c>
      <c r="K2273" t="s">
        <v>8200</v>
      </c>
      <c r="L2273" t="s">
        <v>9</v>
      </c>
      <c r="M2273" t="s">
        <v>8201</v>
      </c>
      <c r="N2273" t="s">
        <v>769</v>
      </c>
      <c r="O2273" t="s">
        <v>7710</v>
      </c>
      <c r="P2273" t="s">
        <v>7711</v>
      </c>
      <c r="U2273" t="b">
        <v>0</v>
      </c>
      <c r="V2273" s="1">
        <v>45021.431989837962</v>
      </c>
      <c r="X2273" t="str">
        <f>IF(_xlfn.XLOOKUP(Table1[[#This Row],[pvs_id]],Table5[pvs_id],Table5[pvs_id],"",0)=Table1[[#This Row],[pvs_id]],"Yes","No")</f>
        <v>No</v>
      </c>
      <c r="Y2273" t="str" cm="1">
        <f t="array" ref="Y2273">IF(_xlfn.XLOOKUP(Table1[[#This Row],[pvs_id]],Table6[[#All],[pvs_id]],Table6[[#All],[pvs_id]],"",0)=Table1[[#This Row],[pvs_id]],"no","yes")</f>
        <v>yes</v>
      </c>
    </row>
    <row r="2274" spans="1:25" hidden="1" x14ac:dyDescent="0.25">
      <c r="A2274" t="s">
        <v>8207</v>
      </c>
      <c r="B2274">
        <v>6273</v>
      </c>
      <c r="C2274" t="s">
        <v>5491</v>
      </c>
      <c r="D2274" t="s">
        <v>6389</v>
      </c>
      <c r="E2274" t="s">
        <v>3</v>
      </c>
      <c r="F2274" t="s">
        <v>4</v>
      </c>
      <c r="G2274" t="s">
        <v>5</v>
      </c>
      <c r="H2274" t="s">
        <v>8107</v>
      </c>
      <c r="I2274" t="s">
        <v>7</v>
      </c>
      <c r="J2274">
        <v>244499</v>
      </c>
      <c r="K2274" t="s">
        <v>8208</v>
      </c>
      <c r="L2274" t="s">
        <v>9</v>
      </c>
      <c r="M2274" t="s">
        <v>8209</v>
      </c>
      <c r="N2274" t="s">
        <v>769</v>
      </c>
      <c r="O2274" t="s">
        <v>7710</v>
      </c>
      <c r="P2274" t="s">
        <v>7711</v>
      </c>
      <c r="U2274" t="b">
        <v>0</v>
      </c>
      <c r="V2274" s="1">
        <v>45021.431989942132</v>
      </c>
      <c r="X2274" t="str">
        <f>IF(_xlfn.XLOOKUP(Table1[[#This Row],[pvs_id]],Table5[pvs_id],Table5[pvs_id],"",0)=Table1[[#This Row],[pvs_id]],"Yes","No")</f>
        <v>No</v>
      </c>
      <c r="Y2274" t="str" cm="1">
        <f t="array" ref="Y2274">IF(_xlfn.XLOOKUP(Table1[[#This Row],[pvs_id]],Table6[[#All],[pvs_id]],Table6[[#All],[pvs_id]],"",0)=Table1[[#This Row],[pvs_id]],"no","yes")</f>
        <v>yes</v>
      </c>
    </row>
    <row r="2275" spans="1:25" hidden="1" x14ac:dyDescent="0.25">
      <c r="A2275" t="s">
        <v>8337</v>
      </c>
      <c r="B2275">
        <v>6273</v>
      </c>
      <c r="C2275" t="s">
        <v>5491</v>
      </c>
      <c r="D2275" t="s">
        <v>6389</v>
      </c>
      <c r="E2275" t="s">
        <v>3</v>
      </c>
      <c r="F2275" t="s">
        <v>4</v>
      </c>
      <c r="G2275" t="s">
        <v>5</v>
      </c>
      <c r="H2275" t="s">
        <v>8107</v>
      </c>
      <c r="I2275" t="s">
        <v>7</v>
      </c>
      <c r="J2275">
        <v>244500</v>
      </c>
      <c r="K2275" t="s">
        <v>8338</v>
      </c>
      <c r="L2275" t="s">
        <v>9</v>
      </c>
      <c r="M2275" t="s">
        <v>8339</v>
      </c>
      <c r="N2275" t="s">
        <v>317</v>
      </c>
      <c r="O2275" t="s">
        <v>7710</v>
      </c>
      <c r="P2275" t="s">
        <v>7711</v>
      </c>
      <c r="U2275" t="b">
        <v>0</v>
      </c>
      <c r="V2275" s="1">
        <v>45021.431991481484</v>
      </c>
      <c r="X2275" t="str">
        <f>IF(_xlfn.XLOOKUP(Table1[[#This Row],[pvs_id]],Table5[pvs_id],Table5[pvs_id],"",0)=Table1[[#This Row],[pvs_id]],"Yes","No")</f>
        <v>No</v>
      </c>
      <c r="Y2275" t="str" cm="1">
        <f t="array" ref="Y2275">IF(_xlfn.XLOOKUP(Table1[[#This Row],[pvs_id]],Table6[[#All],[pvs_id]],Table6[[#All],[pvs_id]],"",0)=Table1[[#This Row],[pvs_id]],"no","yes")</f>
        <v>yes</v>
      </c>
    </row>
    <row r="2276" spans="1:25" x14ac:dyDescent="0.25">
      <c r="A2276" t="s">
        <v>8154</v>
      </c>
      <c r="B2276">
        <v>6273</v>
      </c>
      <c r="C2276" t="s">
        <v>5491</v>
      </c>
      <c r="D2276" t="s">
        <v>6389</v>
      </c>
      <c r="E2276" t="s">
        <v>3</v>
      </c>
      <c r="F2276" t="s">
        <v>4</v>
      </c>
      <c r="G2276" t="s">
        <v>5</v>
      </c>
      <c r="H2276" t="s">
        <v>8107</v>
      </c>
      <c r="I2276" t="s">
        <v>7</v>
      </c>
      <c r="J2276">
        <v>244501</v>
      </c>
      <c r="K2276" t="s">
        <v>8155</v>
      </c>
      <c r="L2276" t="s">
        <v>9</v>
      </c>
      <c r="M2276" t="s">
        <v>8156</v>
      </c>
      <c r="N2276" t="s">
        <v>470</v>
      </c>
      <c r="O2276" t="s">
        <v>7710</v>
      </c>
      <c r="P2276" t="s">
        <v>7711</v>
      </c>
      <c r="U2276" t="b">
        <v>0</v>
      </c>
      <c r="V2276" s="1">
        <v>45021.431989328703</v>
      </c>
      <c r="W2276" t="s">
        <v>18687</v>
      </c>
      <c r="X2276" t="str">
        <f>IF(_xlfn.XLOOKUP(Table1[[#This Row],[pvs_id]],Table5[pvs_id],Table5[pvs_id],"",0)=Table1[[#This Row],[pvs_id]],"Yes","No")</f>
        <v>No</v>
      </c>
      <c r="Y2276" t="str" cm="1">
        <f t="array" ref="Y2276">IF(_xlfn.XLOOKUP(Table1[[#This Row],[pvs_id]],Table6[[#All],[pvs_id]],Table6[[#All],[pvs_id]],"",0)=Table1[[#This Row],[pvs_id]],"no","yes")</f>
        <v>yes</v>
      </c>
    </row>
    <row r="2277" spans="1:25" x14ac:dyDescent="0.25">
      <c r="A2277" t="s">
        <v>8175</v>
      </c>
      <c r="B2277">
        <v>6273</v>
      </c>
      <c r="C2277" t="s">
        <v>5491</v>
      </c>
      <c r="D2277" t="s">
        <v>6389</v>
      </c>
      <c r="E2277" t="s">
        <v>3</v>
      </c>
      <c r="F2277" t="s">
        <v>4</v>
      </c>
      <c r="G2277" t="s">
        <v>5</v>
      </c>
      <c r="H2277" t="s">
        <v>8107</v>
      </c>
      <c r="I2277" t="s">
        <v>7</v>
      </c>
      <c r="J2277">
        <v>244502</v>
      </c>
      <c r="K2277" t="s">
        <v>8176</v>
      </c>
      <c r="L2277" t="s">
        <v>9</v>
      </c>
      <c r="M2277" t="s">
        <v>8177</v>
      </c>
      <c r="N2277" t="s">
        <v>470</v>
      </c>
      <c r="O2277" t="s">
        <v>7710</v>
      </c>
      <c r="P2277" t="s">
        <v>7711</v>
      </c>
      <c r="U2277" t="b">
        <v>0</v>
      </c>
      <c r="V2277" s="1">
        <v>45021.431989571756</v>
      </c>
      <c r="W2277" t="s">
        <v>18687</v>
      </c>
      <c r="X2277" t="str">
        <f>IF(_xlfn.XLOOKUP(Table1[[#This Row],[pvs_id]],Table5[pvs_id],Table5[pvs_id],"",0)=Table1[[#This Row],[pvs_id]],"Yes","No")</f>
        <v>No</v>
      </c>
      <c r="Y2277" t="str" cm="1">
        <f t="array" ref="Y2277">IF(_xlfn.XLOOKUP(Table1[[#This Row],[pvs_id]],Table6[[#All],[pvs_id]],Table6[[#All],[pvs_id]],"",0)=Table1[[#This Row],[pvs_id]],"no","yes")</f>
        <v>yes</v>
      </c>
    </row>
    <row r="2278" spans="1:25" x14ac:dyDescent="0.25">
      <c r="A2278" t="s">
        <v>8114</v>
      </c>
      <c r="B2278">
        <v>6273</v>
      </c>
      <c r="C2278" t="s">
        <v>5491</v>
      </c>
      <c r="D2278" t="s">
        <v>6389</v>
      </c>
      <c r="E2278" t="s">
        <v>3</v>
      </c>
      <c r="F2278" t="s">
        <v>4</v>
      </c>
      <c r="G2278" t="s">
        <v>5</v>
      </c>
      <c r="H2278" t="s">
        <v>8107</v>
      </c>
      <c r="I2278" t="s">
        <v>7</v>
      </c>
      <c r="J2278">
        <v>244503</v>
      </c>
      <c r="K2278" t="s">
        <v>8115</v>
      </c>
      <c r="L2278" t="s">
        <v>9</v>
      </c>
      <c r="M2278" t="s">
        <v>8116</v>
      </c>
      <c r="N2278" t="s">
        <v>470</v>
      </c>
      <c r="O2278" t="s">
        <v>7710</v>
      </c>
      <c r="P2278" t="s">
        <v>7711</v>
      </c>
      <c r="U2278" t="b">
        <v>0</v>
      </c>
      <c r="V2278" s="1">
        <v>45021.431988738426</v>
      </c>
      <c r="W2278" t="s">
        <v>18687</v>
      </c>
      <c r="X2278" t="str">
        <f>IF(_xlfn.XLOOKUP(Table1[[#This Row],[pvs_id]],Table5[pvs_id],Table5[pvs_id],"",0)=Table1[[#This Row],[pvs_id]],"Yes","No")</f>
        <v>No</v>
      </c>
      <c r="Y2278" t="str" cm="1">
        <f t="array" ref="Y2278">IF(_xlfn.XLOOKUP(Table1[[#This Row],[pvs_id]],Table6[[#All],[pvs_id]],Table6[[#All],[pvs_id]],"",0)=Table1[[#This Row],[pvs_id]],"no","yes")</f>
        <v>yes</v>
      </c>
    </row>
    <row r="2279" spans="1:25" hidden="1" x14ac:dyDescent="0.25">
      <c r="A2279" t="s">
        <v>8340</v>
      </c>
      <c r="B2279">
        <v>6273</v>
      </c>
      <c r="C2279" t="s">
        <v>5491</v>
      </c>
      <c r="D2279" t="s">
        <v>6389</v>
      </c>
      <c r="E2279" t="s">
        <v>3</v>
      </c>
      <c r="F2279" t="s">
        <v>4</v>
      </c>
      <c r="G2279" t="s">
        <v>5</v>
      </c>
      <c r="H2279" t="s">
        <v>8107</v>
      </c>
      <c r="I2279" t="s">
        <v>7</v>
      </c>
      <c r="J2279">
        <v>244504</v>
      </c>
      <c r="K2279" t="s">
        <v>8341</v>
      </c>
      <c r="L2279" t="s">
        <v>9</v>
      </c>
      <c r="M2279" t="s">
        <v>8342</v>
      </c>
      <c r="O2279" t="s">
        <v>7710</v>
      </c>
      <c r="P2279" t="s">
        <v>7711</v>
      </c>
      <c r="U2279" t="b">
        <v>0</v>
      </c>
      <c r="V2279" s="1">
        <v>45021.431991550926</v>
      </c>
      <c r="X2279" t="str">
        <f>IF(_xlfn.XLOOKUP(Table1[[#This Row],[pvs_id]],Table5[pvs_id],Table5[pvs_id],"",0)=Table1[[#This Row],[pvs_id]],"Yes","No")</f>
        <v>No</v>
      </c>
      <c r="Y2279" t="str" cm="1">
        <f t="array" ref="Y2279">IF(_xlfn.XLOOKUP(Table1[[#This Row],[pvs_id]],Table6[[#All],[pvs_id]],Table6[[#All],[pvs_id]],"",0)=Table1[[#This Row],[pvs_id]],"no","yes")</f>
        <v>yes</v>
      </c>
    </row>
    <row r="2280" spans="1:25" hidden="1" x14ac:dyDescent="0.25">
      <c r="A2280" t="s">
        <v>8319</v>
      </c>
      <c r="B2280">
        <v>6273</v>
      </c>
      <c r="C2280" t="s">
        <v>5491</v>
      </c>
      <c r="D2280" t="s">
        <v>6389</v>
      </c>
      <c r="E2280" t="s">
        <v>3</v>
      </c>
      <c r="F2280" t="s">
        <v>4</v>
      </c>
      <c r="G2280" t="s">
        <v>5</v>
      </c>
      <c r="H2280" t="s">
        <v>8107</v>
      </c>
      <c r="I2280" t="s">
        <v>7</v>
      </c>
      <c r="J2280">
        <v>244505</v>
      </c>
      <c r="K2280" t="s">
        <v>8320</v>
      </c>
      <c r="L2280" t="s">
        <v>9</v>
      </c>
      <c r="M2280" t="s">
        <v>8321</v>
      </c>
      <c r="O2280" t="s">
        <v>7710</v>
      </c>
      <c r="P2280" t="s">
        <v>7711</v>
      </c>
      <c r="U2280" t="b">
        <v>0</v>
      </c>
      <c r="V2280" s="1">
        <v>45021.43199125</v>
      </c>
      <c r="X2280" t="str">
        <f>IF(_xlfn.XLOOKUP(Table1[[#This Row],[pvs_id]],Table5[pvs_id],Table5[pvs_id],"",0)=Table1[[#This Row],[pvs_id]],"Yes","No")</f>
        <v>No</v>
      </c>
      <c r="Y2280" t="str" cm="1">
        <f t="array" ref="Y2280">IF(_xlfn.XLOOKUP(Table1[[#This Row],[pvs_id]],Table6[[#All],[pvs_id]],Table6[[#All],[pvs_id]],"",0)=Table1[[#This Row],[pvs_id]],"no","yes")</f>
        <v>yes</v>
      </c>
    </row>
    <row r="2281" spans="1:25" hidden="1" x14ac:dyDescent="0.25">
      <c r="A2281" t="s">
        <v>8352</v>
      </c>
      <c r="B2281">
        <v>6273</v>
      </c>
      <c r="C2281" t="s">
        <v>5491</v>
      </c>
      <c r="D2281" t="s">
        <v>6389</v>
      </c>
      <c r="E2281" t="s">
        <v>3</v>
      </c>
      <c r="F2281" t="s">
        <v>4</v>
      </c>
      <c r="G2281" t="s">
        <v>5</v>
      </c>
      <c r="H2281" t="s">
        <v>8107</v>
      </c>
      <c r="I2281" t="s">
        <v>7</v>
      </c>
      <c r="J2281">
        <v>244506</v>
      </c>
      <c r="K2281" t="s">
        <v>8353</v>
      </c>
      <c r="L2281" t="s">
        <v>9</v>
      </c>
      <c r="M2281" t="s">
        <v>8354</v>
      </c>
      <c r="O2281" t="s">
        <v>7710</v>
      </c>
      <c r="P2281" t="s">
        <v>7711</v>
      </c>
      <c r="U2281" t="b">
        <v>0</v>
      </c>
      <c r="V2281" s="1">
        <v>45021.43199178241</v>
      </c>
      <c r="X2281" t="str">
        <f>IF(_xlfn.XLOOKUP(Table1[[#This Row],[pvs_id]],Table5[pvs_id],Table5[pvs_id],"",0)=Table1[[#This Row],[pvs_id]],"Yes","No")</f>
        <v>No</v>
      </c>
      <c r="Y2281" t="str" cm="1">
        <f t="array" ref="Y2281">IF(_xlfn.XLOOKUP(Table1[[#This Row],[pvs_id]],Table6[[#All],[pvs_id]],Table6[[#All],[pvs_id]],"",0)=Table1[[#This Row],[pvs_id]],"no","yes")</f>
        <v>yes</v>
      </c>
    </row>
    <row r="2282" spans="1:25" hidden="1" x14ac:dyDescent="0.25">
      <c r="A2282" t="s">
        <v>8346</v>
      </c>
      <c r="B2282">
        <v>6273</v>
      </c>
      <c r="C2282" t="s">
        <v>5491</v>
      </c>
      <c r="D2282" t="s">
        <v>6389</v>
      </c>
      <c r="E2282" t="s">
        <v>3</v>
      </c>
      <c r="F2282" t="s">
        <v>4</v>
      </c>
      <c r="G2282" t="s">
        <v>5</v>
      </c>
      <c r="H2282" t="s">
        <v>8107</v>
      </c>
      <c r="I2282" t="s">
        <v>7</v>
      </c>
      <c r="J2282">
        <v>244507</v>
      </c>
      <c r="K2282" t="s">
        <v>8347</v>
      </c>
      <c r="L2282" t="s">
        <v>9</v>
      </c>
      <c r="M2282" t="s">
        <v>8348</v>
      </c>
      <c r="N2282" t="s">
        <v>98</v>
      </c>
      <c r="O2282" t="s">
        <v>7710</v>
      </c>
      <c r="P2282" t="s">
        <v>7711</v>
      </c>
      <c r="U2282" t="b">
        <v>0</v>
      </c>
      <c r="V2282" s="1">
        <v>45021.431991666665</v>
      </c>
      <c r="X2282" t="str">
        <f>IF(_xlfn.XLOOKUP(Table1[[#This Row],[pvs_id]],Table5[pvs_id],Table5[pvs_id],"",0)=Table1[[#This Row],[pvs_id]],"Yes","No")</f>
        <v>No</v>
      </c>
      <c r="Y2282" t="str" cm="1">
        <f t="array" ref="Y2282">IF(_xlfn.XLOOKUP(Table1[[#This Row],[pvs_id]],Table6[[#All],[pvs_id]],Table6[[#All],[pvs_id]],"",0)=Table1[[#This Row],[pvs_id]],"no","yes")</f>
        <v>yes</v>
      </c>
    </row>
    <row r="2283" spans="1:25" hidden="1" x14ac:dyDescent="0.25">
      <c r="A2283" t="s">
        <v>8231</v>
      </c>
      <c r="B2283">
        <v>6273</v>
      </c>
      <c r="C2283" t="s">
        <v>5491</v>
      </c>
      <c r="D2283" t="s">
        <v>6389</v>
      </c>
      <c r="E2283" t="s">
        <v>3</v>
      </c>
      <c r="F2283" t="s">
        <v>4</v>
      </c>
      <c r="G2283" t="s">
        <v>5</v>
      </c>
      <c r="H2283" t="s">
        <v>8107</v>
      </c>
      <c r="I2283" t="s">
        <v>7</v>
      </c>
      <c r="J2283">
        <v>244508</v>
      </c>
      <c r="K2283" t="s">
        <v>8232</v>
      </c>
      <c r="L2283" t="s">
        <v>9</v>
      </c>
      <c r="M2283" t="s">
        <v>8233</v>
      </c>
      <c r="N2283" t="s">
        <v>98</v>
      </c>
      <c r="O2283" t="s">
        <v>7710</v>
      </c>
      <c r="P2283" t="s">
        <v>7711</v>
      </c>
      <c r="U2283" t="b">
        <v>0</v>
      </c>
      <c r="V2283" s="1">
        <v>45021.431990219906</v>
      </c>
      <c r="X2283" t="str">
        <f>IF(_xlfn.XLOOKUP(Table1[[#This Row],[pvs_id]],Table5[pvs_id],Table5[pvs_id],"",0)=Table1[[#This Row],[pvs_id]],"Yes","No")</f>
        <v>No</v>
      </c>
      <c r="Y2283" t="str" cm="1">
        <f t="array" ref="Y2283">IF(_xlfn.XLOOKUP(Table1[[#This Row],[pvs_id]],Table6[[#All],[pvs_id]],Table6[[#All],[pvs_id]],"",0)=Table1[[#This Row],[pvs_id]],"no","yes")</f>
        <v>yes</v>
      </c>
    </row>
    <row r="2284" spans="1:25" hidden="1" x14ac:dyDescent="0.25">
      <c r="A2284" t="s">
        <v>8213</v>
      </c>
      <c r="B2284">
        <v>6273</v>
      </c>
      <c r="C2284" t="s">
        <v>5491</v>
      </c>
      <c r="D2284" t="s">
        <v>6389</v>
      </c>
      <c r="E2284" t="s">
        <v>3</v>
      </c>
      <c r="F2284" t="s">
        <v>4</v>
      </c>
      <c r="G2284" t="s">
        <v>5</v>
      </c>
      <c r="H2284" t="s">
        <v>8107</v>
      </c>
      <c r="I2284" t="s">
        <v>7</v>
      </c>
      <c r="J2284">
        <v>244509</v>
      </c>
      <c r="K2284" t="s">
        <v>8214</v>
      </c>
      <c r="L2284" t="s">
        <v>9</v>
      </c>
      <c r="M2284" t="s">
        <v>8215</v>
      </c>
      <c r="N2284" t="s">
        <v>470</v>
      </c>
      <c r="O2284" t="s">
        <v>7710</v>
      </c>
      <c r="P2284" t="s">
        <v>7711</v>
      </c>
      <c r="U2284" t="b">
        <v>0</v>
      </c>
      <c r="V2284" s="1">
        <v>45021.431990011573</v>
      </c>
      <c r="X2284" t="str">
        <f>IF(_xlfn.XLOOKUP(Table1[[#This Row],[pvs_id]],Table5[pvs_id],Table5[pvs_id],"",0)=Table1[[#This Row],[pvs_id]],"Yes","No")</f>
        <v>No</v>
      </c>
      <c r="Y2284" t="str" cm="1">
        <f t="array" ref="Y2284">IF(_xlfn.XLOOKUP(Table1[[#This Row],[pvs_id]],Table6[[#All],[pvs_id]],Table6[[#All],[pvs_id]],"",0)=Table1[[#This Row],[pvs_id]],"no","yes")</f>
        <v>yes</v>
      </c>
    </row>
    <row r="2285" spans="1:25" hidden="1" x14ac:dyDescent="0.25">
      <c r="A2285" t="s">
        <v>8163</v>
      </c>
      <c r="B2285">
        <v>6273</v>
      </c>
      <c r="C2285" t="s">
        <v>5491</v>
      </c>
      <c r="D2285" t="s">
        <v>6389</v>
      </c>
      <c r="E2285" t="s">
        <v>3</v>
      </c>
      <c r="F2285" t="s">
        <v>4</v>
      </c>
      <c r="G2285" t="s">
        <v>5</v>
      </c>
      <c r="H2285" t="s">
        <v>8107</v>
      </c>
      <c r="I2285" t="s">
        <v>7</v>
      </c>
      <c r="J2285">
        <v>244510</v>
      </c>
      <c r="K2285" t="s">
        <v>8164</v>
      </c>
      <c r="L2285" t="s">
        <v>9</v>
      </c>
      <c r="M2285" t="s">
        <v>8165</v>
      </c>
      <c r="N2285" t="s">
        <v>470</v>
      </c>
      <c r="O2285" t="s">
        <v>7710</v>
      </c>
      <c r="P2285" t="s">
        <v>7711</v>
      </c>
      <c r="U2285" t="b">
        <v>0</v>
      </c>
      <c r="V2285" s="1">
        <v>45021.431989432873</v>
      </c>
      <c r="X2285" t="str">
        <f>IF(_xlfn.XLOOKUP(Table1[[#This Row],[pvs_id]],Table5[pvs_id],Table5[pvs_id],"",0)=Table1[[#This Row],[pvs_id]],"Yes","No")</f>
        <v>No</v>
      </c>
      <c r="Y2285" t="str" cm="1">
        <f t="array" ref="Y2285">IF(_xlfn.XLOOKUP(Table1[[#This Row],[pvs_id]],Table6[[#All],[pvs_id]],Table6[[#All],[pvs_id]],"",0)=Table1[[#This Row],[pvs_id]],"no","yes")</f>
        <v>yes</v>
      </c>
    </row>
    <row r="2286" spans="1:25" hidden="1" x14ac:dyDescent="0.25">
      <c r="A2286" t="s">
        <v>8275</v>
      </c>
      <c r="B2286">
        <v>6273</v>
      </c>
      <c r="C2286" t="s">
        <v>5491</v>
      </c>
      <c r="D2286" t="s">
        <v>6389</v>
      </c>
      <c r="E2286" t="s">
        <v>3</v>
      </c>
      <c r="F2286" t="s">
        <v>4</v>
      </c>
      <c r="G2286" t="s">
        <v>5</v>
      </c>
      <c r="H2286" t="s">
        <v>8107</v>
      </c>
      <c r="I2286" t="s">
        <v>7</v>
      </c>
      <c r="J2286">
        <v>244511</v>
      </c>
      <c r="K2286" t="s">
        <v>8276</v>
      </c>
      <c r="L2286" t="s">
        <v>9</v>
      </c>
      <c r="M2286" t="s">
        <v>8277</v>
      </c>
      <c r="N2286" t="s">
        <v>470</v>
      </c>
      <c r="O2286" t="s">
        <v>7710</v>
      </c>
      <c r="P2286" t="s">
        <v>7711</v>
      </c>
      <c r="U2286" t="b">
        <v>0</v>
      </c>
      <c r="V2286" s="1">
        <v>45021.431990740741</v>
      </c>
      <c r="X2286" t="str">
        <f>IF(_xlfn.XLOOKUP(Table1[[#This Row],[pvs_id]],Table5[pvs_id],Table5[pvs_id],"",0)=Table1[[#This Row],[pvs_id]],"Yes","No")</f>
        <v>No</v>
      </c>
      <c r="Y2286" t="str" cm="1">
        <f t="array" ref="Y2286">IF(_xlfn.XLOOKUP(Table1[[#This Row],[pvs_id]],Table6[[#All],[pvs_id]],Table6[[#All],[pvs_id]],"",0)=Table1[[#This Row],[pvs_id]],"no","yes")</f>
        <v>yes</v>
      </c>
    </row>
    <row r="2287" spans="1:25" hidden="1" x14ac:dyDescent="0.25">
      <c r="A2287" t="s">
        <v>8263</v>
      </c>
      <c r="B2287">
        <v>6273</v>
      </c>
      <c r="C2287" t="s">
        <v>5491</v>
      </c>
      <c r="D2287" t="s">
        <v>6389</v>
      </c>
      <c r="E2287" t="s">
        <v>3</v>
      </c>
      <c r="F2287" t="s">
        <v>4</v>
      </c>
      <c r="G2287" t="s">
        <v>5</v>
      </c>
      <c r="H2287" t="s">
        <v>8107</v>
      </c>
      <c r="I2287" t="s">
        <v>7</v>
      </c>
      <c r="J2287">
        <v>244512</v>
      </c>
      <c r="K2287" t="s">
        <v>8264</v>
      </c>
      <c r="L2287" t="s">
        <v>9</v>
      </c>
      <c r="M2287" t="s">
        <v>8265</v>
      </c>
      <c r="N2287" t="s">
        <v>470</v>
      </c>
      <c r="O2287" t="s">
        <v>7710</v>
      </c>
      <c r="P2287" t="s">
        <v>7711</v>
      </c>
      <c r="U2287" t="b">
        <v>0</v>
      </c>
      <c r="V2287" s="1">
        <v>45021.43199060185</v>
      </c>
      <c r="X2287" t="str">
        <f>IF(_xlfn.XLOOKUP(Table1[[#This Row],[pvs_id]],Table5[pvs_id],Table5[pvs_id],"",0)=Table1[[#This Row],[pvs_id]],"Yes","No")</f>
        <v>No</v>
      </c>
      <c r="Y2287" t="str" cm="1">
        <f t="array" ref="Y2287">IF(_xlfn.XLOOKUP(Table1[[#This Row],[pvs_id]],Table6[[#All],[pvs_id]],Table6[[#All],[pvs_id]],"",0)=Table1[[#This Row],[pvs_id]],"no","yes")</f>
        <v>yes</v>
      </c>
    </row>
    <row r="2288" spans="1:25" hidden="1" x14ac:dyDescent="0.25">
      <c r="A2288" t="s">
        <v>8135</v>
      </c>
      <c r="B2288">
        <v>6273</v>
      </c>
      <c r="C2288" t="s">
        <v>5491</v>
      </c>
      <c r="D2288" t="s">
        <v>6389</v>
      </c>
      <c r="E2288" t="s">
        <v>3</v>
      </c>
      <c r="F2288" t="s">
        <v>4</v>
      </c>
      <c r="G2288" t="s">
        <v>5</v>
      </c>
      <c r="H2288" t="s">
        <v>8107</v>
      </c>
      <c r="I2288" t="s">
        <v>7</v>
      </c>
      <c r="J2288">
        <v>244513</v>
      </c>
      <c r="K2288" t="s">
        <v>8136</v>
      </c>
      <c r="L2288" t="s">
        <v>9</v>
      </c>
      <c r="M2288" t="s">
        <v>8137</v>
      </c>
      <c r="N2288" t="s">
        <v>470</v>
      </c>
      <c r="O2288" t="s">
        <v>7710</v>
      </c>
      <c r="P2288" t="s">
        <v>7711</v>
      </c>
      <c r="U2288" t="b">
        <v>0</v>
      </c>
      <c r="V2288" s="1">
        <v>45021.431989027777</v>
      </c>
      <c r="X2288" t="str">
        <f>IF(_xlfn.XLOOKUP(Table1[[#This Row],[pvs_id]],Table5[pvs_id],Table5[pvs_id],"",0)=Table1[[#This Row],[pvs_id]],"Yes","No")</f>
        <v>No</v>
      </c>
      <c r="Y2288" t="str" cm="1">
        <f t="array" ref="Y2288">IF(_xlfn.XLOOKUP(Table1[[#This Row],[pvs_id]],Table6[[#All],[pvs_id]],Table6[[#All],[pvs_id]],"",0)=Table1[[#This Row],[pvs_id]],"no","yes")</f>
        <v>yes</v>
      </c>
    </row>
    <row r="2289" spans="1:25" hidden="1" x14ac:dyDescent="0.25">
      <c r="A2289" s="2" t="s">
        <v>8187</v>
      </c>
      <c r="B2289">
        <v>6273</v>
      </c>
      <c r="C2289" t="s">
        <v>5491</v>
      </c>
      <c r="D2289" t="s">
        <v>6389</v>
      </c>
      <c r="E2289" t="s">
        <v>3</v>
      </c>
      <c r="F2289" t="s">
        <v>4</v>
      </c>
      <c r="G2289" t="s">
        <v>5</v>
      </c>
      <c r="H2289" t="s">
        <v>8107</v>
      </c>
      <c r="I2289" t="s">
        <v>7</v>
      </c>
      <c r="J2289">
        <v>244514</v>
      </c>
      <c r="K2289" t="s">
        <v>8188</v>
      </c>
      <c r="L2289" t="s">
        <v>9</v>
      </c>
      <c r="M2289" t="s">
        <v>8189</v>
      </c>
      <c r="N2289" t="s">
        <v>470</v>
      </c>
      <c r="O2289" t="s">
        <v>7710</v>
      </c>
      <c r="P2289" t="s">
        <v>7711</v>
      </c>
      <c r="U2289" t="b">
        <v>0</v>
      </c>
      <c r="V2289" s="1">
        <v>45021.431989710647</v>
      </c>
      <c r="X2289" t="str">
        <f>IF(_xlfn.XLOOKUP(Table1[[#This Row],[pvs_id]],Table5[pvs_id],Table5[pvs_id],"",0)=Table1[[#This Row],[pvs_id]],"Yes","No")</f>
        <v>No</v>
      </c>
      <c r="Y2289" t="str" cm="1">
        <f t="array" ref="Y2289">IF(_xlfn.XLOOKUP(Table1[[#This Row],[pvs_id]],Table6[[#All],[pvs_id]],Table6[[#All],[pvs_id]],"",0)=Table1[[#This Row],[pvs_id]],"no","yes")</f>
        <v>yes</v>
      </c>
    </row>
    <row r="2290" spans="1:25" hidden="1" x14ac:dyDescent="0.25">
      <c r="A2290" t="s">
        <v>8290</v>
      </c>
      <c r="B2290">
        <v>6273</v>
      </c>
      <c r="C2290" t="s">
        <v>5491</v>
      </c>
      <c r="D2290" t="s">
        <v>6389</v>
      </c>
      <c r="E2290" t="s">
        <v>3</v>
      </c>
      <c r="F2290" t="s">
        <v>4</v>
      </c>
      <c r="G2290" t="s">
        <v>5</v>
      </c>
      <c r="H2290" t="s">
        <v>8107</v>
      </c>
      <c r="I2290" t="s">
        <v>7</v>
      </c>
      <c r="J2290">
        <v>244515</v>
      </c>
      <c r="K2290" t="s">
        <v>7771</v>
      </c>
      <c r="L2290" t="s">
        <v>9</v>
      </c>
      <c r="M2290" t="s">
        <v>8291</v>
      </c>
      <c r="N2290" t="s">
        <v>317</v>
      </c>
      <c r="O2290" t="s">
        <v>7710</v>
      </c>
      <c r="P2290" t="s">
        <v>7711</v>
      </c>
      <c r="U2290" t="b">
        <v>0</v>
      </c>
      <c r="V2290" s="1">
        <v>45021.431990914352</v>
      </c>
      <c r="X2290" t="str">
        <f>IF(_xlfn.XLOOKUP(Table1[[#This Row],[pvs_id]],Table5[pvs_id],Table5[pvs_id],"",0)=Table1[[#This Row],[pvs_id]],"Yes","No")</f>
        <v>No</v>
      </c>
      <c r="Y2290" t="str" cm="1">
        <f t="array" ref="Y2290">IF(_xlfn.XLOOKUP(Table1[[#This Row],[pvs_id]],Table6[[#All],[pvs_id]],Table6[[#All],[pvs_id]],"",0)=Table1[[#This Row],[pvs_id]],"no","yes")</f>
        <v>yes</v>
      </c>
    </row>
    <row r="2291" spans="1:25" x14ac:dyDescent="0.25">
      <c r="A2291" t="s">
        <v>8166</v>
      </c>
      <c r="B2291">
        <v>6273</v>
      </c>
      <c r="C2291" t="s">
        <v>5491</v>
      </c>
      <c r="D2291" t="s">
        <v>6389</v>
      </c>
      <c r="E2291" t="s">
        <v>3</v>
      </c>
      <c r="F2291" t="s">
        <v>4</v>
      </c>
      <c r="G2291" t="s">
        <v>5</v>
      </c>
      <c r="H2291" t="s">
        <v>8107</v>
      </c>
      <c r="I2291" t="s">
        <v>7</v>
      </c>
      <c r="J2291">
        <v>244516</v>
      </c>
      <c r="K2291" t="s">
        <v>8167</v>
      </c>
      <c r="L2291" t="s">
        <v>9</v>
      </c>
      <c r="M2291" t="s">
        <v>8168</v>
      </c>
      <c r="N2291" t="s">
        <v>470</v>
      </c>
      <c r="O2291" t="s">
        <v>7710</v>
      </c>
      <c r="P2291" t="s">
        <v>7711</v>
      </c>
      <c r="U2291" t="b">
        <v>0</v>
      </c>
      <c r="V2291" s="1">
        <v>45021.431989467594</v>
      </c>
      <c r="W2291" t="s">
        <v>18687</v>
      </c>
      <c r="X2291" t="str">
        <f>IF(_xlfn.XLOOKUP(Table1[[#This Row],[pvs_id]],Table5[pvs_id],Table5[pvs_id],"",0)=Table1[[#This Row],[pvs_id]],"Yes","No")</f>
        <v>No</v>
      </c>
      <c r="Y2291" t="str" cm="1">
        <f t="array" ref="Y2291">IF(_xlfn.XLOOKUP(Table1[[#This Row],[pvs_id]],Table6[[#All],[pvs_id]],Table6[[#All],[pvs_id]],"",0)=Table1[[#This Row],[pvs_id]],"no","yes")</f>
        <v>yes</v>
      </c>
    </row>
    <row r="2292" spans="1:25" x14ac:dyDescent="0.25">
      <c r="A2292" t="s">
        <v>8193</v>
      </c>
      <c r="B2292">
        <v>6273</v>
      </c>
      <c r="C2292" t="s">
        <v>5491</v>
      </c>
      <c r="D2292" t="s">
        <v>6389</v>
      </c>
      <c r="E2292" t="s">
        <v>3</v>
      </c>
      <c r="F2292" t="s">
        <v>4</v>
      </c>
      <c r="G2292" t="s">
        <v>5</v>
      </c>
      <c r="H2292" t="s">
        <v>8107</v>
      </c>
      <c r="I2292" t="s">
        <v>7</v>
      </c>
      <c r="J2292">
        <v>244517</v>
      </c>
      <c r="K2292" t="s">
        <v>8194</v>
      </c>
      <c r="L2292" t="s">
        <v>9</v>
      </c>
      <c r="M2292" t="s">
        <v>8195</v>
      </c>
      <c r="N2292" t="s">
        <v>470</v>
      </c>
      <c r="O2292" t="s">
        <v>7710</v>
      </c>
      <c r="P2292" t="s">
        <v>7711</v>
      </c>
      <c r="U2292" t="b">
        <v>0</v>
      </c>
      <c r="V2292" s="1">
        <v>45021.43198976852</v>
      </c>
      <c r="W2292" t="s">
        <v>18687</v>
      </c>
      <c r="X2292" t="str">
        <f>IF(_xlfn.XLOOKUP(Table1[[#This Row],[pvs_id]],Table5[pvs_id],Table5[pvs_id],"",0)=Table1[[#This Row],[pvs_id]],"Yes","No")</f>
        <v>No</v>
      </c>
      <c r="Y2292" t="str" cm="1">
        <f t="array" ref="Y2292">IF(_xlfn.XLOOKUP(Table1[[#This Row],[pvs_id]],Table6[[#All],[pvs_id]],Table6[[#All],[pvs_id]],"",0)=Table1[[#This Row],[pvs_id]],"no","yes")</f>
        <v>yes</v>
      </c>
    </row>
    <row r="2293" spans="1:25" hidden="1" x14ac:dyDescent="0.25">
      <c r="A2293" t="s">
        <v>8144</v>
      </c>
      <c r="B2293">
        <v>6273</v>
      </c>
      <c r="C2293" t="s">
        <v>5491</v>
      </c>
      <c r="D2293" t="s">
        <v>6389</v>
      </c>
      <c r="E2293" t="s">
        <v>3</v>
      </c>
      <c r="F2293" t="s">
        <v>4</v>
      </c>
      <c r="G2293" t="s">
        <v>5</v>
      </c>
      <c r="H2293" t="s">
        <v>8107</v>
      </c>
      <c r="I2293" t="s">
        <v>7</v>
      </c>
      <c r="J2293">
        <v>244518</v>
      </c>
      <c r="K2293" t="s">
        <v>8145</v>
      </c>
      <c r="L2293" t="s">
        <v>9</v>
      </c>
      <c r="M2293" t="s">
        <v>8146</v>
      </c>
      <c r="N2293" t="s">
        <v>8147</v>
      </c>
      <c r="O2293" t="s">
        <v>7710</v>
      </c>
      <c r="P2293" t="s">
        <v>7711</v>
      </c>
      <c r="U2293" t="b">
        <v>0</v>
      </c>
      <c r="V2293" s="1">
        <v>45021.431989201388</v>
      </c>
      <c r="X2293" t="str">
        <f>IF(_xlfn.XLOOKUP(Table1[[#This Row],[pvs_id]],Table5[pvs_id],Table5[pvs_id],"",0)=Table1[[#This Row],[pvs_id]],"Yes","No")</f>
        <v>No</v>
      </c>
      <c r="Y2293" t="str" cm="1">
        <f t="array" ref="Y2293">IF(_xlfn.XLOOKUP(Table1[[#This Row],[pvs_id]],Table6[[#All],[pvs_id]],Table6[[#All],[pvs_id]],"",0)=Table1[[#This Row],[pvs_id]],"no","yes")</f>
        <v>yes</v>
      </c>
    </row>
    <row r="2294" spans="1:25" hidden="1" x14ac:dyDescent="0.25">
      <c r="A2294" t="s">
        <v>8169</v>
      </c>
      <c r="B2294">
        <v>6273</v>
      </c>
      <c r="C2294" t="s">
        <v>5491</v>
      </c>
      <c r="D2294" t="s">
        <v>6389</v>
      </c>
      <c r="E2294" t="s">
        <v>3</v>
      </c>
      <c r="F2294" t="s">
        <v>4</v>
      </c>
      <c r="G2294" t="s">
        <v>5</v>
      </c>
      <c r="H2294" t="s">
        <v>8107</v>
      </c>
      <c r="I2294" t="s">
        <v>7</v>
      </c>
      <c r="J2294">
        <v>244519</v>
      </c>
      <c r="K2294" t="s">
        <v>8170</v>
      </c>
      <c r="L2294" t="s">
        <v>9</v>
      </c>
      <c r="M2294" t="s">
        <v>8171</v>
      </c>
      <c r="N2294" t="s">
        <v>470</v>
      </c>
      <c r="O2294" t="s">
        <v>7710</v>
      </c>
      <c r="P2294" t="s">
        <v>7711</v>
      </c>
      <c r="U2294" t="b">
        <v>0</v>
      </c>
      <c r="V2294" s="1">
        <v>45021.431989502315</v>
      </c>
      <c r="X2294" t="str">
        <f>IF(_xlfn.XLOOKUP(Table1[[#This Row],[pvs_id]],Table5[pvs_id],Table5[pvs_id],"",0)=Table1[[#This Row],[pvs_id]],"Yes","No")</f>
        <v>No</v>
      </c>
      <c r="Y2294" t="str" cm="1">
        <f t="array" ref="Y2294">IF(_xlfn.XLOOKUP(Table1[[#This Row],[pvs_id]],Table6[[#All],[pvs_id]],Table6[[#All],[pvs_id]],"",0)=Table1[[#This Row],[pvs_id]],"no","yes")</f>
        <v>yes</v>
      </c>
    </row>
    <row r="2295" spans="1:25" x14ac:dyDescent="0.25">
      <c r="A2295" t="s">
        <v>8205</v>
      </c>
      <c r="B2295">
        <v>6273</v>
      </c>
      <c r="C2295" t="s">
        <v>5491</v>
      </c>
      <c r="D2295" t="s">
        <v>6389</v>
      </c>
      <c r="E2295" t="s">
        <v>3</v>
      </c>
      <c r="F2295" t="s">
        <v>4</v>
      </c>
      <c r="G2295" t="s">
        <v>5</v>
      </c>
      <c r="H2295" t="s">
        <v>8107</v>
      </c>
      <c r="I2295" t="s">
        <v>7</v>
      </c>
      <c r="J2295">
        <v>244520</v>
      </c>
      <c r="K2295" t="s">
        <v>7742</v>
      </c>
      <c r="L2295" t="s">
        <v>9</v>
      </c>
      <c r="M2295" t="s">
        <v>8206</v>
      </c>
      <c r="N2295" t="s">
        <v>1580</v>
      </c>
      <c r="O2295" t="s">
        <v>7710</v>
      </c>
      <c r="P2295" t="s">
        <v>7711</v>
      </c>
      <c r="U2295" t="b">
        <v>0</v>
      </c>
      <c r="V2295" s="1">
        <v>45021.431989907411</v>
      </c>
      <c r="W2295" t="s">
        <v>18687</v>
      </c>
      <c r="X2295" t="str">
        <f>IF(_xlfn.XLOOKUP(Table1[[#This Row],[pvs_id]],Table5[pvs_id],Table5[pvs_id],"",0)=Table1[[#This Row],[pvs_id]],"Yes","No")</f>
        <v>No</v>
      </c>
      <c r="Y2295" t="str" cm="1">
        <f t="array" ref="Y2295">IF(_xlfn.XLOOKUP(Table1[[#This Row],[pvs_id]],Table6[[#All],[pvs_id]],Table6[[#All],[pvs_id]],"",0)=Table1[[#This Row],[pvs_id]],"no","yes")</f>
        <v>yes</v>
      </c>
    </row>
    <row r="2296" spans="1:25" hidden="1" x14ac:dyDescent="0.25">
      <c r="A2296" t="s">
        <v>8216</v>
      </c>
      <c r="B2296">
        <v>6273</v>
      </c>
      <c r="C2296" t="s">
        <v>5491</v>
      </c>
      <c r="D2296" t="s">
        <v>6389</v>
      </c>
      <c r="E2296" t="s">
        <v>3</v>
      </c>
      <c r="F2296" t="s">
        <v>4</v>
      </c>
      <c r="G2296" t="s">
        <v>5</v>
      </c>
      <c r="H2296" t="s">
        <v>8107</v>
      </c>
      <c r="I2296" t="s">
        <v>7</v>
      </c>
      <c r="J2296">
        <v>244521</v>
      </c>
      <c r="K2296" t="s">
        <v>8217</v>
      </c>
      <c r="L2296" t="s">
        <v>9</v>
      </c>
      <c r="M2296" t="s">
        <v>8218</v>
      </c>
      <c r="N2296" t="s">
        <v>7789</v>
      </c>
      <c r="O2296" t="s">
        <v>7710</v>
      </c>
      <c r="P2296" t="s">
        <v>7711</v>
      </c>
      <c r="U2296" t="b">
        <v>0</v>
      </c>
      <c r="V2296" s="1">
        <v>45021.431990046294</v>
      </c>
      <c r="X2296" t="str">
        <f>IF(_xlfn.XLOOKUP(Table1[[#This Row],[pvs_id]],Table5[pvs_id],Table5[pvs_id],"",0)=Table1[[#This Row],[pvs_id]],"Yes","No")</f>
        <v>No</v>
      </c>
      <c r="Y2296" t="str" cm="1">
        <f t="array" ref="Y2296">IF(_xlfn.XLOOKUP(Table1[[#This Row],[pvs_id]],Table6[[#All],[pvs_id]],Table6[[#All],[pvs_id]],"",0)=Table1[[#This Row],[pvs_id]],"no","yes")</f>
        <v>yes</v>
      </c>
    </row>
    <row r="2297" spans="1:25" hidden="1" x14ac:dyDescent="0.25">
      <c r="A2297" t="s">
        <v>8222</v>
      </c>
      <c r="B2297">
        <v>6273</v>
      </c>
      <c r="C2297" t="s">
        <v>5491</v>
      </c>
      <c r="D2297" t="s">
        <v>6389</v>
      </c>
      <c r="E2297" t="s">
        <v>3</v>
      </c>
      <c r="F2297" t="s">
        <v>4</v>
      </c>
      <c r="G2297" t="s">
        <v>5</v>
      </c>
      <c r="H2297" t="s">
        <v>8107</v>
      </c>
      <c r="I2297" t="s">
        <v>7</v>
      </c>
      <c r="J2297">
        <v>244522</v>
      </c>
      <c r="K2297" t="s">
        <v>8223</v>
      </c>
      <c r="L2297" t="s">
        <v>9</v>
      </c>
      <c r="M2297" t="s">
        <v>8224</v>
      </c>
      <c r="N2297" t="s">
        <v>3042</v>
      </c>
      <c r="O2297" t="s">
        <v>7710</v>
      </c>
      <c r="P2297" t="s">
        <v>7711</v>
      </c>
      <c r="U2297" t="b">
        <v>0</v>
      </c>
      <c r="V2297" s="1">
        <v>45021.431990115743</v>
      </c>
      <c r="X2297" t="str">
        <f>IF(_xlfn.XLOOKUP(Table1[[#This Row],[pvs_id]],Table5[pvs_id],Table5[pvs_id],"",0)=Table1[[#This Row],[pvs_id]],"Yes","No")</f>
        <v>No</v>
      </c>
      <c r="Y2297" t="str" cm="1">
        <f t="array" ref="Y2297">IF(_xlfn.XLOOKUP(Table1[[#This Row],[pvs_id]],Table6[[#All],[pvs_id]],Table6[[#All],[pvs_id]],"",0)=Table1[[#This Row],[pvs_id]],"no","yes")</f>
        <v>yes</v>
      </c>
    </row>
    <row r="2298" spans="1:25" hidden="1" x14ac:dyDescent="0.25">
      <c r="A2298" t="s">
        <v>8243</v>
      </c>
      <c r="B2298">
        <v>6273</v>
      </c>
      <c r="C2298" t="s">
        <v>5491</v>
      </c>
      <c r="D2298" t="s">
        <v>6389</v>
      </c>
      <c r="E2298" t="s">
        <v>3</v>
      </c>
      <c r="F2298" t="s">
        <v>4</v>
      </c>
      <c r="G2298" t="s">
        <v>5</v>
      </c>
      <c r="H2298" t="s">
        <v>8107</v>
      </c>
      <c r="I2298" t="s">
        <v>7</v>
      </c>
      <c r="J2298">
        <v>244523</v>
      </c>
      <c r="K2298" t="s">
        <v>8244</v>
      </c>
      <c r="L2298" t="s">
        <v>9</v>
      </c>
      <c r="M2298" t="s">
        <v>8245</v>
      </c>
      <c r="N2298" t="s">
        <v>8246</v>
      </c>
      <c r="O2298" t="s">
        <v>7710</v>
      </c>
      <c r="P2298" t="s">
        <v>7711</v>
      </c>
      <c r="U2298" t="b">
        <v>0</v>
      </c>
      <c r="V2298" s="1">
        <v>45021.431990358797</v>
      </c>
      <c r="X2298" t="str">
        <f>IF(_xlfn.XLOOKUP(Table1[[#This Row],[pvs_id]],Table5[pvs_id],Table5[pvs_id],"",0)=Table1[[#This Row],[pvs_id]],"Yes","No")</f>
        <v>No</v>
      </c>
      <c r="Y2298" t="str" cm="1">
        <f t="array" ref="Y2298">IF(_xlfn.XLOOKUP(Table1[[#This Row],[pvs_id]],Table6[[#All],[pvs_id]],Table6[[#All],[pvs_id]],"",0)=Table1[[#This Row],[pvs_id]],"no","yes")</f>
        <v>yes</v>
      </c>
    </row>
    <row r="2299" spans="1:25" hidden="1" x14ac:dyDescent="0.25">
      <c r="A2299" t="s">
        <v>8160</v>
      </c>
      <c r="B2299">
        <v>6273</v>
      </c>
      <c r="C2299" t="s">
        <v>5491</v>
      </c>
      <c r="D2299" t="s">
        <v>6389</v>
      </c>
      <c r="E2299" t="s">
        <v>3</v>
      </c>
      <c r="F2299" t="s">
        <v>4</v>
      </c>
      <c r="G2299" t="s">
        <v>5</v>
      </c>
      <c r="H2299" t="s">
        <v>8107</v>
      </c>
      <c r="I2299" t="s">
        <v>7</v>
      </c>
      <c r="J2299">
        <v>244524</v>
      </c>
      <c r="K2299" t="s">
        <v>8161</v>
      </c>
      <c r="L2299" t="s">
        <v>9</v>
      </c>
      <c r="M2299" t="s">
        <v>8162</v>
      </c>
      <c r="N2299" t="s">
        <v>7744</v>
      </c>
      <c r="O2299" t="s">
        <v>7710</v>
      </c>
      <c r="P2299" t="s">
        <v>7711</v>
      </c>
      <c r="U2299" t="b">
        <v>0</v>
      </c>
      <c r="V2299" s="1">
        <v>45021.431989398145</v>
      </c>
      <c r="X2299" t="str">
        <f>IF(_xlfn.XLOOKUP(Table1[[#This Row],[pvs_id]],Table5[pvs_id],Table5[pvs_id],"",0)=Table1[[#This Row],[pvs_id]],"Yes","No")</f>
        <v>No</v>
      </c>
      <c r="Y2299" t="str" cm="1">
        <f t="array" ref="Y2299">IF(_xlfn.XLOOKUP(Table1[[#This Row],[pvs_id]],Table6[[#All],[pvs_id]],Table6[[#All],[pvs_id]],"",0)=Table1[[#This Row],[pvs_id]],"no","yes")</f>
        <v>yes</v>
      </c>
    </row>
    <row r="2300" spans="1:25" hidden="1" x14ac:dyDescent="0.25">
      <c r="A2300" t="s">
        <v>8260</v>
      </c>
      <c r="B2300">
        <v>6273</v>
      </c>
      <c r="C2300" t="s">
        <v>5491</v>
      </c>
      <c r="D2300" t="s">
        <v>6389</v>
      </c>
      <c r="E2300" t="s">
        <v>3</v>
      </c>
      <c r="F2300" t="s">
        <v>4</v>
      </c>
      <c r="G2300" t="s">
        <v>5</v>
      </c>
      <c r="H2300" t="s">
        <v>8107</v>
      </c>
      <c r="I2300" t="s">
        <v>7</v>
      </c>
      <c r="J2300">
        <v>244525</v>
      </c>
      <c r="K2300" t="s">
        <v>8261</v>
      </c>
      <c r="L2300" t="s">
        <v>9</v>
      </c>
      <c r="M2300" t="s">
        <v>8262</v>
      </c>
      <c r="N2300" t="s">
        <v>7744</v>
      </c>
      <c r="O2300" t="s">
        <v>7710</v>
      </c>
      <c r="P2300" t="s">
        <v>7711</v>
      </c>
      <c r="U2300" t="b">
        <v>0</v>
      </c>
      <c r="V2300" s="1">
        <v>45021.431990567129</v>
      </c>
      <c r="X2300" t="str">
        <f>IF(_xlfn.XLOOKUP(Table1[[#This Row],[pvs_id]],Table5[pvs_id],Table5[pvs_id],"",0)=Table1[[#This Row],[pvs_id]],"Yes","No")</f>
        <v>No</v>
      </c>
      <c r="Y2300" t="str" cm="1">
        <f t="array" ref="Y2300">IF(_xlfn.XLOOKUP(Table1[[#This Row],[pvs_id]],Table6[[#All],[pvs_id]],Table6[[#All],[pvs_id]],"",0)=Table1[[#This Row],[pvs_id]],"no","yes")</f>
        <v>yes</v>
      </c>
    </row>
    <row r="2301" spans="1:25" hidden="1" x14ac:dyDescent="0.25">
      <c r="A2301" t="s">
        <v>8287</v>
      </c>
      <c r="B2301">
        <v>6273</v>
      </c>
      <c r="C2301" t="s">
        <v>5491</v>
      </c>
      <c r="D2301" t="s">
        <v>6389</v>
      </c>
      <c r="E2301" t="s">
        <v>3</v>
      </c>
      <c r="F2301" t="s">
        <v>4</v>
      </c>
      <c r="G2301" t="s">
        <v>5</v>
      </c>
      <c r="H2301" t="s">
        <v>8107</v>
      </c>
      <c r="I2301" t="s">
        <v>7</v>
      </c>
      <c r="J2301">
        <v>244526</v>
      </c>
      <c r="K2301" t="s">
        <v>8288</v>
      </c>
      <c r="L2301" t="s">
        <v>9</v>
      </c>
      <c r="M2301" t="s">
        <v>8289</v>
      </c>
      <c r="N2301" t="s">
        <v>604</v>
      </c>
      <c r="O2301" t="s">
        <v>7710</v>
      </c>
      <c r="P2301" t="s">
        <v>7711</v>
      </c>
      <c r="U2301" t="b">
        <v>0</v>
      </c>
      <c r="V2301" s="1">
        <v>45021.431990879631</v>
      </c>
      <c r="X2301" t="str">
        <f>IF(_xlfn.XLOOKUP(Table1[[#This Row],[pvs_id]],Table5[pvs_id],Table5[pvs_id],"",0)=Table1[[#This Row],[pvs_id]],"Yes","No")</f>
        <v>No</v>
      </c>
      <c r="Y2301" t="str" cm="1">
        <f t="array" ref="Y2301">IF(_xlfn.XLOOKUP(Table1[[#This Row],[pvs_id]],Table6[[#All],[pvs_id]],Table6[[#All],[pvs_id]],"",0)=Table1[[#This Row],[pvs_id]],"no","yes")</f>
        <v>yes</v>
      </c>
    </row>
    <row r="2302" spans="1:25" hidden="1" x14ac:dyDescent="0.25">
      <c r="A2302" t="s">
        <v>8172</v>
      </c>
      <c r="B2302">
        <v>6273</v>
      </c>
      <c r="C2302" t="s">
        <v>5491</v>
      </c>
      <c r="D2302" t="s">
        <v>6389</v>
      </c>
      <c r="E2302" t="s">
        <v>3</v>
      </c>
      <c r="F2302" t="s">
        <v>4</v>
      </c>
      <c r="G2302" t="s">
        <v>5</v>
      </c>
      <c r="H2302" t="s">
        <v>8107</v>
      </c>
      <c r="I2302" t="s">
        <v>7</v>
      </c>
      <c r="J2302">
        <v>244527</v>
      </c>
      <c r="K2302" t="s">
        <v>8173</v>
      </c>
      <c r="L2302" t="s">
        <v>9</v>
      </c>
      <c r="M2302" t="s">
        <v>8174</v>
      </c>
      <c r="N2302" t="s">
        <v>7744</v>
      </c>
      <c r="O2302" t="s">
        <v>7710</v>
      </c>
      <c r="P2302" t="s">
        <v>7711</v>
      </c>
      <c r="U2302" t="b">
        <v>0</v>
      </c>
      <c r="V2302" s="1">
        <v>45021.431989537035</v>
      </c>
      <c r="X2302" t="str">
        <f>IF(_xlfn.XLOOKUP(Table1[[#This Row],[pvs_id]],Table5[pvs_id],Table5[pvs_id],"",0)=Table1[[#This Row],[pvs_id]],"Yes","No")</f>
        <v>No</v>
      </c>
      <c r="Y2302" t="str" cm="1">
        <f t="array" ref="Y2302">IF(_xlfn.XLOOKUP(Table1[[#This Row],[pvs_id]],Table6[[#All],[pvs_id]],Table6[[#All],[pvs_id]],"",0)=Table1[[#This Row],[pvs_id]],"no","yes")</f>
        <v>yes</v>
      </c>
    </row>
    <row r="2303" spans="1:25" hidden="1" x14ac:dyDescent="0.25">
      <c r="A2303" t="s">
        <v>8325</v>
      </c>
      <c r="B2303">
        <v>6273</v>
      </c>
      <c r="C2303" t="s">
        <v>5491</v>
      </c>
      <c r="D2303" t="s">
        <v>6389</v>
      </c>
      <c r="E2303" t="s">
        <v>3</v>
      </c>
      <c r="F2303" t="s">
        <v>4</v>
      </c>
      <c r="G2303" t="s">
        <v>5</v>
      </c>
      <c r="H2303" t="s">
        <v>8107</v>
      </c>
      <c r="I2303" t="s">
        <v>7</v>
      </c>
      <c r="J2303">
        <v>244528</v>
      </c>
      <c r="K2303" t="s">
        <v>8326</v>
      </c>
      <c r="L2303" t="s">
        <v>9</v>
      </c>
      <c r="M2303" t="s">
        <v>8327</v>
      </c>
      <c r="N2303" t="s">
        <v>7744</v>
      </c>
      <c r="O2303" t="s">
        <v>7710</v>
      </c>
      <c r="P2303" t="s">
        <v>7711</v>
      </c>
      <c r="U2303" t="b">
        <v>0</v>
      </c>
      <c r="V2303" s="1">
        <v>45021.431991319441</v>
      </c>
      <c r="X2303" t="str">
        <f>IF(_xlfn.XLOOKUP(Table1[[#This Row],[pvs_id]],Table5[pvs_id],Table5[pvs_id],"",0)=Table1[[#This Row],[pvs_id]],"Yes","No")</f>
        <v>No</v>
      </c>
      <c r="Y2303" t="str" cm="1">
        <f t="array" ref="Y2303">IF(_xlfn.XLOOKUP(Table1[[#This Row],[pvs_id]],Table6[[#All],[pvs_id]],Table6[[#All],[pvs_id]],"",0)=Table1[[#This Row],[pvs_id]],"no","yes")</f>
        <v>yes</v>
      </c>
    </row>
    <row r="2304" spans="1:25" hidden="1" x14ac:dyDescent="0.25">
      <c r="A2304" t="s">
        <v>8141</v>
      </c>
      <c r="B2304">
        <v>6273</v>
      </c>
      <c r="C2304" t="s">
        <v>5491</v>
      </c>
      <c r="D2304" t="s">
        <v>6389</v>
      </c>
      <c r="E2304" t="s">
        <v>3</v>
      </c>
      <c r="F2304" t="s">
        <v>4</v>
      </c>
      <c r="G2304" t="s">
        <v>5</v>
      </c>
      <c r="H2304" t="s">
        <v>8107</v>
      </c>
      <c r="I2304" t="s">
        <v>7</v>
      </c>
      <c r="J2304">
        <v>244529</v>
      </c>
      <c r="K2304" t="s">
        <v>8142</v>
      </c>
      <c r="L2304" t="s">
        <v>9</v>
      </c>
      <c r="M2304" t="s">
        <v>8143</v>
      </c>
      <c r="N2304" t="s">
        <v>604</v>
      </c>
      <c r="O2304" t="s">
        <v>7710</v>
      </c>
      <c r="P2304" t="s">
        <v>7711</v>
      </c>
      <c r="U2304" t="b">
        <v>0</v>
      </c>
      <c r="V2304" s="1">
        <v>45021.431989143515</v>
      </c>
      <c r="X2304" t="str">
        <f>IF(_xlfn.XLOOKUP(Table1[[#This Row],[pvs_id]],Table5[pvs_id],Table5[pvs_id],"",0)=Table1[[#This Row],[pvs_id]],"Yes","No")</f>
        <v>No</v>
      </c>
      <c r="Y2304" t="str" cm="1">
        <f t="array" ref="Y2304">IF(_xlfn.XLOOKUP(Table1[[#This Row],[pvs_id]],Table6[[#All],[pvs_id]],Table6[[#All],[pvs_id]],"",0)=Table1[[#This Row],[pvs_id]],"no","yes")</f>
        <v>yes</v>
      </c>
    </row>
    <row r="2305" spans="1:25" hidden="1" x14ac:dyDescent="0.25">
      <c r="A2305" t="s">
        <v>8228</v>
      </c>
      <c r="B2305">
        <v>6273</v>
      </c>
      <c r="C2305" t="s">
        <v>5491</v>
      </c>
      <c r="D2305" t="s">
        <v>6389</v>
      </c>
      <c r="E2305" t="s">
        <v>3</v>
      </c>
      <c r="F2305" t="s">
        <v>4</v>
      </c>
      <c r="G2305" t="s">
        <v>5</v>
      </c>
      <c r="H2305" t="s">
        <v>8107</v>
      </c>
      <c r="I2305" t="s">
        <v>7</v>
      </c>
      <c r="J2305">
        <v>244530</v>
      </c>
      <c r="K2305" t="s">
        <v>8229</v>
      </c>
      <c r="L2305" t="s">
        <v>9</v>
      </c>
      <c r="M2305" t="s">
        <v>8230</v>
      </c>
      <c r="N2305" t="s">
        <v>7744</v>
      </c>
      <c r="O2305" t="s">
        <v>7710</v>
      </c>
      <c r="P2305" t="s">
        <v>7711</v>
      </c>
      <c r="U2305" t="b">
        <v>0</v>
      </c>
      <c r="V2305" s="1">
        <v>45021.431990185185</v>
      </c>
      <c r="X2305" t="str">
        <f>IF(_xlfn.XLOOKUP(Table1[[#This Row],[pvs_id]],Table5[pvs_id],Table5[pvs_id],"",0)=Table1[[#This Row],[pvs_id]],"Yes","No")</f>
        <v>No</v>
      </c>
      <c r="Y2305" t="str" cm="1">
        <f t="array" ref="Y2305">IF(_xlfn.XLOOKUP(Table1[[#This Row],[pvs_id]],Table6[[#All],[pvs_id]],Table6[[#All],[pvs_id]],"",0)=Table1[[#This Row],[pvs_id]],"no","yes")</f>
        <v>yes</v>
      </c>
    </row>
    <row r="2306" spans="1:25" hidden="1" x14ac:dyDescent="0.25">
      <c r="A2306" t="s">
        <v>8295</v>
      </c>
      <c r="B2306">
        <v>6273</v>
      </c>
      <c r="C2306" t="s">
        <v>5491</v>
      </c>
      <c r="D2306" t="s">
        <v>6389</v>
      </c>
      <c r="E2306" t="s">
        <v>3</v>
      </c>
      <c r="F2306" t="s">
        <v>4</v>
      </c>
      <c r="G2306" t="s">
        <v>5</v>
      </c>
      <c r="H2306" t="s">
        <v>8107</v>
      </c>
      <c r="I2306" t="s">
        <v>7</v>
      </c>
      <c r="J2306">
        <v>244531</v>
      </c>
      <c r="K2306" t="s">
        <v>8296</v>
      </c>
      <c r="L2306" t="s">
        <v>9</v>
      </c>
      <c r="M2306" t="s">
        <v>8297</v>
      </c>
      <c r="N2306" t="s">
        <v>7744</v>
      </c>
      <c r="O2306" t="s">
        <v>7710</v>
      </c>
      <c r="P2306" t="s">
        <v>7711</v>
      </c>
      <c r="U2306" t="b">
        <v>0</v>
      </c>
      <c r="V2306" s="1">
        <v>45021.431990983794</v>
      </c>
      <c r="X2306" t="str">
        <f>IF(_xlfn.XLOOKUP(Table1[[#This Row],[pvs_id]],Table5[pvs_id],Table5[pvs_id],"",0)=Table1[[#This Row],[pvs_id]],"Yes","No")</f>
        <v>No</v>
      </c>
      <c r="Y2306" t="str" cm="1">
        <f t="array" ref="Y2306">IF(_xlfn.XLOOKUP(Table1[[#This Row],[pvs_id]],Table6[[#All],[pvs_id]],Table6[[#All],[pvs_id]],"",0)=Table1[[#This Row],[pvs_id]],"no","yes")</f>
        <v>yes</v>
      </c>
    </row>
    <row r="2307" spans="1:25" hidden="1" x14ac:dyDescent="0.25">
      <c r="A2307" t="s">
        <v>8278</v>
      </c>
      <c r="B2307">
        <v>6273</v>
      </c>
      <c r="C2307" t="s">
        <v>5491</v>
      </c>
      <c r="D2307" t="s">
        <v>6389</v>
      </c>
      <c r="E2307" t="s">
        <v>3</v>
      </c>
      <c r="F2307" t="s">
        <v>4</v>
      </c>
      <c r="G2307" t="s">
        <v>5</v>
      </c>
      <c r="H2307" t="s">
        <v>8107</v>
      </c>
      <c r="I2307" t="s">
        <v>7</v>
      </c>
      <c r="J2307">
        <v>244532</v>
      </c>
      <c r="K2307" t="s">
        <v>8279</v>
      </c>
      <c r="L2307" t="s">
        <v>9</v>
      </c>
      <c r="M2307" t="s">
        <v>8280</v>
      </c>
      <c r="N2307" t="s">
        <v>604</v>
      </c>
      <c r="O2307" t="s">
        <v>7710</v>
      </c>
      <c r="P2307" t="s">
        <v>7711</v>
      </c>
      <c r="U2307" t="b">
        <v>0</v>
      </c>
      <c r="V2307" s="1">
        <v>45021.431990775462</v>
      </c>
      <c r="X2307" t="str">
        <f>IF(_xlfn.XLOOKUP(Table1[[#This Row],[pvs_id]],Table5[pvs_id],Table5[pvs_id],"",0)=Table1[[#This Row],[pvs_id]],"Yes","No")</f>
        <v>No</v>
      </c>
      <c r="Y2307" t="str" cm="1">
        <f t="array" ref="Y2307">IF(_xlfn.XLOOKUP(Table1[[#This Row],[pvs_id]],Table6[[#All],[pvs_id]],Table6[[#All],[pvs_id]],"",0)=Table1[[#This Row],[pvs_id]],"no","yes")</f>
        <v>yes</v>
      </c>
    </row>
    <row r="2308" spans="1:25" hidden="1" x14ac:dyDescent="0.25">
      <c r="A2308" t="s">
        <v>8343</v>
      </c>
      <c r="B2308">
        <v>6273</v>
      </c>
      <c r="C2308" t="s">
        <v>5491</v>
      </c>
      <c r="D2308" t="s">
        <v>6389</v>
      </c>
      <c r="E2308" t="s">
        <v>3</v>
      </c>
      <c r="F2308" t="s">
        <v>4</v>
      </c>
      <c r="G2308" t="s">
        <v>5</v>
      </c>
      <c r="H2308" t="s">
        <v>8107</v>
      </c>
      <c r="I2308" t="s">
        <v>7</v>
      </c>
      <c r="J2308">
        <v>244533</v>
      </c>
      <c r="K2308" t="s">
        <v>8344</v>
      </c>
      <c r="L2308" t="s">
        <v>9</v>
      </c>
      <c r="M2308" t="s">
        <v>8345</v>
      </c>
      <c r="N2308" t="s">
        <v>7744</v>
      </c>
      <c r="O2308" t="s">
        <v>7710</v>
      </c>
      <c r="P2308" t="s">
        <v>7711</v>
      </c>
      <c r="U2308" t="b">
        <v>0</v>
      </c>
      <c r="V2308" s="1">
        <v>45021.431991608799</v>
      </c>
      <c r="X2308" t="str">
        <f>IF(_xlfn.XLOOKUP(Table1[[#This Row],[pvs_id]],Table5[pvs_id],Table5[pvs_id],"",0)=Table1[[#This Row],[pvs_id]],"Yes","No")</f>
        <v>No</v>
      </c>
      <c r="Y2308" t="str" cm="1">
        <f t="array" ref="Y2308">IF(_xlfn.XLOOKUP(Table1[[#This Row],[pvs_id]],Table6[[#All],[pvs_id]],Table6[[#All],[pvs_id]],"",0)=Table1[[#This Row],[pvs_id]],"no","yes")</f>
        <v>yes</v>
      </c>
    </row>
    <row r="2309" spans="1:25" hidden="1" x14ac:dyDescent="0.25">
      <c r="A2309" t="s">
        <v>8184</v>
      </c>
      <c r="B2309">
        <v>6273</v>
      </c>
      <c r="C2309" t="s">
        <v>5491</v>
      </c>
      <c r="D2309" t="s">
        <v>6389</v>
      </c>
      <c r="E2309" t="s">
        <v>3</v>
      </c>
      <c r="F2309" t="s">
        <v>4</v>
      </c>
      <c r="G2309" t="s">
        <v>5</v>
      </c>
      <c r="H2309" t="s">
        <v>8107</v>
      </c>
      <c r="I2309" t="s">
        <v>7</v>
      </c>
      <c r="J2309">
        <v>244534</v>
      </c>
      <c r="K2309" t="s">
        <v>8185</v>
      </c>
      <c r="L2309" t="s">
        <v>9</v>
      </c>
      <c r="M2309" t="s">
        <v>8186</v>
      </c>
      <c r="N2309" t="s">
        <v>7744</v>
      </c>
      <c r="O2309" t="s">
        <v>7710</v>
      </c>
      <c r="P2309" t="s">
        <v>7711</v>
      </c>
      <c r="U2309" t="b">
        <v>0</v>
      </c>
      <c r="V2309" s="1">
        <v>45021.431989675926</v>
      </c>
      <c r="X2309" t="str">
        <f>IF(_xlfn.XLOOKUP(Table1[[#This Row],[pvs_id]],Table5[pvs_id],Table5[pvs_id],"",0)=Table1[[#This Row],[pvs_id]],"Yes","No")</f>
        <v>No</v>
      </c>
      <c r="Y2309" t="str" cm="1">
        <f t="array" ref="Y2309">IF(_xlfn.XLOOKUP(Table1[[#This Row],[pvs_id]],Table6[[#All],[pvs_id]],Table6[[#All],[pvs_id]],"",0)=Table1[[#This Row],[pvs_id]],"no","yes")</f>
        <v>yes</v>
      </c>
    </row>
    <row r="2310" spans="1:25" hidden="1" x14ac:dyDescent="0.25">
      <c r="A2310" t="s">
        <v>8370</v>
      </c>
      <c r="B2310">
        <v>6273</v>
      </c>
      <c r="C2310" t="s">
        <v>5491</v>
      </c>
      <c r="D2310" t="s">
        <v>6389</v>
      </c>
      <c r="E2310" t="s">
        <v>3</v>
      </c>
      <c r="F2310" t="s">
        <v>4</v>
      </c>
      <c r="G2310" t="s">
        <v>5</v>
      </c>
      <c r="H2310" t="s">
        <v>8107</v>
      </c>
      <c r="I2310" t="s">
        <v>7</v>
      </c>
      <c r="J2310">
        <v>244535</v>
      </c>
      <c r="K2310" t="s">
        <v>8371</v>
      </c>
      <c r="L2310" t="s">
        <v>9</v>
      </c>
      <c r="M2310" t="s">
        <v>8372</v>
      </c>
      <c r="N2310" t="s">
        <v>604</v>
      </c>
      <c r="O2310" t="s">
        <v>7710</v>
      </c>
      <c r="P2310" t="s">
        <v>7711</v>
      </c>
      <c r="U2310" t="b">
        <v>0</v>
      </c>
      <c r="V2310" s="1">
        <v>45021.431992002312</v>
      </c>
      <c r="X2310" t="str">
        <f>IF(_xlfn.XLOOKUP(Table1[[#This Row],[pvs_id]],Table5[pvs_id],Table5[pvs_id],"",0)=Table1[[#This Row],[pvs_id]],"Yes","No")</f>
        <v>No</v>
      </c>
      <c r="Y2310" t="str" cm="1">
        <f t="array" ref="Y2310">IF(_xlfn.XLOOKUP(Table1[[#This Row],[pvs_id]],Table6[[#All],[pvs_id]],Table6[[#All],[pvs_id]],"",0)=Table1[[#This Row],[pvs_id]],"no","yes")</f>
        <v>yes</v>
      </c>
    </row>
    <row r="2311" spans="1:25" hidden="1" x14ac:dyDescent="0.25">
      <c r="A2311" s="2" t="s">
        <v>9277</v>
      </c>
      <c r="B2311">
        <v>6854</v>
      </c>
      <c r="C2311" t="s">
        <v>5491</v>
      </c>
      <c r="D2311" t="s">
        <v>8640</v>
      </c>
      <c r="E2311" t="s">
        <v>3</v>
      </c>
      <c r="F2311" t="s">
        <v>4</v>
      </c>
      <c r="G2311" t="s">
        <v>5</v>
      </c>
      <c r="H2311" t="s">
        <v>8641</v>
      </c>
      <c r="I2311" t="s">
        <v>7</v>
      </c>
      <c r="J2311">
        <v>244998</v>
      </c>
      <c r="K2311" t="s">
        <v>8366</v>
      </c>
      <c r="L2311" t="s">
        <v>9</v>
      </c>
      <c r="M2311" t="s">
        <v>8366</v>
      </c>
      <c r="O2311" t="s">
        <v>9278</v>
      </c>
      <c r="P2311" t="s">
        <v>9278</v>
      </c>
      <c r="U2311" t="b">
        <v>0</v>
      </c>
      <c r="V2311" s="1">
        <v>45021.736824224536</v>
      </c>
      <c r="X2311" t="str">
        <f>IF(_xlfn.XLOOKUP(Table1[[#This Row],[pvs_id]],Table5[pvs_id],Table5[pvs_id],"",0)=Table1[[#This Row],[pvs_id]],"Yes","No")</f>
        <v>No</v>
      </c>
      <c r="Y2311" t="str" cm="1">
        <f t="array" ref="Y2311">IF(_xlfn.XLOOKUP(Table1[[#This Row],[pvs_id]],Table6[[#All],[pvs_id]],Table6[[#All],[pvs_id]],"",0)=Table1[[#This Row],[pvs_id]],"no","yes")</f>
        <v>yes</v>
      </c>
    </row>
    <row r="2312" spans="1:25" hidden="1" x14ac:dyDescent="0.25">
      <c r="A2312" t="s">
        <v>9024</v>
      </c>
      <c r="B2312">
        <v>6854</v>
      </c>
      <c r="C2312" t="s">
        <v>5491</v>
      </c>
      <c r="D2312" t="s">
        <v>8640</v>
      </c>
      <c r="E2312" t="s">
        <v>3</v>
      </c>
      <c r="F2312" t="s">
        <v>4</v>
      </c>
      <c r="G2312" t="s">
        <v>5</v>
      </c>
      <c r="H2312" t="s">
        <v>8641</v>
      </c>
      <c r="I2312" t="s">
        <v>7</v>
      </c>
      <c r="J2312">
        <v>244999</v>
      </c>
      <c r="K2312" t="s">
        <v>9025</v>
      </c>
      <c r="L2312" t="s">
        <v>9</v>
      </c>
      <c r="M2312" t="s">
        <v>9026</v>
      </c>
      <c r="N2312" t="s">
        <v>286</v>
      </c>
      <c r="O2312" t="s">
        <v>8587</v>
      </c>
      <c r="P2312" t="s">
        <v>8588</v>
      </c>
      <c r="U2312" t="b">
        <v>0</v>
      </c>
      <c r="V2312" s="1">
        <v>45021.736820694445</v>
      </c>
      <c r="X2312" t="str">
        <f>IF(_xlfn.XLOOKUP(Table1[[#This Row],[pvs_id]],Table5[pvs_id],Table5[pvs_id],"",0)=Table1[[#This Row],[pvs_id]],"Yes","No")</f>
        <v>No</v>
      </c>
      <c r="Y2312" t="str" cm="1">
        <f t="array" ref="Y2312">IF(_xlfn.XLOOKUP(Table1[[#This Row],[pvs_id]],Table6[[#All],[pvs_id]],Table6[[#All],[pvs_id]],"",0)=Table1[[#This Row],[pvs_id]],"no","yes")</f>
        <v>yes</v>
      </c>
    </row>
    <row r="2313" spans="1:25" hidden="1" x14ac:dyDescent="0.25">
      <c r="A2313" t="s">
        <v>10123</v>
      </c>
      <c r="B2313">
        <v>6854</v>
      </c>
      <c r="C2313" t="s">
        <v>5491</v>
      </c>
      <c r="D2313" t="s">
        <v>8640</v>
      </c>
      <c r="E2313" t="s">
        <v>3</v>
      </c>
      <c r="F2313" t="s">
        <v>4</v>
      </c>
      <c r="G2313" t="s">
        <v>5</v>
      </c>
      <c r="H2313" t="s">
        <v>8641</v>
      </c>
      <c r="I2313" t="s">
        <v>7</v>
      </c>
      <c r="J2313">
        <v>245000</v>
      </c>
      <c r="K2313" t="s">
        <v>10124</v>
      </c>
      <c r="L2313" t="s">
        <v>9</v>
      </c>
      <c r="M2313" t="s">
        <v>10125</v>
      </c>
      <c r="N2313" t="s">
        <v>286</v>
      </c>
      <c r="O2313" t="s">
        <v>8587</v>
      </c>
      <c r="P2313" t="s">
        <v>8588</v>
      </c>
      <c r="U2313" t="b">
        <v>0</v>
      </c>
      <c r="V2313" s="1">
        <v>45021.736836620374</v>
      </c>
      <c r="X2313" t="str">
        <f>IF(_xlfn.XLOOKUP(Table1[[#This Row],[pvs_id]],Table5[pvs_id],Table5[pvs_id],"",0)=Table1[[#This Row],[pvs_id]],"Yes","No")</f>
        <v>No</v>
      </c>
      <c r="Y2313" t="str" cm="1">
        <f t="array" ref="Y2313">IF(_xlfn.XLOOKUP(Table1[[#This Row],[pvs_id]],Table6[[#All],[pvs_id]],Table6[[#All],[pvs_id]],"",0)=Table1[[#This Row],[pvs_id]],"no","yes")</f>
        <v>yes</v>
      </c>
    </row>
    <row r="2314" spans="1:25" hidden="1" x14ac:dyDescent="0.25">
      <c r="A2314" s="2" t="s">
        <v>9803</v>
      </c>
      <c r="B2314">
        <v>6854</v>
      </c>
      <c r="C2314" t="s">
        <v>5491</v>
      </c>
      <c r="D2314" t="s">
        <v>8640</v>
      </c>
      <c r="E2314" t="s">
        <v>3</v>
      </c>
      <c r="F2314" t="s">
        <v>4</v>
      </c>
      <c r="G2314" t="s">
        <v>5</v>
      </c>
      <c r="H2314" t="s">
        <v>8641</v>
      </c>
      <c r="I2314" t="s">
        <v>7</v>
      </c>
      <c r="J2314">
        <v>245001</v>
      </c>
      <c r="K2314" t="s">
        <v>9804</v>
      </c>
      <c r="L2314" t="s">
        <v>9</v>
      </c>
      <c r="M2314" t="s">
        <v>9805</v>
      </c>
      <c r="N2314" t="s">
        <v>286</v>
      </c>
      <c r="O2314" t="s">
        <v>8587</v>
      </c>
      <c r="P2314" t="s">
        <v>8588</v>
      </c>
      <c r="U2314" t="b">
        <v>0</v>
      </c>
      <c r="V2314" s="1">
        <v>45021.736831770831</v>
      </c>
      <c r="X2314" t="str">
        <f>IF(_xlfn.XLOOKUP(Table1[[#This Row],[pvs_id]],Table5[pvs_id],Table5[pvs_id],"",0)=Table1[[#This Row],[pvs_id]],"Yes","No")</f>
        <v>No</v>
      </c>
      <c r="Y2314" t="str" cm="1">
        <f t="array" ref="Y2314">IF(_xlfn.XLOOKUP(Table1[[#This Row],[pvs_id]],Table6[[#All],[pvs_id]],Table6[[#All],[pvs_id]],"",0)=Table1[[#This Row],[pvs_id]],"no","yes")</f>
        <v>yes</v>
      </c>
    </row>
    <row r="2315" spans="1:25" hidden="1" x14ac:dyDescent="0.25">
      <c r="A2315" t="s">
        <v>9005</v>
      </c>
      <c r="B2315">
        <v>6854</v>
      </c>
      <c r="C2315" t="s">
        <v>5491</v>
      </c>
      <c r="D2315" t="s">
        <v>8640</v>
      </c>
      <c r="E2315" t="s">
        <v>3</v>
      </c>
      <c r="F2315" t="s">
        <v>4</v>
      </c>
      <c r="G2315" t="s">
        <v>5</v>
      </c>
      <c r="H2315" t="s">
        <v>8641</v>
      </c>
      <c r="I2315" t="s">
        <v>7</v>
      </c>
      <c r="J2315">
        <v>245002</v>
      </c>
      <c r="K2315" t="s">
        <v>9006</v>
      </c>
      <c r="L2315" t="s">
        <v>9</v>
      </c>
      <c r="M2315" t="s">
        <v>9007</v>
      </c>
      <c r="N2315" t="s">
        <v>286</v>
      </c>
      <c r="O2315" t="s">
        <v>8587</v>
      </c>
      <c r="P2315" t="s">
        <v>8588</v>
      </c>
      <c r="U2315" t="b">
        <v>0</v>
      </c>
      <c r="V2315" s="1">
        <v>45021.73682046296</v>
      </c>
      <c r="X2315" t="str">
        <f>IF(_xlfn.XLOOKUP(Table1[[#This Row],[pvs_id]],Table5[pvs_id],Table5[pvs_id],"",0)=Table1[[#This Row],[pvs_id]],"Yes","No")</f>
        <v>No</v>
      </c>
      <c r="Y2315" t="str" cm="1">
        <f t="array" ref="Y2315">IF(_xlfn.XLOOKUP(Table1[[#This Row],[pvs_id]],Table6[[#All],[pvs_id]],Table6[[#All],[pvs_id]],"",0)=Table1[[#This Row],[pvs_id]],"no","yes")</f>
        <v>yes</v>
      </c>
    </row>
    <row r="2316" spans="1:25" hidden="1" x14ac:dyDescent="0.25">
      <c r="A2316" t="s">
        <v>9894</v>
      </c>
      <c r="B2316">
        <v>6854</v>
      </c>
      <c r="C2316" t="s">
        <v>5491</v>
      </c>
      <c r="D2316" t="s">
        <v>8640</v>
      </c>
      <c r="E2316" t="s">
        <v>3</v>
      </c>
      <c r="F2316" t="s">
        <v>4</v>
      </c>
      <c r="G2316" t="s">
        <v>5</v>
      </c>
      <c r="H2316" t="s">
        <v>8641</v>
      </c>
      <c r="I2316" t="s">
        <v>7</v>
      </c>
      <c r="J2316">
        <v>245003</v>
      </c>
      <c r="K2316" t="s">
        <v>9895</v>
      </c>
      <c r="L2316" t="s">
        <v>9</v>
      </c>
      <c r="M2316" t="s">
        <v>9896</v>
      </c>
      <c r="N2316" t="s">
        <v>286</v>
      </c>
      <c r="O2316" t="s">
        <v>8587</v>
      </c>
      <c r="P2316" t="s">
        <v>8588</v>
      </c>
      <c r="U2316" t="b">
        <v>0</v>
      </c>
      <c r="V2316" s="1">
        <v>45021.736833009258</v>
      </c>
      <c r="X2316" t="str">
        <f>IF(_xlfn.XLOOKUP(Table1[[#This Row],[pvs_id]],Table5[pvs_id],Table5[pvs_id],"",0)=Table1[[#This Row],[pvs_id]],"Yes","No")</f>
        <v>No</v>
      </c>
      <c r="Y2316" t="str" cm="1">
        <f t="array" ref="Y2316">IF(_xlfn.XLOOKUP(Table1[[#This Row],[pvs_id]],Table6[[#All],[pvs_id]],Table6[[#All],[pvs_id]],"",0)=Table1[[#This Row],[pvs_id]],"no","yes")</f>
        <v>yes</v>
      </c>
    </row>
    <row r="2317" spans="1:25" hidden="1" x14ac:dyDescent="0.25">
      <c r="A2317" t="s">
        <v>9596</v>
      </c>
      <c r="B2317">
        <v>6854</v>
      </c>
      <c r="C2317" t="s">
        <v>5491</v>
      </c>
      <c r="D2317" t="s">
        <v>8640</v>
      </c>
      <c r="E2317" t="s">
        <v>3</v>
      </c>
      <c r="F2317" t="s">
        <v>4</v>
      </c>
      <c r="G2317" t="s">
        <v>5</v>
      </c>
      <c r="H2317" t="s">
        <v>8641</v>
      </c>
      <c r="I2317" t="s">
        <v>7</v>
      </c>
      <c r="J2317">
        <v>245004</v>
      </c>
      <c r="K2317" t="s">
        <v>9597</v>
      </c>
      <c r="L2317" t="s">
        <v>9</v>
      </c>
      <c r="M2317" t="s">
        <v>9598</v>
      </c>
      <c r="N2317" t="s">
        <v>3042</v>
      </c>
      <c r="O2317" t="s">
        <v>8587</v>
      </c>
      <c r="P2317" t="s">
        <v>8588</v>
      </c>
      <c r="U2317" t="b">
        <v>0</v>
      </c>
      <c r="V2317" s="1">
        <v>45021.736828553243</v>
      </c>
      <c r="X2317" t="str">
        <f>IF(_xlfn.XLOOKUP(Table1[[#This Row],[pvs_id]],Table5[pvs_id],Table5[pvs_id],"",0)=Table1[[#This Row],[pvs_id]],"Yes","No")</f>
        <v>No</v>
      </c>
      <c r="Y2317" t="str" cm="1">
        <f t="array" ref="Y2317">IF(_xlfn.XLOOKUP(Table1[[#This Row],[pvs_id]],Table6[[#All],[pvs_id]],Table6[[#All],[pvs_id]],"",0)=Table1[[#This Row],[pvs_id]],"no","yes")</f>
        <v>yes</v>
      </c>
    </row>
    <row r="2318" spans="1:25" hidden="1" x14ac:dyDescent="0.25">
      <c r="A2318" t="s">
        <v>9261</v>
      </c>
      <c r="B2318">
        <v>6854</v>
      </c>
      <c r="C2318" t="s">
        <v>5491</v>
      </c>
      <c r="D2318" t="s">
        <v>8640</v>
      </c>
      <c r="E2318" t="s">
        <v>3</v>
      </c>
      <c r="F2318" t="s">
        <v>4</v>
      </c>
      <c r="G2318" t="s">
        <v>5</v>
      </c>
      <c r="H2318" t="s">
        <v>8641</v>
      </c>
      <c r="I2318" t="s">
        <v>7</v>
      </c>
      <c r="J2318">
        <v>245005</v>
      </c>
      <c r="K2318" t="s">
        <v>9262</v>
      </c>
      <c r="L2318" t="s">
        <v>9</v>
      </c>
      <c r="M2318" t="s">
        <v>9263</v>
      </c>
      <c r="N2318" t="s">
        <v>286</v>
      </c>
      <c r="O2318" t="s">
        <v>8587</v>
      </c>
      <c r="P2318" t="s">
        <v>8588</v>
      </c>
      <c r="U2318" t="b">
        <v>0</v>
      </c>
      <c r="V2318" s="1">
        <v>45021.736824004627</v>
      </c>
      <c r="X2318" t="str">
        <f>IF(_xlfn.XLOOKUP(Table1[[#This Row],[pvs_id]],Table5[pvs_id],Table5[pvs_id],"",0)=Table1[[#This Row],[pvs_id]],"Yes","No")</f>
        <v>No</v>
      </c>
      <c r="Y2318" t="str" cm="1">
        <f t="array" ref="Y2318">IF(_xlfn.XLOOKUP(Table1[[#This Row],[pvs_id]],Table6[[#All],[pvs_id]],Table6[[#All],[pvs_id]],"",0)=Table1[[#This Row],[pvs_id]],"no","yes")</f>
        <v>yes</v>
      </c>
    </row>
    <row r="2319" spans="1:25" hidden="1" x14ac:dyDescent="0.25">
      <c r="A2319" t="s">
        <v>8683</v>
      </c>
      <c r="B2319">
        <v>6854</v>
      </c>
      <c r="C2319" t="s">
        <v>5491</v>
      </c>
      <c r="D2319" t="s">
        <v>8640</v>
      </c>
      <c r="E2319" t="s">
        <v>3</v>
      </c>
      <c r="F2319" t="s">
        <v>4</v>
      </c>
      <c r="G2319" t="s">
        <v>5</v>
      </c>
      <c r="H2319" t="s">
        <v>8641</v>
      </c>
      <c r="I2319" t="s">
        <v>7</v>
      </c>
      <c r="J2319">
        <v>245006</v>
      </c>
      <c r="K2319" t="s">
        <v>8684</v>
      </c>
      <c r="L2319" t="s">
        <v>9</v>
      </c>
      <c r="M2319" t="s">
        <v>8685</v>
      </c>
      <c r="N2319" t="s">
        <v>8402</v>
      </c>
      <c r="O2319" t="s">
        <v>8587</v>
      </c>
      <c r="P2319" t="s">
        <v>8588</v>
      </c>
      <c r="U2319" t="b">
        <v>0</v>
      </c>
      <c r="V2319" s="1">
        <v>45021.736816180557</v>
      </c>
      <c r="X2319" t="str">
        <f>IF(_xlfn.XLOOKUP(Table1[[#This Row],[pvs_id]],Table5[pvs_id],Table5[pvs_id],"",0)=Table1[[#This Row],[pvs_id]],"Yes","No")</f>
        <v>No</v>
      </c>
      <c r="Y2319" t="str" cm="1">
        <f t="array" ref="Y2319">IF(_xlfn.XLOOKUP(Table1[[#This Row],[pvs_id]],Table6[[#All],[pvs_id]],Table6[[#All],[pvs_id]],"",0)=Table1[[#This Row],[pvs_id]],"no","yes")</f>
        <v>yes</v>
      </c>
    </row>
    <row r="2320" spans="1:25" hidden="1" x14ac:dyDescent="0.25">
      <c r="A2320" t="s">
        <v>8763</v>
      </c>
      <c r="B2320">
        <v>6854</v>
      </c>
      <c r="C2320" t="s">
        <v>5491</v>
      </c>
      <c r="D2320" t="s">
        <v>8640</v>
      </c>
      <c r="E2320" t="s">
        <v>3</v>
      </c>
      <c r="F2320" t="s">
        <v>4</v>
      </c>
      <c r="G2320" t="s">
        <v>5</v>
      </c>
      <c r="H2320" t="s">
        <v>8641</v>
      </c>
      <c r="I2320" t="s">
        <v>7</v>
      </c>
      <c r="J2320">
        <v>245007</v>
      </c>
      <c r="K2320" t="s">
        <v>8764</v>
      </c>
      <c r="L2320" t="s">
        <v>9</v>
      </c>
      <c r="M2320" t="s">
        <v>8765</v>
      </c>
      <c r="N2320" t="s">
        <v>286</v>
      </c>
      <c r="O2320" t="s">
        <v>8587</v>
      </c>
      <c r="P2320" t="s">
        <v>8588</v>
      </c>
      <c r="U2320" t="b">
        <v>0</v>
      </c>
      <c r="V2320" s="1">
        <v>45021.736817384262</v>
      </c>
      <c r="X2320" t="str">
        <f>IF(_xlfn.XLOOKUP(Table1[[#This Row],[pvs_id]],Table5[pvs_id],Table5[pvs_id],"",0)=Table1[[#This Row],[pvs_id]],"Yes","No")</f>
        <v>No</v>
      </c>
      <c r="Y2320" t="str" cm="1">
        <f t="array" ref="Y2320">IF(_xlfn.XLOOKUP(Table1[[#This Row],[pvs_id]],Table6[[#All],[pvs_id]],Table6[[#All],[pvs_id]],"",0)=Table1[[#This Row],[pvs_id]],"no","yes")</f>
        <v>yes</v>
      </c>
    </row>
    <row r="2321" spans="1:25" hidden="1" x14ac:dyDescent="0.25">
      <c r="A2321" t="s">
        <v>8914</v>
      </c>
      <c r="B2321">
        <v>6854</v>
      </c>
      <c r="C2321" t="s">
        <v>5491</v>
      </c>
      <c r="D2321" t="s">
        <v>8640</v>
      </c>
      <c r="E2321" t="s">
        <v>3</v>
      </c>
      <c r="F2321" t="s">
        <v>4</v>
      </c>
      <c r="G2321" t="s">
        <v>5</v>
      </c>
      <c r="H2321" t="s">
        <v>8641</v>
      </c>
      <c r="I2321" t="s">
        <v>7</v>
      </c>
      <c r="J2321">
        <v>245008</v>
      </c>
      <c r="K2321" t="s">
        <v>8915</v>
      </c>
      <c r="L2321" t="s">
        <v>9</v>
      </c>
      <c r="M2321" t="s">
        <v>8916</v>
      </c>
      <c r="N2321" t="s">
        <v>286</v>
      </c>
      <c r="O2321" t="s">
        <v>8587</v>
      </c>
      <c r="P2321" t="s">
        <v>8588</v>
      </c>
      <c r="U2321" t="b">
        <v>0</v>
      </c>
      <c r="V2321" s="1">
        <v>45021.736819282407</v>
      </c>
      <c r="X2321" t="str">
        <f>IF(_xlfn.XLOOKUP(Table1[[#This Row],[pvs_id]],Table5[pvs_id],Table5[pvs_id],"",0)=Table1[[#This Row],[pvs_id]],"Yes","No")</f>
        <v>No</v>
      </c>
      <c r="Y2321" t="str" cm="1">
        <f t="array" ref="Y2321">IF(_xlfn.XLOOKUP(Table1[[#This Row],[pvs_id]],Table6[[#All],[pvs_id]],Table6[[#All],[pvs_id]],"",0)=Table1[[#This Row],[pvs_id]],"no","yes")</f>
        <v>yes</v>
      </c>
    </row>
    <row r="2322" spans="1:25" hidden="1" x14ac:dyDescent="0.25">
      <c r="A2322" t="s">
        <v>9653</v>
      </c>
      <c r="B2322">
        <v>6854</v>
      </c>
      <c r="C2322" t="s">
        <v>5491</v>
      </c>
      <c r="D2322" t="s">
        <v>8640</v>
      </c>
      <c r="E2322" t="s">
        <v>3</v>
      </c>
      <c r="F2322" t="s">
        <v>4</v>
      </c>
      <c r="G2322" t="s">
        <v>5</v>
      </c>
      <c r="H2322" t="s">
        <v>8641</v>
      </c>
      <c r="I2322" t="s">
        <v>7</v>
      </c>
      <c r="J2322">
        <v>245009</v>
      </c>
      <c r="K2322" t="s">
        <v>8220</v>
      </c>
      <c r="L2322" t="s">
        <v>9</v>
      </c>
      <c r="M2322" t="s">
        <v>9654</v>
      </c>
      <c r="N2322" t="s">
        <v>286</v>
      </c>
      <c r="O2322" t="s">
        <v>8587</v>
      </c>
      <c r="P2322" t="s">
        <v>8588</v>
      </c>
      <c r="U2322" t="b">
        <v>0</v>
      </c>
      <c r="V2322" s="1">
        <v>45021.736829456022</v>
      </c>
      <c r="X2322" t="str">
        <f>IF(_xlfn.XLOOKUP(Table1[[#This Row],[pvs_id]],Table5[pvs_id],Table5[pvs_id],"",0)=Table1[[#This Row],[pvs_id]],"Yes","No")</f>
        <v>No</v>
      </c>
      <c r="Y2322" t="str" cm="1">
        <f t="array" ref="Y2322">IF(_xlfn.XLOOKUP(Table1[[#This Row],[pvs_id]],Table6[[#All],[pvs_id]],Table6[[#All],[pvs_id]],"",0)=Table1[[#This Row],[pvs_id]],"no","yes")</f>
        <v>yes</v>
      </c>
    </row>
    <row r="2323" spans="1:25" hidden="1" x14ac:dyDescent="0.25">
      <c r="A2323" t="s">
        <v>9171</v>
      </c>
      <c r="B2323">
        <v>6854</v>
      </c>
      <c r="C2323" t="s">
        <v>5491</v>
      </c>
      <c r="D2323" t="s">
        <v>8640</v>
      </c>
      <c r="E2323" t="s">
        <v>3</v>
      </c>
      <c r="F2323" t="s">
        <v>4</v>
      </c>
      <c r="G2323" t="s">
        <v>5</v>
      </c>
      <c r="H2323" t="s">
        <v>8641</v>
      </c>
      <c r="I2323" t="s">
        <v>7</v>
      </c>
      <c r="J2323">
        <v>245010</v>
      </c>
      <c r="K2323" t="s">
        <v>8323</v>
      </c>
      <c r="L2323" t="s">
        <v>9</v>
      </c>
      <c r="M2323" t="s">
        <v>9172</v>
      </c>
      <c r="N2323" t="s">
        <v>286</v>
      </c>
      <c r="O2323" t="s">
        <v>8587</v>
      </c>
      <c r="P2323" t="s">
        <v>8588</v>
      </c>
      <c r="U2323" t="b">
        <v>0</v>
      </c>
      <c r="V2323" s="1">
        <v>45021.736822627317</v>
      </c>
      <c r="X2323" t="str">
        <f>IF(_xlfn.XLOOKUP(Table1[[#This Row],[pvs_id]],Table5[pvs_id],Table5[pvs_id],"",0)=Table1[[#This Row],[pvs_id]],"Yes","No")</f>
        <v>No</v>
      </c>
      <c r="Y2323" t="str" cm="1">
        <f t="array" ref="Y2323">IF(_xlfn.XLOOKUP(Table1[[#This Row],[pvs_id]],Table6[[#All],[pvs_id]],Table6[[#All],[pvs_id]],"",0)=Table1[[#This Row],[pvs_id]],"no","yes")</f>
        <v>yes</v>
      </c>
    </row>
    <row r="2324" spans="1:25" hidden="1" x14ac:dyDescent="0.25">
      <c r="A2324" t="s">
        <v>10121</v>
      </c>
      <c r="B2324">
        <v>6854</v>
      </c>
      <c r="C2324" t="s">
        <v>5491</v>
      </c>
      <c r="D2324" t="s">
        <v>8640</v>
      </c>
      <c r="E2324" t="s">
        <v>3</v>
      </c>
      <c r="F2324" t="s">
        <v>4</v>
      </c>
      <c r="G2324" t="s">
        <v>5</v>
      </c>
      <c r="H2324" t="s">
        <v>8641</v>
      </c>
      <c r="I2324" t="s">
        <v>7</v>
      </c>
      <c r="J2324">
        <v>245011</v>
      </c>
      <c r="K2324" t="s">
        <v>9458</v>
      </c>
      <c r="L2324" t="s">
        <v>9</v>
      </c>
      <c r="M2324" t="s">
        <v>10122</v>
      </c>
      <c r="N2324" t="s">
        <v>286</v>
      </c>
      <c r="O2324" t="s">
        <v>8587</v>
      </c>
      <c r="P2324" t="s">
        <v>8588</v>
      </c>
      <c r="U2324" t="b">
        <v>0</v>
      </c>
      <c r="V2324" s="1">
        <v>45021.736836585646</v>
      </c>
      <c r="X2324" t="str">
        <f>IF(_xlfn.XLOOKUP(Table1[[#This Row],[pvs_id]],Table5[pvs_id],Table5[pvs_id],"",0)=Table1[[#This Row],[pvs_id]],"Yes","No")</f>
        <v>No</v>
      </c>
      <c r="Y2324" t="str" cm="1">
        <f t="array" ref="Y2324">IF(_xlfn.XLOOKUP(Table1[[#This Row],[pvs_id]],Table6[[#All],[pvs_id]],Table6[[#All],[pvs_id]],"",0)=Table1[[#This Row],[pvs_id]],"no","yes")</f>
        <v>yes</v>
      </c>
    </row>
    <row r="2325" spans="1:25" hidden="1" x14ac:dyDescent="0.25">
      <c r="A2325" t="s">
        <v>9660</v>
      </c>
      <c r="B2325">
        <v>6854</v>
      </c>
      <c r="C2325" t="s">
        <v>5491</v>
      </c>
      <c r="D2325" t="s">
        <v>8640</v>
      </c>
      <c r="E2325" t="s">
        <v>3</v>
      </c>
      <c r="F2325" t="s">
        <v>4</v>
      </c>
      <c r="G2325" t="s">
        <v>5</v>
      </c>
      <c r="H2325" t="s">
        <v>8641</v>
      </c>
      <c r="I2325" t="s">
        <v>7</v>
      </c>
      <c r="J2325">
        <v>245012</v>
      </c>
      <c r="K2325" t="s">
        <v>8158</v>
      </c>
      <c r="L2325" t="s">
        <v>9</v>
      </c>
      <c r="M2325" t="s">
        <v>9661</v>
      </c>
      <c r="N2325" t="s">
        <v>286</v>
      </c>
      <c r="O2325" t="s">
        <v>8587</v>
      </c>
      <c r="P2325" t="s">
        <v>8588</v>
      </c>
      <c r="U2325" t="b">
        <v>0</v>
      </c>
      <c r="V2325" s="1">
        <v>45021.736829652778</v>
      </c>
      <c r="X2325" t="str">
        <f>IF(_xlfn.XLOOKUP(Table1[[#This Row],[pvs_id]],Table5[pvs_id],Table5[pvs_id],"",0)=Table1[[#This Row],[pvs_id]],"Yes","No")</f>
        <v>No</v>
      </c>
      <c r="Y2325" t="str" cm="1">
        <f t="array" ref="Y2325">IF(_xlfn.XLOOKUP(Table1[[#This Row],[pvs_id]],Table6[[#All],[pvs_id]],Table6[[#All],[pvs_id]],"",0)=Table1[[#This Row],[pvs_id]],"no","yes")</f>
        <v>yes</v>
      </c>
    </row>
    <row r="2326" spans="1:25" hidden="1" x14ac:dyDescent="0.25">
      <c r="A2326" t="s">
        <v>8940</v>
      </c>
      <c r="B2326">
        <v>6854</v>
      </c>
      <c r="C2326" t="s">
        <v>5491</v>
      </c>
      <c r="D2326" t="s">
        <v>8640</v>
      </c>
      <c r="E2326" t="s">
        <v>3</v>
      </c>
      <c r="F2326" t="s">
        <v>4</v>
      </c>
      <c r="G2326" t="s">
        <v>5</v>
      </c>
      <c r="H2326" t="s">
        <v>8641</v>
      </c>
      <c r="I2326" t="s">
        <v>7</v>
      </c>
      <c r="J2326">
        <v>245013</v>
      </c>
      <c r="K2326" t="s">
        <v>8800</v>
      </c>
      <c r="L2326" t="s">
        <v>9</v>
      </c>
      <c r="M2326" t="s">
        <v>8941</v>
      </c>
      <c r="N2326" t="s">
        <v>286</v>
      </c>
      <c r="O2326" t="s">
        <v>8587</v>
      </c>
      <c r="P2326" t="s">
        <v>8588</v>
      </c>
      <c r="U2326" t="b">
        <v>0</v>
      </c>
      <c r="V2326" s="1">
        <v>45021.736819594909</v>
      </c>
      <c r="X2326" t="str">
        <f>IF(_xlfn.XLOOKUP(Table1[[#This Row],[pvs_id]],Table5[pvs_id],Table5[pvs_id],"",0)=Table1[[#This Row],[pvs_id]],"Yes","No")</f>
        <v>No</v>
      </c>
      <c r="Y2326" t="str" cm="1">
        <f t="array" ref="Y2326">IF(_xlfn.XLOOKUP(Table1[[#This Row],[pvs_id]],Table6[[#All],[pvs_id]],Table6[[#All],[pvs_id]],"",0)=Table1[[#This Row],[pvs_id]],"no","yes")</f>
        <v>yes</v>
      </c>
    </row>
    <row r="2327" spans="1:25" hidden="1" x14ac:dyDescent="0.25">
      <c r="A2327" s="2" t="s">
        <v>9049</v>
      </c>
      <c r="B2327">
        <v>6854</v>
      </c>
      <c r="C2327" t="s">
        <v>5491</v>
      </c>
      <c r="D2327" t="s">
        <v>8640</v>
      </c>
      <c r="E2327" t="s">
        <v>3</v>
      </c>
      <c r="F2327" t="s">
        <v>4</v>
      </c>
      <c r="G2327" t="s">
        <v>5</v>
      </c>
      <c r="H2327" t="s">
        <v>8641</v>
      </c>
      <c r="I2327" t="s">
        <v>7</v>
      </c>
      <c r="J2327">
        <v>245014</v>
      </c>
      <c r="K2327" t="s">
        <v>9050</v>
      </c>
      <c r="L2327" t="s">
        <v>9</v>
      </c>
      <c r="M2327" t="s">
        <v>9051</v>
      </c>
      <c r="N2327" t="s">
        <v>286</v>
      </c>
      <c r="O2327" t="s">
        <v>8587</v>
      </c>
      <c r="P2327" t="s">
        <v>8588</v>
      </c>
      <c r="U2327" t="b">
        <v>0</v>
      </c>
      <c r="V2327" s="1">
        <v>45021.736820983795</v>
      </c>
      <c r="X2327" t="str">
        <f>IF(_xlfn.XLOOKUP(Table1[[#This Row],[pvs_id]],Table5[pvs_id],Table5[pvs_id],"",0)=Table1[[#This Row],[pvs_id]],"Yes","No")</f>
        <v>No</v>
      </c>
      <c r="Y2327" t="str" cm="1">
        <f t="array" ref="Y2327">IF(_xlfn.XLOOKUP(Table1[[#This Row],[pvs_id]],Table6[[#All],[pvs_id]],Table6[[#All],[pvs_id]],"",0)=Table1[[#This Row],[pvs_id]],"no","yes")</f>
        <v>yes</v>
      </c>
    </row>
    <row r="2328" spans="1:25" hidden="1" x14ac:dyDescent="0.25">
      <c r="A2328" t="s">
        <v>9605</v>
      </c>
      <c r="B2328">
        <v>6854</v>
      </c>
      <c r="C2328" t="s">
        <v>5491</v>
      </c>
      <c r="D2328" t="s">
        <v>8640</v>
      </c>
      <c r="E2328" t="s">
        <v>3</v>
      </c>
      <c r="F2328" t="s">
        <v>4</v>
      </c>
      <c r="G2328" t="s">
        <v>5</v>
      </c>
      <c r="H2328" t="s">
        <v>8641</v>
      </c>
      <c r="I2328" t="s">
        <v>7</v>
      </c>
      <c r="J2328">
        <v>245015</v>
      </c>
      <c r="K2328" t="s">
        <v>9606</v>
      </c>
      <c r="L2328" t="s">
        <v>9</v>
      </c>
      <c r="M2328" t="s">
        <v>9607</v>
      </c>
      <c r="N2328" t="s">
        <v>286</v>
      </c>
      <c r="O2328" t="s">
        <v>8587</v>
      </c>
      <c r="P2328" t="s">
        <v>8588</v>
      </c>
      <c r="U2328" t="b">
        <v>0</v>
      </c>
      <c r="V2328" s="1">
        <v>45021.736828668982</v>
      </c>
      <c r="X2328" t="str">
        <f>IF(_xlfn.XLOOKUP(Table1[[#This Row],[pvs_id]],Table5[pvs_id],Table5[pvs_id],"",0)=Table1[[#This Row],[pvs_id]],"Yes","No")</f>
        <v>No</v>
      </c>
      <c r="Y2328" t="str" cm="1">
        <f t="array" ref="Y2328">IF(_xlfn.XLOOKUP(Table1[[#This Row],[pvs_id]],Table6[[#All],[pvs_id]],Table6[[#All],[pvs_id]],"",0)=Table1[[#This Row],[pvs_id]],"no","yes")</f>
        <v>yes</v>
      </c>
    </row>
    <row r="2329" spans="1:25" hidden="1" x14ac:dyDescent="0.25">
      <c r="A2329" t="s">
        <v>9728</v>
      </c>
      <c r="B2329">
        <v>6854</v>
      </c>
      <c r="C2329" t="s">
        <v>5491</v>
      </c>
      <c r="D2329" t="s">
        <v>8640</v>
      </c>
      <c r="E2329" t="s">
        <v>3</v>
      </c>
      <c r="F2329" t="s">
        <v>4</v>
      </c>
      <c r="G2329" t="s">
        <v>5</v>
      </c>
      <c r="H2329" t="s">
        <v>8641</v>
      </c>
      <c r="I2329" t="s">
        <v>7</v>
      </c>
      <c r="J2329">
        <v>245016</v>
      </c>
      <c r="K2329" t="s">
        <v>8273</v>
      </c>
      <c r="L2329" t="s">
        <v>9</v>
      </c>
      <c r="M2329" t="s">
        <v>9729</v>
      </c>
      <c r="N2329" t="s">
        <v>286</v>
      </c>
      <c r="O2329" t="s">
        <v>8587</v>
      </c>
      <c r="P2329" t="s">
        <v>8588</v>
      </c>
      <c r="U2329" t="b">
        <v>0</v>
      </c>
      <c r="V2329" s="1">
        <v>45021.736830729169</v>
      </c>
      <c r="X2329" t="str">
        <f>IF(_xlfn.XLOOKUP(Table1[[#This Row],[pvs_id]],Table5[pvs_id],Table5[pvs_id],"",0)=Table1[[#This Row],[pvs_id]],"Yes","No")</f>
        <v>No</v>
      </c>
      <c r="Y2329" t="str" cm="1">
        <f t="array" ref="Y2329">IF(_xlfn.XLOOKUP(Table1[[#This Row],[pvs_id]],Table6[[#All],[pvs_id]],Table6[[#All],[pvs_id]],"",0)=Table1[[#This Row],[pvs_id]],"no","yes")</f>
        <v>yes</v>
      </c>
    </row>
    <row r="2330" spans="1:25" hidden="1" x14ac:dyDescent="0.25">
      <c r="A2330" t="s">
        <v>9806</v>
      </c>
      <c r="B2330">
        <v>6854</v>
      </c>
      <c r="C2330" t="s">
        <v>5491</v>
      </c>
      <c r="D2330" t="s">
        <v>8640</v>
      </c>
      <c r="E2330" t="s">
        <v>3</v>
      </c>
      <c r="F2330" t="s">
        <v>4</v>
      </c>
      <c r="G2330" t="s">
        <v>5</v>
      </c>
      <c r="H2330" t="s">
        <v>8641</v>
      </c>
      <c r="I2330" t="s">
        <v>7</v>
      </c>
      <c r="J2330">
        <v>245017</v>
      </c>
      <c r="K2330" t="s">
        <v>8191</v>
      </c>
      <c r="L2330" t="s">
        <v>9</v>
      </c>
      <c r="M2330" t="s">
        <v>9807</v>
      </c>
      <c r="N2330" t="s">
        <v>286</v>
      </c>
      <c r="O2330" t="s">
        <v>8587</v>
      </c>
      <c r="P2330" t="s">
        <v>8588</v>
      </c>
      <c r="U2330" t="b">
        <v>0</v>
      </c>
      <c r="V2330" s="1">
        <v>45021.736831817128</v>
      </c>
      <c r="X2330" t="str">
        <f>IF(_xlfn.XLOOKUP(Table1[[#This Row],[pvs_id]],Table5[pvs_id],Table5[pvs_id],"",0)=Table1[[#This Row],[pvs_id]],"Yes","No")</f>
        <v>No</v>
      </c>
      <c r="Y2330" t="str" cm="1">
        <f t="array" ref="Y2330">IF(_xlfn.XLOOKUP(Table1[[#This Row],[pvs_id]],Table6[[#All],[pvs_id]],Table6[[#All],[pvs_id]],"",0)=Table1[[#This Row],[pvs_id]],"no","yes")</f>
        <v>yes</v>
      </c>
    </row>
    <row r="2331" spans="1:25" hidden="1" x14ac:dyDescent="0.25">
      <c r="A2331" t="s">
        <v>9466</v>
      </c>
      <c r="B2331">
        <v>6854</v>
      </c>
      <c r="C2331" t="s">
        <v>5491</v>
      </c>
      <c r="D2331" t="s">
        <v>8640</v>
      </c>
      <c r="E2331" t="s">
        <v>3</v>
      </c>
      <c r="F2331" t="s">
        <v>4</v>
      </c>
      <c r="G2331" t="s">
        <v>5</v>
      </c>
      <c r="H2331" t="s">
        <v>8641</v>
      </c>
      <c r="I2331" t="s">
        <v>7</v>
      </c>
      <c r="J2331">
        <v>245018</v>
      </c>
      <c r="K2331" t="s">
        <v>9467</v>
      </c>
      <c r="L2331" t="s">
        <v>9</v>
      </c>
      <c r="M2331" t="s">
        <v>9468</v>
      </c>
      <c r="N2331" t="s">
        <v>286</v>
      </c>
      <c r="O2331" t="s">
        <v>8587</v>
      </c>
      <c r="P2331" t="s">
        <v>8588</v>
      </c>
      <c r="U2331" t="b">
        <v>0</v>
      </c>
      <c r="V2331" s="1">
        <v>45021.736826701388</v>
      </c>
      <c r="X2331" t="str">
        <f>IF(_xlfn.XLOOKUP(Table1[[#This Row],[pvs_id]],Table5[pvs_id],Table5[pvs_id],"",0)=Table1[[#This Row],[pvs_id]],"Yes","No")</f>
        <v>No</v>
      </c>
      <c r="Y2331" t="str" cm="1">
        <f t="array" ref="Y2331">IF(_xlfn.XLOOKUP(Table1[[#This Row],[pvs_id]],Table6[[#All],[pvs_id]],Table6[[#All],[pvs_id]],"",0)=Table1[[#This Row],[pvs_id]],"no","yes")</f>
        <v>yes</v>
      </c>
    </row>
    <row r="2332" spans="1:25" hidden="1" x14ac:dyDescent="0.25">
      <c r="A2332" t="s">
        <v>9498</v>
      </c>
      <c r="B2332">
        <v>6854</v>
      </c>
      <c r="C2332" t="s">
        <v>5491</v>
      </c>
      <c r="D2332" t="s">
        <v>8640</v>
      </c>
      <c r="E2332" t="s">
        <v>3</v>
      </c>
      <c r="F2332" t="s">
        <v>4</v>
      </c>
      <c r="G2332" t="s">
        <v>5</v>
      </c>
      <c r="H2332" t="s">
        <v>8641</v>
      </c>
      <c r="I2332" t="s">
        <v>7</v>
      </c>
      <c r="J2332">
        <v>245019</v>
      </c>
      <c r="K2332" t="s">
        <v>8350</v>
      </c>
      <c r="L2332" t="s">
        <v>9</v>
      </c>
      <c r="M2332" t="s">
        <v>9499</v>
      </c>
      <c r="N2332" t="s">
        <v>286</v>
      </c>
      <c r="O2332" t="s">
        <v>8587</v>
      </c>
      <c r="P2332" t="s">
        <v>8588</v>
      </c>
      <c r="U2332" t="b">
        <v>0</v>
      </c>
      <c r="V2332" s="1">
        <v>45021.73682716435</v>
      </c>
      <c r="X2332" t="str">
        <f>IF(_xlfn.XLOOKUP(Table1[[#This Row],[pvs_id]],Table5[pvs_id],Table5[pvs_id],"",0)=Table1[[#This Row],[pvs_id]],"Yes","No")</f>
        <v>No</v>
      </c>
      <c r="Y2332" t="str" cm="1">
        <f t="array" ref="Y2332">IF(_xlfn.XLOOKUP(Table1[[#This Row],[pvs_id]],Table6[[#All],[pvs_id]],Table6[[#All],[pvs_id]],"",0)=Table1[[#This Row],[pvs_id]],"no","yes")</f>
        <v>yes</v>
      </c>
    </row>
    <row r="2333" spans="1:25" hidden="1" x14ac:dyDescent="0.25">
      <c r="A2333" t="s">
        <v>10060</v>
      </c>
      <c r="B2333">
        <v>6854</v>
      </c>
      <c r="C2333" t="s">
        <v>5491</v>
      </c>
      <c r="D2333" t="s">
        <v>8640</v>
      </c>
      <c r="E2333" t="s">
        <v>3</v>
      </c>
      <c r="F2333" t="s">
        <v>4</v>
      </c>
      <c r="G2333" t="s">
        <v>5</v>
      </c>
      <c r="H2333" t="s">
        <v>8641</v>
      </c>
      <c r="I2333" t="s">
        <v>7</v>
      </c>
      <c r="J2333">
        <v>245020</v>
      </c>
      <c r="K2333" t="s">
        <v>8211</v>
      </c>
      <c r="L2333" t="s">
        <v>9</v>
      </c>
      <c r="M2333" t="s">
        <v>10061</v>
      </c>
      <c r="N2333" t="s">
        <v>286</v>
      </c>
      <c r="O2333" t="s">
        <v>8587</v>
      </c>
      <c r="P2333" t="s">
        <v>8588</v>
      </c>
      <c r="U2333" t="b">
        <v>0</v>
      </c>
      <c r="V2333" s="1">
        <v>45021.736835613425</v>
      </c>
      <c r="X2333" t="str">
        <f>IF(_xlfn.XLOOKUP(Table1[[#This Row],[pvs_id]],Table5[pvs_id],Table5[pvs_id],"",0)=Table1[[#This Row],[pvs_id]],"Yes","No")</f>
        <v>No</v>
      </c>
      <c r="Y2333" t="str" cm="1">
        <f t="array" ref="Y2333">IF(_xlfn.XLOOKUP(Table1[[#This Row],[pvs_id]],Table6[[#All],[pvs_id]],Table6[[#All],[pvs_id]],"",0)=Table1[[#This Row],[pvs_id]],"no","yes")</f>
        <v>yes</v>
      </c>
    </row>
    <row r="2334" spans="1:25" hidden="1" x14ac:dyDescent="0.25">
      <c r="A2334" t="s">
        <v>8746</v>
      </c>
      <c r="B2334">
        <v>6854</v>
      </c>
      <c r="C2334" t="s">
        <v>5491</v>
      </c>
      <c r="D2334" t="s">
        <v>8640</v>
      </c>
      <c r="E2334" t="s">
        <v>3</v>
      </c>
      <c r="F2334" t="s">
        <v>4</v>
      </c>
      <c r="G2334" t="s">
        <v>5</v>
      </c>
      <c r="H2334" t="s">
        <v>8641</v>
      </c>
      <c r="I2334" t="s">
        <v>7</v>
      </c>
      <c r="J2334">
        <v>245021</v>
      </c>
      <c r="K2334" t="s">
        <v>8747</v>
      </c>
      <c r="L2334" t="s">
        <v>9</v>
      </c>
      <c r="M2334" t="s">
        <v>8748</v>
      </c>
      <c r="N2334" t="s">
        <v>286</v>
      </c>
      <c r="O2334" t="s">
        <v>8587</v>
      </c>
      <c r="P2334" t="s">
        <v>8588</v>
      </c>
      <c r="U2334" t="b">
        <v>0</v>
      </c>
      <c r="V2334" s="1">
        <v>45021.736817175923</v>
      </c>
      <c r="X2334" t="str">
        <f>IF(_xlfn.XLOOKUP(Table1[[#This Row],[pvs_id]],Table5[pvs_id],Table5[pvs_id],"",0)=Table1[[#This Row],[pvs_id]],"Yes","No")</f>
        <v>No</v>
      </c>
      <c r="Y2334" t="str" cm="1">
        <f t="array" ref="Y2334">IF(_xlfn.XLOOKUP(Table1[[#This Row],[pvs_id]],Table6[[#All],[pvs_id]],Table6[[#All],[pvs_id]],"",0)=Table1[[#This Row],[pvs_id]],"no","yes")</f>
        <v>yes</v>
      </c>
    </row>
    <row r="2335" spans="1:25" hidden="1" x14ac:dyDescent="0.25">
      <c r="A2335" t="s">
        <v>9533</v>
      </c>
      <c r="B2335">
        <v>6854</v>
      </c>
      <c r="C2335" t="s">
        <v>5491</v>
      </c>
      <c r="D2335" t="s">
        <v>8640</v>
      </c>
      <c r="E2335" t="s">
        <v>3</v>
      </c>
      <c r="F2335" t="s">
        <v>4</v>
      </c>
      <c r="G2335" t="s">
        <v>5</v>
      </c>
      <c r="H2335" t="s">
        <v>8641</v>
      </c>
      <c r="I2335" t="s">
        <v>7</v>
      </c>
      <c r="J2335">
        <v>245022</v>
      </c>
      <c r="K2335" t="s">
        <v>8238</v>
      </c>
      <c r="L2335" t="s">
        <v>9</v>
      </c>
      <c r="M2335" t="s">
        <v>9534</v>
      </c>
      <c r="N2335" t="s">
        <v>3042</v>
      </c>
      <c r="O2335" t="s">
        <v>8587</v>
      </c>
      <c r="P2335" t="s">
        <v>8588</v>
      </c>
      <c r="U2335" t="b">
        <v>0</v>
      </c>
      <c r="V2335" s="1">
        <v>45021.736827673609</v>
      </c>
      <c r="X2335" t="str">
        <f>IF(_xlfn.XLOOKUP(Table1[[#This Row],[pvs_id]],Table5[pvs_id],Table5[pvs_id],"",0)=Table1[[#This Row],[pvs_id]],"Yes","No")</f>
        <v>No</v>
      </c>
      <c r="Y2335" t="str" cm="1">
        <f t="array" ref="Y2335">IF(_xlfn.XLOOKUP(Table1[[#This Row],[pvs_id]],Table6[[#All],[pvs_id]],Table6[[#All],[pvs_id]],"",0)=Table1[[#This Row],[pvs_id]],"no","yes")</f>
        <v>yes</v>
      </c>
    </row>
    <row r="2336" spans="1:25" hidden="1" x14ac:dyDescent="0.25">
      <c r="A2336" t="s">
        <v>9771</v>
      </c>
      <c r="B2336">
        <v>6854</v>
      </c>
      <c r="C2336" t="s">
        <v>5491</v>
      </c>
      <c r="D2336" t="s">
        <v>8640</v>
      </c>
      <c r="E2336" t="s">
        <v>3</v>
      </c>
      <c r="F2336" t="s">
        <v>4</v>
      </c>
      <c r="G2336" t="s">
        <v>5</v>
      </c>
      <c r="H2336" t="s">
        <v>8641</v>
      </c>
      <c r="I2336" t="s">
        <v>7</v>
      </c>
      <c r="J2336">
        <v>245023</v>
      </c>
      <c r="K2336" t="s">
        <v>9772</v>
      </c>
      <c r="L2336" t="s">
        <v>9</v>
      </c>
      <c r="M2336" t="s">
        <v>9773</v>
      </c>
      <c r="N2336" t="s">
        <v>286</v>
      </c>
      <c r="O2336" t="s">
        <v>8587</v>
      </c>
      <c r="P2336" t="s">
        <v>8588</v>
      </c>
      <c r="U2336" t="b">
        <v>0</v>
      </c>
      <c r="V2336" s="1">
        <v>45021.736831331022</v>
      </c>
      <c r="X2336" t="str">
        <f>IF(_xlfn.XLOOKUP(Table1[[#This Row],[pvs_id]],Table5[pvs_id],Table5[pvs_id],"",0)=Table1[[#This Row],[pvs_id]],"Yes","No")</f>
        <v>No</v>
      </c>
      <c r="Y2336" t="str" cm="1">
        <f t="array" ref="Y2336">IF(_xlfn.XLOOKUP(Table1[[#This Row],[pvs_id]],Table6[[#All],[pvs_id]],Table6[[#All],[pvs_id]],"",0)=Table1[[#This Row],[pvs_id]],"no","yes")</f>
        <v>yes</v>
      </c>
    </row>
    <row r="2337" spans="1:25" hidden="1" x14ac:dyDescent="0.25">
      <c r="A2337" t="s">
        <v>8890</v>
      </c>
      <c r="B2337">
        <v>6854</v>
      </c>
      <c r="C2337" t="s">
        <v>5491</v>
      </c>
      <c r="D2337" t="s">
        <v>8640</v>
      </c>
      <c r="E2337" t="s">
        <v>3</v>
      </c>
      <c r="F2337" t="s">
        <v>4</v>
      </c>
      <c r="G2337" t="s">
        <v>5</v>
      </c>
      <c r="H2337" t="s">
        <v>8641</v>
      </c>
      <c r="I2337" t="s">
        <v>7</v>
      </c>
      <c r="J2337">
        <v>245024</v>
      </c>
      <c r="K2337" t="s">
        <v>8891</v>
      </c>
      <c r="L2337" t="s">
        <v>9</v>
      </c>
      <c r="M2337" t="s">
        <v>8892</v>
      </c>
      <c r="N2337" t="s">
        <v>8402</v>
      </c>
      <c r="O2337" t="s">
        <v>8587</v>
      </c>
      <c r="P2337" t="s">
        <v>8588</v>
      </c>
      <c r="U2337" t="b">
        <v>0</v>
      </c>
      <c r="V2337" s="1">
        <v>45021.736819004633</v>
      </c>
      <c r="X2337" t="str">
        <f>IF(_xlfn.XLOOKUP(Table1[[#This Row],[pvs_id]],Table5[pvs_id],Table5[pvs_id],"",0)=Table1[[#This Row],[pvs_id]],"Yes","No")</f>
        <v>No</v>
      </c>
      <c r="Y2337" t="str" cm="1">
        <f t="array" ref="Y2337">IF(_xlfn.XLOOKUP(Table1[[#This Row],[pvs_id]],Table6[[#All],[pvs_id]],Table6[[#All],[pvs_id]],"",0)=Table1[[#This Row],[pvs_id]],"no","yes")</f>
        <v>yes</v>
      </c>
    </row>
    <row r="2338" spans="1:25" hidden="1" x14ac:dyDescent="0.25">
      <c r="A2338" t="s">
        <v>9633</v>
      </c>
      <c r="B2338">
        <v>6854</v>
      </c>
      <c r="C2338" t="s">
        <v>5491</v>
      </c>
      <c r="D2338" t="s">
        <v>8640</v>
      </c>
      <c r="E2338" t="s">
        <v>3</v>
      </c>
      <c r="F2338" t="s">
        <v>4</v>
      </c>
      <c r="G2338" t="s">
        <v>5</v>
      </c>
      <c r="H2338" t="s">
        <v>8641</v>
      </c>
      <c r="I2338" t="s">
        <v>7</v>
      </c>
      <c r="J2338">
        <v>245025</v>
      </c>
      <c r="K2338" t="s">
        <v>8620</v>
      </c>
      <c r="L2338" t="s">
        <v>9</v>
      </c>
      <c r="M2338" t="s">
        <v>9634</v>
      </c>
      <c r="N2338" t="s">
        <v>286</v>
      </c>
      <c r="O2338" t="s">
        <v>8587</v>
      </c>
      <c r="P2338" t="s">
        <v>8588</v>
      </c>
      <c r="U2338" t="b">
        <v>0</v>
      </c>
      <c r="V2338" s="1">
        <v>45021.736829108799</v>
      </c>
      <c r="X2338" t="str">
        <f>IF(_xlfn.XLOOKUP(Table1[[#This Row],[pvs_id]],Table5[pvs_id],Table5[pvs_id],"",0)=Table1[[#This Row],[pvs_id]],"Yes","No")</f>
        <v>No</v>
      </c>
      <c r="Y2338" t="str" cm="1">
        <f t="array" ref="Y2338">IF(_xlfn.XLOOKUP(Table1[[#This Row],[pvs_id]],Table6[[#All],[pvs_id]],Table6[[#All],[pvs_id]],"",0)=Table1[[#This Row],[pvs_id]],"no","yes")</f>
        <v>yes</v>
      </c>
    </row>
    <row r="2339" spans="1:25" hidden="1" x14ac:dyDescent="0.25">
      <c r="A2339" t="s">
        <v>9279</v>
      </c>
      <c r="B2339">
        <v>6854</v>
      </c>
      <c r="C2339" t="s">
        <v>5491</v>
      </c>
      <c r="D2339" t="s">
        <v>8640</v>
      </c>
      <c r="E2339" t="s">
        <v>3</v>
      </c>
      <c r="F2339" t="s">
        <v>4</v>
      </c>
      <c r="G2339" t="s">
        <v>5</v>
      </c>
      <c r="H2339" t="s">
        <v>8641</v>
      </c>
      <c r="I2339" t="s">
        <v>7</v>
      </c>
      <c r="J2339">
        <v>245026</v>
      </c>
      <c r="K2339" t="s">
        <v>9280</v>
      </c>
      <c r="L2339" t="s">
        <v>9</v>
      </c>
      <c r="M2339" t="s">
        <v>9281</v>
      </c>
      <c r="N2339" t="s">
        <v>3042</v>
      </c>
      <c r="O2339" t="s">
        <v>8587</v>
      </c>
      <c r="P2339" t="s">
        <v>8588</v>
      </c>
      <c r="U2339" t="b">
        <v>0</v>
      </c>
      <c r="V2339" s="1">
        <v>45021.736824259257</v>
      </c>
      <c r="X2339" t="str">
        <f>IF(_xlfn.XLOOKUP(Table1[[#This Row],[pvs_id]],Table5[pvs_id],Table5[pvs_id],"",0)=Table1[[#This Row],[pvs_id]],"Yes","No")</f>
        <v>No</v>
      </c>
      <c r="Y2339" t="str" cm="1">
        <f t="array" ref="Y2339">IF(_xlfn.XLOOKUP(Table1[[#This Row],[pvs_id]],Table6[[#All],[pvs_id]],Table6[[#All],[pvs_id]],"",0)=Table1[[#This Row],[pvs_id]],"no","yes")</f>
        <v>yes</v>
      </c>
    </row>
    <row r="2340" spans="1:25" hidden="1" x14ac:dyDescent="0.25">
      <c r="A2340" t="s">
        <v>9685</v>
      </c>
      <c r="B2340">
        <v>6854</v>
      </c>
      <c r="C2340" t="s">
        <v>5491</v>
      </c>
      <c r="D2340" t="s">
        <v>8640</v>
      </c>
      <c r="E2340" t="s">
        <v>3</v>
      </c>
      <c r="F2340" t="s">
        <v>4</v>
      </c>
      <c r="G2340" t="s">
        <v>5</v>
      </c>
      <c r="H2340" t="s">
        <v>8641</v>
      </c>
      <c r="I2340" t="s">
        <v>7</v>
      </c>
      <c r="J2340">
        <v>245027</v>
      </c>
      <c r="K2340" t="s">
        <v>9686</v>
      </c>
      <c r="L2340" t="s">
        <v>9</v>
      </c>
      <c r="M2340" t="s">
        <v>9687</v>
      </c>
      <c r="N2340" t="s">
        <v>286</v>
      </c>
      <c r="O2340" t="s">
        <v>8587</v>
      </c>
      <c r="P2340" t="s">
        <v>8588</v>
      </c>
      <c r="U2340" t="b">
        <v>0</v>
      </c>
      <c r="V2340" s="1">
        <v>45021.736830034723</v>
      </c>
      <c r="X2340" t="str">
        <f>IF(_xlfn.XLOOKUP(Table1[[#This Row],[pvs_id]],Table5[pvs_id],Table5[pvs_id],"",0)=Table1[[#This Row],[pvs_id]],"Yes","No")</f>
        <v>No</v>
      </c>
      <c r="Y2340" t="str" cm="1">
        <f t="array" ref="Y2340">IF(_xlfn.XLOOKUP(Table1[[#This Row],[pvs_id]],Table6[[#All],[pvs_id]],Table6[[#All],[pvs_id]],"",0)=Table1[[#This Row],[pvs_id]],"no","yes")</f>
        <v>yes</v>
      </c>
    </row>
    <row r="2341" spans="1:25" hidden="1" x14ac:dyDescent="0.25">
      <c r="A2341" t="s">
        <v>9593</v>
      </c>
      <c r="B2341">
        <v>6854</v>
      </c>
      <c r="C2341" t="s">
        <v>5491</v>
      </c>
      <c r="D2341" t="s">
        <v>8640</v>
      </c>
      <c r="E2341" t="s">
        <v>3</v>
      </c>
      <c r="F2341" t="s">
        <v>4</v>
      </c>
      <c r="G2341" t="s">
        <v>5</v>
      </c>
      <c r="H2341" t="s">
        <v>8641</v>
      </c>
      <c r="I2341" t="s">
        <v>7</v>
      </c>
      <c r="J2341">
        <v>245028</v>
      </c>
      <c r="K2341" t="s">
        <v>9594</v>
      </c>
      <c r="L2341" t="s">
        <v>9</v>
      </c>
      <c r="M2341" t="s">
        <v>9595</v>
      </c>
      <c r="N2341" t="s">
        <v>286</v>
      </c>
      <c r="O2341" t="s">
        <v>8587</v>
      </c>
      <c r="P2341" t="s">
        <v>8588</v>
      </c>
      <c r="U2341" t="b">
        <v>0</v>
      </c>
      <c r="V2341" s="1">
        <v>45021.736828518522</v>
      </c>
      <c r="X2341" t="str">
        <f>IF(_xlfn.XLOOKUP(Table1[[#This Row],[pvs_id]],Table5[pvs_id],Table5[pvs_id],"",0)=Table1[[#This Row],[pvs_id]],"Yes","No")</f>
        <v>No</v>
      </c>
      <c r="Y2341" t="str" cm="1">
        <f t="array" ref="Y2341">IF(_xlfn.XLOOKUP(Table1[[#This Row],[pvs_id]],Table6[[#All],[pvs_id]],Table6[[#All],[pvs_id]],"",0)=Table1[[#This Row],[pvs_id]],"no","yes")</f>
        <v>yes</v>
      </c>
    </row>
    <row r="2342" spans="1:25" hidden="1" x14ac:dyDescent="0.25">
      <c r="A2342" t="s">
        <v>9292</v>
      </c>
      <c r="B2342">
        <v>6854</v>
      </c>
      <c r="C2342" t="s">
        <v>5491</v>
      </c>
      <c r="D2342" t="s">
        <v>8640</v>
      </c>
      <c r="E2342" t="s">
        <v>3</v>
      </c>
      <c r="F2342" t="s">
        <v>4</v>
      </c>
      <c r="G2342" t="s">
        <v>5</v>
      </c>
      <c r="H2342" t="s">
        <v>8641</v>
      </c>
      <c r="I2342" t="s">
        <v>7</v>
      </c>
      <c r="J2342">
        <v>245029</v>
      </c>
      <c r="K2342" t="s">
        <v>9293</v>
      </c>
      <c r="L2342" t="s">
        <v>9</v>
      </c>
      <c r="M2342" t="s">
        <v>9294</v>
      </c>
      <c r="N2342" t="s">
        <v>286</v>
      </c>
      <c r="O2342" t="s">
        <v>8587</v>
      </c>
      <c r="P2342" t="s">
        <v>8588</v>
      </c>
      <c r="U2342" t="b">
        <v>0</v>
      </c>
      <c r="V2342" s="1">
        <v>45021.736824432868</v>
      </c>
      <c r="X2342" t="str">
        <f>IF(_xlfn.XLOOKUP(Table1[[#This Row],[pvs_id]],Table5[pvs_id],Table5[pvs_id],"",0)=Table1[[#This Row],[pvs_id]],"Yes","No")</f>
        <v>No</v>
      </c>
      <c r="Y2342" t="str" cm="1">
        <f t="array" ref="Y2342">IF(_xlfn.XLOOKUP(Table1[[#This Row],[pvs_id]],Table6[[#All],[pvs_id]],Table6[[#All],[pvs_id]],"",0)=Table1[[#This Row],[pvs_id]],"no","yes")</f>
        <v>yes</v>
      </c>
    </row>
    <row r="2343" spans="1:25" hidden="1" x14ac:dyDescent="0.25">
      <c r="A2343" t="s">
        <v>9962</v>
      </c>
      <c r="B2343">
        <v>6854</v>
      </c>
      <c r="C2343" t="s">
        <v>5491</v>
      </c>
      <c r="D2343" t="s">
        <v>8640</v>
      </c>
      <c r="E2343" t="s">
        <v>3</v>
      </c>
      <c r="F2343" t="s">
        <v>4</v>
      </c>
      <c r="G2343" t="s">
        <v>5</v>
      </c>
      <c r="H2343" t="s">
        <v>8641</v>
      </c>
      <c r="I2343" t="s">
        <v>7</v>
      </c>
      <c r="J2343">
        <v>245030</v>
      </c>
      <c r="K2343" t="s">
        <v>9963</v>
      </c>
      <c r="L2343" t="s">
        <v>9</v>
      </c>
      <c r="M2343" t="s">
        <v>9964</v>
      </c>
      <c r="N2343" t="s">
        <v>286</v>
      </c>
      <c r="O2343" t="s">
        <v>8587</v>
      </c>
      <c r="P2343" t="s">
        <v>8588</v>
      </c>
      <c r="U2343" t="b">
        <v>0</v>
      </c>
      <c r="V2343" s="1">
        <v>45021.736834062503</v>
      </c>
      <c r="X2343" t="str">
        <f>IF(_xlfn.XLOOKUP(Table1[[#This Row],[pvs_id]],Table5[pvs_id],Table5[pvs_id],"",0)=Table1[[#This Row],[pvs_id]],"Yes","No")</f>
        <v>No</v>
      </c>
      <c r="Y2343" t="str" cm="1">
        <f t="array" ref="Y2343">IF(_xlfn.XLOOKUP(Table1[[#This Row],[pvs_id]],Table6[[#All],[pvs_id]],Table6[[#All],[pvs_id]],"",0)=Table1[[#This Row],[pvs_id]],"no","yes")</f>
        <v>yes</v>
      </c>
    </row>
    <row r="2344" spans="1:25" hidden="1" x14ac:dyDescent="0.25">
      <c r="A2344" t="s">
        <v>9722</v>
      </c>
      <c r="B2344">
        <v>6854</v>
      </c>
      <c r="C2344" t="s">
        <v>5491</v>
      </c>
      <c r="D2344" t="s">
        <v>8640</v>
      </c>
      <c r="E2344" t="s">
        <v>3</v>
      </c>
      <c r="F2344" t="s">
        <v>4</v>
      </c>
      <c r="G2344" t="s">
        <v>5</v>
      </c>
      <c r="H2344" t="s">
        <v>8641</v>
      </c>
      <c r="I2344" t="s">
        <v>7</v>
      </c>
      <c r="J2344">
        <v>245031</v>
      </c>
      <c r="K2344" t="s">
        <v>9723</v>
      </c>
      <c r="L2344" t="s">
        <v>9</v>
      </c>
      <c r="M2344" t="s">
        <v>9724</v>
      </c>
      <c r="N2344" t="s">
        <v>286</v>
      </c>
      <c r="O2344" t="s">
        <v>8587</v>
      </c>
      <c r="P2344" t="s">
        <v>8588</v>
      </c>
      <c r="U2344" t="b">
        <v>0</v>
      </c>
      <c r="V2344" s="1">
        <v>45021.736830648151</v>
      </c>
      <c r="X2344" t="str">
        <f>IF(_xlfn.XLOOKUP(Table1[[#This Row],[pvs_id]],Table5[pvs_id],Table5[pvs_id],"",0)=Table1[[#This Row],[pvs_id]],"Yes","No")</f>
        <v>No</v>
      </c>
      <c r="Y2344" t="str" cm="1">
        <f t="array" ref="Y2344">IF(_xlfn.XLOOKUP(Table1[[#This Row],[pvs_id]],Table6[[#All],[pvs_id]],Table6[[#All],[pvs_id]],"",0)=Table1[[#This Row],[pvs_id]],"no","yes")</f>
        <v>yes</v>
      </c>
    </row>
    <row r="2345" spans="1:25" hidden="1" x14ac:dyDescent="0.25">
      <c r="A2345" t="s">
        <v>8666</v>
      </c>
      <c r="B2345">
        <v>6854</v>
      </c>
      <c r="C2345" t="s">
        <v>5491</v>
      </c>
      <c r="D2345" t="s">
        <v>8640</v>
      </c>
      <c r="E2345" t="s">
        <v>3</v>
      </c>
      <c r="F2345" t="s">
        <v>4</v>
      </c>
      <c r="G2345" t="s">
        <v>5</v>
      </c>
      <c r="H2345" t="s">
        <v>8641</v>
      </c>
      <c r="I2345" t="s">
        <v>7</v>
      </c>
      <c r="J2345">
        <v>245032</v>
      </c>
      <c r="K2345" t="s">
        <v>8667</v>
      </c>
      <c r="L2345" t="s">
        <v>9</v>
      </c>
      <c r="M2345" t="s">
        <v>8668</v>
      </c>
      <c r="N2345" t="s">
        <v>286</v>
      </c>
      <c r="O2345" t="s">
        <v>8587</v>
      </c>
      <c r="P2345" t="s">
        <v>8588</v>
      </c>
      <c r="U2345" t="b">
        <v>0</v>
      </c>
      <c r="V2345" s="1">
        <v>45021.736815914352</v>
      </c>
      <c r="X2345" t="str">
        <f>IF(_xlfn.XLOOKUP(Table1[[#This Row],[pvs_id]],Table5[pvs_id],Table5[pvs_id],"",0)=Table1[[#This Row],[pvs_id]],"Yes","No")</f>
        <v>No</v>
      </c>
      <c r="Y2345" t="str" cm="1">
        <f t="array" ref="Y2345">IF(_xlfn.XLOOKUP(Table1[[#This Row],[pvs_id]],Table6[[#All],[pvs_id]],Table6[[#All],[pvs_id]],"",0)=Table1[[#This Row],[pvs_id]],"no","yes")</f>
        <v>yes</v>
      </c>
    </row>
    <row r="2346" spans="1:25" hidden="1" x14ac:dyDescent="0.25">
      <c r="A2346" t="s">
        <v>9990</v>
      </c>
      <c r="B2346">
        <v>6854</v>
      </c>
      <c r="C2346" t="s">
        <v>5491</v>
      </c>
      <c r="D2346" t="s">
        <v>8640</v>
      </c>
      <c r="E2346" t="s">
        <v>3</v>
      </c>
      <c r="F2346" t="s">
        <v>4</v>
      </c>
      <c r="G2346" t="s">
        <v>5</v>
      </c>
      <c r="H2346" t="s">
        <v>8641</v>
      </c>
      <c r="I2346" t="s">
        <v>7</v>
      </c>
      <c r="J2346">
        <v>245033</v>
      </c>
      <c r="K2346" t="s">
        <v>9991</v>
      </c>
      <c r="L2346" t="s">
        <v>9</v>
      </c>
      <c r="M2346" t="s">
        <v>9992</v>
      </c>
      <c r="N2346" t="s">
        <v>286</v>
      </c>
      <c r="O2346" t="s">
        <v>8587</v>
      </c>
      <c r="P2346" t="s">
        <v>8588</v>
      </c>
      <c r="U2346" t="b">
        <v>0</v>
      </c>
      <c r="V2346" s="1">
        <v>45021.736834525465</v>
      </c>
      <c r="X2346" t="str">
        <f>IF(_xlfn.XLOOKUP(Table1[[#This Row],[pvs_id]],Table5[pvs_id],Table5[pvs_id],"",0)=Table1[[#This Row],[pvs_id]],"Yes","No")</f>
        <v>No</v>
      </c>
      <c r="Y2346" t="str" cm="1">
        <f t="array" ref="Y2346">IF(_xlfn.XLOOKUP(Table1[[#This Row],[pvs_id]],Table6[[#All],[pvs_id]],Table6[[#All],[pvs_id]],"",0)=Table1[[#This Row],[pvs_id]],"no","yes")</f>
        <v>yes</v>
      </c>
    </row>
    <row r="2347" spans="1:25" hidden="1" x14ac:dyDescent="0.25">
      <c r="A2347" t="s">
        <v>8853</v>
      </c>
      <c r="B2347">
        <v>6854</v>
      </c>
      <c r="C2347" t="s">
        <v>5491</v>
      </c>
      <c r="D2347" t="s">
        <v>8640</v>
      </c>
      <c r="E2347" t="s">
        <v>3</v>
      </c>
      <c r="F2347" t="s">
        <v>4</v>
      </c>
      <c r="G2347" t="s">
        <v>5</v>
      </c>
      <c r="H2347" t="s">
        <v>8641</v>
      </c>
      <c r="I2347" t="s">
        <v>7</v>
      </c>
      <c r="J2347">
        <v>245034</v>
      </c>
      <c r="K2347" t="s">
        <v>8854</v>
      </c>
      <c r="L2347" t="s">
        <v>9</v>
      </c>
      <c r="M2347" t="s">
        <v>8855</v>
      </c>
      <c r="N2347" t="s">
        <v>286</v>
      </c>
      <c r="O2347" t="s">
        <v>8587</v>
      </c>
      <c r="P2347" t="s">
        <v>8588</v>
      </c>
      <c r="U2347" t="b">
        <v>0</v>
      </c>
      <c r="V2347" s="1">
        <v>45021.736818564816</v>
      </c>
      <c r="X2347" t="str">
        <f>IF(_xlfn.XLOOKUP(Table1[[#This Row],[pvs_id]],Table5[pvs_id],Table5[pvs_id],"",0)=Table1[[#This Row],[pvs_id]],"Yes","No")</f>
        <v>No</v>
      </c>
      <c r="Y2347" t="str" cm="1">
        <f t="array" ref="Y2347">IF(_xlfn.XLOOKUP(Table1[[#This Row],[pvs_id]],Table6[[#All],[pvs_id]],Table6[[#All],[pvs_id]],"",0)=Table1[[#This Row],[pvs_id]],"no","yes")</f>
        <v>yes</v>
      </c>
    </row>
    <row r="2348" spans="1:25" hidden="1" x14ac:dyDescent="0.25">
      <c r="A2348" t="s">
        <v>9549</v>
      </c>
      <c r="B2348">
        <v>6854</v>
      </c>
      <c r="C2348" t="s">
        <v>5491</v>
      </c>
      <c r="D2348" t="s">
        <v>8640</v>
      </c>
      <c r="E2348" t="s">
        <v>3</v>
      </c>
      <c r="F2348" t="s">
        <v>4</v>
      </c>
      <c r="G2348" t="s">
        <v>5</v>
      </c>
      <c r="H2348" t="s">
        <v>8641</v>
      </c>
      <c r="I2348" t="s">
        <v>7</v>
      </c>
      <c r="J2348">
        <v>245035</v>
      </c>
      <c r="K2348" t="s">
        <v>9550</v>
      </c>
      <c r="L2348" t="s">
        <v>9</v>
      </c>
      <c r="M2348" t="s">
        <v>9551</v>
      </c>
      <c r="N2348" t="s">
        <v>3042</v>
      </c>
      <c r="O2348" t="s">
        <v>8587</v>
      </c>
      <c r="P2348" t="s">
        <v>8588</v>
      </c>
      <c r="U2348" t="b">
        <v>0</v>
      </c>
      <c r="V2348" s="1">
        <v>45021.736827928238</v>
      </c>
      <c r="X2348" t="str">
        <f>IF(_xlfn.XLOOKUP(Table1[[#This Row],[pvs_id]],Table5[pvs_id],Table5[pvs_id],"",0)=Table1[[#This Row],[pvs_id]],"Yes","No")</f>
        <v>No</v>
      </c>
      <c r="Y2348" t="str" cm="1">
        <f t="array" ref="Y2348">IF(_xlfn.XLOOKUP(Table1[[#This Row],[pvs_id]],Table6[[#All],[pvs_id]],Table6[[#All],[pvs_id]],"",0)=Table1[[#This Row],[pvs_id]],"no","yes")</f>
        <v>yes</v>
      </c>
    </row>
    <row r="2349" spans="1:25" hidden="1" x14ac:dyDescent="0.25">
      <c r="A2349" t="s">
        <v>8920</v>
      </c>
      <c r="B2349">
        <v>6854</v>
      </c>
      <c r="C2349" t="s">
        <v>5491</v>
      </c>
      <c r="D2349" t="s">
        <v>8640</v>
      </c>
      <c r="E2349" t="s">
        <v>3</v>
      </c>
      <c r="F2349" t="s">
        <v>4</v>
      </c>
      <c r="G2349" t="s">
        <v>5</v>
      </c>
      <c r="H2349" t="s">
        <v>8641</v>
      </c>
      <c r="I2349" t="s">
        <v>7</v>
      </c>
      <c r="J2349">
        <v>245036</v>
      </c>
      <c r="K2349" t="s">
        <v>8921</v>
      </c>
      <c r="L2349" t="s">
        <v>9</v>
      </c>
      <c r="M2349" t="s">
        <v>8922</v>
      </c>
      <c r="N2349" t="s">
        <v>286</v>
      </c>
      <c r="O2349" t="s">
        <v>8587</v>
      </c>
      <c r="P2349" t="s">
        <v>8588</v>
      </c>
      <c r="U2349" t="b">
        <v>0</v>
      </c>
      <c r="V2349" s="1">
        <v>45021.736819351849</v>
      </c>
      <c r="X2349" t="str">
        <f>IF(_xlfn.XLOOKUP(Table1[[#This Row],[pvs_id]],Table5[pvs_id],Table5[pvs_id],"",0)=Table1[[#This Row],[pvs_id]],"Yes","No")</f>
        <v>No</v>
      </c>
      <c r="Y2349" t="str" cm="1">
        <f t="array" ref="Y2349">IF(_xlfn.XLOOKUP(Table1[[#This Row],[pvs_id]],Table6[[#All],[pvs_id]],Table6[[#All],[pvs_id]],"",0)=Table1[[#This Row],[pvs_id]],"no","yes")</f>
        <v>yes</v>
      </c>
    </row>
    <row r="2350" spans="1:25" hidden="1" x14ac:dyDescent="0.25">
      <c r="A2350" t="s">
        <v>9725</v>
      </c>
      <c r="B2350">
        <v>6854</v>
      </c>
      <c r="C2350" t="s">
        <v>5491</v>
      </c>
      <c r="D2350" t="s">
        <v>8640</v>
      </c>
      <c r="E2350" t="s">
        <v>3</v>
      </c>
      <c r="F2350" t="s">
        <v>4</v>
      </c>
      <c r="G2350" t="s">
        <v>5</v>
      </c>
      <c r="H2350" t="s">
        <v>8641</v>
      </c>
      <c r="I2350" t="s">
        <v>7</v>
      </c>
      <c r="J2350">
        <v>245037</v>
      </c>
      <c r="K2350" t="s">
        <v>9726</v>
      </c>
      <c r="L2350" t="s">
        <v>9</v>
      </c>
      <c r="M2350" t="s">
        <v>9727</v>
      </c>
      <c r="N2350" t="s">
        <v>8402</v>
      </c>
      <c r="O2350" t="s">
        <v>8587</v>
      </c>
      <c r="P2350" t="s">
        <v>8588</v>
      </c>
      <c r="U2350" t="b">
        <v>0</v>
      </c>
      <c r="V2350" s="1">
        <v>45021.736830694441</v>
      </c>
      <c r="X2350" t="str">
        <f>IF(_xlfn.XLOOKUP(Table1[[#This Row],[pvs_id]],Table5[pvs_id],Table5[pvs_id],"",0)=Table1[[#This Row],[pvs_id]],"Yes","No")</f>
        <v>No</v>
      </c>
      <c r="Y2350" t="str" cm="1">
        <f t="array" ref="Y2350">IF(_xlfn.XLOOKUP(Table1[[#This Row],[pvs_id]],Table6[[#All],[pvs_id]],Table6[[#All],[pvs_id]],"",0)=Table1[[#This Row],[pvs_id]],"no","yes")</f>
        <v>yes</v>
      </c>
    </row>
    <row r="2351" spans="1:25" hidden="1" x14ac:dyDescent="0.25">
      <c r="A2351" t="s">
        <v>9749</v>
      </c>
      <c r="B2351">
        <v>6854</v>
      </c>
      <c r="C2351" t="s">
        <v>5491</v>
      </c>
      <c r="D2351" t="s">
        <v>8640</v>
      </c>
      <c r="E2351" t="s">
        <v>3</v>
      </c>
      <c r="F2351" t="s">
        <v>4</v>
      </c>
      <c r="G2351" t="s">
        <v>5</v>
      </c>
      <c r="H2351" t="s">
        <v>8641</v>
      </c>
      <c r="I2351" t="s">
        <v>7</v>
      </c>
      <c r="J2351">
        <v>245038</v>
      </c>
      <c r="K2351" t="s">
        <v>9750</v>
      </c>
      <c r="L2351" t="s">
        <v>9</v>
      </c>
      <c r="M2351" t="s">
        <v>9751</v>
      </c>
      <c r="N2351" t="s">
        <v>286</v>
      </c>
      <c r="O2351" t="s">
        <v>8587</v>
      </c>
      <c r="P2351" t="s">
        <v>8588</v>
      </c>
      <c r="U2351" t="b">
        <v>0</v>
      </c>
      <c r="V2351" s="1">
        <v>45021.736831030095</v>
      </c>
      <c r="X2351" t="str">
        <f>IF(_xlfn.XLOOKUP(Table1[[#This Row],[pvs_id]],Table5[pvs_id],Table5[pvs_id],"",0)=Table1[[#This Row],[pvs_id]],"Yes","No")</f>
        <v>No</v>
      </c>
      <c r="Y2351" t="str" cm="1">
        <f t="array" ref="Y2351">IF(_xlfn.XLOOKUP(Table1[[#This Row],[pvs_id]],Table6[[#All],[pvs_id]],Table6[[#All],[pvs_id]],"",0)=Table1[[#This Row],[pvs_id]],"no","yes")</f>
        <v>yes</v>
      </c>
    </row>
    <row r="2352" spans="1:25" hidden="1" x14ac:dyDescent="0.25">
      <c r="A2352" t="s">
        <v>9847</v>
      </c>
      <c r="B2352">
        <v>6854</v>
      </c>
      <c r="C2352" t="s">
        <v>5491</v>
      </c>
      <c r="D2352" t="s">
        <v>8640</v>
      </c>
      <c r="E2352" t="s">
        <v>3</v>
      </c>
      <c r="F2352" t="s">
        <v>4</v>
      </c>
      <c r="G2352" t="s">
        <v>5</v>
      </c>
      <c r="H2352" t="s">
        <v>8641</v>
      </c>
      <c r="I2352" t="s">
        <v>7</v>
      </c>
      <c r="J2352">
        <v>245039</v>
      </c>
      <c r="K2352" t="s">
        <v>9848</v>
      </c>
      <c r="L2352" t="s">
        <v>9</v>
      </c>
      <c r="M2352" t="s">
        <v>9849</v>
      </c>
      <c r="N2352" t="s">
        <v>8402</v>
      </c>
      <c r="O2352" t="s">
        <v>8587</v>
      </c>
      <c r="P2352" t="s">
        <v>8588</v>
      </c>
      <c r="U2352" t="b">
        <v>0</v>
      </c>
      <c r="V2352" s="1">
        <v>45021.736832372684</v>
      </c>
      <c r="X2352" t="str">
        <f>IF(_xlfn.XLOOKUP(Table1[[#This Row],[pvs_id]],Table5[pvs_id],Table5[pvs_id],"",0)=Table1[[#This Row],[pvs_id]],"Yes","No")</f>
        <v>No</v>
      </c>
      <c r="Y2352" t="str" cm="1">
        <f t="array" ref="Y2352">IF(_xlfn.XLOOKUP(Table1[[#This Row],[pvs_id]],Table6[[#All],[pvs_id]],Table6[[#All],[pvs_id]],"",0)=Table1[[#This Row],[pvs_id]],"no","yes")</f>
        <v>yes</v>
      </c>
    </row>
    <row r="2353" spans="1:25" hidden="1" x14ac:dyDescent="0.25">
      <c r="A2353" t="s">
        <v>9405</v>
      </c>
      <c r="B2353">
        <v>6854</v>
      </c>
      <c r="C2353" t="s">
        <v>5491</v>
      </c>
      <c r="D2353" t="s">
        <v>8640</v>
      </c>
      <c r="E2353" t="s">
        <v>3</v>
      </c>
      <c r="F2353" t="s">
        <v>4</v>
      </c>
      <c r="G2353" t="s">
        <v>5</v>
      </c>
      <c r="H2353" t="s">
        <v>8641</v>
      </c>
      <c r="I2353" t="s">
        <v>7</v>
      </c>
      <c r="J2353">
        <v>245040</v>
      </c>
      <c r="K2353" t="s">
        <v>9406</v>
      </c>
      <c r="L2353" t="s">
        <v>9</v>
      </c>
      <c r="M2353" t="s">
        <v>9407</v>
      </c>
      <c r="N2353" t="s">
        <v>8402</v>
      </c>
      <c r="O2353" t="s">
        <v>8587</v>
      </c>
      <c r="P2353" t="s">
        <v>8588</v>
      </c>
      <c r="U2353" t="b">
        <v>0</v>
      </c>
      <c r="V2353" s="1">
        <v>45021.736825902779</v>
      </c>
      <c r="X2353" t="str">
        <f>IF(_xlfn.XLOOKUP(Table1[[#This Row],[pvs_id]],Table5[pvs_id],Table5[pvs_id],"",0)=Table1[[#This Row],[pvs_id]],"Yes","No")</f>
        <v>No</v>
      </c>
      <c r="Y2353" t="str" cm="1">
        <f t="array" ref="Y2353">IF(_xlfn.XLOOKUP(Table1[[#This Row],[pvs_id]],Table6[[#All],[pvs_id]],Table6[[#All],[pvs_id]],"",0)=Table1[[#This Row],[pvs_id]],"no","yes")</f>
        <v>yes</v>
      </c>
    </row>
    <row r="2354" spans="1:25" hidden="1" x14ac:dyDescent="0.25">
      <c r="A2354" t="s">
        <v>10129</v>
      </c>
      <c r="B2354">
        <v>6854</v>
      </c>
      <c r="C2354" t="s">
        <v>5491</v>
      </c>
      <c r="D2354" t="s">
        <v>8640</v>
      </c>
      <c r="E2354" t="s">
        <v>3</v>
      </c>
      <c r="F2354" t="s">
        <v>4</v>
      </c>
      <c r="G2354" t="s">
        <v>5</v>
      </c>
      <c r="H2354" t="s">
        <v>8641</v>
      </c>
      <c r="I2354" t="s">
        <v>7</v>
      </c>
      <c r="J2354">
        <v>245041</v>
      </c>
      <c r="K2354" t="s">
        <v>10130</v>
      </c>
      <c r="L2354" t="s">
        <v>9</v>
      </c>
      <c r="M2354" t="s">
        <v>10131</v>
      </c>
      <c r="N2354" t="s">
        <v>8402</v>
      </c>
      <c r="O2354" t="s">
        <v>8587</v>
      </c>
      <c r="P2354" t="s">
        <v>8588</v>
      </c>
      <c r="U2354" t="b">
        <v>0</v>
      </c>
      <c r="V2354" s="1">
        <v>45021.736836701391</v>
      </c>
      <c r="X2354" t="str">
        <f>IF(_xlfn.XLOOKUP(Table1[[#This Row],[pvs_id]],Table5[pvs_id],Table5[pvs_id],"",0)=Table1[[#This Row],[pvs_id]],"Yes","No")</f>
        <v>No</v>
      </c>
      <c r="Y2354" t="str" cm="1">
        <f t="array" ref="Y2354">IF(_xlfn.XLOOKUP(Table1[[#This Row],[pvs_id]],Table6[[#All],[pvs_id]],Table6[[#All],[pvs_id]],"",0)=Table1[[#This Row],[pvs_id]],"no","yes")</f>
        <v>yes</v>
      </c>
    </row>
    <row r="2355" spans="1:25" hidden="1" x14ac:dyDescent="0.25">
      <c r="A2355" t="s">
        <v>9970</v>
      </c>
      <c r="B2355">
        <v>6854</v>
      </c>
      <c r="C2355" t="s">
        <v>5491</v>
      </c>
      <c r="D2355" t="s">
        <v>8640</v>
      </c>
      <c r="E2355" t="s">
        <v>3</v>
      </c>
      <c r="F2355" t="s">
        <v>4</v>
      </c>
      <c r="G2355" t="s">
        <v>5</v>
      </c>
      <c r="H2355" t="s">
        <v>8641</v>
      </c>
      <c r="I2355" t="s">
        <v>7</v>
      </c>
      <c r="J2355">
        <v>245042</v>
      </c>
      <c r="K2355" t="s">
        <v>9971</v>
      </c>
      <c r="L2355" t="s">
        <v>9</v>
      </c>
      <c r="M2355" t="s">
        <v>9972</v>
      </c>
      <c r="N2355" t="s">
        <v>8402</v>
      </c>
      <c r="O2355" t="s">
        <v>8587</v>
      </c>
      <c r="P2355" t="s">
        <v>8588</v>
      </c>
      <c r="U2355" t="b">
        <v>0</v>
      </c>
      <c r="V2355" s="1">
        <v>45021.736834212963</v>
      </c>
      <c r="X2355" t="str">
        <f>IF(_xlfn.XLOOKUP(Table1[[#This Row],[pvs_id]],Table5[pvs_id],Table5[pvs_id],"",0)=Table1[[#This Row],[pvs_id]],"Yes","No")</f>
        <v>No</v>
      </c>
      <c r="Y2355" t="str" cm="1">
        <f t="array" ref="Y2355">IF(_xlfn.XLOOKUP(Table1[[#This Row],[pvs_id]],Table6[[#All],[pvs_id]],Table6[[#All],[pvs_id]],"",0)=Table1[[#This Row],[pvs_id]],"no","yes")</f>
        <v>yes</v>
      </c>
    </row>
    <row r="2356" spans="1:25" hidden="1" x14ac:dyDescent="0.25">
      <c r="A2356" t="s">
        <v>10163</v>
      </c>
      <c r="B2356">
        <v>6854</v>
      </c>
      <c r="C2356" t="s">
        <v>5491</v>
      </c>
      <c r="D2356" t="s">
        <v>8640</v>
      </c>
      <c r="E2356" t="s">
        <v>3</v>
      </c>
      <c r="F2356" t="s">
        <v>4</v>
      </c>
      <c r="G2356" t="s">
        <v>5</v>
      </c>
      <c r="H2356" t="s">
        <v>8641</v>
      </c>
      <c r="I2356" t="s">
        <v>7</v>
      </c>
      <c r="J2356">
        <v>245043</v>
      </c>
      <c r="K2356" t="s">
        <v>10164</v>
      </c>
      <c r="L2356" t="s">
        <v>9</v>
      </c>
      <c r="M2356" t="s">
        <v>10165</v>
      </c>
      <c r="N2356" t="s">
        <v>8402</v>
      </c>
      <c r="O2356" t="s">
        <v>8587</v>
      </c>
      <c r="P2356" t="s">
        <v>8588</v>
      </c>
      <c r="U2356" t="b">
        <v>0</v>
      </c>
      <c r="V2356" s="1">
        <v>45021.736837349534</v>
      </c>
      <c r="X2356" t="str">
        <f>IF(_xlfn.XLOOKUP(Table1[[#This Row],[pvs_id]],Table5[pvs_id],Table5[pvs_id],"",0)=Table1[[#This Row],[pvs_id]],"Yes","No")</f>
        <v>No</v>
      </c>
      <c r="Y2356" t="str" cm="1">
        <f t="array" ref="Y2356">IF(_xlfn.XLOOKUP(Table1[[#This Row],[pvs_id]],Table6[[#All],[pvs_id]],Table6[[#All],[pvs_id]],"",0)=Table1[[#This Row],[pvs_id]],"no","yes")</f>
        <v>yes</v>
      </c>
    </row>
    <row r="2357" spans="1:25" hidden="1" x14ac:dyDescent="0.25">
      <c r="A2357" t="s">
        <v>9321</v>
      </c>
      <c r="B2357">
        <v>6854</v>
      </c>
      <c r="C2357" t="s">
        <v>5491</v>
      </c>
      <c r="D2357" t="s">
        <v>8640</v>
      </c>
      <c r="E2357" t="s">
        <v>3</v>
      </c>
      <c r="F2357" t="s">
        <v>4</v>
      </c>
      <c r="G2357" t="s">
        <v>5</v>
      </c>
      <c r="H2357" t="s">
        <v>8641</v>
      </c>
      <c r="I2357" t="s">
        <v>7</v>
      </c>
      <c r="J2357">
        <v>245044</v>
      </c>
      <c r="K2357" t="s">
        <v>9322</v>
      </c>
      <c r="L2357" t="s">
        <v>9</v>
      </c>
      <c r="M2357" t="s">
        <v>9323</v>
      </c>
      <c r="N2357" t="s">
        <v>8402</v>
      </c>
      <c r="O2357" t="s">
        <v>8587</v>
      </c>
      <c r="P2357" t="s">
        <v>8588</v>
      </c>
      <c r="U2357" t="b">
        <v>0</v>
      </c>
      <c r="V2357" s="1">
        <v>45021.736824791667</v>
      </c>
      <c r="X2357" t="str">
        <f>IF(_xlfn.XLOOKUP(Table1[[#This Row],[pvs_id]],Table5[pvs_id],Table5[pvs_id],"",0)=Table1[[#This Row],[pvs_id]],"Yes","No")</f>
        <v>No</v>
      </c>
      <c r="Y2357" t="str" cm="1">
        <f t="array" ref="Y2357">IF(_xlfn.XLOOKUP(Table1[[#This Row],[pvs_id]],Table6[[#All],[pvs_id]],Table6[[#All],[pvs_id]],"",0)=Table1[[#This Row],[pvs_id]],"no","yes")</f>
        <v>yes</v>
      </c>
    </row>
    <row r="2358" spans="1:25" hidden="1" x14ac:dyDescent="0.25">
      <c r="A2358" t="s">
        <v>9002</v>
      </c>
      <c r="B2358">
        <v>6854</v>
      </c>
      <c r="C2358" t="s">
        <v>5491</v>
      </c>
      <c r="D2358" t="s">
        <v>8640</v>
      </c>
      <c r="E2358" t="s">
        <v>3</v>
      </c>
      <c r="F2358" t="s">
        <v>4</v>
      </c>
      <c r="G2358" t="s">
        <v>5</v>
      </c>
      <c r="H2358" t="s">
        <v>8641</v>
      </c>
      <c r="I2358" t="s">
        <v>7</v>
      </c>
      <c r="J2358">
        <v>245045</v>
      </c>
      <c r="K2358" t="s">
        <v>9003</v>
      </c>
      <c r="L2358" t="s">
        <v>9</v>
      </c>
      <c r="M2358" t="s">
        <v>9004</v>
      </c>
      <c r="N2358" t="s">
        <v>8402</v>
      </c>
      <c r="O2358" t="s">
        <v>8587</v>
      </c>
      <c r="P2358" t="s">
        <v>8588</v>
      </c>
      <c r="U2358" t="b">
        <v>0</v>
      </c>
      <c r="V2358" s="1">
        <v>45021.736820416663</v>
      </c>
      <c r="X2358" t="str">
        <f>IF(_xlfn.XLOOKUP(Table1[[#This Row],[pvs_id]],Table5[pvs_id],Table5[pvs_id],"",0)=Table1[[#This Row],[pvs_id]],"Yes","No")</f>
        <v>No</v>
      </c>
      <c r="Y2358" t="str" cm="1">
        <f t="array" ref="Y2358">IF(_xlfn.XLOOKUP(Table1[[#This Row],[pvs_id]],Table6[[#All],[pvs_id]],Table6[[#All],[pvs_id]],"",0)=Table1[[#This Row],[pvs_id]],"no","yes")</f>
        <v>yes</v>
      </c>
    </row>
    <row r="2359" spans="1:25" hidden="1" x14ac:dyDescent="0.25">
      <c r="A2359" t="s">
        <v>9832</v>
      </c>
      <c r="B2359">
        <v>6854</v>
      </c>
      <c r="C2359" t="s">
        <v>5491</v>
      </c>
      <c r="D2359" t="s">
        <v>8640</v>
      </c>
      <c r="E2359" t="s">
        <v>3</v>
      </c>
      <c r="F2359" t="s">
        <v>4</v>
      </c>
      <c r="G2359" t="s">
        <v>5</v>
      </c>
      <c r="H2359" t="s">
        <v>8641</v>
      </c>
      <c r="I2359" t="s">
        <v>7</v>
      </c>
      <c r="J2359">
        <v>245046</v>
      </c>
      <c r="K2359" t="s">
        <v>9833</v>
      </c>
      <c r="L2359" t="s">
        <v>9</v>
      </c>
      <c r="M2359" t="s">
        <v>9834</v>
      </c>
      <c r="N2359" t="s">
        <v>8402</v>
      </c>
      <c r="O2359" t="s">
        <v>8587</v>
      </c>
      <c r="P2359" t="s">
        <v>8588</v>
      </c>
      <c r="U2359" t="b">
        <v>0</v>
      </c>
      <c r="V2359" s="1">
        <v>45021.736832187496</v>
      </c>
      <c r="X2359" t="str">
        <f>IF(_xlfn.XLOOKUP(Table1[[#This Row],[pvs_id]],Table5[pvs_id],Table5[pvs_id],"",0)=Table1[[#This Row],[pvs_id]],"Yes","No")</f>
        <v>No</v>
      </c>
      <c r="Y2359" t="str" cm="1">
        <f t="array" ref="Y2359">IF(_xlfn.XLOOKUP(Table1[[#This Row],[pvs_id]],Table6[[#All],[pvs_id]],Table6[[#All],[pvs_id]],"",0)=Table1[[#This Row],[pvs_id]],"no","yes")</f>
        <v>yes</v>
      </c>
    </row>
    <row r="2360" spans="1:25" hidden="1" x14ac:dyDescent="0.25">
      <c r="A2360" t="s">
        <v>10179</v>
      </c>
      <c r="B2360">
        <v>6854</v>
      </c>
      <c r="C2360" t="s">
        <v>5491</v>
      </c>
      <c r="D2360" t="s">
        <v>8640</v>
      </c>
      <c r="E2360" t="s">
        <v>3</v>
      </c>
      <c r="F2360" t="s">
        <v>4</v>
      </c>
      <c r="G2360" t="s">
        <v>5</v>
      </c>
      <c r="H2360" t="s">
        <v>8641</v>
      </c>
      <c r="I2360" t="s">
        <v>7</v>
      </c>
      <c r="J2360">
        <v>245047</v>
      </c>
      <c r="K2360" t="s">
        <v>10180</v>
      </c>
      <c r="L2360" t="s">
        <v>9</v>
      </c>
      <c r="M2360" t="s">
        <v>10181</v>
      </c>
      <c r="N2360" t="s">
        <v>8402</v>
      </c>
      <c r="O2360" t="s">
        <v>8587</v>
      </c>
      <c r="P2360" t="s">
        <v>8588</v>
      </c>
      <c r="U2360" t="b">
        <v>0</v>
      </c>
      <c r="V2360" s="1">
        <v>45021.736837581018</v>
      </c>
      <c r="X2360" t="str">
        <f>IF(_xlfn.XLOOKUP(Table1[[#This Row],[pvs_id]],Table5[pvs_id],Table5[pvs_id],"",0)=Table1[[#This Row],[pvs_id]],"Yes","No")</f>
        <v>No</v>
      </c>
      <c r="Y2360" t="str" cm="1">
        <f t="array" ref="Y2360">IF(_xlfn.XLOOKUP(Table1[[#This Row],[pvs_id]],Table6[[#All],[pvs_id]],Table6[[#All],[pvs_id]],"",0)=Table1[[#This Row],[pvs_id]],"no","yes")</f>
        <v>yes</v>
      </c>
    </row>
    <row r="2361" spans="1:25" hidden="1" x14ac:dyDescent="0.25">
      <c r="A2361" t="s">
        <v>9095</v>
      </c>
      <c r="B2361">
        <v>6854</v>
      </c>
      <c r="C2361" t="s">
        <v>5491</v>
      </c>
      <c r="D2361" t="s">
        <v>8640</v>
      </c>
      <c r="E2361" t="s">
        <v>3</v>
      </c>
      <c r="F2361" t="s">
        <v>4</v>
      </c>
      <c r="G2361" t="s">
        <v>5</v>
      </c>
      <c r="H2361" t="s">
        <v>8641</v>
      </c>
      <c r="I2361" t="s">
        <v>7</v>
      </c>
      <c r="J2361">
        <v>245048</v>
      </c>
      <c r="K2361" t="s">
        <v>9096</v>
      </c>
      <c r="L2361" t="s">
        <v>9</v>
      </c>
      <c r="M2361" t="s">
        <v>9097</v>
      </c>
      <c r="N2361" t="s">
        <v>8402</v>
      </c>
      <c r="O2361" t="s">
        <v>8587</v>
      </c>
      <c r="P2361" t="s">
        <v>8588</v>
      </c>
      <c r="U2361" t="b">
        <v>0</v>
      </c>
      <c r="V2361" s="1">
        <v>45021.7368216088</v>
      </c>
      <c r="X2361" t="str">
        <f>IF(_xlfn.XLOOKUP(Table1[[#This Row],[pvs_id]],Table5[pvs_id],Table5[pvs_id],"",0)=Table1[[#This Row],[pvs_id]],"Yes","No")</f>
        <v>No</v>
      </c>
      <c r="Y2361" t="str" cm="1">
        <f t="array" ref="Y2361">IF(_xlfn.XLOOKUP(Table1[[#This Row],[pvs_id]],Table6[[#All],[pvs_id]],Table6[[#All],[pvs_id]],"",0)=Table1[[#This Row],[pvs_id]],"no","yes")</f>
        <v>yes</v>
      </c>
    </row>
    <row r="2362" spans="1:25" hidden="1" x14ac:dyDescent="0.25">
      <c r="A2362" t="s">
        <v>9358</v>
      </c>
      <c r="B2362">
        <v>6854</v>
      </c>
      <c r="C2362" t="s">
        <v>5491</v>
      </c>
      <c r="D2362" t="s">
        <v>8640</v>
      </c>
      <c r="E2362" t="s">
        <v>3</v>
      </c>
      <c r="F2362" t="s">
        <v>4</v>
      </c>
      <c r="G2362" t="s">
        <v>5</v>
      </c>
      <c r="H2362" t="s">
        <v>8641</v>
      </c>
      <c r="I2362" t="s">
        <v>7</v>
      </c>
      <c r="J2362">
        <v>245049</v>
      </c>
      <c r="K2362" t="s">
        <v>9359</v>
      </c>
      <c r="L2362" t="s">
        <v>9</v>
      </c>
      <c r="M2362" t="s">
        <v>9360</v>
      </c>
      <c r="N2362" t="s">
        <v>8402</v>
      </c>
      <c r="O2362" t="s">
        <v>8587</v>
      </c>
      <c r="P2362" t="s">
        <v>8588</v>
      </c>
      <c r="U2362" t="b">
        <v>0</v>
      </c>
      <c r="V2362" s="1">
        <v>45021.736825254629</v>
      </c>
      <c r="X2362" t="str">
        <f>IF(_xlfn.XLOOKUP(Table1[[#This Row],[pvs_id]],Table5[pvs_id],Table5[pvs_id],"",0)=Table1[[#This Row],[pvs_id]],"Yes","No")</f>
        <v>No</v>
      </c>
      <c r="Y2362" t="str" cm="1">
        <f t="array" ref="Y2362">IF(_xlfn.XLOOKUP(Table1[[#This Row],[pvs_id]],Table6[[#All],[pvs_id]],Table6[[#All],[pvs_id]],"",0)=Table1[[#This Row],[pvs_id]],"no","yes")</f>
        <v>yes</v>
      </c>
    </row>
    <row r="2363" spans="1:25" hidden="1" x14ac:dyDescent="0.25">
      <c r="A2363" t="s">
        <v>10049</v>
      </c>
      <c r="B2363">
        <v>6854</v>
      </c>
      <c r="C2363" t="s">
        <v>5491</v>
      </c>
      <c r="D2363" t="s">
        <v>8640</v>
      </c>
      <c r="E2363" t="s">
        <v>3</v>
      </c>
      <c r="F2363" t="s">
        <v>4</v>
      </c>
      <c r="G2363" t="s">
        <v>5</v>
      </c>
      <c r="H2363" t="s">
        <v>8641</v>
      </c>
      <c r="I2363" t="s">
        <v>7</v>
      </c>
      <c r="J2363">
        <v>245050</v>
      </c>
      <c r="K2363" t="s">
        <v>10050</v>
      </c>
      <c r="L2363" t="s">
        <v>9</v>
      </c>
      <c r="M2363" t="s">
        <v>10051</v>
      </c>
      <c r="N2363" t="s">
        <v>8402</v>
      </c>
      <c r="O2363" t="s">
        <v>8587</v>
      </c>
      <c r="P2363" t="s">
        <v>8588</v>
      </c>
      <c r="U2363" t="b">
        <v>0</v>
      </c>
      <c r="V2363" s="1">
        <v>45021.736835393516</v>
      </c>
      <c r="X2363" t="str">
        <f>IF(_xlfn.XLOOKUP(Table1[[#This Row],[pvs_id]],Table5[pvs_id],Table5[pvs_id],"",0)=Table1[[#This Row],[pvs_id]],"Yes","No")</f>
        <v>No</v>
      </c>
      <c r="Y2363" t="str" cm="1">
        <f t="array" ref="Y2363">IF(_xlfn.XLOOKUP(Table1[[#This Row],[pvs_id]],Table6[[#All],[pvs_id]],Table6[[#All],[pvs_id]],"",0)=Table1[[#This Row],[pvs_id]],"no","yes")</f>
        <v>yes</v>
      </c>
    </row>
    <row r="2364" spans="1:25" hidden="1" x14ac:dyDescent="0.25">
      <c r="A2364" t="s">
        <v>10094</v>
      </c>
      <c r="B2364">
        <v>6854</v>
      </c>
      <c r="C2364" t="s">
        <v>5491</v>
      </c>
      <c r="D2364" t="s">
        <v>8640</v>
      </c>
      <c r="E2364" t="s">
        <v>3</v>
      </c>
      <c r="F2364" t="s">
        <v>4</v>
      </c>
      <c r="G2364" t="s">
        <v>5</v>
      </c>
      <c r="H2364" t="s">
        <v>8641</v>
      </c>
      <c r="I2364" t="s">
        <v>7</v>
      </c>
      <c r="J2364">
        <v>245051</v>
      </c>
      <c r="K2364" t="s">
        <v>10095</v>
      </c>
      <c r="L2364" t="s">
        <v>9</v>
      </c>
      <c r="M2364" t="s">
        <v>10096</v>
      </c>
      <c r="N2364" t="s">
        <v>8402</v>
      </c>
      <c r="O2364" t="s">
        <v>8587</v>
      </c>
      <c r="P2364" t="s">
        <v>8588</v>
      </c>
      <c r="U2364" t="b">
        <v>0</v>
      </c>
      <c r="V2364" s="1">
        <v>45021.736836157404</v>
      </c>
      <c r="X2364" t="str">
        <f>IF(_xlfn.XLOOKUP(Table1[[#This Row],[pvs_id]],Table5[pvs_id],Table5[pvs_id],"",0)=Table1[[#This Row],[pvs_id]],"Yes","No")</f>
        <v>No</v>
      </c>
      <c r="Y2364" t="str" cm="1">
        <f t="array" ref="Y2364">IF(_xlfn.XLOOKUP(Table1[[#This Row],[pvs_id]],Table6[[#All],[pvs_id]],Table6[[#All],[pvs_id]],"",0)=Table1[[#This Row],[pvs_id]],"no","yes")</f>
        <v>yes</v>
      </c>
    </row>
    <row r="2365" spans="1:25" hidden="1" x14ac:dyDescent="0.25">
      <c r="A2365" t="s">
        <v>10025</v>
      </c>
      <c r="B2365">
        <v>6854</v>
      </c>
      <c r="C2365" t="s">
        <v>5491</v>
      </c>
      <c r="D2365" t="s">
        <v>8640</v>
      </c>
      <c r="E2365" t="s">
        <v>3</v>
      </c>
      <c r="F2365" t="s">
        <v>4</v>
      </c>
      <c r="G2365" t="s">
        <v>5</v>
      </c>
      <c r="H2365" t="s">
        <v>8641</v>
      </c>
      <c r="I2365" t="s">
        <v>7</v>
      </c>
      <c r="J2365">
        <v>245052</v>
      </c>
      <c r="K2365" t="s">
        <v>10026</v>
      </c>
      <c r="L2365" t="s">
        <v>9</v>
      </c>
      <c r="M2365" t="s">
        <v>10027</v>
      </c>
      <c r="N2365" t="s">
        <v>8402</v>
      </c>
      <c r="O2365" t="s">
        <v>8587</v>
      </c>
      <c r="P2365" t="s">
        <v>8588</v>
      </c>
      <c r="U2365" t="b">
        <v>0</v>
      </c>
      <c r="V2365" s="1">
        <v>45021.736835011572</v>
      </c>
      <c r="X2365" t="str">
        <f>IF(_xlfn.XLOOKUP(Table1[[#This Row],[pvs_id]],Table5[pvs_id],Table5[pvs_id],"",0)=Table1[[#This Row],[pvs_id]],"Yes","No")</f>
        <v>No</v>
      </c>
      <c r="Y2365" t="str" cm="1">
        <f t="array" ref="Y2365">IF(_xlfn.XLOOKUP(Table1[[#This Row],[pvs_id]],Table6[[#All],[pvs_id]],Table6[[#All],[pvs_id]],"",0)=Table1[[#This Row],[pvs_id]],"no","yes")</f>
        <v>yes</v>
      </c>
    </row>
    <row r="2366" spans="1:25" hidden="1" x14ac:dyDescent="0.25">
      <c r="A2366" t="s">
        <v>8741</v>
      </c>
      <c r="B2366">
        <v>6854</v>
      </c>
      <c r="C2366" t="s">
        <v>5491</v>
      </c>
      <c r="D2366" t="s">
        <v>8640</v>
      </c>
      <c r="E2366" t="s">
        <v>3</v>
      </c>
      <c r="F2366" t="s">
        <v>4</v>
      </c>
      <c r="G2366" t="s">
        <v>5</v>
      </c>
      <c r="H2366" t="s">
        <v>8641</v>
      </c>
      <c r="I2366" t="s">
        <v>7</v>
      </c>
      <c r="J2366">
        <v>245053</v>
      </c>
      <c r="K2366" t="s">
        <v>8742</v>
      </c>
      <c r="L2366" t="s">
        <v>9</v>
      </c>
      <c r="M2366" t="s">
        <v>8743</v>
      </c>
      <c r="N2366" t="s">
        <v>8402</v>
      </c>
      <c r="O2366" t="s">
        <v>8587</v>
      </c>
      <c r="P2366" t="s">
        <v>8588</v>
      </c>
      <c r="U2366" t="b">
        <v>0</v>
      </c>
      <c r="V2366" s="1">
        <v>45021.736817060184</v>
      </c>
      <c r="X2366" t="str">
        <f>IF(_xlfn.XLOOKUP(Table1[[#This Row],[pvs_id]],Table5[pvs_id],Table5[pvs_id],"",0)=Table1[[#This Row],[pvs_id]],"Yes","No")</f>
        <v>No</v>
      </c>
      <c r="Y2366" t="str" cm="1">
        <f t="array" ref="Y2366">IF(_xlfn.XLOOKUP(Table1[[#This Row],[pvs_id]],Table6[[#All],[pvs_id]],Table6[[#All],[pvs_id]],"",0)=Table1[[#This Row],[pvs_id]],"no","yes")</f>
        <v>yes</v>
      </c>
    </row>
    <row r="2367" spans="1:25" hidden="1" x14ac:dyDescent="0.25">
      <c r="A2367" t="s">
        <v>10110</v>
      </c>
      <c r="B2367">
        <v>6854</v>
      </c>
      <c r="C2367" t="s">
        <v>5491</v>
      </c>
      <c r="D2367" t="s">
        <v>8640</v>
      </c>
      <c r="E2367" t="s">
        <v>3</v>
      </c>
      <c r="F2367" t="s">
        <v>4</v>
      </c>
      <c r="G2367" t="s">
        <v>5</v>
      </c>
      <c r="H2367" t="s">
        <v>8641</v>
      </c>
      <c r="I2367" t="s">
        <v>7</v>
      </c>
      <c r="J2367">
        <v>245054</v>
      </c>
      <c r="K2367" t="s">
        <v>10111</v>
      </c>
      <c r="L2367" t="s">
        <v>9</v>
      </c>
      <c r="M2367" t="s">
        <v>10112</v>
      </c>
      <c r="N2367" t="s">
        <v>8402</v>
      </c>
      <c r="O2367" t="s">
        <v>8587</v>
      </c>
      <c r="P2367" t="s">
        <v>8588</v>
      </c>
      <c r="U2367" t="b">
        <v>0</v>
      </c>
      <c r="V2367" s="1">
        <v>45021.736836388889</v>
      </c>
      <c r="X2367" t="str">
        <f>IF(_xlfn.XLOOKUP(Table1[[#This Row],[pvs_id]],Table5[pvs_id],Table5[pvs_id],"",0)=Table1[[#This Row],[pvs_id]],"Yes","No")</f>
        <v>No</v>
      </c>
      <c r="Y2367" t="str" cm="1">
        <f t="array" ref="Y2367">IF(_xlfn.XLOOKUP(Table1[[#This Row],[pvs_id]],Table6[[#All],[pvs_id]],Table6[[#All],[pvs_id]],"",0)=Table1[[#This Row],[pvs_id]],"no","yes")</f>
        <v>yes</v>
      </c>
    </row>
    <row r="2368" spans="1:25" hidden="1" x14ac:dyDescent="0.25">
      <c r="A2368" t="s">
        <v>8823</v>
      </c>
      <c r="B2368">
        <v>6854</v>
      </c>
      <c r="C2368" t="s">
        <v>5491</v>
      </c>
      <c r="D2368" t="s">
        <v>8640</v>
      </c>
      <c r="E2368" t="s">
        <v>3</v>
      </c>
      <c r="F2368" t="s">
        <v>4</v>
      </c>
      <c r="G2368" t="s">
        <v>5</v>
      </c>
      <c r="H2368" t="s">
        <v>8641</v>
      </c>
      <c r="I2368" t="s">
        <v>7</v>
      </c>
      <c r="J2368">
        <v>245055</v>
      </c>
      <c r="K2368" t="s">
        <v>8824</v>
      </c>
      <c r="L2368" t="s">
        <v>9</v>
      </c>
      <c r="M2368" t="s">
        <v>8825</v>
      </c>
      <c r="N2368" t="s">
        <v>8402</v>
      </c>
      <c r="O2368" t="s">
        <v>8587</v>
      </c>
      <c r="P2368" t="s">
        <v>8588</v>
      </c>
      <c r="U2368" t="b">
        <v>0</v>
      </c>
      <c r="V2368" s="1">
        <v>45021.736818182872</v>
      </c>
      <c r="X2368" t="str">
        <f>IF(_xlfn.XLOOKUP(Table1[[#This Row],[pvs_id]],Table5[pvs_id],Table5[pvs_id],"",0)=Table1[[#This Row],[pvs_id]],"Yes","No")</f>
        <v>No</v>
      </c>
      <c r="Y2368" t="str" cm="1">
        <f t="array" ref="Y2368">IF(_xlfn.XLOOKUP(Table1[[#This Row],[pvs_id]],Table6[[#All],[pvs_id]],Table6[[#All],[pvs_id]],"",0)=Table1[[#This Row],[pvs_id]],"no","yes")</f>
        <v>yes</v>
      </c>
    </row>
    <row r="2369" spans="1:25" hidden="1" x14ac:dyDescent="0.25">
      <c r="A2369" t="s">
        <v>9315</v>
      </c>
      <c r="B2369">
        <v>6854</v>
      </c>
      <c r="C2369" t="s">
        <v>5491</v>
      </c>
      <c r="D2369" t="s">
        <v>8640</v>
      </c>
      <c r="E2369" t="s">
        <v>3</v>
      </c>
      <c r="F2369" t="s">
        <v>4</v>
      </c>
      <c r="G2369" t="s">
        <v>5</v>
      </c>
      <c r="H2369" t="s">
        <v>8641</v>
      </c>
      <c r="I2369" t="s">
        <v>7</v>
      </c>
      <c r="J2369">
        <v>245056</v>
      </c>
      <c r="K2369" t="s">
        <v>9316</v>
      </c>
      <c r="L2369" t="s">
        <v>9</v>
      </c>
      <c r="M2369" t="s">
        <v>9317</v>
      </c>
      <c r="N2369" t="s">
        <v>8402</v>
      </c>
      <c r="O2369" t="s">
        <v>8587</v>
      </c>
      <c r="P2369" t="s">
        <v>8588</v>
      </c>
      <c r="U2369" t="b">
        <v>0</v>
      </c>
      <c r="V2369" s="1">
        <v>45021.736824722226</v>
      </c>
      <c r="X2369" t="str">
        <f>IF(_xlfn.XLOOKUP(Table1[[#This Row],[pvs_id]],Table5[pvs_id],Table5[pvs_id],"",0)=Table1[[#This Row],[pvs_id]],"Yes","No")</f>
        <v>No</v>
      </c>
      <c r="Y2369" t="str" cm="1">
        <f t="array" ref="Y2369">IF(_xlfn.XLOOKUP(Table1[[#This Row],[pvs_id]],Table6[[#All],[pvs_id]],Table6[[#All],[pvs_id]],"",0)=Table1[[#This Row],[pvs_id]],"no","yes")</f>
        <v>yes</v>
      </c>
    </row>
    <row r="2370" spans="1:25" hidden="1" x14ac:dyDescent="0.25">
      <c r="A2370" t="s">
        <v>9934</v>
      </c>
      <c r="B2370">
        <v>6854</v>
      </c>
      <c r="C2370" t="s">
        <v>5491</v>
      </c>
      <c r="D2370" t="s">
        <v>8640</v>
      </c>
      <c r="E2370" t="s">
        <v>3</v>
      </c>
      <c r="F2370" t="s">
        <v>4</v>
      </c>
      <c r="G2370" t="s">
        <v>5</v>
      </c>
      <c r="H2370" t="s">
        <v>8641</v>
      </c>
      <c r="I2370" t="s">
        <v>7</v>
      </c>
      <c r="J2370">
        <v>245057</v>
      </c>
      <c r="K2370" t="s">
        <v>9935</v>
      </c>
      <c r="L2370" t="s">
        <v>9</v>
      </c>
      <c r="M2370" t="s">
        <v>9936</v>
      </c>
      <c r="N2370" t="s">
        <v>8402</v>
      </c>
      <c r="O2370" t="s">
        <v>8587</v>
      </c>
      <c r="P2370" t="s">
        <v>8588</v>
      </c>
      <c r="U2370" t="b">
        <v>0</v>
      </c>
      <c r="V2370" s="1">
        <v>45021.736833645831</v>
      </c>
      <c r="X2370" t="str">
        <f>IF(_xlfn.XLOOKUP(Table1[[#This Row],[pvs_id]],Table5[pvs_id],Table5[pvs_id],"",0)=Table1[[#This Row],[pvs_id]],"Yes","No")</f>
        <v>No</v>
      </c>
      <c r="Y2370" t="str" cm="1">
        <f t="array" ref="Y2370">IF(_xlfn.XLOOKUP(Table1[[#This Row],[pvs_id]],Table6[[#All],[pvs_id]],Table6[[#All],[pvs_id]],"",0)=Table1[[#This Row],[pvs_id]],"no","yes")</f>
        <v>yes</v>
      </c>
    </row>
    <row r="2371" spans="1:25" hidden="1" x14ac:dyDescent="0.25">
      <c r="A2371" t="s">
        <v>9056</v>
      </c>
      <c r="B2371">
        <v>6854</v>
      </c>
      <c r="C2371" t="s">
        <v>5491</v>
      </c>
      <c r="D2371" t="s">
        <v>8640</v>
      </c>
      <c r="E2371" t="s">
        <v>3</v>
      </c>
      <c r="F2371" t="s">
        <v>4</v>
      </c>
      <c r="G2371" t="s">
        <v>5</v>
      </c>
      <c r="H2371" t="s">
        <v>8641</v>
      </c>
      <c r="I2371" t="s">
        <v>7</v>
      </c>
      <c r="J2371">
        <v>245058</v>
      </c>
      <c r="K2371" t="s">
        <v>9057</v>
      </c>
      <c r="L2371" t="s">
        <v>9</v>
      </c>
      <c r="M2371" t="s">
        <v>9058</v>
      </c>
      <c r="N2371" t="s">
        <v>8402</v>
      </c>
      <c r="O2371" t="s">
        <v>8587</v>
      </c>
      <c r="P2371" t="s">
        <v>8588</v>
      </c>
      <c r="U2371" t="b">
        <v>0</v>
      </c>
      <c r="V2371" s="1">
        <v>45021.736821087965</v>
      </c>
      <c r="X2371" t="str">
        <f>IF(_xlfn.XLOOKUP(Table1[[#This Row],[pvs_id]],Table5[pvs_id],Table5[pvs_id],"",0)=Table1[[#This Row],[pvs_id]],"Yes","No")</f>
        <v>No</v>
      </c>
      <c r="Y2371" t="str" cm="1">
        <f t="array" ref="Y2371">IF(_xlfn.XLOOKUP(Table1[[#This Row],[pvs_id]],Table6[[#All],[pvs_id]],Table6[[#All],[pvs_id]],"",0)=Table1[[#This Row],[pvs_id]],"no","yes")</f>
        <v>yes</v>
      </c>
    </row>
    <row r="2372" spans="1:25" hidden="1" x14ac:dyDescent="0.25">
      <c r="A2372" t="s">
        <v>8720</v>
      </c>
      <c r="B2372">
        <v>6854</v>
      </c>
      <c r="C2372" t="s">
        <v>5491</v>
      </c>
      <c r="D2372" t="s">
        <v>8640</v>
      </c>
      <c r="E2372" t="s">
        <v>3</v>
      </c>
      <c r="F2372" t="s">
        <v>4</v>
      </c>
      <c r="G2372" t="s">
        <v>5</v>
      </c>
      <c r="H2372" t="s">
        <v>8641</v>
      </c>
      <c r="I2372" t="s">
        <v>7</v>
      </c>
      <c r="J2372">
        <v>245059</v>
      </c>
      <c r="K2372" t="s">
        <v>8721</v>
      </c>
      <c r="L2372" t="s">
        <v>9</v>
      </c>
      <c r="M2372" t="s">
        <v>8722</v>
      </c>
      <c r="N2372" t="s">
        <v>8402</v>
      </c>
      <c r="O2372" t="s">
        <v>8587</v>
      </c>
      <c r="P2372" t="s">
        <v>8588</v>
      </c>
      <c r="U2372" t="b">
        <v>0</v>
      </c>
      <c r="V2372" s="1">
        <v>45021.736816701392</v>
      </c>
      <c r="X2372" t="str">
        <f>IF(_xlfn.XLOOKUP(Table1[[#This Row],[pvs_id]],Table5[pvs_id],Table5[pvs_id],"",0)=Table1[[#This Row],[pvs_id]],"Yes","No")</f>
        <v>No</v>
      </c>
      <c r="Y2372" t="str" cm="1">
        <f t="array" ref="Y2372">IF(_xlfn.XLOOKUP(Table1[[#This Row],[pvs_id]],Table6[[#All],[pvs_id]],Table6[[#All],[pvs_id]],"",0)=Table1[[#This Row],[pvs_id]],"no","yes")</f>
        <v>yes</v>
      </c>
    </row>
    <row r="2373" spans="1:25" hidden="1" x14ac:dyDescent="0.25">
      <c r="A2373" t="s">
        <v>8772</v>
      </c>
      <c r="B2373">
        <v>6854</v>
      </c>
      <c r="C2373" t="s">
        <v>5491</v>
      </c>
      <c r="D2373" t="s">
        <v>8640</v>
      </c>
      <c r="E2373" t="s">
        <v>3</v>
      </c>
      <c r="F2373" t="s">
        <v>4</v>
      </c>
      <c r="G2373" t="s">
        <v>5</v>
      </c>
      <c r="H2373" t="s">
        <v>8641</v>
      </c>
      <c r="I2373" t="s">
        <v>7</v>
      </c>
      <c r="J2373">
        <v>245060</v>
      </c>
      <c r="K2373" t="s">
        <v>8773</v>
      </c>
      <c r="L2373" t="s">
        <v>9</v>
      </c>
      <c r="M2373" t="s">
        <v>8774</v>
      </c>
      <c r="N2373" t="s">
        <v>8402</v>
      </c>
      <c r="O2373" t="s">
        <v>8587</v>
      </c>
      <c r="P2373" t="s">
        <v>8588</v>
      </c>
      <c r="U2373" t="b">
        <v>0</v>
      </c>
      <c r="V2373" s="1">
        <v>45021.736817476849</v>
      </c>
      <c r="X2373" t="str">
        <f>IF(_xlfn.XLOOKUP(Table1[[#This Row],[pvs_id]],Table5[pvs_id],Table5[pvs_id],"",0)=Table1[[#This Row],[pvs_id]],"Yes","No")</f>
        <v>No</v>
      </c>
      <c r="Y2373" t="str" cm="1">
        <f t="array" ref="Y2373">IF(_xlfn.XLOOKUP(Table1[[#This Row],[pvs_id]],Table6[[#All],[pvs_id]],Table6[[#All],[pvs_id]],"",0)=Table1[[#This Row],[pvs_id]],"no","yes")</f>
        <v>yes</v>
      </c>
    </row>
    <row r="2374" spans="1:25" hidden="1" x14ac:dyDescent="0.25">
      <c r="A2374" s="2" t="s">
        <v>9286</v>
      </c>
      <c r="B2374">
        <v>6854</v>
      </c>
      <c r="C2374" t="s">
        <v>5491</v>
      </c>
      <c r="D2374" t="s">
        <v>8640</v>
      </c>
      <c r="E2374" t="s">
        <v>3</v>
      </c>
      <c r="F2374" t="s">
        <v>4</v>
      </c>
      <c r="G2374" t="s">
        <v>5</v>
      </c>
      <c r="H2374" t="s">
        <v>8641</v>
      </c>
      <c r="I2374" t="s">
        <v>7</v>
      </c>
      <c r="J2374">
        <v>245061</v>
      </c>
      <c r="K2374" t="s">
        <v>9287</v>
      </c>
      <c r="L2374" t="s">
        <v>9</v>
      </c>
      <c r="M2374" t="s">
        <v>9288</v>
      </c>
      <c r="N2374" t="s">
        <v>8402</v>
      </c>
      <c r="O2374" t="s">
        <v>8587</v>
      </c>
      <c r="P2374" t="s">
        <v>8588</v>
      </c>
      <c r="U2374" t="b">
        <v>0</v>
      </c>
      <c r="V2374" s="1">
        <v>45021.736824363426</v>
      </c>
      <c r="X2374" t="str">
        <f>IF(_xlfn.XLOOKUP(Table1[[#This Row],[pvs_id]],Table5[pvs_id],Table5[pvs_id],"",0)=Table1[[#This Row],[pvs_id]],"Yes","No")</f>
        <v>No</v>
      </c>
      <c r="Y2374" t="str" cm="1">
        <f t="array" ref="Y2374">IF(_xlfn.XLOOKUP(Table1[[#This Row],[pvs_id]],Table6[[#All],[pvs_id]],Table6[[#All],[pvs_id]],"",0)=Table1[[#This Row],[pvs_id]],"no","yes")</f>
        <v>yes</v>
      </c>
    </row>
    <row r="2375" spans="1:25" hidden="1" x14ac:dyDescent="0.25">
      <c r="A2375" t="s">
        <v>8766</v>
      </c>
      <c r="B2375">
        <v>6854</v>
      </c>
      <c r="C2375" t="s">
        <v>5491</v>
      </c>
      <c r="D2375" t="s">
        <v>8640</v>
      </c>
      <c r="E2375" t="s">
        <v>3</v>
      </c>
      <c r="F2375" t="s">
        <v>4</v>
      </c>
      <c r="G2375" t="s">
        <v>5</v>
      </c>
      <c r="H2375" t="s">
        <v>8641</v>
      </c>
      <c r="I2375" t="s">
        <v>7</v>
      </c>
      <c r="J2375">
        <v>245062</v>
      </c>
      <c r="K2375" t="s">
        <v>8767</v>
      </c>
      <c r="L2375" t="s">
        <v>9</v>
      </c>
      <c r="M2375" t="s">
        <v>8768</v>
      </c>
      <c r="N2375" t="s">
        <v>8402</v>
      </c>
      <c r="O2375" t="s">
        <v>8587</v>
      </c>
      <c r="P2375" t="s">
        <v>8588</v>
      </c>
      <c r="U2375" t="b">
        <v>0</v>
      </c>
      <c r="V2375" s="1">
        <v>45021.736817418983</v>
      </c>
      <c r="X2375" t="str">
        <f>IF(_xlfn.XLOOKUP(Table1[[#This Row],[pvs_id]],Table5[pvs_id],Table5[pvs_id],"",0)=Table1[[#This Row],[pvs_id]],"Yes","No")</f>
        <v>No</v>
      </c>
      <c r="Y2375" t="str" cm="1">
        <f t="array" ref="Y2375">IF(_xlfn.XLOOKUP(Table1[[#This Row],[pvs_id]],Table6[[#All],[pvs_id]],Table6[[#All],[pvs_id]],"",0)=Table1[[#This Row],[pvs_id]],"no","yes")</f>
        <v>yes</v>
      </c>
    </row>
    <row r="2376" spans="1:25" hidden="1" x14ac:dyDescent="0.25">
      <c r="A2376" t="s">
        <v>8887</v>
      </c>
      <c r="B2376">
        <v>6854</v>
      </c>
      <c r="C2376" t="s">
        <v>5491</v>
      </c>
      <c r="D2376" t="s">
        <v>8640</v>
      </c>
      <c r="E2376" t="s">
        <v>3</v>
      </c>
      <c r="F2376" t="s">
        <v>4</v>
      </c>
      <c r="G2376" t="s">
        <v>5</v>
      </c>
      <c r="H2376" t="s">
        <v>8641</v>
      </c>
      <c r="I2376" t="s">
        <v>7</v>
      </c>
      <c r="J2376">
        <v>245063</v>
      </c>
      <c r="K2376" t="s">
        <v>8888</v>
      </c>
      <c r="L2376" t="s">
        <v>9</v>
      </c>
      <c r="M2376" t="s">
        <v>8889</v>
      </c>
      <c r="N2376" t="s">
        <v>8402</v>
      </c>
      <c r="O2376" t="s">
        <v>8587</v>
      </c>
      <c r="P2376" t="s">
        <v>8588</v>
      </c>
      <c r="U2376" t="b">
        <v>0</v>
      </c>
      <c r="V2376" s="1">
        <v>45021.736818969905</v>
      </c>
      <c r="X2376" t="str">
        <f>IF(_xlfn.XLOOKUP(Table1[[#This Row],[pvs_id]],Table5[pvs_id],Table5[pvs_id],"",0)=Table1[[#This Row],[pvs_id]],"Yes","No")</f>
        <v>No</v>
      </c>
      <c r="Y2376" t="str" cm="1">
        <f t="array" ref="Y2376">IF(_xlfn.XLOOKUP(Table1[[#This Row],[pvs_id]],Table6[[#All],[pvs_id]],Table6[[#All],[pvs_id]],"",0)=Table1[[#This Row],[pvs_id]],"no","yes")</f>
        <v>yes</v>
      </c>
    </row>
    <row r="2377" spans="1:25" hidden="1" x14ac:dyDescent="0.25">
      <c r="A2377" t="s">
        <v>9255</v>
      </c>
      <c r="B2377">
        <v>6854</v>
      </c>
      <c r="C2377" t="s">
        <v>5491</v>
      </c>
      <c r="D2377" t="s">
        <v>8640</v>
      </c>
      <c r="E2377" t="s">
        <v>3</v>
      </c>
      <c r="F2377" t="s">
        <v>4</v>
      </c>
      <c r="G2377" t="s">
        <v>5</v>
      </c>
      <c r="H2377" t="s">
        <v>8641</v>
      </c>
      <c r="I2377" t="s">
        <v>7</v>
      </c>
      <c r="J2377">
        <v>245064</v>
      </c>
      <c r="K2377" t="s">
        <v>9256</v>
      </c>
      <c r="L2377" t="s">
        <v>9</v>
      </c>
      <c r="M2377" t="s">
        <v>9257</v>
      </c>
      <c r="N2377" t="s">
        <v>8402</v>
      </c>
      <c r="O2377" t="s">
        <v>8587</v>
      </c>
      <c r="P2377" t="s">
        <v>8588</v>
      </c>
      <c r="U2377" t="b">
        <v>0</v>
      </c>
      <c r="V2377" s="1">
        <v>45021.736823912041</v>
      </c>
      <c r="X2377" t="str">
        <f>IF(_xlfn.XLOOKUP(Table1[[#This Row],[pvs_id]],Table5[pvs_id],Table5[pvs_id],"",0)=Table1[[#This Row],[pvs_id]],"Yes","No")</f>
        <v>No</v>
      </c>
      <c r="Y2377" t="str" cm="1">
        <f t="array" ref="Y2377">IF(_xlfn.XLOOKUP(Table1[[#This Row],[pvs_id]],Table6[[#All],[pvs_id]],Table6[[#All],[pvs_id]],"",0)=Table1[[#This Row],[pvs_id]],"no","yes")</f>
        <v>yes</v>
      </c>
    </row>
    <row r="2378" spans="1:25" hidden="1" x14ac:dyDescent="0.25">
      <c r="A2378" t="s">
        <v>8653</v>
      </c>
      <c r="B2378">
        <v>6854</v>
      </c>
      <c r="C2378" t="s">
        <v>5491</v>
      </c>
      <c r="D2378" t="s">
        <v>8640</v>
      </c>
      <c r="E2378" t="s">
        <v>3</v>
      </c>
      <c r="F2378" t="s">
        <v>4</v>
      </c>
      <c r="G2378" t="s">
        <v>5</v>
      </c>
      <c r="H2378" t="s">
        <v>8641</v>
      </c>
      <c r="I2378" t="s">
        <v>7</v>
      </c>
      <c r="J2378">
        <v>245065</v>
      </c>
      <c r="K2378" t="s">
        <v>8654</v>
      </c>
      <c r="L2378" t="s">
        <v>9</v>
      </c>
      <c r="M2378" t="s">
        <v>8655</v>
      </c>
      <c r="N2378" t="s">
        <v>286</v>
      </c>
      <c r="O2378" t="s">
        <v>8587</v>
      </c>
      <c r="P2378" t="s">
        <v>8588</v>
      </c>
      <c r="U2378" t="b">
        <v>0</v>
      </c>
      <c r="V2378" s="1">
        <v>45021.736815775461</v>
      </c>
      <c r="X2378" t="str">
        <f>IF(_xlfn.XLOOKUP(Table1[[#This Row],[pvs_id]],Table5[pvs_id],Table5[pvs_id],"",0)=Table1[[#This Row],[pvs_id]],"Yes","No")</f>
        <v>No</v>
      </c>
      <c r="Y2378" t="str" cm="1">
        <f t="array" ref="Y2378">IF(_xlfn.XLOOKUP(Table1[[#This Row],[pvs_id]],Table6[[#All],[pvs_id]],Table6[[#All],[pvs_id]],"",0)=Table1[[#This Row],[pvs_id]],"no","yes")</f>
        <v>yes</v>
      </c>
    </row>
    <row r="2379" spans="1:25" hidden="1" x14ac:dyDescent="0.25">
      <c r="A2379" t="s">
        <v>8639</v>
      </c>
      <c r="B2379">
        <v>6854</v>
      </c>
      <c r="C2379" t="s">
        <v>5491</v>
      </c>
      <c r="D2379" t="s">
        <v>8640</v>
      </c>
      <c r="E2379" t="s">
        <v>3</v>
      </c>
      <c r="F2379" t="s">
        <v>4</v>
      </c>
      <c r="G2379" t="s">
        <v>5</v>
      </c>
      <c r="H2379" t="s">
        <v>8641</v>
      </c>
      <c r="I2379" t="s">
        <v>7</v>
      </c>
      <c r="J2379">
        <v>245066</v>
      </c>
      <c r="K2379" t="s">
        <v>8642</v>
      </c>
      <c r="L2379" t="s">
        <v>9</v>
      </c>
      <c r="M2379" t="s">
        <v>8643</v>
      </c>
      <c r="N2379" t="s">
        <v>286</v>
      </c>
      <c r="O2379" t="s">
        <v>8587</v>
      </c>
      <c r="P2379" t="s">
        <v>8588</v>
      </c>
      <c r="U2379" t="b">
        <v>0</v>
      </c>
      <c r="V2379" s="1">
        <v>45021.736815648146</v>
      </c>
      <c r="X2379" t="str">
        <f>IF(_xlfn.XLOOKUP(Table1[[#This Row],[pvs_id]],Table5[pvs_id],Table5[pvs_id],"",0)=Table1[[#This Row],[pvs_id]],"Yes","No")</f>
        <v>No</v>
      </c>
      <c r="Y2379" t="str" cm="1">
        <f t="array" ref="Y2379">IF(_xlfn.XLOOKUP(Table1[[#This Row],[pvs_id]],Table6[[#All],[pvs_id]],Table6[[#All],[pvs_id]],"",0)=Table1[[#This Row],[pvs_id]],"no","yes")</f>
        <v>yes</v>
      </c>
    </row>
    <row r="2380" spans="1:25" hidden="1" x14ac:dyDescent="0.25">
      <c r="A2380" t="s">
        <v>8844</v>
      </c>
      <c r="B2380">
        <v>6854</v>
      </c>
      <c r="C2380" t="s">
        <v>5491</v>
      </c>
      <c r="D2380" t="s">
        <v>8640</v>
      </c>
      <c r="E2380" t="s">
        <v>3</v>
      </c>
      <c r="F2380" t="s">
        <v>4</v>
      </c>
      <c r="G2380" t="s">
        <v>5</v>
      </c>
      <c r="H2380" t="s">
        <v>8641</v>
      </c>
      <c r="I2380" t="s">
        <v>7</v>
      </c>
      <c r="J2380">
        <v>245067</v>
      </c>
      <c r="K2380" t="s">
        <v>8845</v>
      </c>
      <c r="L2380" t="s">
        <v>9</v>
      </c>
      <c r="M2380" t="s">
        <v>8846</v>
      </c>
      <c r="N2380" t="s">
        <v>286</v>
      </c>
      <c r="O2380" t="s">
        <v>8587</v>
      </c>
      <c r="P2380" t="s">
        <v>8588</v>
      </c>
      <c r="U2380" t="b">
        <v>0</v>
      </c>
      <c r="V2380" s="1">
        <v>45021.736818460646</v>
      </c>
      <c r="X2380" t="str">
        <f>IF(_xlfn.XLOOKUP(Table1[[#This Row],[pvs_id]],Table5[pvs_id],Table5[pvs_id],"",0)=Table1[[#This Row],[pvs_id]],"Yes","No")</f>
        <v>No</v>
      </c>
      <c r="Y2380" t="str" cm="1">
        <f t="array" ref="Y2380">IF(_xlfn.XLOOKUP(Table1[[#This Row],[pvs_id]],Table6[[#All],[pvs_id]],Table6[[#All],[pvs_id]],"",0)=Table1[[#This Row],[pvs_id]],"no","yes")</f>
        <v>yes</v>
      </c>
    </row>
    <row r="2381" spans="1:25" hidden="1" x14ac:dyDescent="0.25">
      <c r="A2381" t="s">
        <v>10166</v>
      </c>
      <c r="B2381">
        <v>6854</v>
      </c>
      <c r="C2381" t="s">
        <v>5491</v>
      </c>
      <c r="D2381" t="s">
        <v>8640</v>
      </c>
      <c r="E2381" t="s">
        <v>3</v>
      </c>
      <c r="F2381" t="s">
        <v>4</v>
      </c>
      <c r="G2381" t="s">
        <v>5</v>
      </c>
      <c r="H2381" t="s">
        <v>8641</v>
      </c>
      <c r="I2381" t="s">
        <v>7</v>
      </c>
      <c r="J2381">
        <v>245068</v>
      </c>
      <c r="K2381" t="s">
        <v>10167</v>
      </c>
      <c r="L2381" t="s">
        <v>9</v>
      </c>
      <c r="M2381" t="s">
        <v>10168</v>
      </c>
      <c r="N2381" t="s">
        <v>286</v>
      </c>
      <c r="O2381" t="s">
        <v>8587</v>
      </c>
      <c r="P2381" t="s">
        <v>8588</v>
      </c>
      <c r="U2381" t="b">
        <v>0</v>
      </c>
      <c r="V2381" s="1">
        <v>45021.736837395831</v>
      </c>
      <c r="X2381" t="str">
        <f>IF(_xlfn.XLOOKUP(Table1[[#This Row],[pvs_id]],Table5[pvs_id],Table5[pvs_id],"",0)=Table1[[#This Row],[pvs_id]],"Yes","No")</f>
        <v>No</v>
      </c>
      <c r="Y2381" t="str" cm="1">
        <f t="array" ref="Y2381">IF(_xlfn.XLOOKUP(Table1[[#This Row],[pvs_id]],Table6[[#All],[pvs_id]],Table6[[#All],[pvs_id]],"",0)=Table1[[#This Row],[pvs_id]],"no","yes")</f>
        <v>yes</v>
      </c>
    </row>
    <row r="2382" spans="1:25" hidden="1" x14ac:dyDescent="0.25">
      <c r="A2382" t="s">
        <v>9737</v>
      </c>
      <c r="B2382">
        <v>6854</v>
      </c>
      <c r="C2382" t="s">
        <v>5491</v>
      </c>
      <c r="D2382" t="s">
        <v>8640</v>
      </c>
      <c r="E2382" t="s">
        <v>3</v>
      </c>
      <c r="F2382" t="s">
        <v>4</v>
      </c>
      <c r="G2382" t="s">
        <v>5</v>
      </c>
      <c r="H2382" t="s">
        <v>8641</v>
      </c>
      <c r="I2382" t="s">
        <v>7</v>
      </c>
      <c r="J2382">
        <v>245069</v>
      </c>
      <c r="K2382" t="s">
        <v>9738</v>
      </c>
      <c r="L2382" t="s">
        <v>9</v>
      </c>
      <c r="M2382" t="s">
        <v>9739</v>
      </c>
      <c r="N2382" t="s">
        <v>286</v>
      </c>
      <c r="O2382" t="s">
        <v>8587</v>
      </c>
      <c r="P2382" t="s">
        <v>8588</v>
      </c>
      <c r="U2382" t="b">
        <v>0</v>
      </c>
      <c r="V2382" s="1">
        <v>45021.736830879629</v>
      </c>
      <c r="X2382" t="str">
        <f>IF(_xlfn.XLOOKUP(Table1[[#This Row],[pvs_id]],Table5[pvs_id],Table5[pvs_id],"",0)=Table1[[#This Row],[pvs_id]],"Yes","No")</f>
        <v>No</v>
      </c>
      <c r="Y2382" t="str" cm="1">
        <f t="array" ref="Y2382">IF(_xlfn.XLOOKUP(Table1[[#This Row],[pvs_id]],Table6[[#All],[pvs_id]],Table6[[#All],[pvs_id]],"",0)=Table1[[#This Row],[pvs_id]],"no","yes")</f>
        <v>yes</v>
      </c>
    </row>
    <row r="2383" spans="1:25" hidden="1" x14ac:dyDescent="0.25">
      <c r="A2383" t="s">
        <v>9784</v>
      </c>
      <c r="B2383">
        <v>6854</v>
      </c>
      <c r="C2383" t="s">
        <v>5491</v>
      </c>
      <c r="D2383" t="s">
        <v>8640</v>
      </c>
      <c r="E2383" t="s">
        <v>3</v>
      </c>
      <c r="F2383" t="s">
        <v>4</v>
      </c>
      <c r="G2383" t="s">
        <v>5</v>
      </c>
      <c r="H2383" t="s">
        <v>8641</v>
      </c>
      <c r="I2383" t="s">
        <v>7</v>
      </c>
      <c r="J2383">
        <v>245070</v>
      </c>
      <c r="K2383" t="s">
        <v>9785</v>
      </c>
      <c r="L2383" t="s">
        <v>9</v>
      </c>
      <c r="M2383" t="s">
        <v>9786</v>
      </c>
      <c r="N2383" t="s">
        <v>286</v>
      </c>
      <c r="O2383" t="s">
        <v>8587</v>
      </c>
      <c r="P2383" t="s">
        <v>8588</v>
      </c>
      <c r="U2383" t="b">
        <v>0</v>
      </c>
      <c r="V2383" s="1">
        <v>45021.736831516202</v>
      </c>
      <c r="X2383" t="str">
        <f>IF(_xlfn.XLOOKUP(Table1[[#This Row],[pvs_id]],Table5[pvs_id],Table5[pvs_id],"",0)=Table1[[#This Row],[pvs_id]],"Yes","No")</f>
        <v>No</v>
      </c>
      <c r="Y2383" t="str" cm="1">
        <f t="array" ref="Y2383">IF(_xlfn.XLOOKUP(Table1[[#This Row],[pvs_id]],Table6[[#All],[pvs_id]],Table6[[#All],[pvs_id]],"",0)=Table1[[#This Row],[pvs_id]],"no","yes")</f>
        <v>yes</v>
      </c>
    </row>
    <row r="2384" spans="1:25" hidden="1" x14ac:dyDescent="0.25">
      <c r="A2384" t="s">
        <v>9324</v>
      </c>
      <c r="B2384">
        <v>6854</v>
      </c>
      <c r="C2384" t="s">
        <v>5491</v>
      </c>
      <c r="D2384" t="s">
        <v>8640</v>
      </c>
      <c r="E2384" t="s">
        <v>3</v>
      </c>
      <c r="F2384" t="s">
        <v>4</v>
      </c>
      <c r="G2384" t="s">
        <v>5</v>
      </c>
      <c r="H2384" t="s">
        <v>8641</v>
      </c>
      <c r="I2384" t="s">
        <v>7</v>
      </c>
      <c r="J2384">
        <v>245071</v>
      </c>
      <c r="K2384" t="s">
        <v>9325</v>
      </c>
      <c r="L2384" t="s">
        <v>9</v>
      </c>
      <c r="M2384" t="s">
        <v>9326</v>
      </c>
      <c r="N2384" t="s">
        <v>8402</v>
      </c>
      <c r="O2384" t="s">
        <v>8587</v>
      </c>
      <c r="P2384" t="s">
        <v>8588</v>
      </c>
      <c r="U2384" t="b">
        <v>0</v>
      </c>
      <c r="V2384" s="1">
        <v>45021.736824826388</v>
      </c>
      <c r="X2384" t="str">
        <f>IF(_xlfn.XLOOKUP(Table1[[#This Row],[pvs_id]],Table5[pvs_id],Table5[pvs_id],"",0)=Table1[[#This Row],[pvs_id]],"Yes","No")</f>
        <v>No</v>
      </c>
      <c r="Y2384" t="str" cm="1">
        <f t="array" ref="Y2384">IF(_xlfn.XLOOKUP(Table1[[#This Row],[pvs_id]],Table6[[#All],[pvs_id]],Table6[[#All],[pvs_id]],"",0)=Table1[[#This Row],[pvs_id]],"no","yes")</f>
        <v>yes</v>
      </c>
    </row>
    <row r="2385" spans="1:25" hidden="1" x14ac:dyDescent="0.25">
      <c r="A2385" t="s">
        <v>9154</v>
      </c>
      <c r="B2385">
        <v>6854</v>
      </c>
      <c r="C2385" t="s">
        <v>5491</v>
      </c>
      <c r="D2385" t="s">
        <v>8640</v>
      </c>
      <c r="E2385" t="s">
        <v>3</v>
      </c>
      <c r="F2385" t="s">
        <v>4</v>
      </c>
      <c r="G2385" t="s">
        <v>5</v>
      </c>
      <c r="H2385" t="s">
        <v>8641</v>
      </c>
      <c r="I2385" t="s">
        <v>7</v>
      </c>
      <c r="J2385">
        <v>245072</v>
      </c>
      <c r="K2385" t="s">
        <v>3405</v>
      </c>
      <c r="L2385" t="s">
        <v>9</v>
      </c>
      <c r="M2385" t="s">
        <v>9155</v>
      </c>
      <c r="N2385" t="s">
        <v>286</v>
      </c>
      <c r="O2385" t="s">
        <v>8587</v>
      </c>
      <c r="P2385" t="s">
        <v>8588</v>
      </c>
      <c r="U2385" t="b">
        <v>0</v>
      </c>
      <c r="V2385" s="1">
        <v>45021.736822384257</v>
      </c>
      <c r="X2385" t="str">
        <f>IF(_xlfn.XLOOKUP(Table1[[#This Row],[pvs_id]],Table5[pvs_id],Table5[pvs_id],"",0)=Table1[[#This Row],[pvs_id]],"Yes","No")</f>
        <v>No</v>
      </c>
      <c r="Y2385" t="str" cm="1">
        <f t="array" ref="Y2385">IF(_xlfn.XLOOKUP(Table1[[#This Row],[pvs_id]],Table6[[#All],[pvs_id]],Table6[[#All],[pvs_id]],"",0)=Table1[[#This Row],[pvs_id]],"no","yes")</f>
        <v>yes</v>
      </c>
    </row>
    <row r="2386" spans="1:25" hidden="1" x14ac:dyDescent="0.25">
      <c r="A2386" t="s">
        <v>9052</v>
      </c>
      <c r="B2386">
        <v>6854</v>
      </c>
      <c r="C2386" t="s">
        <v>5491</v>
      </c>
      <c r="D2386" t="s">
        <v>8640</v>
      </c>
      <c r="E2386" t="s">
        <v>3</v>
      </c>
      <c r="F2386" t="s">
        <v>4</v>
      </c>
      <c r="G2386" t="s">
        <v>5</v>
      </c>
      <c r="H2386" t="s">
        <v>8641</v>
      </c>
      <c r="I2386" t="s">
        <v>7</v>
      </c>
      <c r="J2386">
        <v>245073</v>
      </c>
      <c r="K2386" t="s">
        <v>9053</v>
      </c>
      <c r="L2386" t="s">
        <v>9</v>
      </c>
      <c r="M2386" t="s">
        <v>9054</v>
      </c>
      <c r="N2386" t="s">
        <v>286</v>
      </c>
      <c r="O2386" t="s">
        <v>8587</v>
      </c>
      <c r="P2386" t="s">
        <v>8588</v>
      </c>
      <c r="U2386" t="b">
        <v>0</v>
      </c>
      <c r="V2386" s="1">
        <v>45021.736821018516</v>
      </c>
      <c r="X2386" t="str">
        <f>IF(_xlfn.XLOOKUP(Table1[[#This Row],[pvs_id]],Table5[pvs_id],Table5[pvs_id],"",0)=Table1[[#This Row],[pvs_id]],"Yes","No")</f>
        <v>No</v>
      </c>
      <c r="Y2386" t="str" cm="1">
        <f t="array" ref="Y2386">IF(_xlfn.XLOOKUP(Table1[[#This Row],[pvs_id]],Table6[[#All],[pvs_id]],Table6[[#All],[pvs_id]],"",0)=Table1[[#This Row],[pvs_id]],"no","yes")</f>
        <v>yes</v>
      </c>
    </row>
    <row r="2387" spans="1:25" hidden="1" x14ac:dyDescent="0.25">
      <c r="A2387" t="s">
        <v>8781</v>
      </c>
      <c r="B2387">
        <v>6854</v>
      </c>
      <c r="C2387" t="s">
        <v>5491</v>
      </c>
      <c r="D2387" t="s">
        <v>8640</v>
      </c>
      <c r="E2387" t="s">
        <v>3</v>
      </c>
      <c r="F2387" t="s">
        <v>4</v>
      </c>
      <c r="G2387" t="s">
        <v>5</v>
      </c>
      <c r="H2387" t="s">
        <v>8641</v>
      </c>
      <c r="I2387" t="s">
        <v>7</v>
      </c>
      <c r="J2387">
        <v>245074</v>
      </c>
      <c r="K2387" t="s">
        <v>8782</v>
      </c>
      <c r="L2387" t="s">
        <v>9</v>
      </c>
      <c r="M2387" t="s">
        <v>8783</v>
      </c>
      <c r="N2387" t="s">
        <v>286</v>
      </c>
      <c r="O2387" t="s">
        <v>8587</v>
      </c>
      <c r="P2387" t="s">
        <v>8588</v>
      </c>
      <c r="U2387" t="b">
        <v>0</v>
      </c>
      <c r="V2387" s="1">
        <v>45021.736817581019</v>
      </c>
      <c r="X2387" t="str">
        <f>IF(_xlfn.XLOOKUP(Table1[[#This Row],[pvs_id]],Table5[pvs_id],Table5[pvs_id],"",0)=Table1[[#This Row],[pvs_id]],"Yes","No")</f>
        <v>No</v>
      </c>
      <c r="Y2387" t="str" cm="1">
        <f t="array" ref="Y2387">IF(_xlfn.XLOOKUP(Table1[[#This Row],[pvs_id]],Table6[[#All],[pvs_id]],Table6[[#All],[pvs_id]],"",0)=Table1[[#This Row],[pvs_id]],"no","yes")</f>
        <v>yes</v>
      </c>
    </row>
    <row r="2388" spans="1:25" hidden="1" x14ac:dyDescent="0.25">
      <c r="A2388" t="s">
        <v>8937</v>
      </c>
      <c r="B2388">
        <v>6854</v>
      </c>
      <c r="C2388" t="s">
        <v>5491</v>
      </c>
      <c r="D2388" t="s">
        <v>8640</v>
      </c>
      <c r="E2388" t="s">
        <v>3</v>
      </c>
      <c r="F2388" t="s">
        <v>4</v>
      </c>
      <c r="G2388" t="s">
        <v>5</v>
      </c>
      <c r="H2388" t="s">
        <v>8641</v>
      </c>
      <c r="I2388" t="s">
        <v>7</v>
      </c>
      <c r="J2388">
        <v>245075</v>
      </c>
      <c r="K2388" t="s">
        <v>8938</v>
      </c>
      <c r="L2388" t="s">
        <v>9</v>
      </c>
      <c r="M2388" t="s">
        <v>8939</v>
      </c>
      <c r="N2388" t="s">
        <v>286</v>
      </c>
      <c r="O2388" t="s">
        <v>8587</v>
      </c>
      <c r="P2388" t="s">
        <v>8588</v>
      </c>
      <c r="U2388" t="b">
        <v>0</v>
      </c>
      <c r="V2388" s="1">
        <v>45021.736819560188</v>
      </c>
      <c r="X2388" t="str">
        <f>IF(_xlfn.XLOOKUP(Table1[[#This Row],[pvs_id]],Table5[pvs_id],Table5[pvs_id],"",0)=Table1[[#This Row],[pvs_id]],"Yes","No")</f>
        <v>No</v>
      </c>
      <c r="Y2388" t="str" cm="1">
        <f t="array" ref="Y2388">IF(_xlfn.XLOOKUP(Table1[[#This Row],[pvs_id]],Table6[[#All],[pvs_id]],Table6[[#All],[pvs_id]],"",0)=Table1[[#This Row],[pvs_id]],"no","yes")</f>
        <v>yes</v>
      </c>
    </row>
    <row r="2389" spans="1:25" hidden="1" x14ac:dyDescent="0.25">
      <c r="A2389" s="2" t="s">
        <v>10052</v>
      </c>
      <c r="B2389">
        <v>6854</v>
      </c>
      <c r="C2389" t="s">
        <v>5491</v>
      </c>
      <c r="D2389" t="s">
        <v>8640</v>
      </c>
      <c r="E2389" t="s">
        <v>3</v>
      </c>
      <c r="F2389" t="s">
        <v>4</v>
      </c>
      <c r="G2389" t="s">
        <v>5</v>
      </c>
      <c r="H2389" t="s">
        <v>8641</v>
      </c>
      <c r="I2389" t="s">
        <v>7</v>
      </c>
      <c r="J2389">
        <v>245076</v>
      </c>
      <c r="K2389" t="s">
        <v>10053</v>
      </c>
      <c r="L2389" t="s">
        <v>9</v>
      </c>
      <c r="M2389" t="s">
        <v>10054</v>
      </c>
      <c r="N2389" t="s">
        <v>286</v>
      </c>
      <c r="O2389" t="s">
        <v>8587</v>
      </c>
      <c r="P2389" t="s">
        <v>8588</v>
      </c>
      <c r="U2389" t="b">
        <v>0</v>
      </c>
      <c r="V2389" s="1">
        <v>45021.736835439813</v>
      </c>
      <c r="X2389" t="str">
        <f>IF(_xlfn.XLOOKUP(Table1[[#This Row],[pvs_id]],Table5[pvs_id],Table5[pvs_id],"",0)=Table1[[#This Row],[pvs_id]],"Yes","No")</f>
        <v>No</v>
      </c>
      <c r="Y2389" t="str" cm="1">
        <f t="array" ref="Y2389">IF(_xlfn.XLOOKUP(Table1[[#This Row],[pvs_id]],Table6[[#All],[pvs_id]],Table6[[#All],[pvs_id]],"",0)=Table1[[#This Row],[pvs_id]],"no","yes")</f>
        <v>yes</v>
      </c>
    </row>
    <row r="2390" spans="1:25" hidden="1" x14ac:dyDescent="0.25">
      <c r="A2390" t="s">
        <v>9937</v>
      </c>
      <c r="B2390">
        <v>6854</v>
      </c>
      <c r="C2390" t="s">
        <v>5491</v>
      </c>
      <c r="D2390" t="s">
        <v>8640</v>
      </c>
      <c r="E2390" t="s">
        <v>3</v>
      </c>
      <c r="F2390" t="s">
        <v>4</v>
      </c>
      <c r="G2390" t="s">
        <v>5</v>
      </c>
      <c r="H2390" t="s">
        <v>8641</v>
      </c>
      <c r="I2390" t="s">
        <v>7</v>
      </c>
      <c r="J2390">
        <v>245077</v>
      </c>
      <c r="K2390" t="s">
        <v>9938</v>
      </c>
      <c r="L2390" t="s">
        <v>9</v>
      </c>
      <c r="M2390" t="s">
        <v>9939</v>
      </c>
      <c r="N2390" t="s">
        <v>130</v>
      </c>
      <c r="O2390" t="s">
        <v>8587</v>
      </c>
      <c r="P2390" t="s">
        <v>8588</v>
      </c>
      <c r="U2390" t="b">
        <v>0</v>
      </c>
      <c r="V2390" s="1">
        <v>45021.73683371528</v>
      </c>
      <c r="X2390" t="str">
        <f>IF(_xlfn.XLOOKUP(Table1[[#This Row],[pvs_id]],Table5[pvs_id],Table5[pvs_id],"",0)=Table1[[#This Row],[pvs_id]],"Yes","No")</f>
        <v>No</v>
      </c>
      <c r="Y2390" t="str" cm="1">
        <f t="array" ref="Y2390">IF(_xlfn.XLOOKUP(Table1[[#This Row],[pvs_id]],Table6[[#All],[pvs_id]],Table6[[#All],[pvs_id]],"",0)=Table1[[#This Row],[pvs_id]],"no","yes")</f>
        <v>yes</v>
      </c>
    </row>
    <row r="2391" spans="1:25" hidden="1" x14ac:dyDescent="0.25">
      <c r="A2391" t="s">
        <v>8850</v>
      </c>
      <c r="B2391">
        <v>6854</v>
      </c>
      <c r="C2391" t="s">
        <v>5491</v>
      </c>
      <c r="D2391" t="s">
        <v>8640</v>
      </c>
      <c r="E2391" t="s">
        <v>3</v>
      </c>
      <c r="F2391" t="s">
        <v>4</v>
      </c>
      <c r="G2391" t="s">
        <v>5</v>
      </c>
      <c r="H2391" t="s">
        <v>8641</v>
      </c>
      <c r="I2391" t="s">
        <v>7</v>
      </c>
      <c r="J2391">
        <v>245078</v>
      </c>
      <c r="K2391" t="s">
        <v>8851</v>
      </c>
      <c r="L2391" t="s">
        <v>9</v>
      </c>
      <c r="M2391" t="s">
        <v>8852</v>
      </c>
      <c r="N2391" t="s">
        <v>317</v>
      </c>
      <c r="O2391" t="s">
        <v>8587</v>
      </c>
      <c r="P2391" t="s">
        <v>8588</v>
      </c>
      <c r="U2391" t="b">
        <v>0</v>
      </c>
      <c r="V2391" s="1">
        <v>45021.736818530095</v>
      </c>
      <c r="X2391" t="str">
        <f>IF(_xlfn.XLOOKUP(Table1[[#This Row],[pvs_id]],Table5[pvs_id],Table5[pvs_id],"",0)=Table1[[#This Row],[pvs_id]],"Yes","No")</f>
        <v>No</v>
      </c>
      <c r="Y2391" t="str" cm="1">
        <f t="array" ref="Y2391">IF(_xlfn.XLOOKUP(Table1[[#This Row],[pvs_id]],Table6[[#All],[pvs_id]],Table6[[#All],[pvs_id]],"",0)=Table1[[#This Row],[pvs_id]],"no","yes")</f>
        <v>yes</v>
      </c>
    </row>
    <row r="2392" spans="1:25" hidden="1" x14ac:dyDescent="0.25">
      <c r="A2392" t="s">
        <v>8693</v>
      </c>
      <c r="B2392">
        <v>6854</v>
      </c>
      <c r="C2392" t="s">
        <v>5491</v>
      </c>
      <c r="D2392" t="s">
        <v>8640</v>
      </c>
      <c r="E2392" t="s">
        <v>3</v>
      </c>
      <c r="F2392" t="s">
        <v>4</v>
      </c>
      <c r="G2392" t="s">
        <v>5</v>
      </c>
      <c r="H2392" t="s">
        <v>8641</v>
      </c>
      <c r="I2392" t="s">
        <v>7</v>
      </c>
      <c r="J2392">
        <v>245079</v>
      </c>
      <c r="K2392" t="s">
        <v>8407</v>
      </c>
      <c r="L2392" t="s">
        <v>9</v>
      </c>
      <c r="M2392" t="s">
        <v>8694</v>
      </c>
      <c r="N2392" t="s">
        <v>6330</v>
      </c>
      <c r="O2392" t="s">
        <v>8587</v>
      </c>
      <c r="P2392" t="s">
        <v>8588</v>
      </c>
      <c r="U2392" t="b">
        <v>0</v>
      </c>
      <c r="V2392" s="1">
        <v>45021.73681638889</v>
      </c>
      <c r="X2392" t="str">
        <f>IF(_xlfn.XLOOKUP(Table1[[#This Row],[pvs_id]],Table5[pvs_id],Table5[pvs_id],"",0)=Table1[[#This Row],[pvs_id]],"Yes","No")</f>
        <v>No</v>
      </c>
      <c r="Y2392" t="str" cm="1">
        <f t="array" ref="Y2392">IF(_xlfn.XLOOKUP(Table1[[#This Row],[pvs_id]],Table6[[#All],[pvs_id]],Table6[[#All],[pvs_id]],"",0)=Table1[[#This Row],[pvs_id]],"no","yes")</f>
        <v>yes</v>
      </c>
    </row>
    <row r="2393" spans="1:25" hidden="1" x14ac:dyDescent="0.25">
      <c r="A2393" t="s">
        <v>9040</v>
      </c>
      <c r="B2393">
        <v>6854</v>
      </c>
      <c r="C2393" t="s">
        <v>5491</v>
      </c>
      <c r="D2393" t="s">
        <v>8640</v>
      </c>
      <c r="E2393" t="s">
        <v>3</v>
      </c>
      <c r="F2393" t="s">
        <v>4</v>
      </c>
      <c r="G2393" t="s">
        <v>5</v>
      </c>
      <c r="H2393" t="s">
        <v>8641</v>
      </c>
      <c r="I2393" t="s">
        <v>7</v>
      </c>
      <c r="J2393">
        <v>245080</v>
      </c>
      <c r="K2393" t="s">
        <v>9041</v>
      </c>
      <c r="L2393" t="s">
        <v>9</v>
      </c>
      <c r="M2393" t="s">
        <v>9042</v>
      </c>
      <c r="N2393" t="s">
        <v>130</v>
      </c>
      <c r="O2393" t="s">
        <v>8587</v>
      </c>
      <c r="P2393" t="s">
        <v>8588</v>
      </c>
      <c r="U2393" t="b">
        <v>0</v>
      </c>
      <c r="V2393" s="1">
        <v>45021.736820868056</v>
      </c>
      <c r="X2393" t="str">
        <f>IF(_xlfn.XLOOKUP(Table1[[#This Row],[pvs_id]],Table5[pvs_id],Table5[pvs_id],"",0)=Table1[[#This Row],[pvs_id]],"Yes","No")</f>
        <v>No</v>
      </c>
      <c r="Y2393" t="str" cm="1">
        <f t="array" ref="Y2393">IF(_xlfn.XLOOKUP(Table1[[#This Row],[pvs_id]],Table6[[#All],[pvs_id]],Table6[[#All],[pvs_id]],"",0)=Table1[[#This Row],[pvs_id]],"no","yes")</f>
        <v>yes</v>
      </c>
    </row>
    <row r="2394" spans="1:25" hidden="1" x14ac:dyDescent="0.25">
      <c r="A2394" t="s">
        <v>9437</v>
      </c>
      <c r="B2394">
        <v>6854</v>
      </c>
      <c r="C2394" t="s">
        <v>5491</v>
      </c>
      <c r="D2394" t="s">
        <v>8640</v>
      </c>
      <c r="E2394" t="s">
        <v>3</v>
      </c>
      <c r="F2394" t="s">
        <v>4</v>
      </c>
      <c r="G2394" t="s">
        <v>5</v>
      </c>
      <c r="H2394" t="s">
        <v>8641</v>
      </c>
      <c r="I2394" t="s">
        <v>7</v>
      </c>
      <c r="J2394">
        <v>245081</v>
      </c>
      <c r="K2394" t="s">
        <v>9438</v>
      </c>
      <c r="L2394" t="s">
        <v>9</v>
      </c>
      <c r="M2394" t="s">
        <v>9439</v>
      </c>
      <c r="N2394" t="s">
        <v>2649</v>
      </c>
      <c r="O2394" t="s">
        <v>8587</v>
      </c>
      <c r="P2394" t="s">
        <v>8588</v>
      </c>
      <c r="U2394" t="b">
        <v>0</v>
      </c>
      <c r="V2394" s="1">
        <v>45021.736826342596</v>
      </c>
      <c r="X2394" t="str">
        <f>IF(_xlfn.XLOOKUP(Table1[[#This Row],[pvs_id]],Table5[pvs_id],Table5[pvs_id],"",0)=Table1[[#This Row],[pvs_id]],"Yes","No")</f>
        <v>No</v>
      </c>
      <c r="Y2394" t="str" cm="1">
        <f t="array" ref="Y2394">IF(_xlfn.XLOOKUP(Table1[[#This Row],[pvs_id]],Table6[[#All],[pvs_id]],Table6[[#All],[pvs_id]],"",0)=Table1[[#This Row],[pvs_id]],"no","yes")</f>
        <v>yes</v>
      </c>
    </row>
    <row r="2395" spans="1:25" hidden="1" x14ac:dyDescent="0.25">
      <c r="A2395" t="s">
        <v>9780</v>
      </c>
      <c r="B2395">
        <v>6854</v>
      </c>
      <c r="C2395" t="s">
        <v>5491</v>
      </c>
      <c r="D2395" t="s">
        <v>8640</v>
      </c>
      <c r="E2395" t="s">
        <v>3</v>
      </c>
      <c r="F2395" t="s">
        <v>4</v>
      </c>
      <c r="G2395" t="s">
        <v>5</v>
      </c>
      <c r="H2395" t="s">
        <v>8641</v>
      </c>
      <c r="I2395" t="s">
        <v>7</v>
      </c>
      <c r="J2395">
        <v>245082</v>
      </c>
      <c r="K2395" t="s">
        <v>9781</v>
      </c>
      <c r="L2395" t="s">
        <v>9</v>
      </c>
      <c r="M2395" t="s">
        <v>9782</v>
      </c>
      <c r="N2395" t="s">
        <v>130</v>
      </c>
      <c r="O2395" t="s">
        <v>8587</v>
      </c>
      <c r="P2395" t="s">
        <v>8588</v>
      </c>
      <c r="U2395" t="b">
        <v>0</v>
      </c>
      <c r="V2395" s="1">
        <v>45021.73683144676</v>
      </c>
      <c r="X2395" t="str">
        <f>IF(_xlfn.XLOOKUP(Table1[[#This Row],[pvs_id]],Table5[pvs_id],Table5[pvs_id],"",0)=Table1[[#This Row],[pvs_id]],"Yes","No")</f>
        <v>No</v>
      </c>
      <c r="Y2395" t="str" cm="1">
        <f t="array" ref="Y2395">IF(_xlfn.XLOOKUP(Table1[[#This Row],[pvs_id]],Table6[[#All],[pvs_id]],Table6[[#All],[pvs_id]],"",0)=Table1[[#This Row],[pvs_id]],"no","yes")</f>
        <v>yes</v>
      </c>
    </row>
    <row r="2396" spans="1:25" hidden="1" x14ac:dyDescent="0.25">
      <c r="A2396" t="s">
        <v>9089</v>
      </c>
      <c r="B2396">
        <v>6854</v>
      </c>
      <c r="C2396" t="s">
        <v>5491</v>
      </c>
      <c r="D2396" t="s">
        <v>8640</v>
      </c>
      <c r="E2396" t="s">
        <v>3</v>
      </c>
      <c r="F2396" t="s">
        <v>4</v>
      </c>
      <c r="G2396" t="s">
        <v>5</v>
      </c>
      <c r="H2396" t="s">
        <v>8641</v>
      </c>
      <c r="I2396" t="s">
        <v>7</v>
      </c>
      <c r="J2396">
        <v>245083</v>
      </c>
      <c r="K2396" t="s">
        <v>9090</v>
      </c>
      <c r="L2396" t="s">
        <v>9</v>
      </c>
      <c r="M2396" t="s">
        <v>9091</v>
      </c>
      <c r="N2396" t="s">
        <v>1017</v>
      </c>
      <c r="O2396" t="s">
        <v>8587</v>
      </c>
      <c r="P2396" t="s">
        <v>8588</v>
      </c>
      <c r="U2396" t="b">
        <v>0</v>
      </c>
      <c r="V2396" s="1">
        <v>45021.736821539351</v>
      </c>
      <c r="X2396" t="str">
        <f>IF(_xlfn.XLOOKUP(Table1[[#This Row],[pvs_id]],Table5[pvs_id],Table5[pvs_id],"",0)=Table1[[#This Row],[pvs_id]],"Yes","No")</f>
        <v>No</v>
      </c>
      <c r="Y2396" t="str" cm="1">
        <f t="array" ref="Y2396">IF(_xlfn.XLOOKUP(Table1[[#This Row],[pvs_id]],Table6[[#All],[pvs_id]],Table6[[#All],[pvs_id]],"",0)=Table1[[#This Row],[pvs_id]],"no","yes")</f>
        <v>yes</v>
      </c>
    </row>
    <row r="2397" spans="1:25" hidden="1" x14ac:dyDescent="0.25">
      <c r="A2397" t="s">
        <v>9216</v>
      </c>
      <c r="B2397">
        <v>6854</v>
      </c>
      <c r="C2397" t="s">
        <v>5491</v>
      </c>
      <c r="D2397" t="s">
        <v>8640</v>
      </c>
      <c r="E2397" t="s">
        <v>3</v>
      </c>
      <c r="F2397" t="s">
        <v>4</v>
      </c>
      <c r="G2397" t="s">
        <v>5</v>
      </c>
      <c r="H2397" t="s">
        <v>8641</v>
      </c>
      <c r="I2397" t="s">
        <v>7</v>
      </c>
      <c r="J2397">
        <v>245084</v>
      </c>
      <c r="K2397" t="s">
        <v>9217</v>
      </c>
      <c r="L2397" t="s">
        <v>9</v>
      </c>
      <c r="M2397" t="s">
        <v>9218</v>
      </c>
      <c r="N2397" t="s">
        <v>130</v>
      </c>
      <c r="O2397" t="s">
        <v>8587</v>
      </c>
      <c r="P2397" t="s">
        <v>8588</v>
      </c>
      <c r="U2397" t="b">
        <v>0</v>
      </c>
      <c r="V2397" s="1">
        <v>45021.736823333333</v>
      </c>
      <c r="X2397" t="str">
        <f>IF(_xlfn.XLOOKUP(Table1[[#This Row],[pvs_id]],Table5[pvs_id],Table5[pvs_id],"",0)=Table1[[#This Row],[pvs_id]],"Yes","No")</f>
        <v>No</v>
      </c>
      <c r="Y2397" t="str" cm="1">
        <f t="array" ref="Y2397">IF(_xlfn.XLOOKUP(Table1[[#This Row],[pvs_id]],Table6[[#All],[pvs_id]],Table6[[#All],[pvs_id]],"",0)=Table1[[#This Row],[pvs_id]],"no","yes")</f>
        <v>yes</v>
      </c>
    </row>
    <row r="2398" spans="1:25" hidden="1" x14ac:dyDescent="0.25">
      <c r="A2398" t="s">
        <v>9361</v>
      </c>
      <c r="B2398">
        <v>6854</v>
      </c>
      <c r="C2398" t="s">
        <v>5491</v>
      </c>
      <c r="D2398" t="s">
        <v>8640</v>
      </c>
      <c r="E2398" t="s">
        <v>3</v>
      </c>
      <c r="F2398" t="s">
        <v>4</v>
      </c>
      <c r="G2398" t="s">
        <v>5</v>
      </c>
      <c r="H2398" t="s">
        <v>8641</v>
      </c>
      <c r="I2398" t="s">
        <v>7</v>
      </c>
      <c r="J2398">
        <v>245085</v>
      </c>
      <c r="K2398" t="s">
        <v>9362</v>
      </c>
      <c r="L2398" t="s">
        <v>9</v>
      </c>
      <c r="M2398" t="s">
        <v>9363</v>
      </c>
      <c r="N2398" t="s">
        <v>1017</v>
      </c>
      <c r="O2398" t="s">
        <v>8587</v>
      </c>
      <c r="P2398" t="s">
        <v>8588</v>
      </c>
      <c r="U2398" t="b">
        <v>0</v>
      </c>
      <c r="V2398" s="1">
        <v>45021.73682528935</v>
      </c>
      <c r="X2398" t="str">
        <f>IF(_xlfn.XLOOKUP(Table1[[#This Row],[pvs_id]],Table5[pvs_id],Table5[pvs_id],"",0)=Table1[[#This Row],[pvs_id]],"Yes","No")</f>
        <v>No</v>
      </c>
      <c r="Y2398" t="str" cm="1">
        <f t="array" ref="Y2398">IF(_xlfn.XLOOKUP(Table1[[#This Row],[pvs_id]],Table6[[#All],[pvs_id]],Table6[[#All],[pvs_id]],"",0)=Table1[[#This Row],[pvs_id]],"no","yes")</f>
        <v>yes</v>
      </c>
    </row>
    <row r="2399" spans="1:25" hidden="1" x14ac:dyDescent="0.25">
      <c r="A2399" t="s">
        <v>8829</v>
      </c>
      <c r="B2399">
        <v>6854</v>
      </c>
      <c r="C2399" t="s">
        <v>5491</v>
      </c>
      <c r="D2399" t="s">
        <v>8640</v>
      </c>
      <c r="E2399" t="s">
        <v>3</v>
      </c>
      <c r="F2399" t="s">
        <v>4</v>
      </c>
      <c r="G2399" t="s">
        <v>5</v>
      </c>
      <c r="H2399" t="s">
        <v>8641</v>
      </c>
      <c r="I2399" t="s">
        <v>7</v>
      </c>
      <c r="J2399">
        <v>245086</v>
      </c>
      <c r="K2399" t="s">
        <v>8830</v>
      </c>
      <c r="L2399" t="s">
        <v>9</v>
      </c>
      <c r="M2399" t="s">
        <v>8831</v>
      </c>
      <c r="N2399" t="s">
        <v>130</v>
      </c>
      <c r="O2399" t="s">
        <v>8587</v>
      </c>
      <c r="P2399" t="s">
        <v>8588</v>
      </c>
      <c r="U2399" t="b">
        <v>0</v>
      </c>
      <c r="V2399" s="1">
        <v>45021.736818287034</v>
      </c>
      <c r="X2399" t="str">
        <f>IF(_xlfn.XLOOKUP(Table1[[#This Row],[pvs_id]],Table5[pvs_id],Table5[pvs_id],"",0)=Table1[[#This Row],[pvs_id]],"Yes","No")</f>
        <v>No</v>
      </c>
      <c r="Y2399" t="str" cm="1">
        <f t="array" ref="Y2399">IF(_xlfn.XLOOKUP(Table1[[#This Row],[pvs_id]],Table6[[#All],[pvs_id]],Table6[[#All],[pvs_id]],"",0)=Table1[[#This Row],[pvs_id]],"no","yes")</f>
        <v>yes</v>
      </c>
    </row>
    <row r="2400" spans="1:25" hidden="1" x14ac:dyDescent="0.25">
      <c r="A2400" t="s">
        <v>9249</v>
      </c>
      <c r="B2400">
        <v>6854</v>
      </c>
      <c r="C2400" t="s">
        <v>5491</v>
      </c>
      <c r="D2400" t="s">
        <v>8640</v>
      </c>
      <c r="E2400" t="s">
        <v>3</v>
      </c>
      <c r="F2400" t="s">
        <v>4</v>
      </c>
      <c r="G2400" t="s">
        <v>5</v>
      </c>
      <c r="H2400" t="s">
        <v>8641</v>
      </c>
      <c r="I2400" t="s">
        <v>7</v>
      </c>
      <c r="J2400">
        <v>245087</v>
      </c>
      <c r="K2400" t="s">
        <v>9250</v>
      </c>
      <c r="L2400" t="s">
        <v>9</v>
      </c>
      <c r="M2400" t="s">
        <v>9251</v>
      </c>
      <c r="N2400" t="s">
        <v>1017</v>
      </c>
      <c r="O2400" t="s">
        <v>8587</v>
      </c>
      <c r="P2400" t="s">
        <v>8588</v>
      </c>
      <c r="U2400" t="b">
        <v>0</v>
      </c>
      <c r="V2400" s="1">
        <v>45021.736823749998</v>
      </c>
      <c r="X2400" t="str">
        <f>IF(_xlfn.XLOOKUP(Table1[[#This Row],[pvs_id]],Table5[pvs_id],Table5[pvs_id],"",0)=Table1[[#This Row],[pvs_id]],"Yes","No")</f>
        <v>No</v>
      </c>
      <c r="Y2400" t="str" cm="1">
        <f t="array" ref="Y2400">IF(_xlfn.XLOOKUP(Table1[[#This Row],[pvs_id]],Table6[[#All],[pvs_id]],Table6[[#All],[pvs_id]],"",0)=Table1[[#This Row],[pvs_id]],"no","yes")</f>
        <v>yes</v>
      </c>
    </row>
    <row r="2401" spans="1:25" hidden="1" x14ac:dyDescent="0.25">
      <c r="A2401" t="s">
        <v>9627</v>
      </c>
      <c r="B2401">
        <v>6854</v>
      </c>
      <c r="C2401" t="s">
        <v>5491</v>
      </c>
      <c r="D2401" t="s">
        <v>8640</v>
      </c>
      <c r="E2401" t="s">
        <v>3</v>
      </c>
      <c r="F2401" t="s">
        <v>4</v>
      </c>
      <c r="G2401" t="s">
        <v>5</v>
      </c>
      <c r="H2401" t="s">
        <v>8641</v>
      </c>
      <c r="I2401" t="s">
        <v>7</v>
      </c>
      <c r="J2401">
        <v>245088</v>
      </c>
      <c r="K2401" t="s">
        <v>9628</v>
      </c>
      <c r="L2401" t="s">
        <v>9</v>
      </c>
      <c r="M2401" t="s">
        <v>9629</v>
      </c>
      <c r="N2401" t="s">
        <v>130</v>
      </c>
      <c r="O2401" t="s">
        <v>8587</v>
      </c>
      <c r="P2401" t="s">
        <v>8588</v>
      </c>
      <c r="U2401" t="b">
        <v>0</v>
      </c>
      <c r="V2401" s="1">
        <v>45021.736829027781</v>
      </c>
      <c r="X2401" t="str">
        <f>IF(_xlfn.XLOOKUP(Table1[[#This Row],[pvs_id]],Table5[pvs_id],Table5[pvs_id],"",0)=Table1[[#This Row],[pvs_id]],"Yes","No")</f>
        <v>No</v>
      </c>
      <c r="Y2401" t="str" cm="1">
        <f t="array" ref="Y2401">IF(_xlfn.XLOOKUP(Table1[[#This Row],[pvs_id]],Table6[[#All],[pvs_id]],Table6[[#All],[pvs_id]],"",0)=Table1[[#This Row],[pvs_id]],"no","yes")</f>
        <v>yes</v>
      </c>
    </row>
    <row r="2402" spans="1:25" hidden="1" x14ac:dyDescent="0.25">
      <c r="A2402" t="s">
        <v>10191</v>
      </c>
      <c r="B2402">
        <v>6854</v>
      </c>
      <c r="C2402" t="s">
        <v>5491</v>
      </c>
      <c r="D2402" t="s">
        <v>8640</v>
      </c>
      <c r="E2402" t="s">
        <v>3</v>
      </c>
      <c r="F2402" t="s">
        <v>4</v>
      </c>
      <c r="G2402" t="s">
        <v>5</v>
      </c>
      <c r="H2402" t="s">
        <v>10192</v>
      </c>
      <c r="I2402" t="s">
        <v>7</v>
      </c>
      <c r="J2402">
        <v>245348</v>
      </c>
      <c r="K2402" t="s">
        <v>10193</v>
      </c>
      <c r="L2402" t="s">
        <v>9</v>
      </c>
      <c r="M2402" t="s">
        <v>10194</v>
      </c>
      <c r="N2402" t="s">
        <v>317</v>
      </c>
      <c r="O2402" t="s">
        <v>8587</v>
      </c>
      <c r="P2402" t="s">
        <v>10195</v>
      </c>
      <c r="U2402" t="b">
        <v>0</v>
      </c>
      <c r="V2402" s="1">
        <v>45030.466963564817</v>
      </c>
      <c r="X2402" t="str">
        <f>IF(_xlfn.XLOOKUP(Table1[[#This Row],[pvs_id]],Table5[pvs_id],Table5[pvs_id],"",0)=Table1[[#This Row],[pvs_id]],"Yes","No")</f>
        <v>No</v>
      </c>
      <c r="Y2402" t="str" cm="1">
        <f t="array" ref="Y2402">IF(_xlfn.XLOOKUP(Table1[[#This Row],[pvs_id]],Table6[[#All],[pvs_id]],Table6[[#All],[pvs_id]],"",0)=Table1[[#This Row],[pvs_id]],"no","yes")</f>
        <v>yes</v>
      </c>
    </row>
    <row r="2403" spans="1:25" hidden="1" x14ac:dyDescent="0.25">
      <c r="A2403" t="s">
        <v>10208</v>
      </c>
      <c r="B2403">
        <v>6854</v>
      </c>
      <c r="C2403" t="s">
        <v>5491</v>
      </c>
      <c r="D2403" t="s">
        <v>8640</v>
      </c>
      <c r="E2403" t="s">
        <v>3</v>
      </c>
      <c r="F2403" t="s">
        <v>4</v>
      </c>
      <c r="G2403" t="s">
        <v>5</v>
      </c>
      <c r="H2403" t="s">
        <v>10192</v>
      </c>
      <c r="I2403" t="s">
        <v>7</v>
      </c>
      <c r="J2403">
        <v>245349</v>
      </c>
      <c r="K2403" t="s">
        <v>10209</v>
      </c>
      <c r="L2403" t="s">
        <v>9</v>
      </c>
      <c r="M2403" t="s">
        <v>10210</v>
      </c>
      <c r="N2403" t="s">
        <v>317</v>
      </c>
      <c r="O2403" t="s">
        <v>8587</v>
      </c>
      <c r="P2403" t="s">
        <v>10195</v>
      </c>
      <c r="U2403" t="b">
        <v>0</v>
      </c>
      <c r="V2403" s="1">
        <v>45030.467012962959</v>
      </c>
      <c r="X2403" t="str">
        <f>IF(_xlfn.XLOOKUP(Table1[[#This Row],[pvs_id]],Table5[pvs_id],Table5[pvs_id],"",0)=Table1[[#This Row],[pvs_id]],"Yes","No")</f>
        <v>No</v>
      </c>
      <c r="Y2403" t="str" cm="1">
        <f t="array" ref="Y2403">IF(_xlfn.XLOOKUP(Table1[[#This Row],[pvs_id]],Table6[[#All],[pvs_id]],Table6[[#All],[pvs_id]],"",0)=Table1[[#This Row],[pvs_id]],"no","yes")</f>
        <v>yes</v>
      </c>
    </row>
    <row r="2404" spans="1:25" hidden="1" x14ac:dyDescent="0.25">
      <c r="A2404" t="s">
        <v>10214</v>
      </c>
      <c r="B2404">
        <v>6854</v>
      </c>
      <c r="C2404" t="s">
        <v>5491</v>
      </c>
      <c r="D2404" t="s">
        <v>8640</v>
      </c>
      <c r="E2404" t="s">
        <v>3</v>
      </c>
      <c r="F2404" t="s">
        <v>4</v>
      </c>
      <c r="G2404" t="s">
        <v>5</v>
      </c>
      <c r="H2404" t="s">
        <v>10192</v>
      </c>
      <c r="I2404" t="s">
        <v>7</v>
      </c>
      <c r="J2404">
        <v>245350</v>
      </c>
      <c r="K2404" t="s">
        <v>10215</v>
      </c>
      <c r="L2404" t="s">
        <v>9</v>
      </c>
      <c r="M2404" t="s">
        <v>10216</v>
      </c>
      <c r="N2404" t="s">
        <v>317</v>
      </c>
      <c r="O2404" t="s">
        <v>8587</v>
      </c>
      <c r="P2404" t="s">
        <v>10195</v>
      </c>
      <c r="U2404" t="b">
        <v>0</v>
      </c>
      <c r="V2404" s="1">
        <v>45030.467013055553</v>
      </c>
      <c r="X2404" t="str">
        <f>IF(_xlfn.XLOOKUP(Table1[[#This Row],[pvs_id]],Table5[pvs_id],Table5[pvs_id],"",0)=Table1[[#This Row],[pvs_id]],"Yes","No")</f>
        <v>No</v>
      </c>
      <c r="Y2404" t="str" cm="1">
        <f t="array" ref="Y2404">IF(_xlfn.XLOOKUP(Table1[[#This Row],[pvs_id]],Table6[[#All],[pvs_id]],Table6[[#All],[pvs_id]],"",0)=Table1[[#This Row],[pvs_id]],"no","yes")</f>
        <v>yes</v>
      </c>
    </row>
    <row r="2405" spans="1:25" hidden="1" x14ac:dyDescent="0.25">
      <c r="A2405" t="s">
        <v>10196</v>
      </c>
      <c r="B2405">
        <v>6854</v>
      </c>
      <c r="C2405" t="s">
        <v>5491</v>
      </c>
      <c r="D2405" t="s">
        <v>8640</v>
      </c>
      <c r="E2405" t="s">
        <v>3</v>
      </c>
      <c r="F2405" t="s">
        <v>4</v>
      </c>
      <c r="G2405" t="s">
        <v>5</v>
      </c>
      <c r="H2405" t="s">
        <v>10192</v>
      </c>
      <c r="I2405" t="s">
        <v>7</v>
      </c>
      <c r="J2405">
        <v>245351</v>
      </c>
      <c r="K2405" t="s">
        <v>10197</v>
      </c>
      <c r="L2405" t="s">
        <v>9</v>
      </c>
      <c r="M2405" t="s">
        <v>10198</v>
      </c>
      <c r="N2405" t="s">
        <v>286</v>
      </c>
      <c r="O2405" t="s">
        <v>8587</v>
      </c>
      <c r="P2405" t="s">
        <v>10195</v>
      </c>
      <c r="U2405" t="b">
        <v>0</v>
      </c>
      <c r="V2405" s="1">
        <v>45030.467012789355</v>
      </c>
      <c r="X2405" t="str">
        <f>IF(_xlfn.XLOOKUP(Table1[[#This Row],[pvs_id]],Table5[pvs_id],Table5[pvs_id],"",0)=Table1[[#This Row],[pvs_id]],"Yes","No")</f>
        <v>No</v>
      </c>
      <c r="Y2405" t="str" cm="1">
        <f t="array" ref="Y2405">IF(_xlfn.XLOOKUP(Table1[[#This Row],[pvs_id]],Table6[[#All],[pvs_id]],Table6[[#All],[pvs_id]],"",0)=Table1[[#This Row],[pvs_id]],"no","yes")</f>
        <v>yes</v>
      </c>
    </row>
    <row r="2406" spans="1:25" hidden="1" x14ac:dyDescent="0.25">
      <c r="A2406" t="s">
        <v>10205</v>
      </c>
      <c r="B2406">
        <v>6854</v>
      </c>
      <c r="C2406" t="s">
        <v>5491</v>
      </c>
      <c r="D2406" t="s">
        <v>8640</v>
      </c>
      <c r="E2406" t="s">
        <v>3</v>
      </c>
      <c r="F2406" t="s">
        <v>4</v>
      </c>
      <c r="G2406" t="s">
        <v>5</v>
      </c>
      <c r="H2406" t="s">
        <v>10192</v>
      </c>
      <c r="I2406" t="s">
        <v>7</v>
      </c>
      <c r="J2406">
        <v>245352</v>
      </c>
      <c r="K2406" t="s">
        <v>10206</v>
      </c>
      <c r="L2406" t="s">
        <v>9</v>
      </c>
      <c r="M2406" t="s">
        <v>10207</v>
      </c>
      <c r="N2406" t="s">
        <v>286</v>
      </c>
      <c r="O2406" t="s">
        <v>8587</v>
      </c>
      <c r="P2406" t="s">
        <v>10195</v>
      </c>
      <c r="U2406" t="b">
        <v>0</v>
      </c>
      <c r="V2406" s="1">
        <v>45030.46701291667</v>
      </c>
      <c r="X2406" t="str">
        <f>IF(_xlfn.XLOOKUP(Table1[[#This Row],[pvs_id]],Table5[pvs_id],Table5[pvs_id],"",0)=Table1[[#This Row],[pvs_id]],"Yes","No")</f>
        <v>No</v>
      </c>
      <c r="Y2406" t="str" cm="1">
        <f t="array" ref="Y2406">IF(_xlfn.XLOOKUP(Table1[[#This Row],[pvs_id]],Table6[[#All],[pvs_id]],Table6[[#All],[pvs_id]],"",0)=Table1[[#This Row],[pvs_id]],"no","yes")</f>
        <v>yes</v>
      </c>
    </row>
    <row r="2407" spans="1:25" hidden="1" x14ac:dyDescent="0.25">
      <c r="A2407" t="s">
        <v>10211</v>
      </c>
      <c r="B2407">
        <v>6854</v>
      </c>
      <c r="C2407" t="s">
        <v>5491</v>
      </c>
      <c r="D2407" t="s">
        <v>8640</v>
      </c>
      <c r="E2407" t="s">
        <v>3</v>
      </c>
      <c r="F2407" t="s">
        <v>4</v>
      </c>
      <c r="G2407" t="s">
        <v>5</v>
      </c>
      <c r="H2407" t="s">
        <v>10192</v>
      </c>
      <c r="I2407" t="s">
        <v>7</v>
      </c>
      <c r="J2407">
        <v>245353</v>
      </c>
      <c r="K2407" t="s">
        <v>10212</v>
      </c>
      <c r="L2407" t="s">
        <v>9</v>
      </c>
      <c r="M2407" t="s">
        <v>10213</v>
      </c>
      <c r="N2407" t="s">
        <v>286</v>
      </c>
      <c r="O2407" t="s">
        <v>8587</v>
      </c>
      <c r="P2407" t="s">
        <v>10195</v>
      </c>
      <c r="U2407" t="b">
        <v>0</v>
      </c>
      <c r="V2407" s="1">
        <v>45030.467013009256</v>
      </c>
      <c r="X2407" t="str">
        <f>IF(_xlfn.XLOOKUP(Table1[[#This Row],[pvs_id]],Table5[pvs_id],Table5[pvs_id],"",0)=Table1[[#This Row],[pvs_id]],"Yes","No")</f>
        <v>No</v>
      </c>
      <c r="Y2407" t="str" cm="1">
        <f t="array" ref="Y2407">IF(_xlfn.XLOOKUP(Table1[[#This Row],[pvs_id]],Table6[[#All],[pvs_id]],Table6[[#All],[pvs_id]],"",0)=Table1[[#This Row],[pvs_id]],"no","yes")</f>
        <v>yes</v>
      </c>
    </row>
    <row r="2408" spans="1:25" hidden="1" x14ac:dyDescent="0.25">
      <c r="A2408" t="s">
        <v>10220</v>
      </c>
      <c r="B2408">
        <v>6854</v>
      </c>
      <c r="C2408" t="s">
        <v>5491</v>
      </c>
      <c r="D2408" t="s">
        <v>8640</v>
      </c>
      <c r="E2408" t="s">
        <v>3</v>
      </c>
      <c r="F2408" t="s">
        <v>4</v>
      </c>
      <c r="G2408" t="s">
        <v>5</v>
      </c>
      <c r="H2408" t="s">
        <v>10192</v>
      </c>
      <c r="I2408" t="s">
        <v>7</v>
      </c>
      <c r="J2408">
        <v>245354</v>
      </c>
      <c r="K2408" t="s">
        <v>10221</v>
      </c>
      <c r="L2408" t="s">
        <v>9</v>
      </c>
      <c r="M2408" t="s">
        <v>10222</v>
      </c>
      <c r="N2408" t="s">
        <v>286</v>
      </c>
      <c r="O2408" t="s">
        <v>8587</v>
      </c>
      <c r="P2408" t="s">
        <v>10195</v>
      </c>
      <c r="U2408" t="b">
        <v>0</v>
      </c>
      <c r="V2408" s="1">
        <v>45030.467013136571</v>
      </c>
      <c r="X2408" t="str">
        <f>IF(_xlfn.XLOOKUP(Table1[[#This Row],[pvs_id]],Table5[pvs_id],Table5[pvs_id],"",0)=Table1[[#This Row],[pvs_id]],"Yes","No")</f>
        <v>No</v>
      </c>
      <c r="Y2408" t="str" cm="1">
        <f t="array" ref="Y2408">IF(_xlfn.XLOOKUP(Table1[[#This Row],[pvs_id]],Table6[[#All],[pvs_id]],Table6[[#All],[pvs_id]],"",0)=Table1[[#This Row],[pvs_id]],"no","yes")</f>
        <v>yes</v>
      </c>
    </row>
    <row r="2409" spans="1:25" hidden="1" x14ac:dyDescent="0.25">
      <c r="A2409" t="s">
        <v>10202</v>
      </c>
      <c r="B2409">
        <v>6854</v>
      </c>
      <c r="C2409" t="s">
        <v>5491</v>
      </c>
      <c r="D2409" t="s">
        <v>8640</v>
      </c>
      <c r="E2409" t="s">
        <v>3</v>
      </c>
      <c r="F2409" t="s">
        <v>4</v>
      </c>
      <c r="G2409" t="s">
        <v>5</v>
      </c>
      <c r="H2409" t="s">
        <v>10192</v>
      </c>
      <c r="I2409" t="s">
        <v>7</v>
      </c>
      <c r="J2409">
        <v>245355</v>
      </c>
      <c r="K2409" t="s">
        <v>10203</v>
      </c>
      <c r="L2409" t="s">
        <v>9</v>
      </c>
      <c r="M2409" t="s">
        <v>10204</v>
      </c>
      <c r="N2409" t="s">
        <v>286</v>
      </c>
      <c r="O2409" t="s">
        <v>8587</v>
      </c>
      <c r="P2409" t="s">
        <v>10195</v>
      </c>
      <c r="U2409" t="b">
        <v>0</v>
      </c>
      <c r="V2409" s="1">
        <v>45030.467012881942</v>
      </c>
      <c r="X2409" t="str">
        <f>IF(_xlfn.XLOOKUP(Table1[[#This Row],[pvs_id]],Table5[pvs_id],Table5[pvs_id],"",0)=Table1[[#This Row],[pvs_id]],"Yes","No")</f>
        <v>No</v>
      </c>
      <c r="Y2409" t="str" cm="1">
        <f t="array" ref="Y2409">IF(_xlfn.XLOOKUP(Table1[[#This Row],[pvs_id]],Table6[[#All],[pvs_id]],Table6[[#All],[pvs_id]],"",0)=Table1[[#This Row],[pvs_id]],"no","yes")</f>
        <v>yes</v>
      </c>
    </row>
    <row r="2410" spans="1:25" hidden="1" x14ac:dyDescent="0.25">
      <c r="A2410" t="s">
        <v>10199</v>
      </c>
      <c r="B2410">
        <v>6854</v>
      </c>
      <c r="C2410" t="s">
        <v>5491</v>
      </c>
      <c r="D2410" t="s">
        <v>8640</v>
      </c>
      <c r="E2410" t="s">
        <v>3</v>
      </c>
      <c r="F2410" t="s">
        <v>4</v>
      </c>
      <c r="G2410" t="s">
        <v>5</v>
      </c>
      <c r="H2410" t="s">
        <v>10192</v>
      </c>
      <c r="I2410" t="s">
        <v>7</v>
      </c>
      <c r="J2410">
        <v>245356</v>
      </c>
      <c r="K2410" t="s">
        <v>10200</v>
      </c>
      <c r="L2410" t="s">
        <v>9</v>
      </c>
      <c r="M2410" t="s">
        <v>10201</v>
      </c>
      <c r="N2410" t="s">
        <v>7377</v>
      </c>
      <c r="O2410" t="s">
        <v>8587</v>
      </c>
      <c r="P2410" t="s">
        <v>10195</v>
      </c>
      <c r="U2410" t="b">
        <v>0</v>
      </c>
      <c r="V2410" s="1">
        <v>45030.467012835645</v>
      </c>
      <c r="X2410" t="str">
        <f>IF(_xlfn.XLOOKUP(Table1[[#This Row],[pvs_id]],Table5[pvs_id],Table5[pvs_id],"",0)=Table1[[#This Row],[pvs_id]],"Yes","No")</f>
        <v>No</v>
      </c>
      <c r="Y2410" t="str" cm="1">
        <f t="array" ref="Y2410">IF(_xlfn.XLOOKUP(Table1[[#This Row],[pvs_id]],Table6[[#All],[pvs_id]],Table6[[#All],[pvs_id]],"",0)=Table1[[#This Row],[pvs_id]],"no","yes")</f>
        <v>yes</v>
      </c>
    </row>
    <row r="2411" spans="1:25" hidden="1" x14ac:dyDescent="0.25">
      <c r="A2411" t="s">
        <v>10217</v>
      </c>
      <c r="B2411">
        <v>6854</v>
      </c>
      <c r="C2411" t="s">
        <v>5491</v>
      </c>
      <c r="D2411" t="s">
        <v>8640</v>
      </c>
      <c r="E2411" t="s">
        <v>3</v>
      </c>
      <c r="F2411" t="s">
        <v>4</v>
      </c>
      <c r="G2411" t="s">
        <v>5</v>
      </c>
      <c r="H2411" t="s">
        <v>10192</v>
      </c>
      <c r="I2411" t="s">
        <v>7</v>
      </c>
      <c r="J2411">
        <v>245357</v>
      </c>
      <c r="K2411" t="s">
        <v>10218</v>
      </c>
      <c r="L2411" t="s">
        <v>9</v>
      </c>
      <c r="M2411" t="s">
        <v>10219</v>
      </c>
      <c r="N2411" t="s">
        <v>7377</v>
      </c>
      <c r="O2411" t="s">
        <v>8587</v>
      </c>
      <c r="P2411" t="s">
        <v>10195</v>
      </c>
      <c r="U2411" t="b">
        <v>0</v>
      </c>
      <c r="V2411" s="1">
        <v>45030.46701310185</v>
      </c>
      <c r="X2411" t="str">
        <f>IF(_xlfn.XLOOKUP(Table1[[#This Row],[pvs_id]],Table5[pvs_id],Table5[pvs_id],"",0)=Table1[[#This Row],[pvs_id]],"Yes","No")</f>
        <v>No</v>
      </c>
      <c r="Y2411" t="str" cm="1">
        <f t="array" ref="Y2411">IF(_xlfn.XLOOKUP(Table1[[#This Row],[pvs_id]],Table6[[#All],[pvs_id]],Table6[[#All],[pvs_id]],"",0)=Table1[[#This Row],[pvs_id]],"no","yes")</f>
        <v>yes</v>
      </c>
    </row>
    <row r="2412" spans="1:25" hidden="1" x14ac:dyDescent="0.25">
      <c r="A2412" t="s">
        <v>7258</v>
      </c>
      <c r="B2412">
        <v>5474</v>
      </c>
      <c r="C2412" t="s">
        <v>5491</v>
      </c>
      <c r="D2412" t="s">
        <v>7259</v>
      </c>
      <c r="E2412" t="s">
        <v>3</v>
      </c>
      <c r="F2412" t="s">
        <v>4</v>
      </c>
      <c r="G2412" t="s">
        <v>5</v>
      </c>
      <c r="H2412" t="s">
        <v>7260</v>
      </c>
      <c r="I2412" t="s">
        <v>7</v>
      </c>
      <c r="J2412">
        <v>194384</v>
      </c>
      <c r="K2412" t="s">
        <v>5532</v>
      </c>
      <c r="L2412" t="s">
        <v>9</v>
      </c>
      <c r="M2412" t="s">
        <v>5532</v>
      </c>
      <c r="O2412" t="s">
        <v>5710</v>
      </c>
      <c r="P2412" t="s">
        <v>6665</v>
      </c>
      <c r="U2412" t="b">
        <v>0</v>
      </c>
      <c r="V2412" s="1">
        <v>44916.234324618054</v>
      </c>
      <c r="X2412" t="str">
        <f>IF(_xlfn.XLOOKUP(Table1[[#This Row],[pvs_id]],Table5[pvs_id],Table5[pvs_id],"",0)=Table1[[#This Row],[pvs_id]],"Yes","No")</f>
        <v>No</v>
      </c>
      <c r="Y2412" t="str" cm="1">
        <f t="array" ref="Y2412">IF(_xlfn.XLOOKUP(Table1[[#This Row],[pvs_id]],Table6[[#All],[pvs_id]],Table6[[#All],[pvs_id]],"",0)=Table1[[#This Row],[pvs_id]],"no","yes")</f>
        <v>yes</v>
      </c>
    </row>
    <row r="2413" spans="1:25" hidden="1" x14ac:dyDescent="0.25">
      <c r="A2413" t="s">
        <v>5684</v>
      </c>
      <c r="B2413">
        <v>5564</v>
      </c>
      <c r="C2413" t="s">
        <v>5491</v>
      </c>
      <c r="D2413" t="s">
        <v>5685</v>
      </c>
      <c r="E2413" t="s">
        <v>3</v>
      </c>
      <c r="F2413" t="s">
        <v>4</v>
      </c>
      <c r="G2413" t="s">
        <v>5</v>
      </c>
      <c r="H2413" t="s">
        <v>5686</v>
      </c>
      <c r="I2413" t="s">
        <v>7</v>
      </c>
      <c r="J2413">
        <v>194861</v>
      </c>
      <c r="K2413" t="s">
        <v>5553</v>
      </c>
      <c r="L2413" t="s">
        <v>9</v>
      </c>
      <c r="M2413" t="s">
        <v>5553</v>
      </c>
      <c r="O2413" t="s">
        <v>5687</v>
      </c>
      <c r="P2413" t="s">
        <v>5688</v>
      </c>
      <c r="U2413" t="b">
        <v>0</v>
      </c>
      <c r="V2413" s="1">
        <v>44916.234295821756</v>
      </c>
      <c r="X2413" t="str">
        <f>IF(_xlfn.XLOOKUP(Table1[[#This Row],[pvs_id]],Table5[pvs_id],Table5[pvs_id],"",0)=Table1[[#This Row],[pvs_id]],"Yes","No")</f>
        <v>No</v>
      </c>
      <c r="Y2413" t="str" cm="1">
        <f t="array" ref="Y2413">IF(_xlfn.XLOOKUP(Table1[[#This Row],[pvs_id]],Table6[[#All],[pvs_id]],Table6[[#All],[pvs_id]],"",0)=Table1[[#This Row],[pvs_id]],"no","yes")</f>
        <v>yes</v>
      </c>
    </row>
    <row r="2414" spans="1:25" hidden="1" x14ac:dyDescent="0.25">
      <c r="A2414" t="s">
        <v>6893</v>
      </c>
      <c r="B2414">
        <v>5589</v>
      </c>
      <c r="C2414" t="s">
        <v>5491</v>
      </c>
      <c r="D2414" t="s">
        <v>6894</v>
      </c>
      <c r="E2414" t="s">
        <v>3</v>
      </c>
      <c r="F2414" t="s">
        <v>4</v>
      </c>
      <c r="G2414" t="s">
        <v>5</v>
      </c>
      <c r="H2414" t="s">
        <v>6895</v>
      </c>
      <c r="I2414" t="s">
        <v>7</v>
      </c>
      <c r="J2414">
        <v>195162</v>
      </c>
      <c r="K2414" t="s">
        <v>5553</v>
      </c>
      <c r="L2414" t="s">
        <v>9</v>
      </c>
      <c r="M2414" t="s">
        <v>5553</v>
      </c>
      <c r="O2414" t="s">
        <v>5687</v>
      </c>
      <c r="P2414" t="s">
        <v>5688</v>
      </c>
      <c r="U2414" t="b">
        <v>0</v>
      </c>
      <c r="V2414" s="1">
        <v>44916.234315578702</v>
      </c>
      <c r="X2414" t="str">
        <f>IF(_xlfn.XLOOKUP(Table1[[#This Row],[pvs_id]],Table5[pvs_id],Table5[pvs_id],"",0)=Table1[[#This Row],[pvs_id]],"Yes","No")</f>
        <v>No</v>
      </c>
      <c r="Y2414" t="str" cm="1">
        <f t="array" ref="Y2414">IF(_xlfn.XLOOKUP(Table1[[#This Row],[pvs_id]],Table6[[#All],[pvs_id]],Table6[[#All],[pvs_id]],"",0)=Table1[[#This Row],[pvs_id]],"no","yes")</f>
        <v>yes</v>
      </c>
    </row>
    <row r="2415" spans="1:25" hidden="1" x14ac:dyDescent="0.25">
      <c r="A2415" t="s">
        <v>7097</v>
      </c>
      <c r="B2415">
        <v>5561</v>
      </c>
      <c r="C2415" t="s">
        <v>5491</v>
      </c>
      <c r="D2415" t="s">
        <v>7098</v>
      </c>
      <c r="E2415" t="s">
        <v>3</v>
      </c>
      <c r="F2415" t="s">
        <v>4</v>
      </c>
      <c r="G2415" t="s">
        <v>5</v>
      </c>
      <c r="H2415" t="s">
        <v>7099</v>
      </c>
      <c r="I2415" t="s">
        <v>7</v>
      </c>
      <c r="J2415">
        <v>194833</v>
      </c>
      <c r="K2415" t="s">
        <v>5553</v>
      </c>
      <c r="L2415" t="s">
        <v>9</v>
      </c>
      <c r="M2415" t="s">
        <v>5553</v>
      </c>
      <c r="O2415" t="s">
        <v>5687</v>
      </c>
      <c r="P2415" t="s">
        <v>5688</v>
      </c>
      <c r="U2415" t="b">
        <v>0</v>
      </c>
      <c r="V2415" s="1">
        <v>44916.234320428244</v>
      </c>
      <c r="X2415" t="str">
        <f>IF(_xlfn.XLOOKUP(Table1[[#This Row],[pvs_id]],Table5[pvs_id],Table5[pvs_id],"",0)=Table1[[#This Row],[pvs_id]],"Yes","No")</f>
        <v>No</v>
      </c>
      <c r="Y2415" t="str" cm="1">
        <f t="array" ref="Y2415">IF(_xlfn.XLOOKUP(Table1[[#This Row],[pvs_id]],Table6[[#All],[pvs_id]],Table6[[#All],[pvs_id]],"",0)=Table1[[#This Row],[pvs_id]],"no","yes")</f>
        <v>yes</v>
      </c>
    </row>
    <row r="2416" spans="1:25" hidden="1" x14ac:dyDescent="0.25">
      <c r="A2416" t="s">
        <v>5712</v>
      </c>
      <c r="B2416">
        <v>5500</v>
      </c>
      <c r="C2416" t="s">
        <v>5491</v>
      </c>
      <c r="D2416" t="s">
        <v>5587</v>
      </c>
      <c r="E2416" t="s">
        <v>3</v>
      </c>
      <c r="F2416" t="s">
        <v>4</v>
      </c>
      <c r="G2416" t="s">
        <v>5</v>
      </c>
      <c r="H2416" t="s">
        <v>5588</v>
      </c>
      <c r="I2416" t="s">
        <v>7</v>
      </c>
      <c r="J2416">
        <v>194525</v>
      </c>
      <c r="K2416" t="s">
        <v>5553</v>
      </c>
      <c r="L2416" t="s">
        <v>9</v>
      </c>
      <c r="M2416" t="s">
        <v>5553</v>
      </c>
      <c r="O2416" t="s">
        <v>5668</v>
      </c>
      <c r="P2416" t="s">
        <v>5590</v>
      </c>
      <c r="U2416" t="b">
        <v>0</v>
      </c>
      <c r="V2416" s="1">
        <v>44916.234296087961</v>
      </c>
      <c r="X2416" t="str">
        <f>IF(_xlfn.XLOOKUP(Table1[[#This Row],[pvs_id]],Table5[pvs_id],Table5[pvs_id],"",0)=Table1[[#This Row],[pvs_id]],"Yes","No")</f>
        <v>No</v>
      </c>
      <c r="Y2416" t="str" cm="1">
        <f t="array" ref="Y2416">IF(_xlfn.XLOOKUP(Table1[[#This Row],[pvs_id]],Table6[[#All],[pvs_id]],Table6[[#All],[pvs_id]],"",0)=Table1[[#This Row],[pvs_id]],"no","yes")</f>
        <v>yes</v>
      </c>
    </row>
    <row r="2417" spans="1:25" hidden="1" x14ac:dyDescent="0.25">
      <c r="A2417" t="s">
        <v>7261</v>
      </c>
      <c r="B2417">
        <v>5500</v>
      </c>
      <c r="C2417" t="s">
        <v>5491</v>
      </c>
      <c r="D2417" t="s">
        <v>5587</v>
      </c>
      <c r="E2417" t="s">
        <v>3</v>
      </c>
      <c r="F2417" t="s">
        <v>4</v>
      </c>
      <c r="G2417" t="s">
        <v>5</v>
      </c>
      <c r="H2417" t="s">
        <v>5588</v>
      </c>
      <c r="I2417" t="s">
        <v>7</v>
      </c>
      <c r="J2417">
        <v>194722</v>
      </c>
      <c r="K2417" t="s">
        <v>5697</v>
      </c>
      <c r="L2417" t="s">
        <v>9</v>
      </c>
      <c r="M2417" t="s">
        <v>5697</v>
      </c>
      <c r="O2417" t="s">
        <v>5668</v>
      </c>
      <c r="P2417" t="s">
        <v>7012</v>
      </c>
      <c r="U2417" t="b">
        <v>0</v>
      </c>
      <c r="V2417" s="1">
        <v>44916.23432466435</v>
      </c>
      <c r="X2417" t="str">
        <f>IF(_xlfn.XLOOKUP(Table1[[#This Row],[pvs_id]],Table5[pvs_id],Table5[pvs_id],"",0)=Table1[[#This Row],[pvs_id]],"Yes","No")</f>
        <v>No</v>
      </c>
      <c r="Y2417" t="str" cm="1">
        <f t="array" ref="Y2417">IF(_xlfn.XLOOKUP(Table1[[#This Row],[pvs_id]],Table6[[#All],[pvs_id]],Table6[[#All],[pvs_id]],"",0)=Table1[[#This Row],[pvs_id]],"no","yes")</f>
        <v>yes</v>
      </c>
    </row>
    <row r="2418" spans="1:25" hidden="1" x14ac:dyDescent="0.25">
      <c r="A2418" t="s">
        <v>5586</v>
      </c>
      <c r="B2418">
        <v>5500</v>
      </c>
      <c r="C2418" t="s">
        <v>5491</v>
      </c>
      <c r="D2418" t="s">
        <v>5587</v>
      </c>
      <c r="E2418" t="s">
        <v>3</v>
      </c>
      <c r="F2418" t="s">
        <v>4</v>
      </c>
      <c r="G2418" t="s">
        <v>5</v>
      </c>
      <c r="H2418" t="s">
        <v>5588</v>
      </c>
      <c r="I2418" t="s">
        <v>7</v>
      </c>
      <c r="J2418">
        <v>225582</v>
      </c>
      <c r="K2418" t="s">
        <v>5561</v>
      </c>
      <c r="L2418" t="s">
        <v>9</v>
      </c>
      <c r="M2418" t="s">
        <v>5561</v>
      </c>
      <c r="O2418" t="s">
        <v>5589</v>
      </c>
      <c r="P2418" t="s">
        <v>5590</v>
      </c>
      <c r="U2418" t="b">
        <v>0</v>
      </c>
      <c r="V2418" s="1">
        <v>44916.234294953705</v>
      </c>
      <c r="X2418" t="str">
        <f>IF(_xlfn.XLOOKUP(Table1[[#This Row],[pvs_id]],Table5[pvs_id],Table5[pvs_id],"",0)=Table1[[#This Row],[pvs_id]],"Yes","No")</f>
        <v>No</v>
      </c>
      <c r="Y2418" t="str" cm="1">
        <f t="array" ref="Y2418">IF(_xlfn.XLOOKUP(Table1[[#This Row],[pvs_id]],Table6[[#All],[pvs_id]],Table6[[#All],[pvs_id]],"",0)=Table1[[#This Row],[pvs_id]],"no","yes")</f>
        <v>yes</v>
      </c>
    </row>
    <row r="2419" spans="1:25" hidden="1" x14ac:dyDescent="0.25">
      <c r="A2419" t="s">
        <v>6033</v>
      </c>
      <c r="B2419">
        <v>5500</v>
      </c>
      <c r="C2419" t="s">
        <v>5491</v>
      </c>
      <c r="D2419" t="s">
        <v>5587</v>
      </c>
      <c r="E2419" t="s">
        <v>3</v>
      </c>
      <c r="F2419" t="s">
        <v>4</v>
      </c>
      <c r="G2419" t="s">
        <v>5</v>
      </c>
      <c r="H2419" t="s">
        <v>5588</v>
      </c>
      <c r="I2419" t="s">
        <v>7</v>
      </c>
      <c r="J2419">
        <v>225708</v>
      </c>
      <c r="K2419" t="s">
        <v>6034</v>
      </c>
      <c r="L2419" t="s">
        <v>9</v>
      </c>
      <c r="M2419" t="s">
        <v>6034</v>
      </c>
      <c r="O2419" t="s">
        <v>5945</v>
      </c>
      <c r="P2419" t="s">
        <v>6035</v>
      </c>
      <c r="U2419" t="b">
        <v>0</v>
      </c>
      <c r="V2419" s="1">
        <v>44916.234299965276</v>
      </c>
      <c r="X2419" t="str">
        <f>IF(_xlfn.XLOOKUP(Table1[[#This Row],[pvs_id]],Table5[pvs_id],Table5[pvs_id],"",0)=Table1[[#This Row],[pvs_id]],"Yes","No")</f>
        <v>No</v>
      </c>
      <c r="Y2419" t="str" cm="1">
        <f t="array" ref="Y2419">IF(_xlfn.XLOOKUP(Table1[[#This Row],[pvs_id]],Table6[[#All],[pvs_id]],Table6[[#All],[pvs_id]],"",0)=Table1[[#This Row],[pvs_id]],"no","yes")</f>
        <v>yes</v>
      </c>
    </row>
    <row r="2420" spans="1:25" hidden="1" x14ac:dyDescent="0.25">
      <c r="A2420" t="s">
        <v>7472</v>
      </c>
      <c r="B2420">
        <v>5441</v>
      </c>
      <c r="C2420" t="s">
        <v>5491</v>
      </c>
      <c r="D2420" t="s">
        <v>5504</v>
      </c>
      <c r="E2420" t="s">
        <v>3</v>
      </c>
      <c r="F2420" t="s">
        <v>4</v>
      </c>
      <c r="G2420" t="s">
        <v>5</v>
      </c>
      <c r="H2420" t="s">
        <v>5505</v>
      </c>
      <c r="I2420" t="s">
        <v>7</v>
      </c>
      <c r="J2420">
        <v>194305</v>
      </c>
      <c r="K2420" t="s">
        <v>6519</v>
      </c>
      <c r="L2420" t="s">
        <v>9</v>
      </c>
      <c r="M2420" t="s">
        <v>6519</v>
      </c>
      <c r="O2420" t="s">
        <v>5507</v>
      </c>
      <c r="P2420" t="s">
        <v>5508</v>
      </c>
      <c r="U2420" t="b">
        <v>0</v>
      </c>
      <c r="V2420" s="1">
        <v>44916.234330312502</v>
      </c>
      <c r="X2420" t="str">
        <f>IF(_xlfn.XLOOKUP(Table1[[#This Row],[pvs_id]],Table5[pvs_id],Table5[pvs_id],"",0)=Table1[[#This Row],[pvs_id]],"Yes","No")</f>
        <v>No</v>
      </c>
      <c r="Y2420" t="str" cm="1">
        <f t="array" ref="Y2420">IF(_xlfn.XLOOKUP(Table1[[#This Row],[pvs_id]],Table6[[#All],[pvs_id]],Table6[[#All],[pvs_id]],"",0)=Table1[[#This Row],[pvs_id]],"no","yes")</f>
        <v>yes</v>
      </c>
    </row>
    <row r="2421" spans="1:25" hidden="1" x14ac:dyDescent="0.25">
      <c r="A2421" t="s">
        <v>6689</v>
      </c>
      <c r="B2421">
        <v>5441</v>
      </c>
      <c r="C2421" t="s">
        <v>5491</v>
      </c>
      <c r="D2421" t="s">
        <v>5504</v>
      </c>
      <c r="E2421" t="s">
        <v>3</v>
      </c>
      <c r="F2421" t="s">
        <v>4</v>
      </c>
      <c r="G2421" t="s">
        <v>5</v>
      </c>
      <c r="H2421" t="s">
        <v>5505</v>
      </c>
      <c r="I2421" t="s">
        <v>7</v>
      </c>
      <c r="J2421">
        <v>194306</v>
      </c>
      <c r="K2421" t="s">
        <v>5913</v>
      </c>
      <c r="L2421" t="s">
        <v>9</v>
      </c>
      <c r="M2421" t="s">
        <v>5913</v>
      </c>
      <c r="O2421" t="s">
        <v>5507</v>
      </c>
      <c r="P2421" t="s">
        <v>5508</v>
      </c>
      <c r="U2421" t="b">
        <v>0</v>
      </c>
      <c r="V2421" s="1">
        <v>44916.234311168984</v>
      </c>
      <c r="X2421" t="str">
        <f>IF(_xlfn.XLOOKUP(Table1[[#This Row],[pvs_id]],Table5[pvs_id],Table5[pvs_id],"",0)=Table1[[#This Row],[pvs_id]],"Yes","No")</f>
        <v>No</v>
      </c>
      <c r="Y2421" t="str" cm="1">
        <f t="array" ref="Y2421">IF(_xlfn.XLOOKUP(Table1[[#This Row],[pvs_id]],Table6[[#All],[pvs_id]],Table6[[#All],[pvs_id]],"",0)=Table1[[#This Row],[pvs_id]],"no","yes")</f>
        <v>yes</v>
      </c>
    </row>
    <row r="2422" spans="1:25" hidden="1" x14ac:dyDescent="0.25">
      <c r="A2422" t="s">
        <v>6771</v>
      </c>
      <c r="B2422">
        <v>5441</v>
      </c>
      <c r="C2422" t="s">
        <v>5491</v>
      </c>
      <c r="D2422" t="s">
        <v>5504</v>
      </c>
      <c r="E2422" t="s">
        <v>3</v>
      </c>
      <c r="F2422" t="s">
        <v>4</v>
      </c>
      <c r="G2422" t="s">
        <v>5</v>
      </c>
      <c r="H2422" t="s">
        <v>5505</v>
      </c>
      <c r="I2422" t="s">
        <v>7</v>
      </c>
      <c r="J2422">
        <v>194307</v>
      </c>
      <c r="K2422" t="s">
        <v>5494</v>
      </c>
      <c r="L2422" t="s">
        <v>9</v>
      </c>
      <c r="M2422" t="s">
        <v>5494</v>
      </c>
      <c r="O2422" t="s">
        <v>5507</v>
      </c>
      <c r="P2422" t="s">
        <v>5508</v>
      </c>
      <c r="U2422" t="b">
        <v>0</v>
      </c>
      <c r="V2422" s="1">
        <v>44916.234312638888</v>
      </c>
      <c r="X2422" t="str">
        <f>IF(_xlfn.XLOOKUP(Table1[[#This Row],[pvs_id]],Table5[pvs_id],Table5[pvs_id],"",0)=Table1[[#This Row],[pvs_id]],"Yes","No")</f>
        <v>No</v>
      </c>
      <c r="Y2422" t="str" cm="1">
        <f t="array" ref="Y2422">IF(_xlfn.XLOOKUP(Table1[[#This Row],[pvs_id]],Table6[[#All],[pvs_id]],Table6[[#All],[pvs_id]],"",0)=Table1[[#This Row],[pvs_id]],"no","yes")</f>
        <v>yes</v>
      </c>
    </row>
    <row r="2423" spans="1:25" hidden="1" x14ac:dyDescent="0.25">
      <c r="A2423" t="s">
        <v>6435</v>
      </c>
      <c r="B2423">
        <v>5441</v>
      </c>
      <c r="C2423" t="s">
        <v>5491</v>
      </c>
      <c r="D2423" t="s">
        <v>5504</v>
      </c>
      <c r="E2423" t="s">
        <v>3</v>
      </c>
      <c r="F2423" t="s">
        <v>4</v>
      </c>
      <c r="G2423" t="s">
        <v>5</v>
      </c>
      <c r="H2423" t="s">
        <v>5505</v>
      </c>
      <c r="I2423" t="s">
        <v>7</v>
      </c>
      <c r="J2423">
        <v>194399</v>
      </c>
      <c r="K2423" t="s">
        <v>5948</v>
      </c>
      <c r="L2423" t="s">
        <v>9</v>
      </c>
      <c r="M2423" t="s">
        <v>5948</v>
      </c>
      <c r="O2423" t="s">
        <v>6436</v>
      </c>
      <c r="P2423" t="s">
        <v>5508</v>
      </c>
      <c r="U2423" t="b">
        <v>0</v>
      </c>
      <c r="V2423" s="1">
        <v>44916.234306458333</v>
      </c>
      <c r="X2423" t="str">
        <f>IF(_xlfn.XLOOKUP(Table1[[#This Row],[pvs_id]],Table5[pvs_id],Table5[pvs_id],"",0)=Table1[[#This Row],[pvs_id]],"Yes","No")</f>
        <v>No</v>
      </c>
      <c r="Y2423" t="str" cm="1">
        <f t="array" ref="Y2423">IF(_xlfn.XLOOKUP(Table1[[#This Row],[pvs_id]],Table6[[#All],[pvs_id]],Table6[[#All],[pvs_id]],"",0)=Table1[[#This Row],[pvs_id]],"no","yes")</f>
        <v>yes</v>
      </c>
    </row>
    <row r="2424" spans="1:25" hidden="1" x14ac:dyDescent="0.25">
      <c r="A2424" t="s">
        <v>6433</v>
      </c>
      <c r="B2424">
        <v>5441</v>
      </c>
      <c r="C2424" t="s">
        <v>5491</v>
      </c>
      <c r="D2424" t="s">
        <v>5504</v>
      </c>
      <c r="E2424" t="s">
        <v>3</v>
      </c>
      <c r="F2424" t="s">
        <v>4</v>
      </c>
      <c r="G2424" t="s">
        <v>5</v>
      </c>
      <c r="H2424" t="s">
        <v>5505</v>
      </c>
      <c r="I2424" t="s">
        <v>7</v>
      </c>
      <c r="J2424">
        <v>194400</v>
      </c>
      <c r="K2424" t="s">
        <v>5697</v>
      </c>
      <c r="L2424" t="s">
        <v>9</v>
      </c>
      <c r="M2424" t="s">
        <v>5697</v>
      </c>
      <c r="O2424" t="s">
        <v>5507</v>
      </c>
      <c r="P2424" t="s">
        <v>5508</v>
      </c>
      <c r="U2424" t="b">
        <v>0</v>
      </c>
      <c r="V2424" s="1">
        <v>44916.234306388891</v>
      </c>
      <c r="X2424" t="str">
        <f>IF(_xlfn.XLOOKUP(Table1[[#This Row],[pvs_id]],Table5[pvs_id],Table5[pvs_id],"",0)=Table1[[#This Row],[pvs_id]],"Yes","No")</f>
        <v>No</v>
      </c>
      <c r="Y2424" t="str" cm="1">
        <f t="array" ref="Y2424">IF(_xlfn.XLOOKUP(Table1[[#This Row],[pvs_id]],Table6[[#All],[pvs_id]],Table6[[#All],[pvs_id]],"",0)=Table1[[#This Row],[pvs_id]],"no","yes")</f>
        <v>yes</v>
      </c>
    </row>
    <row r="2425" spans="1:25" hidden="1" x14ac:dyDescent="0.25">
      <c r="A2425" t="s">
        <v>6263</v>
      </c>
      <c r="B2425">
        <v>5441</v>
      </c>
      <c r="C2425" t="s">
        <v>5491</v>
      </c>
      <c r="D2425" t="s">
        <v>5504</v>
      </c>
      <c r="E2425" t="s">
        <v>3</v>
      </c>
      <c r="F2425" t="s">
        <v>4</v>
      </c>
      <c r="G2425" t="s">
        <v>5</v>
      </c>
      <c r="H2425" t="s">
        <v>5505</v>
      </c>
      <c r="I2425" t="s">
        <v>7</v>
      </c>
      <c r="J2425">
        <v>194477</v>
      </c>
      <c r="K2425" t="s">
        <v>5532</v>
      </c>
      <c r="L2425" t="s">
        <v>9</v>
      </c>
      <c r="M2425" t="s">
        <v>5532</v>
      </c>
      <c r="O2425" t="s">
        <v>5507</v>
      </c>
      <c r="P2425" t="s">
        <v>5508</v>
      </c>
      <c r="U2425" t="b">
        <v>0</v>
      </c>
      <c r="V2425" s="1">
        <v>44916.234303611112</v>
      </c>
      <c r="X2425" t="str">
        <f>IF(_xlfn.XLOOKUP(Table1[[#This Row],[pvs_id]],Table5[pvs_id],Table5[pvs_id],"",0)=Table1[[#This Row],[pvs_id]],"Yes","No")</f>
        <v>No</v>
      </c>
      <c r="Y2425" t="str" cm="1">
        <f t="array" ref="Y2425">IF(_xlfn.XLOOKUP(Table1[[#This Row],[pvs_id]],Table6[[#All],[pvs_id]],Table6[[#All],[pvs_id]],"",0)=Table1[[#This Row],[pvs_id]],"no","yes")</f>
        <v>yes</v>
      </c>
    </row>
    <row r="2426" spans="1:25" hidden="1" x14ac:dyDescent="0.25">
      <c r="A2426" t="s">
        <v>5807</v>
      </c>
      <c r="B2426">
        <v>5441</v>
      </c>
      <c r="C2426" t="s">
        <v>5491</v>
      </c>
      <c r="D2426" t="s">
        <v>5504</v>
      </c>
      <c r="E2426" t="s">
        <v>3</v>
      </c>
      <c r="F2426" t="s">
        <v>4</v>
      </c>
      <c r="G2426" t="s">
        <v>5</v>
      </c>
      <c r="H2426" t="s">
        <v>5505</v>
      </c>
      <c r="I2426" t="s">
        <v>7</v>
      </c>
      <c r="J2426">
        <v>194516</v>
      </c>
      <c r="K2426" t="s">
        <v>5692</v>
      </c>
      <c r="L2426" t="s">
        <v>9</v>
      </c>
      <c r="M2426" t="s">
        <v>5692</v>
      </c>
      <c r="O2426" t="s">
        <v>5507</v>
      </c>
      <c r="P2426" t="s">
        <v>5508</v>
      </c>
      <c r="U2426" t="b">
        <v>0</v>
      </c>
      <c r="V2426" s="1">
        <v>44916.234297106479</v>
      </c>
      <c r="X2426" t="str">
        <f>IF(_xlfn.XLOOKUP(Table1[[#This Row],[pvs_id]],Table5[pvs_id],Table5[pvs_id],"",0)=Table1[[#This Row],[pvs_id]],"Yes","No")</f>
        <v>No</v>
      </c>
      <c r="Y2426" t="str" cm="1">
        <f t="array" ref="Y2426">IF(_xlfn.XLOOKUP(Table1[[#This Row],[pvs_id]],Table6[[#All],[pvs_id]],Table6[[#All],[pvs_id]],"",0)=Table1[[#This Row],[pvs_id]],"no","yes")</f>
        <v>yes</v>
      </c>
    </row>
    <row r="2427" spans="1:25" hidden="1" x14ac:dyDescent="0.25">
      <c r="A2427" t="s">
        <v>7087</v>
      </c>
      <c r="B2427">
        <v>5441</v>
      </c>
      <c r="C2427" t="s">
        <v>5491</v>
      </c>
      <c r="D2427" t="s">
        <v>5504</v>
      </c>
      <c r="E2427" t="s">
        <v>3</v>
      </c>
      <c r="F2427" t="s">
        <v>4</v>
      </c>
      <c r="G2427" t="s">
        <v>5</v>
      </c>
      <c r="H2427" t="s">
        <v>5505</v>
      </c>
      <c r="I2427" t="s">
        <v>7</v>
      </c>
      <c r="J2427">
        <v>194522</v>
      </c>
      <c r="K2427" t="s">
        <v>5536</v>
      </c>
      <c r="L2427" t="s">
        <v>9</v>
      </c>
      <c r="M2427" t="s">
        <v>5536</v>
      </c>
      <c r="O2427" t="s">
        <v>5507</v>
      </c>
      <c r="P2427" t="s">
        <v>5508</v>
      </c>
      <c r="U2427" t="b">
        <v>0</v>
      </c>
      <c r="V2427" s="1">
        <v>44916.234320185184</v>
      </c>
      <c r="X2427" t="str">
        <f>IF(_xlfn.XLOOKUP(Table1[[#This Row],[pvs_id]],Table5[pvs_id],Table5[pvs_id],"",0)=Table1[[#This Row],[pvs_id]],"Yes","No")</f>
        <v>No</v>
      </c>
      <c r="Y2427" t="str" cm="1">
        <f t="array" ref="Y2427">IF(_xlfn.XLOOKUP(Table1[[#This Row],[pvs_id]],Table6[[#All],[pvs_id]],Table6[[#All],[pvs_id]],"",0)=Table1[[#This Row],[pvs_id]],"no","yes")</f>
        <v>yes</v>
      </c>
    </row>
    <row r="2428" spans="1:25" hidden="1" x14ac:dyDescent="0.25">
      <c r="A2428" t="s">
        <v>5503</v>
      </c>
      <c r="B2428">
        <v>5441</v>
      </c>
      <c r="C2428" t="s">
        <v>5491</v>
      </c>
      <c r="D2428" t="s">
        <v>5504</v>
      </c>
      <c r="E2428" t="s">
        <v>3</v>
      </c>
      <c r="F2428" t="s">
        <v>4</v>
      </c>
      <c r="G2428" t="s">
        <v>5</v>
      </c>
      <c r="H2428" t="s">
        <v>5505</v>
      </c>
      <c r="I2428" t="s">
        <v>7</v>
      </c>
      <c r="J2428">
        <v>194523</v>
      </c>
      <c r="K2428" t="s">
        <v>5506</v>
      </c>
      <c r="L2428" t="s">
        <v>9</v>
      </c>
      <c r="M2428" t="s">
        <v>5506</v>
      </c>
      <c r="O2428" t="s">
        <v>5507</v>
      </c>
      <c r="P2428" t="s">
        <v>5508</v>
      </c>
      <c r="U2428" t="b">
        <v>0</v>
      </c>
      <c r="V2428" s="1">
        <v>44916.234294224538</v>
      </c>
      <c r="X2428" t="str">
        <f>IF(_xlfn.XLOOKUP(Table1[[#This Row],[pvs_id]],Table5[pvs_id],Table5[pvs_id],"",0)=Table1[[#This Row],[pvs_id]],"Yes","No")</f>
        <v>No</v>
      </c>
      <c r="Y2428" t="str" cm="1">
        <f t="array" ref="Y2428">IF(_xlfn.XLOOKUP(Table1[[#This Row],[pvs_id]],Table6[[#All],[pvs_id]],Table6[[#All],[pvs_id]],"",0)=Table1[[#This Row],[pvs_id]],"no","yes")</f>
        <v>yes</v>
      </c>
    </row>
    <row r="2429" spans="1:25" hidden="1" x14ac:dyDescent="0.25">
      <c r="A2429" t="s">
        <v>5657</v>
      </c>
      <c r="B2429">
        <v>5441</v>
      </c>
      <c r="C2429" t="s">
        <v>5491</v>
      </c>
      <c r="D2429" t="s">
        <v>5504</v>
      </c>
      <c r="E2429" t="s">
        <v>3</v>
      </c>
      <c r="F2429" t="s">
        <v>4</v>
      </c>
      <c r="G2429" t="s">
        <v>5</v>
      </c>
      <c r="H2429" t="s">
        <v>5505</v>
      </c>
      <c r="I2429" t="s">
        <v>7</v>
      </c>
      <c r="J2429">
        <v>194524</v>
      </c>
      <c r="K2429" t="s">
        <v>5658</v>
      </c>
      <c r="L2429" t="s">
        <v>9</v>
      </c>
      <c r="M2429" t="s">
        <v>5658</v>
      </c>
      <c r="O2429" t="s">
        <v>5507</v>
      </c>
      <c r="P2429" t="s">
        <v>5508</v>
      </c>
      <c r="U2429" t="b">
        <v>0</v>
      </c>
      <c r="V2429" s="1">
        <v>44916.234295555558</v>
      </c>
      <c r="X2429" t="str">
        <f>IF(_xlfn.XLOOKUP(Table1[[#This Row],[pvs_id]],Table5[pvs_id],Table5[pvs_id],"",0)=Table1[[#This Row],[pvs_id]],"Yes","No")</f>
        <v>No</v>
      </c>
      <c r="Y2429" t="str" cm="1">
        <f t="array" ref="Y2429">IF(_xlfn.XLOOKUP(Table1[[#This Row],[pvs_id]],Table6[[#All],[pvs_id]],Table6[[#All],[pvs_id]],"",0)=Table1[[#This Row],[pvs_id]],"no","yes")</f>
        <v>yes</v>
      </c>
    </row>
    <row r="2430" spans="1:25" hidden="1" x14ac:dyDescent="0.25">
      <c r="A2430" t="s">
        <v>7556</v>
      </c>
      <c r="B2430">
        <v>5441</v>
      </c>
      <c r="C2430" t="s">
        <v>5491</v>
      </c>
      <c r="D2430" t="s">
        <v>5504</v>
      </c>
      <c r="E2430" t="s">
        <v>3</v>
      </c>
      <c r="F2430" t="s">
        <v>4</v>
      </c>
      <c r="G2430" t="s">
        <v>5</v>
      </c>
      <c r="H2430" t="s">
        <v>5505</v>
      </c>
      <c r="I2430" t="s">
        <v>7</v>
      </c>
      <c r="J2430">
        <v>194527</v>
      </c>
      <c r="K2430" t="s">
        <v>5553</v>
      </c>
      <c r="L2430" t="s">
        <v>9</v>
      </c>
      <c r="M2430" t="s">
        <v>5553</v>
      </c>
      <c r="O2430" t="s">
        <v>5507</v>
      </c>
      <c r="P2430" t="s">
        <v>5508</v>
      </c>
      <c r="U2430" t="b">
        <v>0</v>
      </c>
      <c r="V2430" s="1">
        <v>44916.234332581022</v>
      </c>
      <c r="X2430" t="str">
        <f>IF(_xlfn.XLOOKUP(Table1[[#This Row],[pvs_id]],Table5[pvs_id],Table5[pvs_id],"",0)=Table1[[#This Row],[pvs_id]],"Yes","No")</f>
        <v>No</v>
      </c>
      <c r="Y2430" t="str" cm="1">
        <f t="array" ref="Y2430">IF(_xlfn.XLOOKUP(Table1[[#This Row],[pvs_id]],Table6[[#All],[pvs_id]],Table6[[#All],[pvs_id]],"",0)=Table1[[#This Row],[pvs_id]],"no","yes")</f>
        <v>yes</v>
      </c>
    </row>
    <row r="2431" spans="1:25" hidden="1" x14ac:dyDescent="0.25">
      <c r="A2431" t="s">
        <v>5736</v>
      </c>
      <c r="B2431">
        <v>5441</v>
      </c>
      <c r="C2431" t="s">
        <v>5491</v>
      </c>
      <c r="D2431" t="s">
        <v>5504</v>
      </c>
      <c r="E2431" t="s">
        <v>3</v>
      </c>
      <c r="F2431" t="s">
        <v>4</v>
      </c>
      <c r="G2431" t="s">
        <v>5</v>
      </c>
      <c r="H2431" t="s">
        <v>5505</v>
      </c>
      <c r="I2431" t="s">
        <v>7</v>
      </c>
      <c r="J2431">
        <v>194853</v>
      </c>
      <c r="K2431" t="s">
        <v>5488</v>
      </c>
      <c r="L2431" t="s">
        <v>9</v>
      </c>
      <c r="M2431" t="s">
        <v>5488</v>
      </c>
      <c r="O2431" t="s">
        <v>5507</v>
      </c>
      <c r="P2431" t="s">
        <v>5737</v>
      </c>
      <c r="U2431" t="b">
        <v>0</v>
      </c>
      <c r="V2431" s="1">
        <v>44916.234296296294</v>
      </c>
      <c r="X2431" t="str">
        <f>IF(_xlfn.XLOOKUP(Table1[[#This Row],[pvs_id]],Table5[pvs_id],Table5[pvs_id],"",0)=Table1[[#This Row],[pvs_id]],"Yes","No")</f>
        <v>No</v>
      </c>
      <c r="Y2431" t="str" cm="1">
        <f t="array" ref="Y2431">IF(_xlfn.XLOOKUP(Table1[[#This Row],[pvs_id]],Table6[[#All],[pvs_id]],Table6[[#All],[pvs_id]],"",0)=Table1[[#This Row],[pvs_id]],"no","yes")</f>
        <v>yes</v>
      </c>
    </row>
    <row r="2432" spans="1:25" hidden="1" x14ac:dyDescent="0.25">
      <c r="A2432" t="s">
        <v>6133</v>
      </c>
      <c r="B2432">
        <v>5441</v>
      </c>
      <c r="C2432" t="s">
        <v>5491</v>
      </c>
      <c r="D2432" t="s">
        <v>5504</v>
      </c>
      <c r="E2432" t="s">
        <v>3</v>
      </c>
      <c r="F2432" t="s">
        <v>4</v>
      </c>
      <c r="G2432" t="s">
        <v>5</v>
      </c>
      <c r="H2432" t="s">
        <v>5505</v>
      </c>
      <c r="I2432" t="s">
        <v>7</v>
      </c>
      <c r="J2432">
        <v>194854</v>
      </c>
      <c r="K2432" t="s">
        <v>6032</v>
      </c>
      <c r="L2432" t="s">
        <v>9</v>
      </c>
      <c r="M2432" t="s">
        <v>6032</v>
      </c>
      <c r="O2432" t="s">
        <v>5507</v>
      </c>
      <c r="P2432" t="s">
        <v>5508</v>
      </c>
      <c r="U2432" t="b">
        <v>0</v>
      </c>
      <c r="V2432" s="1">
        <v>44916.234301539349</v>
      </c>
      <c r="X2432" t="str">
        <f>IF(_xlfn.XLOOKUP(Table1[[#This Row],[pvs_id]],Table5[pvs_id],Table5[pvs_id],"",0)=Table1[[#This Row],[pvs_id]],"Yes","No")</f>
        <v>No</v>
      </c>
      <c r="Y2432" t="str" cm="1">
        <f t="array" ref="Y2432">IF(_xlfn.XLOOKUP(Table1[[#This Row],[pvs_id]],Table6[[#All],[pvs_id]],Table6[[#All],[pvs_id]],"",0)=Table1[[#This Row],[pvs_id]],"no","yes")</f>
        <v>yes</v>
      </c>
    </row>
    <row r="2433" spans="1:25" hidden="1" x14ac:dyDescent="0.25">
      <c r="A2433" t="s">
        <v>7396</v>
      </c>
      <c r="B2433">
        <v>5550</v>
      </c>
      <c r="C2433" t="s">
        <v>5491</v>
      </c>
      <c r="D2433" t="s">
        <v>5678</v>
      </c>
      <c r="E2433" t="s">
        <v>3</v>
      </c>
      <c r="F2433" t="s">
        <v>4</v>
      </c>
      <c r="G2433" t="s">
        <v>5</v>
      </c>
      <c r="H2433" t="s">
        <v>5679</v>
      </c>
      <c r="I2433" t="s">
        <v>7</v>
      </c>
      <c r="J2433">
        <v>194654</v>
      </c>
      <c r="K2433" t="s">
        <v>5536</v>
      </c>
      <c r="L2433" t="s">
        <v>9</v>
      </c>
      <c r="M2433" t="s">
        <v>5536</v>
      </c>
      <c r="O2433" t="s">
        <v>5681</v>
      </c>
      <c r="P2433" t="s">
        <v>5681</v>
      </c>
      <c r="U2433" t="b">
        <v>0</v>
      </c>
      <c r="V2433" s="1">
        <v>44916.234328043982</v>
      </c>
      <c r="X2433" t="str">
        <f>IF(_xlfn.XLOOKUP(Table1[[#This Row],[pvs_id]],Table5[pvs_id],Table5[pvs_id],"",0)=Table1[[#This Row],[pvs_id]],"Yes","No")</f>
        <v>No</v>
      </c>
      <c r="Y2433" t="str" cm="1">
        <f t="array" ref="Y2433">IF(_xlfn.XLOOKUP(Table1[[#This Row],[pvs_id]],Table6[[#All],[pvs_id]],Table6[[#All],[pvs_id]],"",0)=Table1[[#This Row],[pvs_id]],"no","yes")</f>
        <v>yes</v>
      </c>
    </row>
    <row r="2434" spans="1:25" hidden="1" x14ac:dyDescent="0.25">
      <c r="A2434" t="s">
        <v>6880</v>
      </c>
      <c r="B2434">
        <v>5550</v>
      </c>
      <c r="C2434" t="s">
        <v>5491</v>
      </c>
      <c r="D2434" t="s">
        <v>5678</v>
      </c>
      <c r="E2434" t="s">
        <v>3</v>
      </c>
      <c r="F2434" t="s">
        <v>4</v>
      </c>
      <c r="G2434" t="s">
        <v>5</v>
      </c>
      <c r="H2434" t="s">
        <v>5679</v>
      </c>
      <c r="I2434" t="s">
        <v>7</v>
      </c>
      <c r="J2434">
        <v>194655</v>
      </c>
      <c r="K2434" t="s">
        <v>5658</v>
      </c>
      <c r="L2434" t="s">
        <v>9</v>
      </c>
      <c r="M2434" t="s">
        <v>5658</v>
      </c>
      <c r="O2434" t="s">
        <v>5681</v>
      </c>
      <c r="P2434" t="s">
        <v>5681</v>
      </c>
      <c r="U2434" t="b">
        <v>0</v>
      </c>
      <c r="V2434" s="1">
        <v>44916.234315277776</v>
      </c>
      <c r="X2434" t="str">
        <f>IF(_xlfn.XLOOKUP(Table1[[#This Row],[pvs_id]],Table5[pvs_id],Table5[pvs_id],"",0)=Table1[[#This Row],[pvs_id]],"Yes","No")</f>
        <v>No</v>
      </c>
      <c r="Y2434" t="str" cm="1">
        <f t="array" ref="Y2434">IF(_xlfn.XLOOKUP(Table1[[#This Row],[pvs_id]],Table6[[#All],[pvs_id]],Table6[[#All],[pvs_id]],"",0)=Table1[[#This Row],[pvs_id]],"no","yes")</f>
        <v>yes</v>
      </c>
    </row>
    <row r="2435" spans="1:25" hidden="1" x14ac:dyDescent="0.25">
      <c r="A2435" t="s">
        <v>7116</v>
      </c>
      <c r="B2435">
        <v>5550</v>
      </c>
      <c r="C2435" t="s">
        <v>5491</v>
      </c>
      <c r="D2435" t="s">
        <v>5678</v>
      </c>
      <c r="E2435" t="s">
        <v>3</v>
      </c>
      <c r="F2435" t="s">
        <v>4</v>
      </c>
      <c r="G2435" t="s">
        <v>5</v>
      </c>
      <c r="H2435" t="s">
        <v>5679</v>
      </c>
      <c r="I2435" t="s">
        <v>7</v>
      </c>
      <c r="J2435">
        <v>194656</v>
      </c>
      <c r="K2435" t="s">
        <v>5488</v>
      </c>
      <c r="L2435" t="s">
        <v>9</v>
      </c>
      <c r="M2435" t="s">
        <v>5488</v>
      </c>
      <c r="O2435" t="s">
        <v>5681</v>
      </c>
      <c r="P2435" t="s">
        <v>5681</v>
      </c>
      <c r="U2435" t="b">
        <v>0</v>
      </c>
      <c r="V2435" s="1">
        <v>44916.234320983793</v>
      </c>
      <c r="X2435" t="str">
        <f>IF(_xlfn.XLOOKUP(Table1[[#This Row],[pvs_id]],Table5[pvs_id],Table5[pvs_id],"",0)=Table1[[#This Row],[pvs_id]],"Yes","No")</f>
        <v>No</v>
      </c>
      <c r="Y2435" t="str" cm="1">
        <f t="array" ref="Y2435">IF(_xlfn.XLOOKUP(Table1[[#This Row],[pvs_id]],Table6[[#All],[pvs_id]],Table6[[#All],[pvs_id]],"",0)=Table1[[#This Row],[pvs_id]],"no","yes")</f>
        <v>yes</v>
      </c>
    </row>
    <row r="2436" spans="1:25" hidden="1" x14ac:dyDescent="0.25">
      <c r="A2436" t="s">
        <v>7171</v>
      </c>
      <c r="B2436">
        <v>5550</v>
      </c>
      <c r="C2436" t="s">
        <v>5491</v>
      </c>
      <c r="D2436" t="s">
        <v>5678</v>
      </c>
      <c r="E2436" t="s">
        <v>3</v>
      </c>
      <c r="F2436" t="s">
        <v>4</v>
      </c>
      <c r="G2436" t="s">
        <v>5</v>
      </c>
      <c r="H2436" t="s">
        <v>5679</v>
      </c>
      <c r="I2436" t="s">
        <v>7</v>
      </c>
      <c r="J2436">
        <v>194657</v>
      </c>
      <c r="K2436" t="s">
        <v>6032</v>
      </c>
      <c r="L2436" t="s">
        <v>9</v>
      </c>
      <c r="M2436" t="s">
        <v>6032</v>
      </c>
      <c r="O2436" t="s">
        <v>5681</v>
      </c>
      <c r="P2436" t="s">
        <v>5681</v>
      </c>
      <c r="U2436" t="b">
        <v>0</v>
      </c>
      <c r="V2436" s="1">
        <v>44916.234322592594</v>
      </c>
      <c r="X2436" t="str">
        <f>IF(_xlfn.XLOOKUP(Table1[[#This Row],[pvs_id]],Table5[pvs_id],Table5[pvs_id],"",0)=Table1[[#This Row],[pvs_id]],"Yes","No")</f>
        <v>No</v>
      </c>
      <c r="Y2436" t="str" cm="1">
        <f t="array" ref="Y2436">IF(_xlfn.XLOOKUP(Table1[[#This Row],[pvs_id]],Table6[[#All],[pvs_id]],Table6[[#All],[pvs_id]],"",0)=Table1[[#This Row],[pvs_id]],"no","yes")</f>
        <v>yes</v>
      </c>
    </row>
    <row r="2437" spans="1:25" hidden="1" x14ac:dyDescent="0.25">
      <c r="A2437" t="s">
        <v>7468</v>
      </c>
      <c r="B2437">
        <v>5550</v>
      </c>
      <c r="C2437" t="s">
        <v>5491</v>
      </c>
      <c r="D2437" t="s">
        <v>5678</v>
      </c>
      <c r="E2437" t="s">
        <v>3</v>
      </c>
      <c r="F2437" t="s">
        <v>4</v>
      </c>
      <c r="G2437" t="s">
        <v>5</v>
      </c>
      <c r="H2437" t="s">
        <v>5679</v>
      </c>
      <c r="I2437" t="s">
        <v>7</v>
      </c>
      <c r="J2437">
        <v>194658</v>
      </c>
      <c r="K2437" t="s">
        <v>5692</v>
      </c>
      <c r="L2437" t="s">
        <v>9</v>
      </c>
      <c r="M2437" t="s">
        <v>5692</v>
      </c>
      <c r="O2437" t="s">
        <v>5681</v>
      </c>
      <c r="P2437" t="s">
        <v>5681</v>
      </c>
      <c r="U2437" t="b">
        <v>0</v>
      </c>
      <c r="V2437" s="1">
        <v>44916.234330185187</v>
      </c>
      <c r="X2437" t="str">
        <f>IF(_xlfn.XLOOKUP(Table1[[#This Row],[pvs_id]],Table5[pvs_id],Table5[pvs_id],"",0)=Table1[[#This Row],[pvs_id]],"Yes","No")</f>
        <v>No</v>
      </c>
      <c r="Y2437" t="str" cm="1">
        <f t="array" ref="Y2437">IF(_xlfn.XLOOKUP(Table1[[#This Row],[pvs_id]],Table6[[#All],[pvs_id]],Table6[[#All],[pvs_id]],"",0)=Table1[[#This Row],[pvs_id]],"no","yes")</f>
        <v>yes</v>
      </c>
    </row>
    <row r="2438" spans="1:25" hidden="1" x14ac:dyDescent="0.25">
      <c r="A2438" t="s">
        <v>6809</v>
      </c>
      <c r="B2438">
        <v>5550</v>
      </c>
      <c r="C2438" t="s">
        <v>5491</v>
      </c>
      <c r="D2438" t="s">
        <v>5678</v>
      </c>
      <c r="E2438" t="s">
        <v>3</v>
      </c>
      <c r="F2438" t="s">
        <v>4</v>
      </c>
      <c r="G2438" t="s">
        <v>5</v>
      </c>
      <c r="H2438" t="s">
        <v>5679</v>
      </c>
      <c r="I2438" t="s">
        <v>7</v>
      </c>
      <c r="J2438">
        <v>194659</v>
      </c>
      <c r="K2438" t="s">
        <v>5986</v>
      </c>
      <c r="L2438" t="s">
        <v>9</v>
      </c>
      <c r="M2438" t="s">
        <v>5986</v>
      </c>
      <c r="O2438" t="s">
        <v>5681</v>
      </c>
      <c r="P2438" t="s">
        <v>5681</v>
      </c>
      <c r="U2438" t="b">
        <v>0</v>
      </c>
      <c r="V2438" s="1">
        <v>44916.234313553243</v>
      </c>
      <c r="X2438" t="str">
        <f>IF(_xlfn.XLOOKUP(Table1[[#This Row],[pvs_id]],Table5[pvs_id],Table5[pvs_id],"",0)=Table1[[#This Row],[pvs_id]],"Yes","No")</f>
        <v>No</v>
      </c>
      <c r="Y2438" t="str" cm="1">
        <f t="array" ref="Y2438">IF(_xlfn.XLOOKUP(Table1[[#This Row],[pvs_id]],Table6[[#All],[pvs_id]],Table6[[#All],[pvs_id]],"",0)=Table1[[#This Row],[pvs_id]],"no","yes")</f>
        <v>yes</v>
      </c>
    </row>
    <row r="2439" spans="1:25" hidden="1" x14ac:dyDescent="0.25">
      <c r="A2439" t="s">
        <v>6844</v>
      </c>
      <c r="B2439">
        <v>5550</v>
      </c>
      <c r="C2439" t="s">
        <v>5491</v>
      </c>
      <c r="D2439" t="s">
        <v>5678</v>
      </c>
      <c r="E2439" t="s">
        <v>3</v>
      </c>
      <c r="F2439" t="s">
        <v>4</v>
      </c>
      <c r="G2439" t="s">
        <v>5</v>
      </c>
      <c r="H2439" t="s">
        <v>5679</v>
      </c>
      <c r="I2439" t="s">
        <v>7</v>
      </c>
      <c r="J2439">
        <v>194660</v>
      </c>
      <c r="K2439" t="s">
        <v>6339</v>
      </c>
      <c r="L2439" t="s">
        <v>9</v>
      </c>
      <c r="M2439" t="s">
        <v>6339</v>
      </c>
      <c r="O2439" t="s">
        <v>5681</v>
      </c>
      <c r="P2439" t="s">
        <v>5681</v>
      </c>
      <c r="U2439" t="b">
        <v>0</v>
      </c>
      <c r="V2439" s="1">
        <v>44916.234314317131</v>
      </c>
      <c r="X2439" t="str">
        <f>IF(_xlfn.XLOOKUP(Table1[[#This Row],[pvs_id]],Table5[pvs_id],Table5[pvs_id],"",0)=Table1[[#This Row],[pvs_id]],"Yes","No")</f>
        <v>No</v>
      </c>
      <c r="Y2439" t="str" cm="1">
        <f t="array" ref="Y2439">IF(_xlfn.XLOOKUP(Table1[[#This Row],[pvs_id]],Table6[[#All],[pvs_id]],Table6[[#All],[pvs_id]],"",0)=Table1[[#This Row],[pvs_id]],"no","yes")</f>
        <v>yes</v>
      </c>
    </row>
    <row r="2440" spans="1:25" hidden="1" x14ac:dyDescent="0.25">
      <c r="A2440" t="s">
        <v>6184</v>
      </c>
      <c r="B2440">
        <v>5550</v>
      </c>
      <c r="C2440" t="s">
        <v>5491</v>
      </c>
      <c r="D2440" t="s">
        <v>5678</v>
      </c>
      <c r="E2440" t="s">
        <v>3</v>
      </c>
      <c r="F2440" t="s">
        <v>4</v>
      </c>
      <c r="G2440" t="s">
        <v>5</v>
      </c>
      <c r="H2440" t="s">
        <v>5679</v>
      </c>
      <c r="I2440" t="s">
        <v>7</v>
      </c>
      <c r="J2440">
        <v>194661</v>
      </c>
      <c r="K2440" t="s">
        <v>6185</v>
      </c>
      <c r="L2440" t="s">
        <v>9</v>
      </c>
      <c r="M2440" t="s">
        <v>6185</v>
      </c>
      <c r="O2440" t="s">
        <v>5681</v>
      </c>
      <c r="P2440" t="s">
        <v>5681</v>
      </c>
      <c r="U2440" t="b">
        <v>0</v>
      </c>
      <c r="V2440" s="1">
        <v>44916.23430236111</v>
      </c>
      <c r="X2440" t="str">
        <f>IF(_xlfn.XLOOKUP(Table1[[#This Row],[pvs_id]],Table5[pvs_id],Table5[pvs_id],"",0)=Table1[[#This Row],[pvs_id]],"Yes","No")</f>
        <v>No</v>
      </c>
      <c r="Y2440" t="str" cm="1">
        <f t="array" ref="Y2440">IF(_xlfn.XLOOKUP(Table1[[#This Row],[pvs_id]],Table6[[#All],[pvs_id]],Table6[[#All],[pvs_id]],"",0)=Table1[[#This Row],[pvs_id]],"no","yes")</f>
        <v>yes</v>
      </c>
    </row>
    <row r="2441" spans="1:25" hidden="1" x14ac:dyDescent="0.25">
      <c r="A2441" t="s">
        <v>5786</v>
      </c>
      <c r="B2441">
        <v>5550</v>
      </c>
      <c r="C2441" t="s">
        <v>5491</v>
      </c>
      <c r="D2441" t="s">
        <v>5678</v>
      </c>
      <c r="E2441" t="s">
        <v>3</v>
      </c>
      <c r="F2441" t="s">
        <v>4</v>
      </c>
      <c r="G2441" t="s">
        <v>5</v>
      </c>
      <c r="H2441" t="s">
        <v>5679</v>
      </c>
      <c r="I2441" t="s">
        <v>7</v>
      </c>
      <c r="J2441">
        <v>194662</v>
      </c>
      <c r="K2441" t="s">
        <v>5787</v>
      </c>
      <c r="L2441" t="s">
        <v>9</v>
      </c>
      <c r="M2441" t="s">
        <v>5787</v>
      </c>
      <c r="O2441" t="s">
        <v>5681</v>
      </c>
      <c r="P2441" t="s">
        <v>5681</v>
      </c>
      <c r="U2441" t="b">
        <v>0</v>
      </c>
      <c r="V2441" s="1">
        <v>44916.234296932867</v>
      </c>
      <c r="X2441" t="str">
        <f>IF(_xlfn.XLOOKUP(Table1[[#This Row],[pvs_id]],Table5[pvs_id],Table5[pvs_id],"",0)=Table1[[#This Row],[pvs_id]],"Yes","No")</f>
        <v>No</v>
      </c>
      <c r="Y2441" t="str" cm="1">
        <f t="array" ref="Y2441">IF(_xlfn.XLOOKUP(Table1[[#This Row],[pvs_id]],Table6[[#All],[pvs_id]],Table6[[#All],[pvs_id]],"",0)=Table1[[#This Row],[pvs_id]],"no","yes")</f>
        <v>yes</v>
      </c>
    </row>
    <row r="2442" spans="1:25" hidden="1" x14ac:dyDescent="0.25">
      <c r="A2442" t="s">
        <v>5677</v>
      </c>
      <c r="B2442">
        <v>5550</v>
      </c>
      <c r="C2442" t="s">
        <v>5491</v>
      </c>
      <c r="D2442" t="s">
        <v>5678</v>
      </c>
      <c r="E2442" t="s">
        <v>3</v>
      </c>
      <c r="F2442" t="s">
        <v>4</v>
      </c>
      <c r="G2442" t="s">
        <v>5</v>
      </c>
      <c r="H2442" t="s">
        <v>5679</v>
      </c>
      <c r="I2442" t="s">
        <v>7</v>
      </c>
      <c r="J2442">
        <v>194663</v>
      </c>
      <c r="K2442" t="s">
        <v>5680</v>
      </c>
      <c r="L2442" t="s">
        <v>9</v>
      </c>
      <c r="M2442" t="s">
        <v>5680</v>
      </c>
      <c r="O2442" t="s">
        <v>5681</v>
      </c>
      <c r="P2442" t="s">
        <v>5681</v>
      </c>
      <c r="U2442" t="b">
        <v>0</v>
      </c>
      <c r="V2442" s="1">
        <v>44916.234295752314</v>
      </c>
      <c r="X2442" t="str">
        <f>IF(_xlfn.XLOOKUP(Table1[[#This Row],[pvs_id]],Table5[pvs_id],Table5[pvs_id],"",0)=Table1[[#This Row],[pvs_id]],"Yes","No")</f>
        <v>No</v>
      </c>
      <c r="Y2442" t="str" cm="1">
        <f t="array" ref="Y2442">IF(_xlfn.XLOOKUP(Table1[[#This Row],[pvs_id]],Table6[[#All],[pvs_id]],Table6[[#All],[pvs_id]],"",0)=Table1[[#This Row],[pvs_id]],"no","yes")</f>
        <v>yes</v>
      </c>
    </row>
    <row r="2443" spans="1:25" hidden="1" x14ac:dyDescent="0.25">
      <c r="A2443" t="s">
        <v>7317</v>
      </c>
      <c r="B2443">
        <v>5550</v>
      </c>
      <c r="C2443" t="s">
        <v>5491</v>
      </c>
      <c r="D2443" t="s">
        <v>5678</v>
      </c>
      <c r="E2443" t="s">
        <v>3</v>
      </c>
      <c r="F2443" t="s">
        <v>4</v>
      </c>
      <c r="G2443" t="s">
        <v>5</v>
      </c>
      <c r="H2443" t="s">
        <v>5679</v>
      </c>
      <c r="I2443" t="s">
        <v>7</v>
      </c>
      <c r="J2443">
        <v>194664</v>
      </c>
      <c r="K2443" t="s">
        <v>6014</v>
      </c>
      <c r="L2443" t="s">
        <v>9</v>
      </c>
      <c r="M2443" t="s">
        <v>6014</v>
      </c>
      <c r="O2443" t="s">
        <v>5681</v>
      </c>
      <c r="P2443" t="s">
        <v>5681</v>
      </c>
      <c r="U2443" t="b">
        <v>0</v>
      </c>
      <c r="V2443" s="1">
        <v>44916.234326018515</v>
      </c>
      <c r="X2443" t="str">
        <f>IF(_xlfn.XLOOKUP(Table1[[#This Row],[pvs_id]],Table5[pvs_id],Table5[pvs_id],"",0)=Table1[[#This Row],[pvs_id]],"Yes","No")</f>
        <v>No</v>
      </c>
      <c r="Y2443" t="str" cm="1">
        <f t="array" ref="Y2443">IF(_xlfn.XLOOKUP(Table1[[#This Row],[pvs_id]],Table6[[#All],[pvs_id]],Table6[[#All],[pvs_id]],"",0)=Table1[[#This Row],[pvs_id]],"no","yes")</f>
        <v>yes</v>
      </c>
    </row>
    <row r="2444" spans="1:25" hidden="1" x14ac:dyDescent="0.25">
      <c r="A2444" t="s">
        <v>6066</v>
      </c>
      <c r="B2444">
        <v>5550</v>
      </c>
      <c r="C2444" t="s">
        <v>5491</v>
      </c>
      <c r="D2444" t="s">
        <v>5678</v>
      </c>
      <c r="E2444" t="s">
        <v>3</v>
      </c>
      <c r="F2444" t="s">
        <v>4</v>
      </c>
      <c r="G2444" t="s">
        <v>5</v>
      </c>
      <c r="H2444" t="s">
        <v>5679</v>
      </c>
      <c r="I2444" t="s">
        <v>7</v>
      </c>
      <c r="J2444">
        <v>194665</v>
      </c>
      <c r="K2444" t="s">
        <v>6067</v>
      </c>
      <c r="L2444" t="s">
        <v>9</v>
      </c>
      <c r="M2444" t="s">
        <v>6067</v>
      </c>
      <c r="O2444" t="s">
        <v>5681</v>
      </c>
      <c r="P2444" t="s">
        <v>5681</v>
      </c>
      <c r="U2444" t="b">
        <v>0</v>
      </c>
      <c r="V2444" s="1">
        <v>44916.23430059028</v>
      </c>
      <c r="X2444" t="str">
        <f>IF(_xlfn.XLOOKUP(Table1[[#This Row],[pvs_id]],Table5[pvs_id],Table5[pvs_id],"",0)=Table1[[#This Row],[pvs_id]],"Yes","No")</f>
        <v>No</v>
      </c>
      <c r="Y2444" t="str" cm="1">
        <f t="array" ref="Y2444">IF(_xlfn.XLOOKUP(Table1[[#This Row],[pvs_id]],Table6[[#All],[pvs_id]],Table6[[#All],[pvs_id]],"",0)=Table1[[#This Row],[pvs_id]],"no","yes")</f>
        <v>yes</v>
      </c>
    </row>
    <row r="2445" spans="1:25" hidden="1" x14ac:dyDescent="0.25">
      <c r="A2445" t="s">
        <v>6336</v>
      </c>
      <c r="B2445">
        <v>5550</v>
      </c>
      <c r="C2445" t="s">
        <v>5491</v>
      </c>
      <c r="D2445" t="s">
        <v>5678</v>
      </c>
      <c r="E2445" t="s">
        <v>3</v>
      </c>
      <c r="F2445" t="s">
        <v>4</v>
      </c>
      <c r="G2445" t="s">
        <v>5</v>
      </c>
      <c r="H2445" t="s">
        <v>5679</v>
      </c>
      <c r="I2445" t="s">
        <v>7</v>
      </c>
      <c r="J2445">
        <v>194666</v>
      </c>
      <c r="K2445" t="s">
        <v>6337</v>
      </c>
      <c r="L2445" t="s">
        <v>9</v>
      </c>
      <c r="M2445" t="s">
        <v>6337</v>
      </c>
      <c r="O2445" t="s">
        <v>5681</v>
      </c>
      <c r="P2445" t="s">
        <v>5681</v>
      </c>
      <c r="U2445" t="b">
        <v>0</v>
      </c>
      <c r="V2445" s="1">
        <v>44916.234304722224</v>
      </c>
      <c r="X2445" t="str">
        <f>IF(_xlfn.XLOOKUP(Table1[[#This Row],[pvs_id]],Table5[pvs_id],Table5[pvs_id],"",0)=Table1[[#This Row],[pvs_id]],"Yes","No")</f>
        <v>No</v>
      </c>
      <c r="Y2445" t="str" cm="1">
        <f t="array" ref="Y2445">IF(_xlfn.XLOOKUP(Table1[[#This Row],[pvs_id]],Table6[[#All],[pvs_id]],Table6[[#All],[pvs_id]],"",0)=Table1[[#This Row],[pvs_id]],"no","yes")</f>
        <v>yes</v>
      </c>
    </row>
    <row r="2446" spans="1:25" hidden="1" x14ac:dyDescent="0.25">
      <c r="A2446" t="s">
        <v>7553</v>
      </c>
      <c r="B2446">
        <v>5550</v>
      </c>
      <c r="C2446" t="s">
        <v>5491</v>
      </c>
      <c r="D2446" t="s">
        <v>5678</v>
      </c>
      <c r="E2446" t="s">
        <v>3</v>
      </c>
      <c r="F2446" t="s">
        <v>4</v>
      </c>
      <c r="G2446" t="s">
        <v>5</v>
      </c>
      <c r="H2446" t="s">
        <v>5679</v>
      </c>
      <c r="I2446" t="s">
        <v>7</v>
      </c>
      <c r="J2446">
        <v>194667</v>
      </c>
      <c r="K2446" t="s">
        <v>6529</v>
      </c>
      <c r="L2446" t="s">
        <v>9</v>
      </c>
      <c r="M2446" t="s">
        <v>6529</v>
      </c>
      <c r="O2446" t="s">
        <v>5681</v>
      </c>
      <c r="P2446" t="s">
        <v>5681</v>
      </c>
      <c r="U2446" t="b">
        <v>0</v>
      </c>
      <c r="V2446" s="1">
        <v>44916.234332453707</v>
      </c>
      <c r="X2446" t="str">
        <f>IF(_xlfn.XLOOKUP(Table1[[#This Row],[pvs_id]],Table5[pvs_id],Table5[pvs_id],"",0)=Table1[[#This Row],[pvs_id]],"Yes","No")</f>
        <v>No</v>
      </c>
      <c r="Y2446" t="str" cm="1">
        <f t="array" ref="Y2446">IF(_xlfn.XLOOKUP(Table1[[#This Row],[pvs_id]],Table6[[#All],[pvs_id]],Table6[[#All],[pvs_id]],"",0)=Table1[[#This Row],[pvs_id]],"no","yes")</f>
        <v>yes</v>
      </c>
    </row>
    <row r="2447" spans="1:25" hidden="1" x14ac:dyDescent="0.25">
      <c r="A2447" t="s">
        <v>7445</v>
      </c>
      <c r="B2447">
        <v>5550</v>
      </c>
      <c r="C2447" t="s">
        <v>5491</v>
      </c>
      <c r="D2447" t="s">
        <v>5678</v>
      </c>
      <c r="E2447" t="s">
        <v>3</v>
      </c>
      <c r="F2447" t="s">
        <v>4</v>
      </c>
      <c r="G2447" t="s">
        <v>5</v>
      </c>
      <c r="H2447" t="s">
        <v>5679</v>
      </c>
      <c r="I2447" t="s">
        <v>7</v>
      </c>
      <c r="J2447">
        <v>194668</v>
      </c>
      <c r="K2447" t="s">
        <v>5526</v>
      </c>
      <c r="L2447" t="s">
        <v>9</v>
      </c>
      <c r="M2447" t="s">
        <v>5526</v>
      </c>
      <c r="O2447" t="s">
        <v>5681</v>
      </c>
      <c r="P2447" t="s">
        <v>5681</v>
      </c>
      <c r="U2447" t="b">
        <v>0</v>
      </c>
      <c r="V2447" s="1">
        <v>44916.234329386571</v>
      </c>
      <c r="X2447" t="str">
        <f>IF(_xlfn.XLOOKUP(Table1[[#This Row],[pvs_id]],Table5[pvs_id],Table5[pvs_id],"",0)=Table1[[#This Row],[pvs_id]],"Yes","No")</f>
        <v>No</v>
      </c>
      <c r="Y2447" t="str" cm="1">
        <f t="array" ref="Y2447">IF(_xlfn.XLOOKUP(Table1[[#This Row],[pvs_id]],Table6[[#All],[pvs_id]],Table6[[#All],[pvs_id]],"",0)=Table1[[#This Row],[pvs_id]],"no","yes")</f>
        <v>yes</v>
      </c>
    </row>
    <row r="2448" spans="1:25" hidden="1" x14ac:dyDescent="0.25">
      <c r="A2448" t="s">
        <v>6872</v>
      </c>
      <c r="B2448">
        <v>5550</v>
      </c>
      <c r="C2448" t="s">
        <v>5491</v>
      </c>
      <c r="D2448" t="s">
        <v>5678</v>
      </c>
      <c r="E2448" t="s">
        <v>3</v>
      </c>
      <c r="F2448" t="s">
        <v>4</v>
      </c>
      <c r="G2448" t="s">
        <v>5</v>
      </c>
      <c r="H2448" t="s">
        <v>5679</v>
      </c>
      <c r="I2448" t="s">
        <v>7</v>
      </c>
      <c r="J2448">
        <v>194669</v>
      </c>
      <c r="K2448" t="s">
        <v>6494</v>
      </c>
      <c r="L2448" t="s">
        <v>9</v>
      </c>
      <c r="M2448" t="s">
        <v>6494</v>
      </c>
      <c r="O2448" t="s">
        <v>5681</v>
      </c>
      <c r="P2448" t="s">
        <v>5681</v>
      </c>
      <c r="U2448" t="b">
        <v>0</v>
      </c>
      <c r="V2448" s="1">
        <v>44916.234314930553</v>
      </c>
      <c r="X2448" t="str">
        <f>IF(_xlfn.XLOOKUP(Table1[[#This Row],[pvs_id]],Table5[pvs_id],Table5[pvs_id],"",0)=Table1[[#This Row],[pvs_id]],"Yes","No")</f>
        <v>No</v>
      </c>
      <c r="Y2448" t="str" cm="1">
        <f t="array" ref="Y2448">IF(_xlfn.XLOOKUP(Table1[[#This Row],[pvs_id]],Table6[[#All],[pvs_id]],Table6[[#All],[pvs_id]],"",0)=Table1[[#This Row],[pvs_id]],"no","yes")</f>
        <v>yes</v>
      </c>
    </row>
    <row r="2449" spans="1:25" hidden="1" x14ac:dyDescent="0.25">
      <c r="A2449" t="s">
        <v>7100</v>
      </c>
      <c r="B2449">
        <v>5550</v>
      </c>
      <c r="C2449" t="s">
        <v>5491</v>
      </c>
      <c r="D2449" t="s">
        <v>5678</v>
      </c>
      <c r="E2449" t="s">
        <v>3</v>
      </c>
      <c r="F2449" t="s">
        <v>4</v>
      </c>
      <c r="G2449" t="s">
        <v>5</v>
      </c>
      <c r="H2449" t="s">
        <v>5679</v>
      </c>
      <c r="I2449" t="s">
        <v>7</v>
      </c>
      <c r="J2449">
        <v>194670</v>
      </c>
      <c r="K2449" t="s">
        <v>6151</v>
      </c>
      <c r="L2449" t="s">
        <v>9</v>
      </c>
      <c r="M2449" t="s">
        <v>6151</v>
      </c>
      <c r="O2449" t="s">
        <v>5681</v>
      </c>
      <c r="P2449" t="s">
        <v>5681</v>
      </c>
      <c r="U2449" t="b">
        <v>0</v>
      </c>
      <c r="V2449" s="1">
        <v>44916.234320462965</v>
      </c>
      <c r="X2449" t="str">
        <f>IF(_xlfn.XLOOKUP(Table1[[#This Row],[pvs_id]],Table5[pvs_id],Table5[pvs_id],"",0)=Table1[[#This Row],[pvs_id]],"Yes","No")</f>
        <v>No</v>
      </c>
      <c r="Y2449" t="str" cm="1">
        <f t="array" ref="Y2449">IF(_xlfn.XLOOKUP(Table1[[#This Row],[pvs_id]],Table6[[#All],[pvs_id]],Table6[[#All],[pvs_id]],"",0)=Table1[[#This Row],[pvs_id]],"no","yes")</f>
        <v>yes</v>
      </c>
    </row>
    <row r="2450" spans="1:25" hidden="1" x14ac:dyDescent="0.25">
      <c r="A2450" t="s">
        <v>6052</v>
      </c>
      <c r="B2450">
        <v>5550</v>
      </c>
      <c r="C2450" t="s">
        <v>5491</v>
      </c>
      <c r="D2450" t="s">
        <v>5678</v>
      </c>
      <c r="E2450" t="s">
        <v>3</v>
      </c>
      <c r="F2450" t="s">
        <v>4</v>
      </c>
      <c r="G2450" t="s">
        <v>5</v>
      </c>
      <c r="H2450" t="s">
        <v>5679</v>
      </c>
      <c r="I2450" t="s">
        <v>7</v>
      </c>
      <c r="J2450">
        <v>194671</v>
      </c>
      <c r="K2450" t="s">
        <v>5652</v>
      </c>
      <c r="L2450" t="s">
        <v>9</v>
      </c>
      <c r="M2450" t="s">
        <v>5652</v>
      </c>
      <c r="O2450" t="s">
        <v>5681</v>
      </c>
      <c r="P2450" t="s">
        <v>5681</v>
      </c>
      <c r="U2450" t="b">
        <v>0</v>
      </c>
      <c r="V2450" s="1">
        <v>44916.23430034722</v>
      </c>
      <c r="X2450" t="str">
        <f>IF(_xlfn.XLOOKUP(Table1[[#This Row],[pvs_id]],Table5[pvs_id],Table5[pvs_id],"",0)=Table1[[#This Row],[pvs_id]],"Yes","No")</f>
        <v>No</v>
      </c>
      <c r="Y2450" t="str" cm="1">
        <f t="array" ref="Y2450">IF(_xlfn.XLOOKUP(Table1[[#This Row],[pvs_id]],Table6[[#All],[pvs_id]],Table6[[#All],[pvs_id]],"",0)=Table1[[#This Row],[pvs_id]],"no","yes")</f>
        <v>yes</v>
      </c>
    </row>
    <row r="2451" spans="1:25" hidden="1" x14ac:dyDescent="0.25">
      <c r="A2451" t="s">
        <v>6969</v>
      </c>
      <c r="B2451">
        <v>5550</v>
      </c>
      <c r="C2451" t="s">
        <v>5491</v>
      </c>
      <c r="D2451" t="s">
        <v>5678</v>
      </c>
      <c r="E2451" t="s">
        <v>3</v>
      </c>
      <c r="F2451" t="s">
        <v>4</v>
      </c>
      <c r="G2451" t="s">
        <v>5</v>
      </c>
      <c r="H2451" t="s">
        <v>5679</v>
      </c>
      <c r="I2451" t="s">
        <v>7</v>
      </c>
      <c r="J2451">
        <v>194672</v>
      </c>
      <c r="K2451" t="s">
        <v>6088</v>
      </c>
      <c r="L2451" t="s">
        <v>9</v>
      </c>
      <c r="M2451" t="s">
        <v>6088</v>
      </c>
      <c r="O2451" t="s">
        <v>5681</v>
      </c>
      <c r="P2451" t="s">
        <v>5681</v>
      </c>
      <c r="U2451" t="b">
        <v>0</v>
      </c>
      <c r="V2451" s="1">
        <v>44916.234317569448</v>
      </c>
      <c r="X2451" t="str">
        <f>IF(_xlfn.XLOOKUP(Table1[[#This Row],[pvs_id]],Table5[pvs_id],Table5[pvs_id],"",0)=Table1[[#This Row],[pvs_id]],"Yes","No")</f>
        <v>No</v>
      </c>
      <c r="Y2451" t="str" cm="1">
        <f t="array" ref="Y2451">IF(_xlfn.XLOOKUP(Table1[[#This Row],[pvs_id]],Table6[[#All],[pvs_id]],Table6[[#All],[pvs_id]],"",0)=Table1[[#This Row],[pvs_id]],"no","yes")</f>
        <v>yes</v>
      </c>
    </row>
    <row r="2452" spans="1:25" hidden="1" x14ac:dyDescent="0.25">
      <c r="A2452" t="s">
        <v>6625</v>
      </c>
      <c r="B2452">
        <v>5550</v>
      </c>
      <c r="C2452" t="s">
        <v>5491</v>
      </c>
      <c r="D2452" t="s">
        <v>5678</v>
      </c>
      <c r="E2452" t="s">
        <v>3</v>
      </c>
      <c r="F2452" t="s">
        <v>4</v>
      </c>
      <c r="G2452" t="s">
        <v>5</v>
      </c>
      <c r="H2452" t="s">
        <v>5679</v>
      </c>
      <c r="I2452" t="s">
        <v>7</v>
      </c>
      <c r="J2452">
        <v>194673</v>
      </c>
      <c r="K2452" t="s">
        <v>5513</v>
      </c>
      <c r="L2452" t="s">
        <v>9</v>
      </c>
      <c r="M2452" t="s">
        <v>5513</v>
      </c>
      <c r="O2452" t="s">
        <v>5681</v>
      </c>
      <c r="P2452" t="s">
        <v>5681</v>
      </c>
      <c r="U2452" t="b">
        <v>0</v>
      </c>
      <c r="V2452" s="1">
        <v>44916.234309618056</v>
      </c>
      <c r="X2452" t="str">
        <f>IF(_xlfn.XLOOKUP(Table1[[#This Row],[pvs_id]],Table5[pvs_id],Table5[pvs_id],"",0)=Table1[[#This Row],[pvs_id]],"Yes","No")</f>
        <v>No</v>
      </c>
      <c r="Y2452" t="str" cm="1">
        <f t="array" ref="Y2452">IF(_xlfn.XLOOKUP(Table1[[#This Row],[pvs_id]],Table6[[#All],[pvs_id]],Table6[[#All],[pvs_id]],"",0)=Table1[[#This Row],[pvs_id]],"no","yes")</f>
        <v>yes</v>
      </c>
    </row>
    <row r="2453" spans="1:25" hidden="1" x14ac:dyDescent="0.25">
      <c r="A2453" t="s">
        <v>6309</v>
      </c>
      <c r="B2453">
        <v>5550</v>
      </c>
      <c r="C2453" t="s">
        <v>5491</v>
      </c>
      <c r="D2453" t="s">
        <v>5678</v>
      </c>
      <c r="E2453" t="s">
        <v>3</v>
      </c>
      <c r="F2453" t="s">
        <v>4</v>
      </c>
      <c r="G2453" t="s">
        <v>5</v>
      </c>
      <c r="H2453" t="s">
        <v>5679</v>
      </c>
      <c r="I2453" t="s">
        <v>7</v>
      </c>
      <c r="J2453">
        <v>194674</v>
      </c>
      <c r="K2453" t="s">
        <v>6046</v>
      </c>
      <c r="L2453" t="s">
        <v>9</v>
      </c>
      <c r="M2453" t="s">
        <v>6046</v>
      </c>
      <c r="O2453" t="s">
        <v>5681</v>
      </c>
      <c r="P2453" t="s">
        <v>5681</v>
      </c>
      <c r="U2453" t="b">
        <v>0</v>
      </c>
      <c r="V2453" s="1">
        <v>44916.234304328704</v>
      </c>
      <c r="X2453" t="str">
        <f>IF(_xlfn.XLOOKUP(Table1[[#This Row],[pvs_id]],Table5[pvs_id],Table5[pvs_id],"",0)=Table1[[#This Row],[pvs_id]],"Yes","No")</f>
        <v>No</v>
      </c>
      <c r="Y2453" t="str" cm="1">
        <f t="array" ref="Y2453">IF(_xlfn.XLOOKUP(Table1[[#This Row],[pvs_id]],Table6[[#All],[pvs_id]],Table6[[#All],[pvs_id]],"",0)=Table1[[#This Row],[pvs_id]],"no","yes")</f>
        <v>yes</v>
      </c>
    </row>
    <row r="2454" spans="1:25" hidden="1" x14ac:dyDescent="0.25">
      <c r="A2454" t="s">
        <v>7060</v>
      </c>
      <c r="B2454">
        <v>5550</v>
      </c>
      <c r="C2454" t="s">
        <v>5491</v>
      </c>
      <c r="D2454" t="s">
        <v>5678</v>
      </c>
      <c r="E2454" t="s">
        <v>3</v>
      </c>
      <c r="F2454" t="s">
        <v>4</v>
      </c>
      <c r="G2454" t="s">
        <v>5</v>
      </c>
      <c r="H2454" t="s">
        <v>5679</v>
      </c>
      <c r="I2454" t="s">
        <v>7</v>
      </c>
      <c r="J2454">
        <v>194675</v>
      </c>
      <c r="K2454" t="s">
        <v>6519</v>
      </c>
      <c r="L2454" t="s">
        <v>9</v>
      </c>
      <c r="M2454" t="s">
        <v>6519</v>
      </c>
      <c r="O2454" t="s">
        <v>5681</v>
      </c>
      <c r="P2454" t="s">
        <v>5681</v>
      </c>
      <c r="U2454" t="b">
        <v>0</v>
      </c>
      <c r="V2454" s="1">
        <v>44916.234319664349</v>
      </c>
      <c r="X2454" t="str">
        <f>IF(_xlfn.XLOOKUP(Table1[[#This Row],[pvs_id]],Table5[pvs_id],Table5[pvs_id],"",0)=Table1[[#This Row],[pvs_id]],"Yes","No")</f>
        <v>No</v>
      </c>
      <c r="Y2454" t="str" cm="1">
        <f t="array" ref="Y2454">IF(_xlfn.XLOOKUP(Table1[[#This Row],[pvs_id]],Table6[[#All],[pvs_id]],Table6[[#All],[pvs_id]],"",0)=Table1[[#This Row],[pvs_id]],"no","yes")</f>
        <v>yes</v>
      </c>
    </row>
    <row r="2455" spans="1:25" hidden="1" x14ac:dyDescent="0.25">
      <c r="A2455" t="s">
        <v>7148</v>
      </c>
      <c r="B2455">
        <v>5550</v>
      </c>
      <c r="C2455" t="s">
        <v>5491</v>
      </c>
      <c r="D2455" t="s">
        <v>5678</v>
      </c>
      <c r="E2455" t="s">
        <v>3</v>
      </c>
      <c r="F2455" t="s">
        <v>4</v>
      </c>
      <c r="G2455" t="s">
        <v>5</v>
      </c>
      <c r="H2455" t="s">
        <v>5679</v>
      </c>
      <c r="I2455" t="s">
        <v>7</v>
      </c>
      <c r="J2455">
        <v>194676</v>
      </c>
      <c r="K2455" t="s">
        <v>5913</v>
      </c>
      <c r="L2455" t="s">
        <v>9</v>
      </c>
      <c r="M2455" t="s">
        <v>5913</v>
      </c>
      <c r="O2455" t="s">
        <v>5681</v>
      </c>
      <c r="P2455" t="s">
        <v>5681</v>
      </c>
      <c r="U2455" t="b">
        <v>0</v>
      </c>
      <c r="V2455" s="1">
        <v>44916.234321898148</v>
      </c>
      <c r="X2455" t="str">
        <f>IF(_xlfn.XLOOKUP(Table1[[#This Row],[pvs_id]],Table5[pvs_id],Table5[pvs_id],"",0)=Table1[[#This Row],[pvs_id]],"Yes","No")</f>
        <v>No</v>
      </c>
      <c r="Y2455" t="str" cm="1">
        <f t="array" ref="Y2455">IF(_xlfn.XLOOKUP(Table1[[#This Row],[pvs_id]],Table6[[#All],[pvs_id]],Table6[[#All],[pvs_id]],"",0)=Table1[[#This Row],[pvs_id]],"no","yes")</f>
        <v>yes</v>
      </c>
    </row>
    <row r="2456" spans="1:25" hidden="1" x14ac:dyDescent="0.25">
      <c r="A2456" t="s">
        <v>6084</v>
      </c>
      <c r="B2456">
        <v>5550</v>
      </c>
      <c r="C2456" t="s">
        <v>5491</v>
      </c>
      <c r="D2456" t="s">
        <v>5678</v>
      </c>
      <c r="E2456" t="s">
        <v>3</v>
      </c>
      <c r="F2456" t="s">
        <v>4</v>
      </c>
      <c r="G2456" t="s">
        <v>5</v>
      </c>
      <c r="H2456" t="s">
        <v>5679</v>
      </c>
      <c r="I2456" t="s">
        <v>7</v>
      </c>
      <c r="J2456">
        <v>194677</v>
      </c>
      <c r="K2456" t="s">
        <v>5494</v>
      </c>
      <c r="L2456" t="s">
        <v>9</v>
      </c>
      <c r="M2456" t="s">
        <v>5494</v>
      </c>
      <c r="O2456" t="s">
        <v>5681</v>
      </c>
      <c r="P2456" t="s">
        <v>5681</v>
      </c>
      <c r="U2456" t="b">
        <v>0</v>
      </c>
      <c r="V2456" s="1">
        <v>44916.234300798613</v>
      </c>
      <c r="X2456" t="str">
        <f>IF(_xlfn.XLOOKUP(Table1[[#This Row],[pvs_id]],Table5[pvs_id],Table5[pvs_id],"",0)=Table1[[#This Row],[pvs_id]],"Yes","No")</f>
        <v>No</v>
      </c>
      <c r="Y2456" t="str" cm="1">
        <f t="array" ref="Y2456">IF(_xlfn.XLOOKUP(Table1[[#This Row],[pvs_id]],Table6[[#All],[pvs_id]],Table6[[#All],[pvs_id]],"",0)=Table1[[#This Row],[pvs_id]],"no","yes")</f>
        <v>yes</v>
      </c>
    </row>
    <row r="2457" spans="1:25" hidden="1" x14ac:dyDescent="0.25">
      <c r="A2457" t="s">
        <v>7581</v>
      </c>
      <c r="B2457">
        <v>5550</v>
      </c>
      <c r="C2457" t="s">
        <v>5491</v>
      </c>
      <c r="D2457" t="s">
        <v>5678</v>
      </c>
      <c r="E2457" t="s">
        <v>3</v>
      </c>
      <c r="F2457" t="s">
        <v>4</v>
      </c>
      <c r="G2457" t="s">
        <v>5</v>
      </c>
      <c r="H2457" t="s">
        <v>5679</v>
      </c>
      <c r="I2457" t="s">
        <v>7</v>
      </c>
      <c r="J2457">
        <v>194678</v>
      </c>
      <c r="K2457" t="s">
        <v>5557</v>
      </c>
      <c r="L2457" t="s">
        <v>9</v>
      </c>
      <c r="M2457" t="s">
        <v>5557</v>
      </c>
      <c r="O2457" t="s">
        <v>5681</v>
      </c>
      <c r="P2457" t="s">
        <v>5681</v>
      </c>
      <c r="U2457" t="b">
        <v>0</v>
      </c>
      <c r="V2457" s="1">
        <v>44916.23434304398</v>
      </c>
      <c r="X2457" t="str">
        <f>IF(_xlfn.XLOOKUP(Table1[[#This Row],[pvs_id]],Table5[pvs_id],Table5[pvs_id],"",0)=Table1[[#This Row],[pvs_id]],"Yes","No")</f>
        <v>No</v>
      </c>
      <c r="Y2457" t="str" cm="1">
        <f t="array" ref="Y2457">IF(_xlfn.XLOOKUP(Table1[[#This Row],[pvs_id]],Table6[[#All],[pvs_id]],Table6[[#All],[pvs_id]],"",0)=Table1[[#This Row],[pvs_id]],"no","yes")</f>
        <v>yes</v>
      </c>
    </row>
    <row r="2458" spans="1:25" hidden="1" x14ac:dyDescent="0.25">
      <c r="A2458" t="s">
        <v>7013</v>
      </c>
      <c r="B2458">
        <v>5550</v>
      </c>
      <c r="C2458" t="s">
        <v>5491</v>
      </c>
      <c r="D2458" t="s">
        <v>5678</v>
      </c>
      <c r="E2458" t="s">
        <v>3</v>
      </c>
      <c r="F2458" t="s">
        <v>4</v>
      </c>
      <c r="G2458" t="s">
        <v>5</v>
      </c>
      <c r="H2458" t="s">
        <v>5679</v>
      </c>
      <c r="I2458" t="s">
        <v>7</v>
      </c>
      <c r="J2458">
        <v>194679</v>
      </c>
      <c r="K2458" t="s">
        <v>5506</v>
      </c>
      <c r="L2458" t="s">
        <v>9</v>
      </c>
      <c r="M2458" t="s">
        <v>5506</v>
      </c>
      <c r="O2458" t="s">
        <v>5681</v>
      </c>
      <c r="P2458" t="s">
        <v>5681</v>
      </c>
      <c r="U2458" t="b">
        <v>0</v>
      </c>
      <c r="V2458" s="1">
        <v>44916.23431871528</v>
      </c>
      <c r="X2458" t="str">
        <f>IF(_xlfn.XLOOKUP(Table1[[#This Row],[pvs_id]],Table5[pvs_id],Table5[pvs_id],"",0)=Table1[[#This Row],[pvs_id]],"Yes","No")</f>
        <v>No</v>
      </c>
      <c r="Y2458" t="str" cm="1">
        <f t="array" ref="Y2458">IF(_xlfn.XLOOKUP(Table1[[#This Row],[pvs_id]],Table6[[#All],[pvs_id]],Table6[[#All],[pvs_id]],"",0)=Table1[[#This Row],[pvs_id]],"no","yes")</f>
        <v>yes</v>
      </c>
    </row>
    <row r="2459" spans="1:25" hidden="1" x14ac:dyDescent="0.25">
      <c r="A2459" t="s">
        <v>7302</v>
      </c>
      <c r="B2459">
        <v>5479</v>
      </c>
      <c r="C2459" t="s">
        <v>5491</v>
      </c>
      <c r="D2459" t="s">
        <v>6618</v>
      </c>
      <c r="E2459" t="s">
        <v>3</v>
      </c>
      <c r="F2459" t="s">
        <v>4</v>
      </c>
      <c r="G2459" t="s">
        <v>5</v>
      </c>
      <c r="H2459" t="s">
        <v>6619</v>
      </c>
      <c r="I2459" t="s">
        <v>7</v>
      </c>
      <c r="J2459">
        <v>194422</v>
      </c>
      <c r="K2459" t="s">
        <v>5579</v>
      </c>
      <c r="L2459" t="s">
        <v>9</v>
      </c>
      <c r="M2459" t="s">
        <v>5579</v>
      </c>
      <c r="O2459" t="s">
        <v>6620</v>
      </c>
      <c r="P2459" t="s">
        <v>6621</v>
      </c>
      <c r="U2459" t="b">
        <v>0</v>
      </c>
      <c r="V2459" s="1">
        <v>44916.234325486112</v>
      </c>
      <c r="X2459" t="str">
        <f>IF(_xlfn.XLOOKUP(Table1[[#This Row],[pvs_id]],Table5[pvs_id],Table5[pvs_id],"",0)=Table1[[#This Row],[pvs_id]],"Yes","No")</f>
        <v>No</v>
      </c>
      <c r="Y2459" t="str" cm="1">
        <f t="array" ref="Y2459">IF(_xlfn.XLOOKUP(Table1[[#This Row],[pvs_id]],Table6[[#All],[pvs_id]],Table6[[#All],[pvs_id]],"",0)=Table1[[#This Row],[pvs_id]],"no","yes")</f>
        <v>yes</v>
      </c>
    </row>
    <row r="2460" spans="1:25" hidden="1" x14ac:dyDescent="0.25">
      <c r="A2460" t="s">
        <v>6617</v>
      </c>
      <c r="B2460">
        <v>5479</v>
      </c>
      <c r="C2460" t="s">
        <v>5491</v>
      </c>
      <c r="D2460" t="s">
        <v>6618</v>
      </c>
      <c r="E2460" t="s">
        <v>3</v>
      </c>
      <c r="F2460" t="s">
        <v>4</v>
      </c>
      <c r="G2460" t="s">
        <v>5</v>
      </c>
      <c r="H2460" t="s">
        <v>6619</v>
      </c>
      <c r="I2460" t="s">
        <v>7</v>
      </c>
      <c r="J2460">
        <v>194423</v>
      </c>
      <c r="K2460" t="s">
        <v>5532</v>
      </c>
      <c r="L2460" t="s">
        <v>9</v>
      </c>
      <c r="M2460" t="s">
        <v>5532</v>
      </c>
      <c r="O2460" t="s">
        <v>6620</v>
      </c>
      <c r="P2460" t="s">
        <v>6621</v>
      </c>
      <c r="U2460" t="b">
        <v>0</v>
      </c>
      <c r="V2460" s="1">
        <v>44916.234309479165</v>
      </c>
      <c r="X2460" t="str">
        <f>IF(_xlfn.XLOOKUP(Table1[[#This Row],[pvs_id]],Table5[pvs_id],Table5[pvs_id],"",0)=Table1[[#This Row],[pvs_id]],"Yes","No")</f>
        <v>No</v>
      </c>
      <c r="Y2460" t="str" cm="1">
        <f t="array" ref="Y2460">IF(_xlfn.XLOOKUP(Table1[[#This Row],[pvs_id]],Table6[[#All],[pvs_id]],Table6[[#All],[pvs_id]],"",0)=Table1[[#This Row],[pvs_id]],"no","yes")</f>
        <v>yes</v>
      </c>
    </row>
    <row r="2461" spans="1:25" hidden="1" x14ac:dyDescent="0.25">
      <c r="A2461" t="s">
        <v>6595</v>
      </c>
      <c r="B2461">
        <v>5490</v>
      </c>
      <c r="C2461" t="s">
        <v>5491</v>
      </c>
      <c r="D2461" t="s">
        <v>6596</v>
      </c>
      <c r="E2461" t="s">
        <v>3</v>
      </c>
      <c r="F2461" t="s">
        <v>4</v>
      </c>
      <c r="G2461" t="s">
        <v>5</v>
      </c>
      <c r="H2461" t="s">
        <v>6597</v>
      </c>
      <c r="I2461" t="s">
        <v>7</v>
      </c>
      <c r="J2461">
        <v>194460</v>
      </c>
      <c r="K2461" t="s">
        <v>5579</v>
      </c>
      <c r="L2461" t="s">
        <v>9</v>
      </c>
      <c r="M2461" t="s">
        <v>5579</v>
      </c>
      <c r="O2461" t="s">
        <v>6598</v>
      </c>
      <c r="P2461" t="s">
        <v>6599</v>
      </c>
      <c r="U2461" t="b">
        <v>0</v>
      </c>
      <c r="V2461" s="1">
        <v>44916.234309143518</v>
      </c>
      <c r="X2461" t="str">
        <f>IF(_xlfn.XLOOKUP(Table1[[#This Row],[pvs_id]],Table5[pvs_id],Table5[pvs_id],"",0)=Table1[[#This Row],[pvs_id]],"Yes","No")</f>
        <v>No</v>
      </c>
      <c r="Y2461" t="str" cm="1">
        <f t="array" ref="Y2461">IF(_xlfn.XLOOKUP(Table1[[#This Row],[pvs_id]],Table6[[#All],[pvs_id]],Table6[[#All],[pvs_id]],"",0)=Table1[[#This Row],[pvs_id]],"no","yes")</f>
        <v>yes</v>
      </c>
    </row>
    <row r="2462" spans="1:25" hidden="1" x14ac:dyDescent="0.25">
      <c r="A2462" t="s">
        <v>7006</v>
      </c>
      <c r="B2462">
        <v>5490</v>
      </c>
      <c r="C2462" t="s">
        <v>5491</v>
      </c>
      <c r="D2462" t="s">
        <v>6596</v>
      </c>
      <c r="E2462" t="s">
        <v>3</v>
      </c>
      <c r="F2462" t="s">
        <v>4</v>
      </c>
      <c r="G2462" t="s">
        <v>5</v>
      </c>
      <c r="H2462" t="s">
        <v>6597</v>
      </c>
      <c r="I2462" t="s">
        <v>7</v>
      </c>
      <c r="J2462">
        <v>194461</v>
      </c>
      <c r="K2462" t="s">
        <v>5532</v>
      </c>
      <c r="L2462" t="s">
        <v>9</v>
      </c>
      <c r="M2462" t="s">
        <v>5532</v>
      </c>
      <c r="O2462" t="s">
        <v>6598</v>
      </c>
      <c r="P2462" t="s">
        <v>6599</v>
      </c>
      <c r="U2462" t="b">
        <v>0</v>
      </c>
      <c r="V2462" s="1">
        <v>44916.234318472219</v>
      </c>
      <c r="X2462" t="str">
        <f>IF(_xlfn.XLOOKUP(Table1[[#This Row],[pvs_id]],Table5[pvs_id],Table5[pvs_id],"",0)=Table1[[#This Row],[pvs_id]],"Yes","No")</f>
        <v>No</v>
      </c>
      <c r="Y2462" t="str" cm="1">
        <f t="array" ref="Y2462">IF(_xlfn.XLOOKUP(Table1[[#This Row],[pvs_id]],Table6[[#All],[pvs_id]],Table6[[#All],[pvs_id]],"",0)=Table1[[#This Row],[pvs_id]],"no","yes")</f>
        <v>yes</v>
      </c>
    </row>
    <row r="2463" spans="1:25" hidden="1" x14ac:dyDescent="0.25">
      <c r="A2463" t="s">
        <v>6978</v>
      </c>
      <c r="B2463">
        <v>5486</v>
      </c>
      <c r="C2463" t="s">
        <v>5491</v>
      </c>
      <c r="D2463" t="s">
        <v>6979</v>
      </c>
      <c r="E2463" t="s">
        <v>3</v>
      </c>
      <c r="F2463" t="s">
        <v>4</v>
      </c>
      <c r="G2463" t="s">
        <v>5</v>
      </c>
      <c r="H2463" t="s">
        <v>6980</v>
      </c>
      <c r="I2463" t="s">
        <v>7</v>
      </c>
      <c r="J2463">
        <v>194452</v>
      </c>
      <c r="K2463" t="s">
        <v>5579</v>
      </c>
      <c r="L2463" t="s">
        <v>9</v>
      </c>
      <c r="M2463" t="s">
        <v>5579</v>
      </c>
      <c r="O2463" t="s">
        <v>6981</v>
      </c>
      <c r="P2463" t="s">
        <v>6982</v>
      </c>
      <c r="U2463" t="b">
        <v>0</v>
      </c>
      <c r="V2463" s="1">
        <v>44916.234317812501</v>
      </c>
      <c r="X2463" t="str">
        <f>IF(_xlfn.XLOOKUP(Table1[[#This Row],[pvs_id]],Table5[pvs_id],Table5[pvs_id],"",0)=Table1[[#This Row],[pvs_id]],"Yes","No")</f>
        <v>No</v>
      </c>
      <c r="Y2463" t="str" cm="1">
        <f t="array" ref="Y2463">IF(_xlfn.XLOOKUP(Table1[[#This Row],[pvs_id]],Table6[[#All],[pvs_id]],Table6[[#All],[pvs_id]],"",0)=Table1[[#This Row],[pvs_id]],"no","yes")</f>
        <v>yes</v>
      </c>
    </row>
    <row r="2464" spans="1:25" hidden="1" x14ac:dyDescent="0.25">
      <c r="A2464" t="s">
        <v>7412</v>
      </c>
      <c r="B2464">
        <v>5486</v>
      </c>
      <c r="C2464" t="s">
        <v>5491</v>
      </c>
      <c r="D2464" t="s">
        <v>6979</v>
      </c>
      <c r="E2464" t="s">
        <v>3</v>
      </c>
      <c r="F2464" t="s">
        <v>4</v>
      </c>
      <c r="G2464" t="s">
        <v>5</v>
      </c>
      <c r="H2464" t="s">
        <v>6980</v>
      </c>
      <c r="I2464" t="s">
        <v>7</v>
      </c>
      <c r="J2464">
        <v>194453</v>
      </c>
      <c r="K2464" t="s">
        <v>5532</v>
      </c>
      <c r="L2464" t="s">
        <v>9</v>
      </c>
      <c r="M2464" t="s">
        <v>5532</v>
      </c>
      <c r="O2464" t="s">
        <v>6981</v>
      </c>
      <c r="P2464" t="s">
        <v>6982</v>
      </c>
      <c r="U2464" t="b">
        <v>0</v>
      </c>
      <c r="V2464" s="1">
        <v>44916.234328553241</v>
      </c>
      <c r="X2464" t="str">
        <f>IF(_xlfn.XLOOKUP(Table1[[#This Row],[pvs_id]],Table5[pvs_id],Table5[pvs_id],"",0)=Table1[[#This Row],[pvs_id]],"Yes","No")</f>
        <v>No</v>
      </c>
      <c r="Y2464" t="str" cm="1">
        <f t="array" ref="Y2464">IF(_xlfn.XLOOKUP(Table1[[#This Row],[pvs_id]],Table6[[#All],[pvs_id]],Table6[[#All],[pvs_id]],"",0)=Table1[[#This Row],[pvs_id]],"no","yes")</f>
        <v>yes</v>
      </c>
    </row>
    <row r="2465" spans="1:25" hidden="1" x14ac:dyDescent="0.25">
      <c r="A2465" t="s">
        <v>10413</v>
      </c>
      <c r="B2465">
        <v>7504</v>
      </c>
      <c r="C2465" t="s">
        <v>5491</v>
      </c>
      <c r="D2465" t="s">
        <v>10404</v>
      </c>
      <c r="E2465" t="s">
        <v>3</v>
      </c>
      <c r="F2465" t="s">
        <v>4</v>
      </c>
      <c r="G2465" t="s">
        <v>5</v>
      </c>
      <c r="H2465" t="s">
        <v>10405</v>
      </c>
      <c r="I2465" t="s">
        <v>7</v>
      </c>
      <c r="J2465">
        <v>255763</v>
      </c>
      <c r="K2465" t="s">
        <v>10414</v>
      </c>
      <c r="L2465" t="s">
        <v>9</v>
      </c>
      <c r="M2465" t="s">
        <v>10414</v>
      </c>
      <c r="O2465" t="s">
        <v>10407</v>
      </c>
      <c r="P2465" t="s">
        <v>10408</v>
      </c>
      <c r="U2465" t="b">
        <v>0</v>
      </c>
      <c r="V2465" s="1">
        <v>45246.655173043982</v>
      </c>
      <c r="X2465" t="str">
        <f>IF(_xlfn.XLOOKUP(Table1[[#This Row],[pvs_id]],Table5[pvs_id],Table5[pvs_id],"",0)=Table1[[#This Row],[pvs_id]],"Yes","No")</f>
        <v>No</v>
      </c>
      <c r="Y2465" t="str" cm="1">
        <f t="array" ref="Y2465">IF(_xlfn.XLOOKUP(Table1[[#This Row],[pvs_id]],Table6[[#All],[pvs_id]],Table6[[#All],[pvs_id]],"",0)=Table1[[#This Row],[pvs_id]],"no","yes")</f>
        <v>yes</v>
      </c>
    </row>
    <row r="2466" spans="1:25" hidden="1" x14ac:dyDescent="0.25">
      <c r="A2466" t="s">
        <v>10411</v>
      </c>
      <c r="B2466">
        <v>7504</v>
      </c>
      <c r="C2466" t="s">
        <v>5491</v>
      </c>
      <c r="D2466" t="s">
        <v>10404</v>
      </c>
      <c r="E2466" t="s">
        <v>3</v>
      </c>
      <c r="F2466" t="s">
        <v>4</v>
      </c>
      <c r="G2466" t="s">
        <v>5</v>
      </c>
      <c r="H2466" t="s">
        <v>10405</v>
      </c>
      <c r="I2466" t="s">
        <v>7</v>
      </c>
      <c r="J2466">
        <v>255764</v>
      </c>
      <c r="K2466" t="s">
        <v>10412</v>
      </c>
      <c r="L2466" t="s">
        <v>9</v>
      </c>
      <c r="M2466" t="s">
        <v>10412</v>
      </c>
      <c r="O2466" t="s">
        <v>10407</v>
      </c>
      <c r="P2466" t="s">
        <v>10408</v>
      </c>
      <c r="U2466" t="b">
        <v>0</v>
      </c>
      <c r="V2466" s="1">
        <v>45246.655172986109</v>
      </c>
      <c r="X2466" t="str">
        <f>IF(_xlfn.XLOOKUP(Table1[[#This Row],[pvs_id]],Table5[pvs_id],Table5[pvs_id],"",0)=Table1[[#This Row],[pvs_id]],"Yes","No")</f>
        <v>No</v>
      </c>
      <c r="Y2466" t="str" cm="1">
        <f t="array" ref="Y2466">IF(_xlfn.XLOOKUP(Table1[[#This Row],[pvs_id]],Table6[[#All],[pvs_id]],Table6[[#All],[pvs_id]],"",0)=Table1[[#This Row],[pvs_id]],"no","yes")</f>
        <v>yes</v>
      </c>
    </row>
    <row r="2467" spans="1:25" hidden="1" x14ac:dyDescent="0.25">
      <c r="A2467" t="s">
        <v>10403</v>
      </c>
      <c r="B2467">
        <v>7504</v>
      </c>
      <c r="C2467" t="s">
        <v>5491</v>
      </c>
      <c r="D2467" t="s">
        <v>10404</v>
      </c>
      <c r="E2467" t="s">
        <v>3</v>
      </c>
      <c r="F2467" t="s">
        <v>4</v>
      </c>
      <c r="G2467" t="s">
        <v>5</v>
      </c>
      <c r="H2467" t="s">
        <v>10405</v>
      </c>
      <c r="I2467" t="s">
        <v>7</v>
      </c>
      <c r="J2467">
        <v>255765</v>
      </c>
      <c r="K2467" t="s">
        <v>10406</v>
      </c>
      <c r="L2467" t="s">
        <v>9</v>
      </c>
      <c r="M2467" t="s">
        <v>10406</v>
      </c>
      <c r="O2467" t="s">
        <v>10407</v>
      </c>
      <c r="P2467" t="s">
        <v>10408</v>
      </c>
      <c r="U2467" t="b">
        <v>0</v>
      </c>
      <c r="V2467" s="1">
        <v>45246.655133379631</v>
      </c>
      <c r="X2467" t="str">
        <f>IF(_xlfn.XLOOKUP(Table1[[#This Row],[pvs_id]],Table5[pvs_id],Table5[pvs_id],"",0)=Table1[[#This Row],[pvs_id]],"Yes","No")</f>
        <v>No</v>
      </c>
      <c r="Y2467" t="str" cm="1">
        <f t="array" ref="Y2467">IF(_xlfn.XLOOKUP(Table1[[#This Row],[pvs_id]],Table6[[#All],[pvs_id]],Table6[[#All],[pvs_id]],"",0)=Table1[[#This Row],[pvs_id]],"no","yes")</f>
        <v>yes</v>
      </c>
    </row>
    <row r="2468" spans="1:25" hidden="1" x14ac:dyDescent="0.25">
      <c r="A2468" t="s">
        <v>10409</v>
      </c>
      <c r="B2468">
        <v>7504</v>
      </c>
      <c r="C2468" t="s">
        <v>5491</v>
      </c>
      <c r="D2468" t="s">
        <v>10404</v>
      </c>
      <c r="E2468" t="s">
        <v>3</v>
      </c>
      <c r="F2468" t="s">
        <v>4</v>
      </c>
      <c r="G2468" t="s">
        <v>5</v>
      </c>
      <c r="H2468" t="s">
        <v>10405</v>
      </c>
      <c r="I2468" t="s">
        <v>7</v>
      </c>
      <c r="J2468">
        <v>255766</v>
      </c>
      <c r="K2468" t="s">
        <v>10410</v>
      </c>
      <c r="L2468" t="s">
        <v>9</v>
      </c>
      <c r="M2468" t="s">
        <v>10410</v>
      </c>
      <c r="O2468" t="s">
        <v>10407</v>
      </c>
      <c r="P2468" t="s">
        <v>10408</v>
      </c>
      <c r="U2468" t="b">
        <v>0</v>
      </c>
      <c r="V2468" s="1">
        <v>45246.655172928244</v>
      </c>
      <c r="X2468" t="str">
        <f>IF(_xlfn.XLOOKUP(Table1[[#This Row],[pvs_id]],Table5[pvs_id],Table5[pvs_id],"",0)=Table1[[#This Row],[pvs_id]],"Yes","No")</f>
        <v>No</v>
      </c>
      <c r="Y2468" t="str" cm="1">
        <f t="array" ref="Y2468">IF(_xlfn.XLOOKUP(Table1[[#This Row],[pvs_id]],Table6[[#All],[pvs_id]],Table6[[#All],[pvs_id]],"",0)=Table1[[#This Row],[pvs_id]],"no","yes")</f>
        <v>yes</v>
      </c>
    </row>
    <row r="2469" spans="1:25" hidden="1" x14ac:dyDescent="0.25">
      <c r="A2469" t="s">
        <v>7391</v>
      </c>
      <c r="B2469">
        <v>5554</v>
      </c>
      <c r="C2469" t="s">
        <v>5517</v>
      </c>
      <c r="D2469" t="s">
        <v>7392</v>
      </c>
      <c r="E2469" t="s">
        <v>3</v>
      </c>
      <c r="F2469" t="s">
        <v>4</v>
      </c>
      <c r="G2469" t="s">
        <v>5</v>
      </c>
      <c r="H2469" t="s">
        <v>7393</v>
      </c>
      <c r="I2469" t="s">
        <v>7</v>
      </c>
      <c r="J2469">
        <v>194726</v>
      </c>
      <c r="K2469" t="s">
        <v>5532</v>
      </c>
      <c r="L2469" t="s">
        <v>9</v>
      </c>
      <c r="M2469" t="s">
        <v>5532</v>
      </c>
      <c r="O2469" t="s">
        <v>7394</v>
      </c>
      <c r="P2469" t="s">
        <v>5710</v>
      </c>
      <c r="U2469" t="b">
        <v>0</v>
      </c>
      <c r="V2469" s="1">
        <v>44916.234327962964</v>
      </c>
      <c r="X2469" t="str">
        <f>IF(_xlfn.XLOOKUP(Table1[[#This Row],[pvs_id]],Table5[pvs_id],Table5[pvs_id],"",0)=Table1[[#This Row],[pvs_id]],"Yes","No")</f>
        <v>No</v>
      </c>
      <c r="Y2469" t="str" cm="1">
        <f t="array" ref="Y2469">IF(_xlfn.XLOOKUP(Table1[[#This Row],[pvs_id]],Table6[[#All],[pvs_id]],Table6[[#All],[pvs_id]],"",0)=Table1[[#This Row],[pvs_id]],"no","yes")</f>
        <v>yes</v>
      </c>
    </row>
    <row r="2470" spans="1:25" hidden="1" x14ac:dyDescent="0.25">
      <c r="A2470" t="s">
        <v>5902</v>
      </c>
      <c r="B2470">
        <v>5572</v>
      </c>
      <c r="C2470" t="s">
        <v>5517</v>
      </c>
      <c r="D2470" t="s">
        <v>5903</v>
      </c>
      <c r="E2470" t="s">
        <v>3</v>
      </c>
      <c r="F2470" t="s">
        <v>4</v>
      </c>
      <c r="G2470" t="s">
        <v>5</v>
      </c>
      <c r="H2470" t="s">
        <v>5904</v>
      </c>
      <c r="I2470" t="s">
        <v>7</v>
      </c>
      <c r="J2470">
        <v>194892</v>
      </c>
      <c r="K2470" t="s">
        <v>5553</v>
      </c>
      <c r="L2470" t="s">
        <v>9</v>
      </c>
      <c r="M2470" t="s">
        <v>5553</v>
      </c>
      <c r="O2470" t="s">
        <v>5905</v>
      </c>
      <c r="P2470" t="s">
        <v>5906</v>
      </c>
      <c r="U2470" t="b">
        <v>0</v>
      </c>
      <c r="V2470" s="1">
        <v>44916.234298171294</v>
      </c>
      <c r="X2470" t="str">
        <f>IF(_xlfn.XLOOKUP(Table1[[#This Row],[pvs_id]],Table5[pvs_id],Table5[pvs_id],"",0)=Table1[[#This Row],[pvs_id]],"Yes","No")</f>
        <v>No</v>
      </c>
      <c r="Y2470" t="str" cm="1">
        <f t="array" ref="Y2470">IF(_xlfn.XLOOKUP(Table1[[#This Row],[pvs_id]],Table6[[#All],[pvs_id]],Table6[[#All],[pvs_id]],"",0)=Table1[[#This Row],[pvs_id]],"no","yes")</f>
        <v>yes</v>
      </c>
    </row>
    <row r="2471" spans="1:25" hidden="1" x14ac:dyDescent="0.25">
      <c r="A2471" t="s">
        <v>7334</v>
      </c>
      <c r="B2471">
        <v>5572</v>
      </c>
      <c r="C2471" t="s">
        <v>5517</v>
      </c>
      <c r="D2471" t="s">
        <v>5903</v>
      </c>
      <c r="E2471" t="s">
        <v>3</v>
      </c>
      <c r="F2471" t="s">
        <v>4</v>
      </c>
      <c r="G2471" t="s">
        <v>5</v>
      </c>
      <c r="H2471" t="s">
        <v>5904</v>
      </c>
      <c r="I2471" t="s">
        <v>7</v>
      </c>
      <c r="J2471">
        <v>194893</v>
      </c>
      <c r="K2471" t="s">
        <v>5637</v>
      </c>
      <c r="L2471" t="s">
        <v>9</v>
      </c>
      <c r="M2471" t="s">
        <v>5637</v>
      </c>
      <c r="O2471" t="s">
        <v>5905</v>
      </c>
      <c r="P2471" t="s">
        <v>5906</v>
      </c>
      <c r="U2471" t="b">
        <v>0</v>
      </c>
      <c r="V2471" s="1">
        <v>44916.234326516205</v>
      </c>
      <c r="X2471" t="str">
        <f>IF(_xlfn.XLOOKUP(Table1[[#This Row],[pvs_id]],Table5[pvs_id],Table5[pvs_id],"",0)=Table1[[#This Row],[pvs_id]],"Yes","No")</f>
        <v>No</v>
      </c>
      <c r="Y2471" t="str" cm="1">
        <f t="array" ref="Y2471">IF(_xlfn.XLOOKUP(Table1[[#This Row],[pvs_id]],Table6[[#All],[pvs_id]],Table6[[#All],[pvs_id]],"",0)=Table1[[#This Row],[pvs_id]],"no","yes")</f>
        <v>yes</v>
      </c>
    </row>
    <row r="2472" spans="1:25" hidden="1" x14ac:dyDescent="0.25">
      <c r="A2472" t="s">
        <v>6383</v>
      </c>
      <c r="B2472">
        <v>5452</v>
      </c>
      <c r="C2472" t="s">
        <v>5517</v>
      </c>
      <c r="D2472" t="s">
        <v>6323</v>
      </c>
      <c r="E2472" t="s">
        <v>3</v>
      </c>
      <c r="F2472" t="s">
        <v>4</v>
      </c>
      <c r="G2472" t="s">
        <v>5</v>
      </c>
      <c r="H2472" t="s">
        <v>6324</v>
      </c>
      <c r="I2472" t="s">
        <v>7</v>
      </c>
      <c r="J2472">
        <v>194336</v>
      </c>
      <c r="K2472" t="s">
        <v>5637</v>
      </c>
      <c r="L2472" t="s">
        <v>9</v>
      </c>
      <c r="M2472" t="s">
        <v>5637</v>
      </c>
      <c r="O2472" t="s">
        <v>5554</v>
      </c>
      <c r="P2472" t="s">
        <v>5864</v>
      </c>
      <c r="U2472" t="b">
        <v>0</v>
      </c>
      <c r="V2472" s="1">
        <v>44916.234305625003</v>
      </c>
      <c r="X2472" t="str">
        <f>IF(_xlfn.XLOOKUP(Table1[[#This Row],[pvs_id]],Table5[pvs_id],Table5[pvs_id],"",0)=Table1[[#This Row],[pvs_id]],"Yes","No")</f>
        <v>No</v>
      </c>
      <c r="Y2472" t="str" cm="1">
        <f t="array" ref="Y2472">IF(_xlfn.XLOOKUP(Table1[[#This Row],[pvs_id]],Table6[[#All],[pvs_id]],Table6[[#All],[pvs_id]],"",0)=Table1[[#This Row],[pvs_id]],"no","yes")</f>
        <v>yes</v>
      </c>
    </row>
    <row r="2473" spans="1:25" hidden="1" x14ac:dyDescent="0.25">
      <c r="A2473" t="s">
        <v>6322</v>
      </c>
      <c r="B2473">
        <v>5452</v>
      </c>
      <c r="C2473" t="s">
        <v>5517</v>
      </c>
      <c r="D2473" t="s">
        <v>6323</v>
      </c>
      <c r="E2473" t="s">
        <v>3</v>
      </c>
      <c r="F2473" t="s">
        <v>4</v>
      </c>
      <c r="G2473" t="s">
        <v>5</v>
      </c>
      <c r="H2473" t="s">
        <v>6324</v>
      </c>
      <c r="I2473" t="s">
        <v>7</v>
      </c>
      <c r="J2473">
        <v>194357</v>
      </c>
      <c r="K2473" t="s">
        <v>5553</v>
      </c>
      <c r="L2473" t="s">
        <v>9</v>
      </c>
      <c r="M2473" t="s">
        <v>5553</v>
      </c>
      <c r="O2473" t="s">
        <v>5554</v>
      </c>
      <c r="P2473" t="s">
        <v>5864</v>
      </c>
      <c r="U2473" t="b">
        <v>0</v>
      </c>
      <c r="V2473" s="1">
        <v>44916.234304537036</v>
      </c>
      <c r="X2473" t="str">
        <f>IF(_xlfn.XLOOKUP(Table1[[#This Row],[pvs_id]],Table5[pvs_id],Table5[pvs_id],"",0)=Table1[[#This Row],[pvs_id]],"Yes","No")</f>
        <v>No</v>
      </c>
      <c r="Y2473" t="str" cm="1">
        <f t="array" ref="Y2473">IF(_xlfn.XLOOKUP(Table1[[#This Row],[pvs_id]],Table6[[#All],[pvs_id]],Table6[[#All],[pvs_id]],"",0)=Table1[[#This Row],[pvs_id]],"no","yes")</f>
        <v>yes</v>
      </c>
    </row>
    <row r="2474" spans="1:25" hidden="1" x14ac:dyDescent="0.25">
      <c r="A2474" t="s">
        <v>7343</v>
      </c>
      <c r="B2474">
        <v>5571</v>
      </c>
      <c r="C2474" t="s">
        <v>5517</v>
      </c>
      <c r="D2474" t="s">
        <v>5524</v>
      </c>
      <c r="E2474" t="s">
        <v>3</v>
      </c>
      <c r="F2474" t="s">
        <v>4</v>
      </c>
      <c r="G2474" t="s">
        <v>5</v>
      </c>
      <c r="H2474" t="s">
        <v>5525</v>
      </c>
      <c r="I2474" t="s">
        <v>7</v>
      </c>
      <c r="J2474">
        <v>194880</v>
      </c>
      <c r="K2474" t="s">
        <v>6046</v>
      </c>
      <c r="L2474" t="s">
        <v>9</v>
      </c>
      <c r="M2474" t="s">
        <v>6046</v>
      </c>
      <c r="O2474" t="s">
        <v>5527</v>
      </c>
      <c r="P2474" t="s">
        <v>5528</v>
      </c>
      <c r="U2474" t="b">
        <v>0</v>
      </c>
      <c r="V2474" s="1">
        <v>44916.234326724538</v>
      </c>
      <c r="X2474" t="str">
        <f>IF(_xlfn.XLOOKUP(Table1[[#This Row],[pvs_id]],Table5[pvs_id],Table5[pvs_id],"",0)=Table1[[#This Row],[pvs_id]],"Yes","No")</f>
        <v>No</v>
      </c>
      <c r="Y2474" t="str" cm="1">
        <f t="array" ref="Y2474">IF(_xlfn.XLOOKUP(Table1[[#This Row],[pvs_id]],Table6[[#All],[pvs_id]],Table6[[#All],[pvs_id]],"",0)=Table1[[#This Row],[pvs_id]],"no","yes")</f>
        <v>yes</v>
      </c>
    </row>
    <row r="2475" spans="1:25" hidden="1" x14ac:dyDescent="0.25">
      <c r="A2475" t="s">
        <v>6518</v>
      </c>
      <c r="B2475">
        <v>5571</v>
      </c>
      <c r="C2475" t="s">
        <v>5517</v>
      </c>
      <c r="D2475" t="s">
        <v>5524</v>
      </c>
      <c r="E2475" t="s">
        <v>3</v>
      </c>
      <c r="F2475" t="s">
        <v>4</v>
      </c>
      <c r="G2475" t="s">
        <v>5</v>
      </c>
      <c r="H2475" t="s">
        <v>5525</v>
      </c>
      <c r="I2475" t="s">
        <v>7</v>
      </c>
      <c r="J2475">
        <v>194881</v>
      </c>
      <c r="K2475" t="s">
        <v>6519</v>
      </c>
      <c r="L2475" t="s">
        <v>9</v>
      </c>
      <c r="M2475" t="s">
        <v>6519</v>
      </c>
      <c r="O2475" t="s">
        <v>5527</v>
      </c>
      <c r="P2475" t="s">
        <v>5528</v>
      </c>
      <c r="U2475" t="b">
        <v>0</v>
      </c>
      <c r="V2475" s="1">
        <v>44916.234307812498</v>
      </c>
      <c r="X2475" t="str">
        <f>IF(_xlfn.XLOOKUP(Table1[[#This Row],[pvs_id]],Table5[pvs_id],Table5[pvs_id],"",0)=Table1[[#This Row],[pvs_id]],"Yes","No")</f>
        <v>No</v>
      </c>
      <c r="Y2475" t="str" cm="1">
        <f t="array" ref="Y2475">IF(_xlfn.XLOOKUP(Table1[[#This Row],[pvs_id]],Table6[[#All],[pvs_id]],Table6[[#All],[pvs_id]],"",0)=Table1[[#This Row],[pvs_id]],"no","yes")</f>
        <v>yes</v>
      </c>
    </row>
    <row r="2476" spans="1:25" hidden="1" x14ac:dyDescent="0.25">
      <c r="A2476" t="s">
        <v>5912</v>
      </c>
      <c r="B2476">
        <v>5571</v>
      </c>
      <c r="C2476" t="s">
        <v>5517</v>
      </c>
      <c r="D2476" t="s">
        <v>5524</v>
      </c>
      <c r="E2476" t="s">
        <v>3</v>
      </c>
      <c r="F2476" t="s">
        <v>4</v>
      </c>
      <c r="G2476" t="s">
        <v>5</v>
      </c>
      <c r="H2476" t="s">
        <v>5525</v>
      </c>
      <c r="I2476" t="s">
        <v>7</v>
      </c>
      <c r="J2476">
        <v>194882</v>
      </c>
      <c r="K2476" t="s">
        <v>5913</v>
      </c>
      <c r="L2476" t="s">
        <v>9</v>
      </c>
      <c r="M2476" t="s">
        <v>5913</v>
      </c>
      <c r="O2476" t="s">
        <v>5527</v>
      </c>
      <c r="P2476" t="s">
        <v>5528</v>
      </c>
      <c r="U2476" t="b">
        <v>0</v>
      </c>
      <c r="V2476" s="1">
        <v>44916.234298240743</v>
      </c>
      <c r="X2476" t="str">
        <f>IF(_xlfn.XLOOKUP(Table1[[#This Row],[pvs_id]],Table5[pvs_id],Table5[pvs_id],"",0)=Table1[[#This Row],[pvs_id]],"Yes","No")</f>
        <v>No</v>
      </c>
      <c r="Y2476" t="str" cm="1">
        <f t="array" ref="Y2476">IF(_xlfn.XLOOKUP(Table1[[#This Row],[pvs_id]],Table6[[#All],[pvs_id]],Table6[[#All],[pvs_id]],"",0)=Table1[[#This Row],[pvs_id]],"no","yes")</f>
        <v>yes</v>
      </c>
    </row>
    <row r="2477" spans="1:25" hidden="1" x14ac:dyDescent="0.25">
      <c r="A2477" t="s">
        <v>5535</v>
      </c>
      <c r="B2477">
        <v>5571</v>
      </c>
      <c r="C2477" t="s">
        <v>5517</v>
      </c>
      <c r="D2477" t="s">
        <v>5524</v>
      </c>
      <c r="E2477" t="s">
        <v>3</v>
      </c>
      <c r="F2477" t="s">
        <v>4</v>
      </c>
      <c r="G2477" t="s">
        <v>5</v>
      </c>
      <c r="H2477" t="s">
        <v>5525</v>
      </c>
      <c r="I2477" t="s">
        <v>7</v>
      </c>
      <c r="J2477">
        <v>194883</v>
      </c>
      <c r="K2477" t="s">
        <v>5536</v>
      </c>
      <c r="L2477" t="s">
        <v>9</v>
      </c>
      <c r="M2477" t="s">
        <v>5536</v>
      </c>
      <c r="O2477" t="s">
        <v>5527</v>
      </c>
      <c r="P2477" t="s">
        <v>5528</v>
      </c>
      <c r="U2477" t="b">
        <v>0</v>
      </c>
      <c r="V2477" s="1">
        <v>44916.234294502312</v>
      </c>
      <c r="X2477" t="str">
        <f>IF(_xlfn.XLOOKUP(Table1[[#This Row],[pvs_id]],Table5[pvs_id],Table5[pvs_id],"",0)=Table1[[#This Row],[pvs_id]],"Yes","No")</f>
        <v>No</v>
      </c>
      <c r="Y2477" t="str" cm="1">
        <f t="array" ref="Y2477">IF(_xlfn.XLOOKUP(Table1[[#This Row],[pvs_id]],Table6[[#All],[pvs_id]],Table6[[#All],[pvs_id]],"",0)=Table1[[#This Row],[pvs_id]],"no","yes")</f>
        <v>yes</v>
      </c>
    </row>
    <row r="2478" spans="1:25" hidden="1" x14ac:dyDescent="0.25">
      <c r="A2478" t="s">
        <v>6298</v>
      </c>
      <c r="B2478">
        <v>5571</v>
      </c>
      <c r="C2478" t="s">
        <v>5517</v>
      </c>
      <c r="D2478" t="s">
        <v>5524</v>
      </c>
      <c r="E2478" t="s">
        <v>3</v>
      </c>
      <c r="F2478" t="s">
        <v>4</v>
      </c>
      <c r="G2478" t="s">
        <v>5</v>
      </c>
      <c r="H2478" t="s">
        <v>5525</v>
      </c>
      <c r="I2478" t="s">
        <v>7</v>
      </c>
      <c r="J2478">
        <v>194884</v>
      </c>
      <c r="K2478" t="s">
        <v>5494</v>
      </c>
      <c r="L2478" t="s">
        <v>9</v>
      </c>
      <c r="M2478" t="s">
        <v>5494</v>
      </c>
      <c r="O2478" t="s">
        <v>5527</v>
      </c>
      <c r="P2478" t="s">
        <v>5528</v>
      </c>
      <c r="U2478" t="b">
        <v>0</v>
      </c>
      <c r="V2478" s="1">
        <v>44916.234304178244</v>
      </c>
      <c r="X2478" t="str">
        <f>IF(_xlfn.XLOOKUP(Table1[[#This Row],[pvs_id]],Table5[pvs_id],Table5[pvs_id],"",0)=Table1[[#This Row],[pvs_id]],"Yes","No")</f>
        <v>No</v>
      </c>
      <c r="Y2478" t="str" cm="1">
        <f t="array" ref="Y2478">IF(_xlfn.XLOOKUP(Table1[[#This Row],[pvs_id]],Table6[[#All],[pvs_id]],Table6[[#All],[pvs_id]],"",0)=Table1[[#This Row],[pvs_id]],"no","yes")</f>
        <v>yes</v>
      </c>
    </row>
    <row r="2479" spans="1:25" hidden="1" x14ac:dyDescent="0.25">
      <c r="A2479" t="s">
        <v>5556</v>
      </c>
      <c r="B2479">
        <v>5571</v>
      </c>
      <c r="C2479" t="s">
        <v>5517</v>
      </c>
      <c r="D2479" t="s">
        <v>5524</v>
      </c>
      <c r="E2479" t="s">
        <v>3</v>
      </c>
      <c r="F2479" t="s">
        <v>4</v>
      </c>
      <c r="G2479" t="s">
        <v>5</v>
      </c>
      <c r="H2479" t="s">
        <v>5525</v>
      </c>
      <c r="I2479" t="s">
        <v>7</v>
      </c>
      <c r="J2479">
        <v>194885</v>
      </c>
      <c r="K2479" t="s">
        <v>5557</v>
      </c>
      <c r="L2479" t="s">
        <v>9</v>
      </c>
      <c r="M2479" t="s">
        <v>5557</v>
      </c>
      <c r="O2479" t="s">
        <v>5527</v>
      </c>
      <c r="P2479" t="s">
        <v>5528</v>
      </c>
      <c r="U2479" t="b">
        <v>0</v>
      </c>
      <c r="V2479" s="1">
        <v>44916.2342946875</v>
      </c>
      <c r="X2479" t="str">
        <f>IF(_xlfn.XLOOKUP(Table1[[#This Row],[pvs_id]],Table5[pvs_id],Table5[pvs_id],"",0)=Table1[[#This Row],[pvs_id]],"Yes","No")</f>
        <v>No</v>
      </c>
      <c r="Y2479" t="str" cm="1">
        <f t="array" ref="Y2479">IF(_xlfn.XLOOKUP(Table1[[#This Row],[pvs_id]],Table6[[#All],[pvs_id]],Table6[[#All],[pvs_id]],"",0)=Table1[[#This Row],[pvs_id]],"no","yes")</f>
        <v>yes</v>
      </c>
    </row>
    <row r="2480" spans="1:25" hidden="1" x14ac:dyDescent="0.25">
      <c r="A2480" t="s">
        <v>6790</v>
      </c>
      <c r="B2480">
        <v>5571</v>
      </c>
      <c r="C2480" t="s">
        <v>5517</v>
      </c>
      <c r="D2480" t="s">
        <v>5524</v>
      </c>
      <c r="E2480" t="s">
        <v>3</v>
      </c>
      <c r="F2480" t="s">
        <v>4</v>
      </c>
      <c r="G2480" t="s">
        <v>5</v>
      </c>
      <c r="H2480" t="s">
        <v>5525</v>
      </c>
      <c r="I2480" t="s">
        <v>7</v>
      </c>
      <c r="J2480">
        <v>194886</v>
      </c>
      <c r="K2480" t="s">
        <v>5506</v>
      </c>
      <c r="L2480" t="s">
        <v>9</v>
      </c>
      <c r="M2480" t="s">
        <v>5506</v>
      </c>
      <c r="O2480" t="s">
        <v>5527</v>
      </c>
      <c r="P2480" t="s">
        <v>5528</v>
      </c>
      <c r="U2480" t="b">
        <v>0</v>
      </c>
      <c r="V2480" s="1">
        <v>44916.234313287037</v>
      </c>
      <c r="X2480" t="str">
        <f>IF(_xlfn.XLOOKUP(Table1[[#This Row],[pvs_id]],Table5[pvs_id],Table5[pvs_id],"",0)=Table1[[#This Row],[pvs_id]],"Yes","No")</f>
        <v>No</v>
      </c>
      <c r="Y2480" t="str" cm="1">
        <f t="array" ref="Y2480">IF(_xlfn.XLOOKUP(Table1[[#This Row],[pvs_id]],Table6[[#All],[pvs_id]],Table6[[#All],[pvs_id]],"",0)=Table1[[#This Row],[pvs_id]],"no","yes")</f>
        <v>yes</v>
      </c>
    </row>
    <row r="2481" spans="1:25" hidden="1" x14ac:dyDescent="0.25">
      <c r="A2481" t="s">
        <v>7305</v>
      </c>
      <c r="B2481">
        <v>5571</v>
      </c>
      <c r="C2481" t="s">
        <v>5517</v>
      </c>
      <c r="D2481" t="s">
        <v>5524</v>
      </c>
      <c r="E2481" t="s">
        <v>3</v>
      </c>
      <c r="F2481" t="s">
        <v>4</v>
      </c>
      <c r="G2481" t="s">
        <v>5</v>
      </c>
      <c r="H2481" t="s">
        <v>5525</v>
      </c>
      <c r="I2481" t="s">
        <v>7</v>
      </c>
      <c r="J2481">
        <v>194887</v>
      </c>
      <c r="K2481" t="s">
        <v>5658</v>
      </c>
      <c r="L2481" t="s">
        <v>9</v>
      </c>
      <c r="M2481" t="s">
        <v>5658</v>
      </c>
      <c r="O2481" t="s">
        <v>5527</v>
      </c>
      <c r="P2481" t="s">
        <v>5528</v>
      </c>
      <c r="U2481" t="b">
        <v>0</v>
      </c>
      <c r="V2481" s="1">
        <v>44916.23432560185</v>
      </c>
      <c r="X2481" t="str">
        <f>IF(_xlfn.XLOOKUP(Table1[[#This Row],[pvs_id]],Table5[pvs_id],Table5[pvs_id],"",0)=Table1[[#This Row],[pvs_id]],"Yes","No")</f>
        <v>No</v>
      </c>
      <c r="Y2481" t="str" cm="1">
        <f t="array" ref="Y2481">IF(_xlfn.XLOOKUP(Table1[[#This Row],[pvs_id]],Table6[[#All],[pvs_id]],Table6[[#All],[pvs_id]],"",0)=Table1[[#This Row],[pvs_id]],"no","yes")</f>
        <v>yes</v>
      </c>
    </row>
    <row r="2482" spans="1:25" hidden="1" x14ac:dyDescent="0.25">
      <c r="A2482" t="s">
        <v>5985</v>
      </c>
      <c r="B2482">
        <v>5571</v>
      </c>
      <c r="C2482" t="s">
        <v>5517</v>
      </c>
      <c r="D2482" t="s">
        <v>5524</v>
      </c>
      <c r="E2482" t="s">
        <v>3</v>
      </c>
      <c r="F2482" t="s">
        <v>4</v>
      </c>
      <c r="G2482" t="s">
        <v>5</v>
      </c>
      <c r="H2482" t="s">
        <v>5525</v>
      </c>
      <c r="I2482" t="s">
        <v>7</v>
      </c>
      <c r="J2482">
        <v>194888</v>
      </c>
      <c r="K2482" t="s">
        <v>5986</v>
      </c>
      <c r="L2482" t="s">
        <v>9</v>
      </c>
      <c r="M2482" t="s">
        <v>5986</v>
      </c>
      <c r="O2482" t="s">
        <v>5527</v>
      </c>
      <c r="P2482" t="s">
        <v>5528</v>
      </c>
      <c r="U2482" t="b">
        <v>0</v>
      </c>
      <c r="V2482" s="1">
        <v>44916.234299189811</v>
      </c>
      <c r="X2482" t="str">
        <f>IF(_xlfn.XLOOKUP(Table1[[#This Row],[pvs_id]],Table5[pvs_id],Table5[pvs_id],"",0)=Table1[[#This Row],[pvs_id]],"Yes","No")</f>
        <v>No</v>
      </c>
      <c r="Y2482" t="str" cm="1">
        <f t="array" ref="Y2482">IF(_xlfn.XLOOKUP(Table1[[#This Row],[pvs_id]],Table6[[#All],[pvs_id]],Table6[[#All],[pvs_id]],"",0)=Table1[[#This Row],[pvs_id]],"no","yes")</f>
        <v>yes</v>
      </c>
    </row>
    <row r="2483" spans="1:25" hidden="1" x14ac:dyDescent="0.25">
      <c r="A2483" t="s">
        <v>6808</v>
      </c>
      <c r="B2483">
        <v>5571</v>
      </c>
      <c r="C2483" t="s">
        <v>5517</v>
      </c>
      <c r="D2483" t="s">
        <v>5524</v>
      </c>
      <c r="E2483" t="s">
        <v>3</v>
      </c>
      <c r="F2483" t="s">
        <v>4</v>
      </c>
      <c r="G2483" t="s">
        <v>5</v>
      </c>
      <c r="H2483" t="s">
        <v>5525</v>
      </c>
      <c r="I2483" t="s">
        <v>7</v>
      </c>
      <c r="J2483">
        <v>194889</v>
      </c>
      <c r="K2483" t="s">
        <v>6339</v>
      </c>
      <c r="L2483" t="s">
        <v>9</v>
      </c>
      <c r="M2483" t="s">
        <v>6339</v>
      </c>
      <c r="O2483" t="s">
        <v>5527</v>
      </c>
      <c r="P2483" t="s">
        <v>5528</v>
      </c>
      <c r="U2483" t="b">
        <v>0</v>
      </c>
      <c r="V2483" s="1">
        <v>44916.234313518522</v>
      </c>
      <c r="X2483" t="str">
        <f>IF(_xlfn.XLOOKUP(Table1[[#This Row],[pvs_id]],Table5[pvs_id],Table5[pvs_id],"",0)=Table1[[#This Row],[pvs_id]],"Yes","No")</f>
        <v>No</v>
      </c>
      <c r="Y2483" t="str" cm="1">
        <f t="array" ref="Y2483">IF(_xlfn.XLOOKUP(Table1[[#This Row],[pvs_id]],Table6[[#All],[pvs_id]],Table6[[#All],[pvs_id]],"",0)=Table1[[#This Row],[pvs_id]],"no","yes")</f>
        <v>yes</v>
      </c>
    </row>
    <row r="2484" spans="1:25" hidden="1" x14ac:dyDescent="0.25">
      <c r="A2484" t="s">
        <v>6842</v>
      </c>
      <c r="B2484">
        <v>5571</v>
      </c>
      <c r="C2484" t="s">
        <v>5517</v>
      </c>
      <c r="D2484" t="s">
        <v>5524</v>
      </c>
      <c r="E2484" t="s">
        <v>3</v>
      </c>
      <c r="F2484" t="s">
        <v>4</v>
      </c>
      <c r="G2484" t="s">
        <v>5</v>
      </c>
      <c r="H2484" t="s">
        <v>5525</v>
      </c>
      <c r="I2484" t="s">
        <v>7</v>
      </c>
      <c r="J2484">
        <v>194890</v>
      </c>
      <c r="K2484" t="s">
        <v>6185</v>
      </c>
      <c r="L2484" t="s">
        <v>9</v>
      </c>
      <c r="M2484" t="s">
        <v>6185</v>
      </c>
      <c r="O2484" t="s">
        <v>5527</v>
      </c>
      <c r="P2484" t="s">
        <v>5528</v>
      </c>
      <c r="U2484" t="b">
        <v>0</v>
      </c>
      <c r="V2484" s="1">
        <v>44916.234314236113</v>
      </c>
      <c r="X2484" t="str">
        <f>IF(_xlfn.XLOOKUP(Table1[[#This Row],[pvs_id]],Table5[pvs_id],Table5[pvs_id],"",0)=Table1[[#This Row],[pvs_id]],"Yes","No")</f>
        <v>No</v>
      </c>
      <c r="Y2484" t="str" cm="1">
        <f t="array" ref="Y2484">IF(_xlfn.XLOOKUP(Table1[[#This Row],[pvs_id]],Table6[[#All],[pvs_id]],Table6[[#All],[pvs_id]],"",0)=Table1[[#This Row],[pvs_id]],"no","yes")</f>
        <v>yes</v>
      </c>
    </row>
    <row r="2485" spans="1:25" hidden="1" x14ac:dyDescent="0.25">
      <c r="A2485" t="s">
        <v>6524</v>
      </c>
      <c r="B2485">
        <v>5571</v>
      </c>
      <c r="C2485" t="s">
        <v>5517</v>
      </c>
      <c r="D2485" t="s">
        <v>5524</v>
      </c>
      <c r="E2485" t="s">
        <v>3</v>
      </c>
      <c r="F2485" t="s">
        <v>4</v>
      </c>
      <c r="G2485" t="s">
        <v>5</v>
      </c>
      <c r="H2485" t="s">
        <v>5525</v>
      </c>
      <c r="I2485" t="s">
        <v>7</v>
      </c>
      <c r="J2485">
        <v>194891</v>
      </c>
      <c r="K2485" t="s">
        <v>5787</v>
      </c>
      <c r="L2485" t="s">
        <v>9</v>
      </c>
      <c r="M2485" t="s">
        <v>5787</v>
      </c>
      <c r="O2485" t="s">
        <v>5527</v>
      </c>
      <c r="P2485" t="s">
        <v>5528</v>
      </c>
      <c r="U2485" t="b">
        <v>0</v>
      </c>
      <c r="V2485" s="1">
        <v>44916.234307916668</v>
      </c>
      <c r="X2485" t="str">
        <f>IF(_xlfn.XLOOKUP(Table1[[#This Row],[pvs_id]],Table5[pvs_id],Table5[pvs_id],"",0)=Table1[[#This Row],[pvs_id]],"Yes","No")</f>
        <v>No</v>
      </c>
      <c r="Y2485" t="str" cm="1">
        <f t="array" ref="Y2485">IF(_xlfn.XLOOKUP(Table1[[#This Row],[pvs_id]],Table6[[#All],[pvs_id]],Table6[[#All],[pvs_id]],"",0)=Table1[[#This Row],[pvs_id]],"no","yes")</f>
        <v>yes</v>
      </c>
    </row>
    <row r="2486" spans="1:25" hidden="1" x14ac:dyDescent="0.25">
      <c r="A2486" t="s">
        <v>7287</v>
      </c>
      <c r="B2486">
        <v>5571</v>
      </c>
      <c r="C2486" t="s">
        <v>5517</v>
      </c>
      <c r="D2486" t="s">
        <v>5524</v>
      </c>
      <c r="E2486" t="s">
        <v>3</v>
      </c>
      <c r="F2486" t="s">
        <v>4</v>
      </c>
      <c r="G2486" t="s">
        <v>5</v>
      </c>
      <c r="H2486" t="s">
        <v>5525</v>
      </c>
      <c r="I2486" t="s">
        <v>7</v>
      </c>
      <c r="J2486">
        <v>194894</v>
      </c>
      <c r="K2486" t="s">
        <v>5680</v>
      </c>
      <c r="L2486" t="s">
        <v>9</v>
      </c>
      <c r="M2486" t="s">
        <v>5680</v>
      </c>
      <c r="O2486" t="s">
        <v>5527</v>
      </c>
      <c r="P2486" t="s">
        <v>5528</v>
      </c>
      <c r="U2486" t="b">
        <v>0</v>
      </c>
      <c r="V2486" s="1">
        <v>44916.234325150464</v>
      </c>
      <c r="X2486" t="str">
        <f>IF(_xlfn.XLOOKUP(Table1[[#This Row],[pvs_id]],Table5[pvs_id],Table5[pvs_id],"",0)=Table1[[#This Row],[pvs_id]],"Yes","No")</f>
        <v>No</v>
      </c>
      <c r="Y2486" t="str" cm="1">
        <f t="array" ref="Y2486">IF(_xlfn.XLOOKUP(Table1[[#This Row],[pvs_id]],Table6[[#All],[pvs_id]],Table6[[#All],[pvs_id]],"",0)=Table1[[#This Row],[pvs_id]],"no","yes")</f>
        <v>yes</v>
      </c>
    </row>
    <row r="2487" spans="1:25" hidden="1" x14ac:dyDescent="0.25">
      <c r="A2487" t="s">
        <v>6013</v>
      </c>
      <c r="B2487">
        <v>5571</v>
      </c>
      <c r="C2487" t="s">
        <v>5517</v>
      </c>
      <c r="D2487" t="s">
        <v>5524</v>
      </c>
      <c r="E2487" t="s">
        <v>3</v>
      </c>
      <c r="F2487" t="s">
        <v>4</v>
      </c>
      <c r="G2487" t="s">
        <v>5</v>
      </c>
      <c r="H2487" t="s">
        <v>5525</v>
      </c>
      <c r="I2487" t="s">
        <v>7</v>
      </c>
      <c r="J2487">
        <v>194895</v>
      </c>
      <c r="K2487" t="s">
        <v>6014</v>
      </c>
      <c r="L2487" t="s">
        <v>9</v>
      </c>
      <c r="M2487" t="s">
        <v>6014</v>
      </c>
      <c r="O2487" t="s">
        <v>5527</v>
      </c>
      <c r="P2487" t="s">
        <v>5528</v>
      </c>
      <c r="U2487" t="b">
        <v>0</v>
      </c>
      <c r="V2487" s="1">
        <v>44916.234299641204</v>
      </c>
      <c r="X2487" t="str">
        <f>IF(_xlfn.XLOOKUP(Table1[[#This Row],[pvs_id]],Table5[pvs_id],Table5[pvs_id],"",0)=Table1[[#This Row],[pvs_id]],"Yes","No")</f>
        <v>No</v>
      </c>
      <c r="Y2487" t="str" cm="1">
        <f t="array" ref="Y2487">IF(_xlfn.XLOOKUP(Table1[[#This Row],[pvs_id]],Table6[[#All],[pvs_id]],Table6[[#All],[pvs_id]],"",0)=Table1[[#This Row],[pvs_id]],"no","yes")</f>
        <v>yes</v>
      </c>
    </row>
    <row r="2488" spans="1:25" hidden="1" x14ac:dyDescent="0.25">
      <c r="A2488" t="s">
        <v>6841</v>
      </c>
      <c r="B2488">
        <v>5571</v>
      </c>
      <c r="C2488" t="s">
        <v>5517</v>
      </c>
      <c r="D2488" t="s">
        <v>5524</v>
      </c>
      <c r="E2488" t="s">
        <v>3</v>
      </c>
      <c r="F2488" t="s">
        <v>4</v>
      </c>
      <c r="G2488" t="s">
        <v>5</v>
      </c>
      <c r="H2488" t="s">
        <v>5525</v>
      </c>
      <c r="I2488" t="s">
        <v>7</v>
      </c>
      <c r="J2488">
        <v>194896</v>
      </c>
      <c r="K2488" t="s">
        <v>6067</v>
      </c>
      <c r="L2488" t="s">
        <v>9</v>
      </c>
      <c r="M2488" t="s">
        <v>6067</v>
      </c>
      <c r="O2488" t="s">
        <v>5527</v>
      </c>
      <c r="P2488" t="s">
        <v>5528</v>
      </c>
      <c r="U2488" t="b">
        <v>0</v>
      </c>
      <c r="V2488" s="1">
        <v>44916.234314201392</v>
      </c>
      <c r="X2488" t="str">
        <f>IF(_xlfn.XLOOKUP(Table1[[#This Row],[pvs_id]],Table5[pvs_id],Table5[pvs_id],"",0)=Table1[[#This Row],[pvs_id]],"Yes","No")</f>
        <v>No</v>
      </c>
      <c r="Y2488" t="str" cm="1">
        <f t="array" ref="Y2488">IF(_xlfn.XLOOKUP(Table1[[#This Row],[pvs_id]],Table6[[#All],[pvs_id]],Table6[[#All],[pvs_id]],"",0)=Table1[[#This Row],[pvs_id]],"no","yes")</f>
        <v>yes</v>
      </c>
    </row>
    <row r="2489" spans="1:25" hidden="1" x14ac:dyDescent="0.25">
      <c r="A2489" t="s">
        <v>7434</v>
      </c>
      <c r="B2489">
        <v>5571</v>
      </c>
      <c r="C2489" t="s">
        <v>5517</v>
      </c>
      <c r="D2489" t="s">
        <v>5524</v>
      </c>
      <c r="E2489" t="s">
        <v>3</v>
      </c>
      <c r="F2489" t="s">
        <v>4</v>
      </c>
      <c r="G2489" t="s">
        <v>5</v>
      </c>
      <c r="H2489" t="s">
        <v>5525</v>
      </c>
      <c r="I2489" t="s">
        <v>7</v>
      </c>
      <c r="J2489">
        <v>194897</v>
      </c>
      <c r="K2489" t="s">
        <v>6337</v>
      </c>
      <c r="L2489" t="s">
        <v>9</v>
      </c>
      <c r="M2489" t="s">
        <v>6337</v>
      </c>
      <c r="O2489" t="s">
        <v>5527</v>
      </c>
      <c r="P2489" t="s">
        <v>5528</v>
      </c>
      <c r="U2489" t="b">
        <v>0</v>
      </c>
      <c r="V2489" s="1">
        <v>44916.23432909722</v>
      </c>
      <c r="X2489" t="str">
        <f>IF(_xlfn.XLOOKUP(Table1[[#This Row],[pvs_id]],Table5[pvs_id],Table5[pvs_id],"",0)=Table1[[#This Row],[pvs_id]],"Yes","No")</f>
        <v>No</v>
      </c>
      <c r="Y2489" t="str" cm="1">
        <f t="array" ref="Y2489">IF(_xlfn.XLOOKUP(Table1[[#This Row],[pvs_id]],Table6[[#All],[pvs_id]],Table6[[#All],[pvs_id]],"",0)=Table1[[#This Row],[pvs_id]],"no","yes")</f>
        <v>yes</v>
      </c>
    </row>
    <row r="2490" spans="1:25" hidden="1" x14ac:dyDescent="0.25">
      <c r="A2490" t="s">
        <v>6739</v>
      </c>
      <c r="B2490">
        <v>5571</v>
      </c>
      <c r="C2490" t="s">
        <v>5517</v>
      </c>
      <c r="D2490" t="s">
        <v>5524</v>
      </c>
      <c r="E2490" t="s">
        <v>3</v>
      </c>
      <c r="F2490" t="s">
        <v>4</v>
      </c>
      <c r="G2490" t="s">
        <v>5</v>
      </c>
      <c r="H2490" t="s">
        <v>5525</v>
      </c>
      <c r="I2490" t="s">
        <v>7</v>
      </c>
      <c r="J2490">
        <v>194898</v>
      </c>
      <c r="K2490" t="s">
        <v>6529</v>
      </c>
      <c r="L2490" t="s">
        <v>9</v>
      </c>
      <c r="M2490" t="s">
        <v>6529</v>
      </c>
      <c r="O2490" t="s">
        <v>5527</v>
      </c>
      <c r="P2490" t="s">
        <v>5528</v>
      </c>
      <c r="U2490" t="b">
        <v>0</v>
      </c>
      <c r="V2490" s="1">
        <v>44916.234312071756</v>
      </c>
      <c r="X2490" t="str">
        <f>IF(_xlfn.XLOOKUP(Table1[[#This Row],[pvs_id]],Table5[pvs_id],Table5[pvs_id],"",0)=Table1[[#This Row],[pvs_id]],"Yes","No")</f>
        <v>No</v>
      </c>
      <c r="Y2490" t="str" cm="1">
        <f t="array" ref="Y2490">IF(_xlfn.XLOOKUP(Table1[[#This Row],[pvs_id]],Table6[[#All],[pvs_id]],Table6[[#All],[pvs_id]],"",0)=Table1[[#This Row],[pvs_id]],"no","yes")</f>
        <v>yes</v>
      </c>
    </row>
    <row r="2491" spans="1:25" hidden="1" x14ac:dyDescent="0.25">
      <c r="A2491" t="s">
        <v>5523</v>
      </c>
      <c r="B2491">
        <v>5571</v>
      </c>
      <c r="C2491" t="s">
        <v>5517</v>
      </c>
      <c r="D2491" t="s">
        <v>5524</v>
      </c>
      <c r="E2491" t="s">
        <v>3</v>
      </c>
      <c r="F2491" t="s">
        <v>4</v>
      </c>
      <c r="G2491" t="s">
        <v>5</v>
      </c>
      <c r="H2491" t="s">
        <v>5525</v>
      </c>
      <c r="I2491" t="s">
        <v>7</v>
      </c>
      <c r="J2491">
        <v>194899</v>
      </c>
      <c r="K2491" t="s">
        <v>5526</v>
      </c>
      <c r="L2491" t="s">
        <v>9</v>
      </c>
      <c r="M2491" t="s">
        <v>5526</v>
      </c>
      <c r="O2491" t="s">
        <v>5527</v>
      </c>
      <c r="P2491" t="s">
        <v>5528</v>
      </c>
      <c r="U2491" t="b">
        <v>0</v>
      </c>
      <c r="V2491" s="1">
        <v>44916.234294398149</v>
      </c>
      <c r="X2491" t="str">
        <f>IF(_xlfn.XLOOKUP(Table1[[#This Row],[pvs_id]],Table5[pvs_id],Table5[pvs_id],"",0)=Table1[[#This Row],[pvs_id]],"Yes","No")</f>
        <v>No</v>
      </c>
      <c r="Y2491" t="str" cm="1">
        <f t="array" ref="Y2491">IF(_xlfn.XLOOKUP(Table1[[#This Row],[pvs_id]],Table6[[#All],[pvs_id]],Table6[[#All],[pvs_id]],"",0)=Table1[[#This Row],[pvs_id]],"no","yes")</f>
        <v>yes</v>
      </c>
    </row>
    <row r="2492" spans="1:25" hidden="1" x14ac:dyDescent="0.25">
      <c r="A2492" t="s">
        <v>7176</v>
      </c>
      <c r="B2492">
        <v>5571</v>
      </c>
      <c r="C2492" t="s">
        <v>5517</v>
      </c>
      <c r="D2492" t="s">
        <v>5524</v>
      </c>
      <c r="E2492" t="s">
        <v>3</v>
      </c>
      <c r="F2492" t="s">
        <v>4</v>
      </c>
      <c r="G2492" t="s">
        <v>5</v>
      </c>
      <c r="H2492" t="s">
        <v>5525</v>
      </c>
      <c r="I2492" t="s">
        <v>7</v>
      </c>
      <c r="J2492">
        <v>194900</v>
      </c>
      <c r="K2492" t="s">
        <v>6494</v>
      </c>
      <c r="L2492" t="s">
        <v>9</v>
      </c>
      <c r="M2492" t="s">
        <v>6494</v>
      </c>
      <c r="O2492" t="s">
        <v>5527</v>
      </c>
      <c r="P2492" t="s">
        <v>5528</v>
      </c>
      <c r="U2492" t="b">
        <v>0</v>
      </c>
      <c r="V2492" s="1">
        <v>44916.23432275463</v>
      </c>
      <c r="X2492" t="str">
        <f>IF(_xlfn.XLOOKUP(Table1[[#This Row],[pvs_id]],Table5[pvs_id],Table5[pvs_id],"",0)=Table1[[#This Row],[pvs_id]],"Yes","No")</f>
        <v>No</v>
      </c>
      <c r="Y2492" t="str" cm="1">
        <f t="array" ref="Y2492">IF(_xlfn.XLOOKUP(Table1[[#This Row],[pvs_id]],Table6[[#All],[pvs_id]],Table6[[#All],[pvs_id]],"",0)=Table1[[#This Row],[pvs_id]],"no","yes")</f>
        <v>yes</v>
      </c>
    </row>
    <row r="2493" spans="1:25" hidden="1" x14ac:dyDescent="0.25">
      <c r="A2493" t="s">
        <v>7471</v>
      </c>
      <c r="B2493">
        <v>5571</v>
      </c>
      <c r="C2493" t="s">
        <v>5517</v>
      </c>
      <c r="D2493" t="s">
        <v>5524</v>
      </c>
      <c r="E2493" t="s">
        <v>3</v>
      </c>
      <c r="F2493" t="s">
        <v>4</v>
      </c>
      <c r="G2493" t="s">
        <v>5</v>
      </c>
      <c r="H2493" t="s">
        <v>5525</v>
      </c>
      <c r="I2493" t="s">
        <v>7</v>
      </c>
      <c r="J2493">
        <v>194901</v>
      </c>
      <c r="K2493" t="s">
        <v>6151</v>
      </c>
      <c r="L2493" t="s">
        <v>9</v>
      </c>
      <c r="M2493" t="s">
        <v>6151</v>
      </c>
      <c r="O2493" t="s">
        <v>5527</v>
      </c>
      <c r="P2493" t="s">
        <v>5528</v>
      </c>
      <c r="U2493" t="b">
        <v>0</v>
      </c>
      <c r="V2493" s="1">
        <v>44916.234330266205</v>
      </c>
      <c r="X2493" t="str">
        <f>IF(_xlfn.XLOOKUP(Table1[[#This Row],[pvs_id]],Table5[pvs_id],Table5[pvs_id],"",0)=Table1[[#This Row],[pvs_id]],"Yes","No")</f>
        <v>No</v>
      </c>
      <c r="Y2493" t="str" cm="1">
        <f t="array" ref="Y2493">IF(_xlfn.XLOOKUP(Table1[[#This Row],[pvs_id]],Table6[[#All],[pvs_id]],Table6[[#All],[pvs_id]],"",0)=Table1[[#This Row],[pvs_id]],"no","yes")</f>
        <v>yes</v>
      </c>
    </row>
    <row r="2494" spans="1:25" hidden="1" x14ac:dyDescent="0.25">
      <c r="A2494" t="s">
        <v>7132</v>
      </c>
      <c r="B2494">
        <v>5571</v>
      </c>
      <c r="C2494" t="s">
        <v>5517</v>
      </c>
      <c r="D2494" t="s">
        <v>5524</v>
      </c>
      <c r="E2494" t="s">
        <v>3</v>
      </c>
      <c r="F2494" t="s">
        <v>4</v>
      </c>
      <c r="G2494" t="s">
        <v>5</v>
      </c>
      <c r="H2494" t="s">
        <v>5525</v>
      </c>
      <c r="I2494" t="s">
        <v>7</v>
      </c>
      <c r="J2494">
        <v>194902</v>
      </c>
      <c r="K2494" t="s">
        <v>5652</v>
      </c>
      <c r="L2494" t="s">
        <v>9</v>
      </c>
      <c r="M2494" t="s">
        <v>5652</v>
      </c>
      <c r="O2494" t="s">
        <v>5527</v>
      </c>
      <c r="P2494" t="s">
        <v>5528</v>
      </c>
      <c r="U2494" t="b">
        <v>0</v>
      </c>
      <c r="V2494" s="1">
        <v>44916.23432142361</v>
      </c>
      <c r="X2494" t="str">
        <f>IF(_xlfn.XLOOKUP(Table1[[#This Row],[pvs_id]],Table5[pvs_id],Table5[pvs_id],"",0)=Table1[[#This Row],[pvs_id]],"Yes","No")</f>
        <v>No</v>
      </c>
      <c r="Y2494" t="str" cm="1">
        <f t="array" ref="Y2494">IF(_xlfn.XLOOKUP(Table1[[#This Row],[pvs_id]],Table6[[#All],[pvs_id]],Table6[[#All],[pvs_id]],"",0)=Table1[[#This Row],[pvs_id]],"no","yes")</f>
        <v>yes</v>
      </c>
    </row>
    <row r="2495" spans="1:25" hidden="1" x14ac:dyDescent="0.25">
      <c r="A2495" t="s">
        <v>7401</v>
      </c>
      <c r="B2495">
        <v>5571</v>
      </c>
      <c r="C2495" t="s">
        <v>5517</v>
      </c>
      <c r="D2495" t="s">
        <v>5524</v>
      </c>
      <c r="E2495" t="s">
        <v>3</v>
      </c>
      <c r="F2495" t="s">
        <v>4</v>
      </c>
      <c r="G2495" t="s">
        <v>5</v>
      </c>
      <c r="H2495" t="s">
        <v>5525</v>
      </c>
      <c r="I2495" t="s">
        <v>7</v>
      </c>
      <c r="J2495">
        <v>194903</v>
      </c>
      <c r="K2495" t="s">
        <v>6088</v>
      </c>
      <c r="L2495" t="s">
        <v>9</v>
      </c>
      <c r="M2495" t="s">
        <v>6088</v>
      </c>
      <c r="O2495" t="s">
        <v>5527</v>
      </c>
      <c r="P2495" t="s">
        <v>5528</v>
      </c>
      <c r="U2495" t="b">
        <v>0</v>
      </c>
      <c r="V2495" s="1">
        <v>44916.234328252314</v>
      </c>
      <c r="X2495" t="str">
        <f>IF(_xlfn.XLOOKUP(Table1[[#This Row],[pvs_id]],Table5[pvs_id],Table5[pvs_id],"",0)=Table1[[#This Row],[pvs_id]],"Yes","No")</f>
        <v>No</v>
      </c>
      <c r="Y2495" t="str" cm="1">
        <f t="array" ref="Y2495">IF(_xlfn.XLOOKUP(Table1[[#This Row],[pvs_id]],Table6[[#All],[pvs_id]],Table6[[#All],[pvs_id]],"",0)=Table1[[#This Row],[pvs_id]],"no","yes")</f>
        <v>yes</v>
      </c>
    </row>
    <row r="2496" spans="1:25" hidden="1" x14ac:dyDescent="0.25">
      <c r="A2496" t="s">
        <v>7275</v>
      </c>
      <c r="B2496">
        <v>5571</v>
      </c>
      <c r="C2496" t="s">
        <v>5517</v>
      </c>
      <c r="D2496" t="s">
        <v>5524</v>
      </c>
      <c r="E2496" t="s">
        <v>3</v>
      </c>
      <c r="F2496" t="s">
        <v>4</v>
      </c>
      <c r="G2496" t="s">
        <v>5</v>
      </c>
      <c r="H2496" t="s">
        <v>5525</v>
      </c>
      <c r="I2496" t="s">
        <v>7</v>
      </c>
      <c r="J2496">
        <v>194904</v>
      </c>
      <c r="K2496" t="s">
        <v>5513</v>
      </c>
      <c r="L2496" t="s">
        <v>9</v>
      </c>
      <c r="M2496" t="s">
        <v>5513</v>
      </c>
      <c r="O2496" t="s">
        <v>5527</v>
      </c>
      <c r="P2496" t="s">
        <v>5528</v>
      </c>
      <c r="U2496" t="b">
        <v>0</v>
      </c>
      <c r="V2496" s="1">
        <v>44916.234324907404</v>
      </c>
      <c r="X2496" t="str">
        <f>IF(_xlfn.XLOOKUP(Table1[[#This Row],[pvs_id]],Table5[pvs_id],Table5[pvs_id],"",0)=Table1[[#This Row],[pvs_id]],"Yes","No")</f>
        <v>No</v>
      </c>
      <c r="Y2496" t="str" cm="1">
        <f t="array" ref="Y2496">IF(_xlfn.XLOOKUP(Table1[[#This Row],[pvs_id]],Table6[[#All],[pvs_id]],Table6[[#All],[pvs_id]],"",0)=Table1[[#This Row],[pvs_id]],"no","yes")</f>
        <v>yes</v>
      </c>
    </row>
    <row r="2497" spans="1:25" hidden="1" x14ac:dyDescent="0.25">
      <c r="A2497" t="s">
        <v>7307</v>
      </c>
      <c r="B2497">
        <v>5571</v>
      </c>
      <c r="C2497" t="s">
        <v>5517</v>
      </c>
      <c r="D2497" t="s">
        <v>5524</v>
      </c>
      <c r="E2497" t="s">
        <v>3</v>
      </c>
      <c r="F2497" t="s">
        <v>4</v>
      </c>
      <c r="G2497" t="s">
        <v>5</v>
      </c>
      <c r="H2497" t="s">
        <v>5525</v>
      </c>
      <c r="I2497" t="s">
        <v>7</v>
      </c>
      <c r="J2497">
        <v>194905</v>
      </c>
      <c r="K2497" t="s">
        <v>7085</v>
      </c>
      <c r="L2497" t="s">
        <v>9</v>
      </c>
      <c r="M2497" t="s">
        <v>7085</v>
      </c>
      <c r="O2497" t="s">
        <v>5527</v>
      </c>
      <c r="P2497" t="s">
        <v>5528</v>
      </c>
      <c r="U2497" t="b">
        <v>0</v>
      </c>
      <c r="V2497" s="1">
        <v>44916.234325694444</v>
      </c>
      <c r="X2497" t="str">
        <f>IF(_xlfn.XLOOKUP(Table1[[#This Row],[pvs_id]],Table5[pvs_id],Table5[pvs_id],"",0)=Table1[[#This Row],[pvs_id]],"Yes","No")</f>
        <v>No</v>
      </c>
      <c r="Y2497" t="str" cm="1">
        <f t="array" ref="Y2497">IF(_xlfn.XLOOKUP(Table1[[#This Row],[pvs_id]],Table6[[#All],[pvs_id]],Table6[[#All],[pvs_id]],"",0)=Table1[[#This Row],[pvs_id]],"no","yes")</f>
        <v>yes</v>
      </c>
    </row>
    <row r="2498" spans="1:25" hidden="1" x14ac:dyDescent="0.25">
      <c r="A2498" t="s">
        <v>6925</v>
      </c>
      <c r="B2498">
        <v>5571</v>
      </c>
      <c r="C2498" t="s">
        <v>5517</v>
      </c>
      <c r="D2498" t="s">
        <v>5524</v>
      </c>
      <c r="E2498" t="s">
        <v>3</v>
      </c>
      <c r="F2498" t="s">
        <v>4</v>
      </c>
      <c r="G2498" t="s">
        <v>5</v>
      </c>
      <c r="H2498" t="s">
        <v>5525</v>
      </c>
      <c r="I2498" t="s">
        <v>7</v>
      </c>
      <c r="J2498">
        <v>194906</v>
      </c>
      <c r="K2498" t="s">
        <v>5743</v>
      </c>
      <c r="L2498" t="s">
        <v>9</v>
      </c>
      <c r="M2498" t="s">
        <v>5743</v>
      </c>
      <c r="O2498" t="s">
        <v>5527</v>
      </c>
      <c r="P2498" t="s">
        <v>5528</v>
      </c>
      <c r="U2498" t="b">
        <v>0</v>
      </c>
      <c r="V2498" s="1">
        <v>44916.234316122682</v>
      </c>
      <c r="X2498" t="str">
        <f>IF(_xlfn.XLOOKUP(Table1[[#This Row],[pvs_id]],Table5[pvs_id],Table5[pvs_id],"",0)=Table1[[#This Row],[pvs_id]],"Yes","No")</f>
        <v>No</v>
      </c>
      <c r="Y2498" t="str" cm="1">
        <f t="array" ref="Y2498">IF(_xlfn.XLOOKUP(Table1[[#This Row],[pvs_id]],Table6[[#All],[pvs_id]],Table6[[#All],[pvs_id]],"",0)=Table1[[#This Row],[pvs_id]],"no","yes")</f>
        <v>yes</v>
      </c>
    </row>
    <row r="2499" spans="1:25" hidden="1" x14ac:dyDescent="0.25">
      <c r="A2499" t="s">
        <v>7447</v>
      </c>
      <c r="B2499">
        <v>5571</v>
      </c>
      <c r="C2499" t="s">
        <v>5517</v>
      </c>
      <c r="D2499" t="s">
        <v>5524</v>
      </c>
      <c r="E2499" t="s">
        <v>3</v>
      </c>
      <c r="F2499" t="s">
        <v>4</v>
      </c>
      <c r="G2499" t="s">
        <v>5</v>
      </c>
      <c r="H2499" t="s">
        <v>5525</v>
      </c>
      <c r="I2499" t="s">
        <v>7</v>
      </c>
      <c r="J2499">
        <v>194907</v>
      </c>
      <c r="K2499" t="s">
        <v>6123</v>
      </c>
      <c r="L2499" t="s">
        <v>9</v>
      </c>
      <c r="M2499" t="s">
        <v>6123</v>
      </c>
      <c r="O2499" t="s">
        <v>5527</v>
      </c>
      <c r="P2499" t="s">
        <v>5528</v>
      </c>
      <c r="U2499" t="b">
        <v>0</v>
      </c>
      <c r="V2499" s="1">
        <v>44916.234329467596</v>
      </c>
      <c r="X2499" t="str">
        <f>IF(_xlfn.XLOOKUP(Table1[[#This Row],[pvs_id]],Table5[pvs_id],Table5[pvs_id],"",0)=Table1[[#This Row],[pvs_id]],"Yes","No")</f>
        <v>No</v>
      </c>
      <c r="Y2499" t="str" cm="1">
        <f t="array" ref="Y2499">IF(_xlfn.XLOOKUP(Table1[[#This Row],[pvs_id]],Table6[[#All],[pvs_id]],Table6[[#All],[pvs_id]],"",0)=Table1[[#This Row],[pvs_id]],"no","yes")</f>
        <v>yes</v>
      </c>
    </row>
    <row r="2500" spans="1:25" hidden="1" x14ac:dyDescent="0.25">
      <c r="A2500" t="s">
        <v>6358</v>
      </c>
      <c r="B2500">
        <v>5571</v>
      </c>
      <c r="C2500" t="s">
        <v>5517</v>
      </c>
      <c r="D2500" t="s">
        <v>5524</v>
      </c>
      <c r="E2500" t="s">
        <v>3</v>
      </c>
      <c r="F2500" t="s">
        <v>4</v>
      </c>
      <c r="G2500" t="s">
        <v>5</v>
      </c>
      <c r="H2500" t="s">
        <v>5525</v>
      </c>
      <c r="I2500" t="s">
        <v>7</v>
      </c>
      <c r="J2500">
        <v>194908</v>
      </c>
      <c r="K2500" t="s">
        <v>6359</v>
      </c>
      <c r="L2500" t="s">
        <v>9</v>
      </c>
      <c r="M2500" t="s">
        <v>6359</v>
      </c>
      <c r="O2500" t="s">
        <v>5527</v>
      </c>
      <c r="P2500" t="s">
        <v>5528</v>
      </c>
      <c r="U2500" t="b">
        <v>0</v>
      </c>
      <c r="V2500" s="1">
        <v>44916.234305150465</v>
      </c>
      <c r="X2500" t="str">
        <f>IF(_xlfn.XLOOKUP(Table1[[#This Row],[pvs_id]],Table5[pvs_id],Table5[pvs_id],"",0)=Table1[[#This Row],[pvs_id]],"Yes","No")</f>
        <v>No</v>
      </c>
      <c r="Y2500" t="str" cm="1">
        <f t="array" ref="Y2500">IF(_xlfn.XLOOKUP(Table1[[#This Row],[pvs_id]],Table6[[#All],[pvs_id]],Table6[[#All],[pvs_id]],"",0)=Table1[[#This Row],[pvs_id]],"no","yes")</f>
        <v>yes</v>
      </c>
    </row>
    <row r="2501" spans="1:25" hidden="1" x14ac:dyDescent="0.25">
      <c r="A2501" t="s">
        <v>6497</v>
      </c>
      <c r="B2501">
        <v>5571</v>
      </c>
      <c r="C2501" t="s">
        <v>5517</v>
      </c>
      <c r="D2501" t="s">
        <v>5524</v>
      </c>
      <c r="E2501" t="s">
        <v>3</v>
      </c>
      <c r="F2501" t="s">
        <v>4</v>
      </c>
      <c r="G2501" t="s">
        <v>5</v>
      </c>
      <c r="H2501" t="s">
        <v>5525</v>
      </c>
      <c r="I2501" t="s">
        <v>7</v>
      </c>
      <c r="J2501">
        <v>194909</v>
      </c>
      <c r="K2501" t="s">
        <v>6498</v>
      </c>
      <c r="L2501" t="s">
        <v>9</v>
      </c>
      <c r="M2501" t="s">
        <v>6498</v>
      </c>
      <c r="O2501" t="s">
        <v>5527</v>
      </c>
      <c r="P2501" t="s">
        <v>5528</v>
      </c>
      <c r="U2501" t="b">
        <v>0</v>
      </c>
      <c r="V2501" s="1">
        <v>44916.234307407409</v>
      </c>
      <c r="X2501" t="str">
        <f>IF(_xlfn.XLOOKUP(Table1[[#This Row],[pvs_id]],Table5[pvs_id],Table5[pvs_id],"",0)=Table1[[#This Row],[pvs_id]],"Yes","No")</f>
        <v>No</v>
      </c>
      <c r="Y2501" t="str" cm="1">
        <f t="array" ref="Y2501">IF(_xlfn.XLOOKUP(Table1[[#This Row],[pvs_id]],Table6[[#All],[pvs_id]],Table6[[#All],[pvs_id]],"",0)=Table1[[#This Row],[pvs_id]],"no","yes")</f>
        <v>yes</v>
      </c>
    </row>
    <row r="2502" spans="1:25" hidden="1" x14ac:dyDescent="0.25">
      <c r="A2502" t="s">
        <v>6984</v>
      </c>
      <c r="B2502">
        <v>5571</v>
      </c>
      <c r="C2502" t="s">
        <v>5517</v>
      </c>
      <c r="D2502" t="s">
        <v>5524</v>
      </c>
      <c r="E2502" t="s">
        <v>3</v>
      </c>
      <c r="F2502" t="s">
        <v>4</v>
      </c>
      <c r="G2502" t="s">
        <v>5</v>
      </c>
      <c r="H2502" t="s">
        <v>5525</v>
      </c>
      <c r="I2502" t="s">
        <v>7</v>
      </c>
      <c r="J2502">
        <v>194910</v>
      </c>
      <c r="K2502" t="s">
        <v>6985</v>
      </c>
      <c r="L2502" t="s">
        <v>9</v>
      </c>
      <c r="M2502" t="s">
        <v>6985</v>
      </c>
      <c r="O2502" t="s">
        <v>5527</v>
      </c>
      <c r="P2502" t="s">
        <v>5528</v>
      </c>
      <c r="U2502" t="b">
        <v>0</v>
      </c>
      <c r="V2502" s="1">
        <v>44916.234317881943</v>
      </c>
      <c r="X2502" t="str">
        <f>IF(_xlfn.XLOOKUP(Table1[[#This Row],[pvs_id]],Table5[pvs_id],Table5[pvs_id],"",0)=Table1[[#This Row],[pvs_id]],"Yes","No")</f>
        <v>No</v>
      </c>
      <c r="Y2502" t="str" cm="1">
        <f t="array" ref="Y2502">IF(_xlfn.XLOOKUP(Table1[[#This Row],[pvs_id]],Table6[[#All],[pvs_id]],Table6[[#All],[pvs_id]],"",0)=Table1[[#This Row],[pvs_id]],"no","yes")</f>
        <v>yes</v>
      </c>
    </row>
    <row r="2503" spans="1:25" hidden="1" x14ac:dyDescent="0.25">
      <c r="A2503" t="s">
        <v>6906</v>
      </c>
      <c r="B2503">
        <v>5571</v>
      </c>
      <c r="C2503" t="s">
        <v>5517</v>
      </c>
      <c r="D2503" t="s">
        <v>5524</v>
      </c>
      <c r="E2503" t="s">
        <v>3</v>
      </c>
      <c r="F2503" t="s">
        <v>4</v>
      </c>
      <c r="G2503" t="s">
        <v>5</v>
      </c>
      <c r="H2503" t="s">
        <v>5525</v>
      </c>
      <c r="I2503" t="s">
        <v>7</v>
      </c>
      <c r="J2503">
        <v>194911</v>
      </c>
      <c r="K2503" t="s">
        <v>6907</v>
      </c>
      <c r="L2503" t="s">
        <v>9</v>
      </c>
      <c r="M2503" t="s">
        <v>6907</v>
      </c>
      <c r="O2503" t="s">
        <v>5527</v>
      </c>
      <c r="P2503" t="s">
        <v>5528</v>
      </c>
      <c r="U2503" t="b">
        <v>0</v>
      </c>
      <c r="V2503" s="1">
        <v>44916.234315775466</v>
      </c>
      <c r="X2503" t="str">
        <f>IF(_xlfn.XLOOKUP(Table1[[#This Row],[pvs_id]],Table5[pvs_id],Table5[pvs_id],"",0)=Table1[[#This Row],[pvs_id]],"Yes","No")</f>
        <v>No</v>
      </c>
      <c r="Y2503" t="str" cm="1">
        <f t="array" ref="Y2503">IF(_xlfn.XLOOKUP(Table1[[#This Row],[pvs_id]],Table6[[#All],[pvs_id]],Table6[[#All],[pvs_id]],"",0)=Table1[[#This Row],[pvs_id]],"no","yes")</f>
        <v>yes</v>
      </c>
    </row>
    <row r="2504" spans="1:25" hidden="1" x14ac:dyDescent="0.25">
      <c r="A2504" t="s">
        <v>7137</v>
      </c>
      <c r="B2504">
        <v>5571</v>
      </c>
      <c r="C2504" t="s">
        <v>5517</v>
      </c>
      <c r="D2504" t="s">
        <v>5524</v>
      </c>
      <c r="E2504" t="s">
        <v>3</v>
      </c>
      <c r="F2504" t="s">
        <v>4</v>
      </c>
      <c r="G2504" t="s">
        <v>5</v>
      </c>
      <c r="H2504" t="s">
        <v>5525</v>
      </c>
      <c r="I2504" t="s">
        <v>7</v>
      </c>
      <c r="J2504">
        <v>194912</v>
      </c>
      <c r="K2504" t="s">
        <v>6149</v>
      </c>
      <c r="L2504" t="s">
        <v>9</v>
      </c>
      <c r="M2504" t="s">
        <v>6149</v>
      </c>
      <c r="O2504" t="s">
        <v>5527</v>
      </c>
      <c r="P2504" t="s">
        <v>5528</v>
      </c>
      <c r="U2504" t="b">
        <v>0</v>
      </c>
      <c r="V2504" s="1">
        <v>44916.234321631942</v>
      </c>
      <c r="X2504" t="str">
        <f>IF(_xlfn.XLOOKUP(Table1[[#This Row],[pvs_id]],Table5[pvs_id],Table5[pvs_id],"",0)=Table1[[#This Row],[pvs_id]],"Yes","No")</f>
        <v>No</v>
      </c>
      <c r="Y2504" t="str" cm="1">
        <f t="array" ref="Y2504">IF(_xlfn.XLOOKUP(Table1[[#This Row],[pvs_id]],Table6[[#All],[pvs_id]],Table6[[#All],[pvs_id]],"",0)=Table1[[#This Row],[pvs_id]],"no","yes")</f>
        <v>yes</v>
      </c>
    </row>
    <row r="2505" spans="1:25" hidden="1" x14ac:dyDescent="0.25">
      <c r="A2505" t="s">
        <v>6577</v>
      </c>
      <c r="B2505">
        <v>5571</v>
      </c>
      <c r="C2505" t="s">
        <v>5517</v>
      </c>
      <c r="D2505" t="s">
        <v>5524</v>
      </c>
      <c r="E2505" t="s">
        <v>3</v>
      </c>
      <c r="F2505" t="s">
        <v>4</v>
      </c>
      <c r="G2505" t="s">
        <v>5</v>
      </c>
      <c r="H2505" t="s">
        <v>5525</v>
      </c>
      <c r="I2505" t="s">
        <v>7</v>
      </c>
      <c r="J2505">
        <v>194913</v>
      </c>
      <c r="K2505" t="s">
        <v>6578</v>
      </c>
      <c r="L2505" t="s">
        <v>9</v>
      </c>
      <c r="M2505" t="s">
        <v>6578</v>
      </c>
      <c r="O2505" t="s">
        <v>5527</v>
      </c>
      <c r="P2505" t="s">
        <v>5528</v>
      </c>
      <c r="U2505" t="b">
        <v>0</v>
      </c>
      <c r="V2505" s="1">
        <v>44916.234308842591</v>
      </c>
      <c r="X2505" t="str">
        <f>IF(_xlfn.XLOOKUP(Table1[[#This Row],[pvs_id]],Table5[pvs_id],Table5[pvs_id],"",0)=Table1[[#This Row],[pvs_id]],"Yes","No")</f>
        <v>No</v>
      </c>
      <c r="Y2505" t="str" cm="1">
        <f t="array" ref="Y2505">IF(_xlfn.XLOOKUP(Table1[[#This Row],[pvs_id]],Table6[[#All],[pvs_id]],Table6[[#All],[pvs_id]],"",0)=Table1[[#This Row],[pvs_id]],"no","yes")</f>
        <v>yes</v>
      </c>
    </row>
    <row r="2506" spans="1:25" hidden="1" x14ac:dyDescent="0.25">
      <c r="A2506" t="s">
        <v>5865</v>
      </c>
      <c r="B2506">
        <v>5571</v>
      </c>
      <c r="C2506" t="s">
        <v>5517</v>
      </c>
      <c r="D2506" t="s">
        <v>5524</v>
      </c>
      <c r="E2506" t="s">
        <v>3</v>
      </c>
      <c r="F2506" t="s">
        <v>4</v>
      </c>
      <c r="G2506" t="s">
        <v>5</v>
      </c>
      <c r="H2506" t="s">
        <v>5525</v>
      </c>
      <c r="I2506" t="s">
        <v>7</v>
      </c>
      <c r="J2506">
        <v>194914</v>
      </c>
      <c r="K2506" t="s">
        <v>5866</v>
      </c>
      <c r="L2506" t="s">
        <v>9</v>
      </c>
      <c r="M2506" t="s">
        <v>5866</v>
      </c>
      <c r="O2506" t="s">
        <v>5527</v>
      </c>
      <c r="P2506" t="s">
        <v>5528</v>
      </c>
      <c r="U2506" t="b">
        <v>0</v>
      </c>
      <c r="V2506" s="1">
        <v>44916.234297754629</v>
      </c>
      <c r="X2506" t="str">
        <f>IF(_xlfn.XLOOKUP(Table1[[#This Row],[pvs_id]],Table5[pvs_id],Table5[pvs_id],"",0)=Table1[[#This Row],[pvs_id]],"Yes","No")</f>
        <v>No</v>
      </c>
      <c r="Y2506" t="str" cm="1">
        <f t="array" ref="Y2506">IF(_xlfn.XLOOKUP(Table1[[#This Row],[pvs_id]],Table6[[#All],[pvs_id]],Table6[[#All],[pvs_id]],"",0)=Table1[[#This Row],[pvs_id]],"no","yes")</f>
        <v>yes</v>
      </c>
    </row>
    <row r="2507" spans="1:25" hidden="1" x14ac:dyDescent="0.25">
      <c r="A2507" t="s">
        <v>5706</v>
      </c>
      <c r="B2507">
        <v>5571</v>
      </c>
      <c r="C2507" t="s">
        <v>5517</v>
      </c>
      <c r="D2507" t="s">
        <v>5524</v>
      </c>
      <c r="E2507" t="s">
        <v>3</v>
      </c>
      <c r="F2507" t="s">
        <v>4</v>
      </c>
      <c r="G2507" t="s">
        <v>5</v>
      </c>
      <c r="H2507" t="s">
        <v>5525</v>
      </c>
      <c r="I2507" t="s">
        <v>7</v>
      </c>
      <c r="J2507">
        <v>194915</v>
      </c>
      <c r="K2507" t="s">
        <v>5674</v>
      </c>
      <c r="L2507" t="s">
        <v>9</v>
      </c>
      <c r="M2507" t="s">
        <v>5674</v>
      </c>
      <c r="O2507" t="s">
        <v>5527</v>
      </c>
      <c r="P2507" t="s">
        <v>5528</v>
      </c>
      <c r="U2507" t="b">
        <v>0</v>
      </c>
      <c r="V2507" s="1">
        <v>44916.23429601852</v>
      </c>
      <c r="X2507" t="str">
        <f>IF(_xlfn.XLOOKUP(Table1[[#This Row],[pvs_id]],Table5[pvs_id],Table5[pvs_id],"",0)=Table1[[#This Row],[pvs_id]],"Yes","No")</f>
        <v>No</v>
      </c>
      <c r="Y2507" t="str" cm="1">
        <f t="array" ref="Y2507">IF(_xlfn.XLOOKUP(Table1[[#This Row],[pvs_id]],Table6[[#All],[pvs_id]],Table6[[#All],[pvs_id]],"",0)=Table1[[#This Row],[pvs_id]],"no","yes")</f>
        <v>yes</v>
      </c>
    </row>
    <row r="2508" spans="1:25" hidden="1" x14ac:dyDescent="0.25">
      <c r="A2508" t="s">
        <v>5844</v>
      </c>
      <c r="B2508">
        <v>5571</v>
      </c>
      <c r="C2508" t="s">
        <v>5517</v>
      </c>
      <c r="D2508" t="s">
        <v>5524</v>
      </c>
      <c r="E2508" t="s">
        <v>3</v>
      </c>
      <c r="F2508" t="s">
        <v>4</v>
      </c>
      <c r="G2508" t="s">
        <v>5</v>
      </c>
      <c r="H2508" t="s">
        <v>5525</v>
      </c>
      <c r="I2508" t="s">
        <v>7</v>
      </c>
      <c r="J2508">
        <v>194916</v>
      </c>
      <c r="K2508" t="s">
        <v>5845</v>
      </c>
      <c r="L2508" t="s">
        <v>9</v>
      </c>
      <c r="M2508" t="s">
        <v>5845</v>
      </c>
      <c r="O2508" t="s">
        <v>5527</v>
      </c>
      <c r="P2508" t="s">
        <v>5528</v>
      </c>
      <c r="U2508" t="b">
        <v>0</v>
      </c>
      <c r="V2508" s="1">
        <v>44916.234297453702</v>
      </c>
      <c r="X2508" t="str">
        <f>IF(_xlfn.XLOOKUP(Table1[[#This Row],[pvs_id]],Table5[pvs_id],Table5[pvs_id],"",0)=Table1[[#This Row],[pvs_id]],"Yes","No")</f>
        <v>No</v>
      </c>
      <c r="Y2508" t="str" cm="1">
        <f t="array" ref="Y2508">IF(_xlfn.XLOOKUP(Table1[[#This Row],[pvs_id]],Table6[[#All],[pvs_id]],Table6[[#All],[pvs_id]],"",0)=Table1[[#This Row],[pvs_id]],"no","yes")</f>
        <v>yes</v>
      </c>
    </row>
    <row r="2509" spans="1:25" hidden="1" x14ac:dyDescent="0.25">
      <c r="A2509" t="s">
        <v>6047</v>
      </c>
      <c r="B2509">
        <v>5571</v>
      </c>
      <c r="C2509" t="s">
        <v>5517</v>
      </c>
      <c r="D2509" t="s">
        <v>5524</v>
      </c>
      <c r="E2509" t="s">
        <v>3</v>
      </c>
      <c r="F2509" t="s">
        <v>4</v>
      </c>
      <c r="G2509" t="s">
        <v>5</v>
      </c>
      <c r="H2509" t="s">
        <v>5525</v>
      </c>
      <c r="I2509" t="s">
        <v>7</v>
      </c>
      <c r="J2509">
        <v>194917</v>
      </c>
      <c r="K2509" t="s">
        <v>6048</v>
      </c>
      <c r="L2509" t="s">
        <v>9</v>
      </c>
      <c r="M2509" t="s">
        <v>6048</v>
      </c>
      <c r="O2509" t="s">
        <v>5527</v>
      </c>
      <c r="P2509" t="s">
        <v>5528</v>
      </c>
      <c r="U2509" t="b">
        <v>0</v>
      </c>
      <c r="V2509" s="1">
        <v>44916.234300243057</v>
      </c>
      <c r="X2509" t="str">
        <f>IF(_xlfn.XLOOKUP(Table1[[#This Row],[pvs_id]],Table5[pvs_id],Table5[pvs_id],"",0)=Table1[[#This Row],[pvs_id]],"Yes","No")</f>
        <v>No</v>
      </c>
      <c r="Y2509" t="str" cm="1">
        <f t="array" ref="Y2509">IF(_xlfn.XLOOKUP(Table1[[#This Row],[pvs_id]],Table6[[#All],[pvs_id]],Table6[[#All],[pvs_id]],"",0)=Table1[[#This Row],[pvs_id]],"no","yes")</f>
        <v>yes</v>
      </c>
    </row>
    <row r="2510" spans="1:25" hidden="1" x14ac:dyDescent="0.25">
      <c r="A2510" t="s">
        <v>7173</v>
      </c>
      <c r="B2510">
        <v>5571</v>
      </c>
      <c r="C2510" t="s">
        <v>5517</v>
      </c>
      <c r="D2510" t="s">
        <v>5524</v>
      </c>
      <c r="E2510" t="s">
        <v>3</v>
      </c>
      <c r="F2510" t="s">
        <v>4</v>
      </c>
      <c r="G2510" t="s">
        <v>5</v>
      </c>
      <c r="H2510" t="s">
        <v>5525</v>
      </c>
      <c r="I2510" t="s">
        <v>7</v>
      </c>
      <c r="J2510">
        <v>194918</v>
      </c>
      <c r="K2510" t="s">
        <v>7174</v>
      </c>
      <c r="L2510" t="s">
        <v>9</v>
      </c>
      <c r="M2510" t="s">
        <v>7174</v>
      </c>
      <c r="O2510" t="s">
        <v>5527</v>
      </c>
      <c r="P2510" t="s">
        <v>5528</v>
      </c>
      <c r="U2510" t="b">
        <v>0</v>
      </c>
      <c r="V2510" s="1">
        <v>44916.234322673612</v>
      </c>
      <c r="X2510" t="str">
        <f>IF(_xlfn.XLOOKUP(Table1[[#This Row],[pvs_id]],Table5[pvs_id],Table5[pvs_id],"",0)=Table1[[#This Row],[pvs_id]],"Yes","No")</f>
        <v>No</v>
      </c>
      <c r="Y2510" t="str" cm="1">
        <f t="array" ref="Y2510">IF(_xlfn.XLOOKUP(Table1[[#This Row],[pvs_id]],Table6[[#All],[pvs_id]],Table6[[#All],[pvs_id]],"",0)=Table1[[#This Row],[pvs_id]],"no","yes")</f>
        <v>yes</v>
      </c>
    </row>
    <row r="2511" spans="1:25" hidden="1" x14ac:dyDescent="0.25">
      <c r="A2511" t="s">
        <v>5955</v>
      </c>
      <c r="B2511">
        <v>5571</v>
      </c>
      <c r="C2511" t="s">
        <v>5517</v>
      </c>
      <c r="D2511" t="s">
        <v>5524</v>
      </c>
      <c r="E2511" t="s">
        <v>3</v>
      </c>
      <c r="F2511" t="s">
        <v>4</v>
      </c>
      <c r="G2511" t="s">
        <v>5</v>
      </c>
      <c r="H2511" t="s">
        <v>5525</v>
      </c>
      <c r="I2511" t="s">
        <v>7</v>
      </c>
      <c r="J2511">
        <v>194919</v>
      </c>
      <c r="K2511" t="s">
        <v>5956</v>
      </c>
      <c r="L2511" t="s">
        <v>9</v>
      </c>
      <c r="M2511" t="s">
        <v>5956</v>
      </c>
      <c r="O2511" t="s">
        <v>5527</v>
      </c>
      <c r="P2511" t="s">
        <v>5528</v>
      </c>
      <c r="U2511" t="b">
        <v>0</v>
      </c>
      <c r="V2511" s="1">
        <v>44916.234298750001</v>
      </c>
      <c r="X2511" t="str">
        <f>IF(_xlfn.XLOOKUP(Table1[[#This Row],[pvs_id]],Table5[pvs_id],Table5[pvs_id],"",0)=Table1[[#This Row],[pvs_id]],"Yes","No")</f>
        <v>No</v>
      </c>
      <c r="Y2511" t="str" cm="1">
        <f t="array" ref="Y2511">IF(_xlfn.XLOOKUP(Table1[[#This Row],[pvs_id]],Table6[[#All],[pvs_id]],Table6[[#All],[pvs_id]],"",0)=Table1[[#This Row],[pvs_id]],"no","yes")</f>
        <v>yes</v>
      </c>
    </row>
    <row r="2512" spans="1:25" hidden="1" x14ac:dyDescent="0.25">
      <c r="A2512" t="s">
        <v>7243</v>
      </c>
      <c r="B2512">
        <v>5571</v>
      </c>
      <c r="C2512" t="s">
        <v>5517</v>
      </c>
      <c r="D2512" t="s">
        <v>5524</v>
      </c>
      <c r="E2512" t="s">
        <v>3</v>
      </c>
      <c r="F2512" t="s">
        <v>4</v>
      </c>
      <c r="G2512" t="s">
        <v>5</v>
      </c>
      <c r="H2512" t="s">
        <v>5525</v>
      </c>
      <c r="I2512" t="s">
        <v>7</v>
      </c>
      <c r="J2512">
        <v>194920</v>
      </c>
      <c r="K2512" t="s">
        <v>7244</v>
      </c>
      <c r="L2512" t="s">
        <v>9</v>
      </c>
      <c r="M2512" t="s">
        <v>7244</v>
      </c>
      <c r="O2512" t="s">
        <v>5527</v>
      </c>
      <c r="P2512" t="s">
        <v>5528</v>
      </c>
      <c r="U2512" t="b">
        <v>0</v>
      </c>
      <c r="V2512" s="1">
        <v>44916.234324212965</v>
      </c>
      <c r="X2512" t="str">
        <f>IF(_xlfn.XLOOKUP(Table1[[#This Row],[pvs_id]],Table5[pvs_id],Table5[pvs_id],"",0)=Table1[[#This Row],[pvs_id]],"Yes","No")</f>
        <v>No</v>
      </c>
      <c r="Y2512" t="str" cm="1">
        <f t="array" ref="Y2512">IF(_xlfn.XLOOKUP(Table1[[#This Row],[pvs_id]],Table6[[#All],[pvs_id]],Table6[[#All],[pvs_id]],"",0)=Table1[[#This Row],[pvs_id]],"no","yes")</f>
        <v>yes</v>
      </c>
    </row>
    <row r="2513" spans="1:25" hidden="1" x14ac:dyDescent="0.25">
      <c r="A2513" t="s">
        <v>6769</v>
      </c>
      <c r="B2513">
        <v>5571</v>
      </c>
      <c r="C2513" t="s">
        <v>5517</v>
      </c>
      <c r="D2513" t="s">
        <v>5524</v>
      </c>
      <c r="E2513" t="s">
        <v>3</v>
      </c>
      <c r="F2513" t="s">
        <v>4</v>
      </c>
      <c r="G2513" t="s">
        <v>5</v>
      </c>
      <c r="H2513" t="s">
        <v>5525</v>
      </c>
      <c r="I2513" t="s">
        <v>7</v>
      </c>
      <c r="J2513">
        <v>194921</v>
      </c>
      <c r="K2513" t="s">
        <v>6770</v>
      </c>
      <c r="L2513" t="s">
        <v>9</v>
      </c>
      <c r="M2513" t="s">
        <v>6770</v>
      </c>
      <c r="O2513" t="s">
        <v>5527</v>
      </c>
      <c r="P2513" t="s">
        <v>5528</v>
      </c>
      <c r="U2513" t="b">
        <v>0</v>
      </c>
      <c r="V2513" s="1">
        <v>44916.234312604167</v>
      </c>
      <c r="X2513" t="str">
        <f>IF(_xlfn.XLOOKUP(Table1[[#This Row],[pvs_id]],Table5[pvs_id],Table5[pvs_id],"",0)=Table1[[#This Row],[pvs_id]],"Yes","No")</f>
        <v>No</v>
      </c>
      <c r="Y2513" t="str" cm="1">
        <f t="array" ref="Y2513">IF(_xlfn.XLOOKUP(Table1[[#This Row],[pvs_id]],Table6[[#All],[pvs_id]],Table6[[#All],[pvs_id]],"",0)=Table1[[#This Row],[pvs_id]],"no","yes")</f>
        <v>yes</v>
      </c>
    </row>
    <row r="2514" spans="1:25" hidden="1" x14ac:dyDescent="0.25">
      <c r="A2514" t="s">
        <v>5784</v>
      </c>
      <c r="B2514">
        <v>5571</v>
      </c>
      <c r="C2514" t="s">
        <v>5517</v>
      </c>
      <c r="D2514" t="s">
        <v>5524</v>
      </c>
      <c r="E2514" t="s">
        <v>3</v>
      </c>
      <c r="F2514" t="s">
        <v>4</v>
      </c>
      <c r="G2514" t="s">
        <v>5</v>
      </c>
      <c r="H2514" t="s">
        <v>5525</v>
      </c>
      <c r="I2514" t="s">
        <v>7</v>
      </c>
      <c r="J2514">
        <v>194922</v>
      </c>
      <c r="K2514" t="s">
        <v>5785</v>
      </c>
      <c r="L2514" t="s">
        <v>9</v>
      </c>
      <c r="M2514" t="s">
        <v>5785</v>
      </c>
      <c r="O2514" t="s">
        <v>5527</v>
      </c>
      <c r="P2514" t="s">
        <v>5528</v>
      </c>
      <c r="U2514" t="b">
        <v>0</v>
      </c>
      <c r="V2514" s="1">
        <v>44916.234296898147</v>
      </c>
      <c r="X2514" t="str">
        <f>IF(_xlfn.XLOOKUP(Table1[[#This Row],[pvs_id]],Table5[pvs_id],Table5[pvs_id],"",0)=Table1[[#This Row],[pvs_id]],"Yes","No")</f>
        <v>No</v>
      </c>
      <c r="Y2514" t="str" cm="1">
        <f t="array" ref="Y2514">IF(_xlfn.XLOOKUP(Table1[[#This Row],[pvs_id]],Table6[[#All],[pvs_id]],Table6[[#All],[pvs_id]],"",0)=Table1[[#This Row],[pvs_id]],"no","yes")</f>
        <v>yes</v>
      </c>
    </row>
    <row r="2515" spans="1:25" hidden="1" x14ac:dyDescent="0.25">
      <c r="A2515" t="s">
        <v>6356</v>
      </c>
      <c r="B2515">
        <v>5571</v>
      </c>
      <c r="C2515" t="s">
        <v>5517</v>
      </c>
      <c r="D2515" t="s">
        <v>5524</v>
      </c>
      <c r="E2515" t="s">
        <v>3</v>
      </c>
      <c r="F2515" t="s">
        <v>4</v>
      </c>
      <c r="G2515" t="s">
        <v>5</v>
      </c>
      <c r="H2515" t="s">
        <v>5525</v>
      </c>
      <c r="I2515" t="s">
        <v>7</v>
      </c>
      <c r="J2515">
        <v>194923</v>
      </c>
      <c r="K2515" t="s">
        <v>6357</v>
      </c>
      <c r="L2515" t="s">
        <v>9</v>
      </c>
      <c r="M2515" t="s">
        <v>6357</v>
      </c>
      <c r="O2515" t="s">
        <v>5527</v>
      </c>
      <c r="P2515" t="s">
        <v>5528</v>
      </c>
      <c r="U2515" t="b">
        <v>0</v>
      </c>
      <c r="V2515" s="1">
        <v>44916.234305115744</v>
      </c>
      <c r="X2515" t="str">
        <f>IF(_xlfn.XLOOKUP(Table1[[#This Row],[pvs_id]],Table5[pvs_id],Table5[pvs_id],"",0)=Table1[[#This Row],[pvs_id]],"Yes","No")</f>
        <v>No</v>
      </c>
      <c r="Y2515" t="str" cm="1">
        <f t="array" ref="Y2515">IF(_xlfn.XLOOKUP(Table1[[#This Row],[pvs_id]],Table6[[#All],[pvs_id]],Table6[[#All],[pvs_id]],"",0)=Table1[[#This Row],[pvs_id]],"no","yes")</f>
        <v>yes</v>
      </c>
    </row>
    <row r="2516" spans="1:25" hidden="1" x14ac:dyDescent="0.25">
      <c r="A2516" t="s">
        <v>7423</v>
      </c>
      <c r="B2516">
        <v>5571</v>
      </c>
      <c r="C2516" t="s">
        <v>5517</v>
      </c>
      <c r="D2516" t="s">
        <v>5524</v>
      </c>
      <c r="E2516" t="s">
        <v>3</v>
      </c>
      <c r="F2516" t="s">
        <v>4</v>
      </c>
      <c r="G2516" t="s">
        <v>5</v>
      </c>
      <c r="H2516" t="s">
        <v>5525</v>
      </c>
      <c r="I2516" t="s">
        <v>7</v>
      </c>
      <c r="J2516">
        <v>194924</v>
      </c>
      <c r="K2516" t="s">
        <v>7424</v>
      </c>
      <c r="L2516" t="s">
        <v>9</v>
      </c>
      <c r="M2516" t="s">
        <v>7424</v>
      </c>
      <c r="O2516" t="s">
        <v>5527</v>
      </c>
      <c r="P2516" t="s">
        <v>5528</v>
      </c>
      <c r="U2516" t="b">
        <v>0</v>
      </c>
      <c r="V2516" s="1">
        <v>44916.234328877312</v>
      </c>
      <c r="X2516" t="str">
        <f>IF(_xlfn.XLOOKUP(Table1[[#This Row],[pvs_id]],Table5[pvs_id],Table5[pvs_id],"",0)=Table1[[#This Row],[pvs_id]],"Yes","No")</f>
        <v>No</v>
      </c>
      <c r="Y2516" t="str" cm="1">
        <f t="array" ref="Y2516">IF(_xlfn.XLOOKUP(Table1[[#This Row],[pvs_id]],Table6[[#All],[pvs_id]],Table6[[#All],[pvs_id]],"",0)=Table1[[#This Row],[pvs_id]],"no","yes")</f>
        <v>yes</v>
      </c>
    </row>
    <row r="2517" spans="1:25" hidden="1" x14ac:dyDescent="0.25">
      <c r="A2517" t="s">
        <v>6791</v>
      </c>
      <c r="B2517">
        <v>5571</v>
      </c>
      <c r="C2517" t="s">
        <v>5517</v>
      </c>
      <c r="D2517" t="s">
        <v>5524</v>
      </c>
      <c r="E2517" t="s">
        <v>3</v>
      </c>
      <c r="F2517" t="s">
        <v>4</v>
      </c>
      <c r="G2517" t="s">
        <v>5</v>
      </c>
      <c r="H2517" t="s">
        <v>5525</v>
      </c>
      <c r="I2517" t="s">
        <v>7</v>
      </c>
      <c r="J2517">
        <v>194925</v>
      </c>
      <c r="K2517" t="s">
        <v>5848</v>
      </c>
      <c r="L2517" t="s">
        <v>9</v>
      </c>
      <c r="M2517" t="s">
        <v>5848</v>
      </c>
      <c r="O2517" t="s">
        <v>5527</v>
      </c>
      <c r="P2517" t="s">
        <v>5528</v>
      </c>
      <c r="U2517" t="b">
        <v>0</v>
      </c>
      <c r="V2517" s="1">
        <v>44916.234313321758</v>
      </c>
      <c r="X2517" t="str">
        <f>IF(_xlfn.XLOOKUP(Table1[[#This Row],[pvs_id]],Table5[pvs_id],Table5[pvs_id],"",0)=Table1[[#This Row],[pvs_id]],"Yes","No")</f>
        <v>No</v>
      </c>
      <c r="Y2517" t="str" cm="1">
        <f t="array" ref="Y2517">IF(_xlfn.XLOOKUP(Table1[[#This Row],[pvs_id]],Table6[[#All],[pvs_id]],Table6[[#All],[pvs_id]],"",0)=Table1[[#This Row],[pvs_id]],"no","yes")</f>
        <v>yes</v>
      </c>
    </row>
    <row r="2518" spans="1:25" hidden="1" x14ac:dyDescent="0.25">
      <c r="A2518" t="s">
        <v>7425</v>
      </c>
      <c r="B2518">
        <v>5571</v>
      </c>
      <c r="C2518" t="s">
        <v>5517</v>
      </c>
      <c r="D2518" t="s">
        <v>5524</v>
      </c>
      <c r="E2518" t="s">
        <v>3</v>
      </c>
      <c r="F2518" t="s">
        <v>4</v>
      </c>
      <c r="G2518" t="s">
        <v>5</v>
      </c>
      <c r="H2518" t="s">
        <v>5525</v>
      </c>
      <c r="I2518" t="s">
        <v>7</v>
      </c>
      <c r="J2518">
        <v>194926</v>
      </c>
      <c r="K2518" t="s">
        <v>7160</v>
      </c>
      <c r="L2518" t="s">
        <v>9</v>
      </c>
      <c r="M2518" t="s">
        <v>7160</v>
      </c>
      <c r="O2518" t="s">
        <v>5527</v>
      </c>
      <c r="P2518" t="s">
        <v>5528</v>
      </c>
      <c r="U2518" t="b">
        <v>0</v>
      </c>
      <c r="V2518" s="1">
        <v>44916.234328923609</v>
      </c>
      <c r="X2518" t="str">
        <f>IF(_xlfn.XLOOKUP(Table1[[#This Row],[pvs_id]],Table5[pvs_id],Table5[pvs_id],"",0)=Table1[[#This Row],[pvs_id]],"Yes","No")</f>
        <v>No</v>
      </c>
      <c r="Y2518" t="str" cm="1">
        <f t="array" ref="Y2518">IF(_xlfn.XLOOKUP(Table1[[#This Row],[pvs_id]],Table6[[#All],[pvs_id]],Table6[[#All],[pvs_id]],"",0)=Table1[[#This Row],[pvs_id]],"no","yes")</f>
        <v>yes</v>
      </c>
    </row>
    <row r="2519" spans="1:25" hidden="1" x14ac:dyDescent="0.25">
      <c r="A2519" t="s">
        <v>7563</v>
      </c>
      <c r="B2519">
        <v>5571</v>
      </c>
      <c r="C2519" t="s">
        <v>5517</v>
      </c>
      <c r="D2519" t="s">
        <v>5524</v>
      </c>
      <c r="E2519" t="s">
        <v>3</v>
      </c>
      <c r="F2519" t="s">
        <v>4</v>
      </c>
      <c r="G2519" t="s">
        <v>5</v>
      </c>
      <c r="H2519" t="s">
        <v>5525</v>
      </c>
      <c r="I2519" t="s">
        <v>7</v>
      </c>
      <c r="J2519">
        <v>194927</v>
      </c>
      <c r="K2519" t="s">
        <v>5640</v>
      </c>
      <c r="L2519" t="s">
        <v>9</v>
      </c>
      <c r="M2519" t="s">
        <v>5640</v>
      </c>
      <c r="O2519" t="s">
        <v>5527</v>
      </c>
      <c r="P2519" t="s">
        <v>5528</v>
      </c>
      <c r="U2519" t="b">
        <v>0</v>
      </c>
      <c r="V2519" s="1">
        <v>44916.234332777778</v>
      </c>
      <c r="X2519" t="str">
        <f>IF(_xlfn.XLOOKUP(Table1[[#This Row],[pvs_id]],Table5[pvs_id],Table5[pvs_id],"",0)=Table1[[#This Row],[pvs_id]],"Yes","No")</f>
        <v>No</v>
      </c>
      <c r="Y2519" t="str" cm="1">
        <f t="array" ref="Y2519">IF(_xlfn.XLOOKUP(Table1[[#This Row],[pvs_id]],Table6[[#All],[pvs_id]],Table6[[#All],[pvs_id]],"",0)=Table1[[#This Row],[pvs_id]],"no","yes")</f>
        <v>yes</v>
      </c>
    </row>
    <row r="2520" spans="1:25" hidden="1" x14ac:dyDescent="0.25">
      <c r="A2520" t="s">
        <v>6641</v>
      </c>
      <c r="B2520">
        <v>5571</v>
      </c>
      <c r="C2520" t="s">
        <v>5517</v>
      </c>
      <c r="D2520" t="s">
        <v>5524</v>
      </c>
      <c r="E2520" t="s">
        <v>3</v>
      </c>
      <c r="F2520" t="s">
        <v>4</v>
      </c>
      <c r="G2520" t="s">
        <v>5</v>
      </c>
      <c r="H2520" t="s">
        <v>5525</v>
      </c>
      <c r="I2520" t="s">
        <v>7</v>
      </c>
      <c r="J2520">
        <v>194928</v>
      </c>
      <c r="K2520" t="s">
        <v>5857</v>
      </c>
      <c r="L2520" t="s">
        <v>9</v>
      </c>
      <c r="M2520" t="s">
        <v>5857</v>
      </c>
      <c r="O2520" t="s">
        <v>5527</v>
      </c>
      <c r="P2520" t="s">
        <v>5528</v>
      </c>
      <c r="U2520" t="b">
        <v>0</v>
      </c>
      <c r="V2520" s="1">
        <v>44916.234310092594</v>
      </c>
      <c r="X2520" t="str">
        <f>IF(_xlfn.XLOOKUP(Table1[[#This Row],[pvs_id]],Table5[pvs_id],Table5[pvs_id],"",0)=Table1[[#This Row],[pvs_id]],"Yes","No")</f>
        <v>No</v>
      </c>
      <c r="Y2520" t="str" cm="1">
        <f t="array" ref="Y2520">IF(_xlfn.XLOOKUP(Table1[[#This Row],[pvs_id]],Table6[[#All],[pvs_id]],Table6[[#All],[pvs_id]],"",0)=Table1[[#This Row],[pvs_id]],"no","yes")</f>
        <v>yes</v>
      </c>
    </row>
    <row r="2521" spans="1:25" hidden="1" x14ac:dyDescent="0.25">
      <c r="A2521" t="s">
        <v>6731</v>
      </c>
      <c r="B2521">
        <v>5571</v>
      </c>
      <c r="C2521" t="s">
        <v>5517</v>
      </c>
      <c r="D2521" t="s">
        <v>5524</v>
      </c>
      <c r="E2521" t="s">
        <v>3</v>
      </c>
      <c r="F2521" t="s">
        <v>4</v>
      </c>
      <c r="G2521" t="s">
        <v>5</v>
      </c>
      <c r="H2521" t="s">
        <v>5525</v>
      </c>
      <c r="I2521" t="s">
        <v>7</v>
      </c>
      <c r="J2521">
        <v>194929</v>
      </c>
      <c r="K2521" t="s">
        <v>6732</v>
      </c>
      <c r="L2521" t="s">
        <v>9</v>
      </c>
      <c r="M2521" t="s">
        <v>6732</v>
      </c>
      <c r="O2521" t="s">
        <v>5527</v>
      </c>
      <c r="P2521" t="s">
        <v>5528</v>
      </c>
      <c r="U2521" t="b">
        <v>0</v>
      </c>
      <c r="V2521" s="1">
        <v>44916.234311886576</v>
      </c>
      <c r="X2521" t="str">
        <f>IF(_xlfn.XLOOKUP(Table1[[#This Row],[pvs_id]],Table5[pvs_id],Table5[pvs_id],"",0)=Table1[[#This Row],[pvs_id]],"Yes","No")</f>
        <v>No</v>
      </c>
      <c r="Y2521" t="str" cm="1">
        <f t="array" ref="Y2521">IF(_xlfn.XLOOKUP(Table1[[#This Row],[pvs_id]],Table6[[#All],[pvs_id]],Table6[[#All],[pvs_id]],"",0)=Table1[[#This Row],[pvs_id]],"no","yes")</f>
        <v>yes</v>
      </c>
    </row>
    <row r="2522" spans="1:25" hidden="1" x14ac:dyDescent="0.25">
      <c r="A2522" t="s">
        <v>6345</v>
      </c>
      <c r="B2522">
        <v>5571</v>
      </c>
      <c r="C2522" t="s">
        <v>5517</v>
      </c>
      <c r="D2522" t="s">
        <v>5524</v>
      </c>
      <c r="E2522" t="s">
        <v>3</v>
      </c>
      <c r="F2522" t="s">
        <v>4</v>
      </c>
      <c r="G2522" t="s">
        <v>5</v>
      </c>
      <c r="H2522" t="s">
        <v>5525</v>
      </c>
      <c r="I2522" t="s">
        <v>7</v>
      </c>
      <c r="J2522">
        <v>194930</v>
      </c>
      <c r="K2522" t="s">
        <v>6279</v>
      </c>
      <c r="L2522" t="s">
        <v>9</v>
      </c>
      <c r="M2522" t="s">
        <v>6279</v>
      </c>
      <c r="O2522" t="s">
        <v>5527</v>
      </c>
      <c r="P2522" t="s">
        <v>5528</v>
      </c>
      <c r="U2522" t="b">
        <v>0</v>
      </c>
      <c r="V2522" s="1">
        <v>44916.234304895836</v>
      </c>
      <c r="X2522" t="str">
        <f>IF(_xlfn.XLOOKUP(Table1[[#This Row],[pvs_id]],Table5[pvs_id],Table5[pvs_id],"",0)=Table1[[#This Row],[pvs_id]],"Yes","No")</f>
        <v>No</v>
      </c>
      <c r="Y2522" t="str" cm="1">
        <f t="array" ref="Y2522">IF(_xlfn.XLOOKUP(Table1[[#This Row],[pvs_id]],Table6[[#All],[pvs_id]],Table6[[#All],[pvs_id]],"",0)=Table1[[#This Row],[pvs_id]],"no","yes")</f>
        <v>yes</v>
      </c>
    </row>
    <row r="2523" spans="1:25" hidden="1" x14ac:dyDescent="0.25">
      <c r="A2523" t="s">
        <v>5751</v>
      </c>
      <c r="B2523">
        <v>5571</v>
      </c>
      <c r="C2523" t="s">
        <v>5517</v>
      </c>
      <c r="D2523" t="s">
        <v>5524</v>
      </c>
      <c r="E2523" t="s">
        <v>3</v>
      </c>
      <c r="F2523" t="s">
        <v>4</v>
      </c>
      <c r="G2523" t="s">
        <v>5</v>
      </c>
      <c r="H2523" t="s">
        <v>5525</v>
      </c>
      <c r="I2523" t="s">
        <v>7</v>
      </c>
      <c r="J2523">
        <v>194931</v>
      </c>
      <c r="K2523" t="s">
        <v>5752</v>
      </c>
      <c r="L2523" t="s">
        <v>9</v>
      </c>
      <c r="M2523" t="s">
        <v>5752</v>
      </c>
      <c r="O2523" t="s">
        <v>5527</v>
      </c>
      <c r="P2523" t="s">
        <v>5528</v>
      </c>
      <c r="U2523" t="b">
        <v>0</v>
      </c>
      <c r="V2523" s="1">
        <v>44916.234296493058</v>
      </c>
      <c r="X2523" t="str">
        <f>IF(_xlfn.XLOOKUP(Table1[[#This Row],[pvs_id]],Table5[pvs_id],Table5[pvs_id],"",0)=Table1[[#This Row],[pvs_id]],"Yes","No")</f>
        <v>No</v>
      </c>
      <c r="Y2523" t="str" cm="1">
        <f t="array" ref="Y2523">IF(_xlfn.XLOOKUP(Table1[[#This Row],[pvs_id]],Table6[[#All],[pvs_id]],Table6[[#All],[pvs_id]],"",0)=Table1[[#This Row],[pvs_id]],"no","yes")</f>
        <v>yes</v>
      </c>
    </row>
    <row r="2524" spans="1:25" hidden="1" x14ac:dyDescent="0.25">
      <c r="A2524" t="s">
        <v>6386</v>
      </c>
      <c r="B2524">
        <v>5571</v>
      </c>
      <c r="C2524" t="s">
        <v>5517</v>
      </c>
      <c r="D2524" t="s">
        <v>5524</v>
      </c>
      <c r="E2524" t="s">
        <v>3</v>
      </c>
      <c r="F2524" t="s">
        <v>4</v>
      </c>
      <c r="G2524" t="s">
        <v>5</v>
      </c>
      <c r="H2524" t="s">
        <v>5525</v>
      </c>
      <c r="I2524" t="s">
        <v>7</v>
      </c>
      <c r="J2524">
        <v>194932</v>
      </c>
      <c r="K2524" t="s">
        <v>6387</v>
      </c>
      <c r="L2524" t="s">
        <v>9</v>
      </c>
      <c r="M2524" t="s">
        <v>6387</v>
      </c>
      <c r="O2524" t="s">
        <v>5527</v>
      </c>
      <c r="P2524" t="s">
        <v>5528</v>
      </c>
      <c r="U2524" t="b">
        <v>0</v>
      </c>
      <c r="V2524" s="1">
        <v>44916.234305694445</v>
      </c>
      <c r="X2524" t="str">
        <f>IF(_xlfn.XLOOKUP(Table1[[#This Row],[pvs_id]],Table5[pvs_id],Table5[pvs_id],"",0)=Table1[[#This Row],[pvs_id]],"Yes","No")</f>
        <v>No</v>
      </c>
      <c r="Y2524" t="str" cm="1">
        <f t="array" ref="Y2524">IF(_xlfn.XLOOKUP(Table1[[#This Row],[pvs_id]],Table6[[#All],[pvs_id]],Table6[[#All],[pvs_id]],"",0)=Table1[[#This Row],[pvs_id]],"no","yes")</f>
        <v>yes</v>
      </c>
    </row>
    <row r="2525" spans="1:25" hidden="1" x14ac:dyDescent="0.25">
      <c r="A2525" s="2" t="s">
        <v>7583</v>
      </c>
      <c r="B2525">
        <v>5571</v>
      </c>
      <c r="C2525" t="s">
        <v>5517</v>
      </c>
      <c r="D2525" t="s">
        <v>5524</v>
      </c>
      <c r="E2525" t="s">
        <v>3</v>
      </c>
      <c r="F2525" t="s">
        <v>4</v>
      </c>
      <c r="G2525" t="s">
        <v>5</v>
      </c>
      <c r="H2525" t="s">
        <v>5525</v>
      </c>
      <c r="I2525" t="s">
        <v>7</v>
      </c>
      <c r="J2525">
        <v>194933</v>
      </c>
      <c r="K2525" t="s">
        <v>6645</v>
      </c>
      <c r="L2525" t="s">
        <v>9</v>
      </c>
      <c r="M2525" t="s">
        <v>6645</v>
      </c>
      <c r="O2525" t="s">
        <v>5527</v>
      </c>
      <c r="P2525" t="s">
        <v>5528</v>
      </c>
      <c r="U2525" t="b">
        <v>0</v>
      </c>
      <c r="V2525" s="1">
        <v>44916.234343124997</v>
      </c>
      <c r="X2525" t="str">
        <f>IF(_xlfn.XLOOKUP(Table1[[#This Row],[pvs_id]],Table5[pvs_id],Table5[pvs_id],"",0)=Table1[[#This Row],[pvs_id]],"Yes","No")</f>
        <v>No</v>
      </c>
      <c r="Y2525" t="str" cm="1">
        <f t="array" ref="Y2525">IF(_xlfn.XLOOKUP(Table1[[#This Row],[pvs_id]],Table6[[#All],[pvs_id]],Table6[[#All],[pvs_id]],"",0)=Table1[[#This Row],[pvs_id]],"no","yes")</f>
        <v>yes</v>
      </c>
    </row>
    <row r="2526" spans="1:25" hidden="1" x14ac:dyDescent="0.25">
      <c r="A2526" t="s">
        <v>7435</v>
      </c>
      <c r="B2526">
        <v>5571</v>
      </c>
      <c r="C2526" t="s">
        <v>5517</v>
      </c>
      <c r="D2526" t="s">
        <v>5524</v>
      </c>
      <c r="E2526" t="s">
        <v>3</v>
      </c>
      <c r="F2526" t="s">
        <v>4</v>
      </c>
      <c r="G2526" t="s">
        <v>5</v>
      </c>
      <c r="H2526" t="s">
        <v>5525</v>
      </c>
      <c r="I2526" t="s">
        <v>7</v>
      </c>
      <c r="J2526">
        <v>194934</v>
      </c>
      <c r="K2526" t="s">
        <v>6258</v>
      </c>
      <c r="L2526" t="s">
        <v>9</v>
      </c>
      <c r="M2526" t="s">
        <v>6258</v>
      </c>
      <c r="O2526" t="s">
        <v>5527</v>
      </c>
      <c r="P2526" t="s">
        <v>5528</v>
      </c>
      <c r="U2526" t="b">
        <v>0</v>
      </c>
      <c r="V2526" s="1">
        <v>44916.234329131941</v>
      </c>
      <c r="X2526" t="str">
        <f>IF(_xlfn.XLOOKUP(Table1[[#This Row],[pvs_id]],Table5[pvs_id],Table5[pvs_id],"",0)=Table1[[#This Row],[pvs_id]],"Yes","No")</f>
        <v>No</v>
      </c>
      <c r="Y2526" t="str" cm="1">
        <f t="array" ref="Y2526">IF(_xlfn.XLOOKUP(Table1[[#This Row],[pvs_id]],Table6[[#All],[pvs_id]],Table6[[#All],[pvs_id]],"",0)=Table1[[#This Row],[pvs_id]],"no","yes")</f>
        <v>yes</v>
      </c>
    </row>
    <row r="2527" spans="1:25" hidden="1" x14ac:dyDescent="0.25">
      <c r="A2527" t="s">
        <v>7086</v>
      </c>
      <c r="B2527">
        <v>5571</v>
      </c>
      <c r="C2527" t="s">
        <v>5517</v>
      </c>
      <c r="D2527" t="s">
        <v>5524</v>
      </c>
      <c r="E2527" t="s">
        <v>3</v>
      </c>
      <c r="F2527" t="s">
        <v>4</v>
      </c>
      <c r="G2527" t="s">
        <v>5</v>
      </c>
      <c r="H2527" t="s">
        <v>5525</v>
      </c>
      <c r="I2527" t="s">
        <v>7</v>
      </c>
      <c r="J2527">
        <v>194935</v>
      </c>
      <c r="K2527" t="s">
        <v>6902</v>
      </c>
      <c r="L2527" t="s">
        <v>9</v>
      </c>
      <c r="M2527" t="s">
        <v>6902</v>
      </c>
      <c r="O2527" t="s">
        <v>5527</v>
      </c>
      <c r="P2527" t="s">
        <v>5528</v>
      </c>
      <c r="U2527" t="b">
        <v>0</v>
      </c>
      <c r="V2527" s="1">
        <v>44916.234320150463</v>
      </c>
      <c r="X2527" t="str">
        <f>IF(_xlfn.XLOOKUP(Table1[[#This Row],[pvs_id]],Table5[pvs_id],Table5[pvs_id],"",0)=Table1[[#This Row],[pvs_id]],"Yes","No")</f>
        <v>No</v>
      </c>
      <c r="Y2527" t="str" cm="1">
        <f t="array" ref="Y2527">IF(_xlfn.XLOOKUP(Table1[[#This Row],[pvs_id]],Table6[[#All],[pvs_id]],Table6[[#All],[pvs_id]],"",0)=Table1[[#This Row],[pvs_id]],"no","yes")</f>
        <v>yes</v>
      </c>
    </row>
    <row r="2528" spans="1:25" hidden="1" x14ac:dyDescent="0.25">
      <c r="A2528" s="2" t="s">
        <v>6830</v>
      </c>
      <c r="B2528">
        <v>5571</v>
      </c>
      <c r="C2528" t="s">
        <v>5517</v>
      </c>
      <c r="D2528" t="s">
        <v>5524</v>
      </c>
      <c r="E2528" t="s">
        <v>3</v>
      </c>
      <c r="F2528" t="s">
        <v>4</v>
      </c>
      <c r="G2528" t="s">
        <v>5</v>
      </c>
      <c r="H2528" t="s">
        <v>5525</v>
      </c>
      <c r="I2528" t="s">
        <v>7</v>
      </c>
      <c r="J2528">
        <v>194936</v>
      </c>
      <c r="K2528" t="s">
        <v>5968</v>
      </c>
      <c r="L2528" t="s">
        <v>9</v>
      </c>
      <c r="M2528" t="s">
        <v>5968</v>
      </c>
      <c r="O2528" t="s">
        <v>5527</v>
      </c>
      <c r="P2528" t="s">
        <v>5528</v>
      </c>
      <c r="U2528" t="b">
        <v>0</v>
      </c>
      <c r="V2528" s="1">
        <v>44916.234313935187</v>
      </c>
      <c r="X2528" t="str">
        <f>IF(_xlfn.XLOOKUP(Table1[[#This Row],[pvs_id]],Table5[pvs_id],Table5[pvs_id],"",0)=Table1[[#This Row],[pvs_id]],"Yes","No")</f>
        <v>No</v>
      </c>
      <c r="Y2528" t="str" cm="1">
        <f t="array" ref="Y2528">IF(_xlfn.XLOOKUP(Table1[[#This Row],[pvs_id]],Table6[[#All],[pvs_id]],Table6[[#All],[pvs_id]],"",0)=Table1[[#This Row],[pvs_id]],"no","yes")</f>
        <v>yes</v>
      </c>
    </row>
    <row r="2529" spans="1:25" hidden="1" x14ac:dyDescent="0.25">
      <c r="A2529" t="s">
        <v>6416</v>
      </c>
      <c r="B2529">
        <v>5571</v>
      </c>
      <c r="C2529" t="s">
        <v>5517</v>
      </c>
      <c r="D2529" t="s">
        <v>5524</v>
      </c>
      <c r="E2529" t="s">
        <v>3</v>
      </c>
      <c r="F2529" t="s">
        <v>4</v>
      </c>
      <c r="G2529" t="s">
        <v>5</v>
      </c>
      <c r="H2529" t="s">
        <v>5525</v>
      </c>
      <c r="I2529" t="s">
        <v>7</v>
      </c>
      <c r="J2529">
        <v>194937</v>
      </c>
      <c r="K2529" t="s">
        <v>6417</v>
      </c>
      <c r="L2529" t="s">
        <v>9</v>
      </c>
      <c r="M2529" t="s">
        <v>6417</v>
      </c>
      <c r="O2529" t="s">
        <v>5527</v>
      </c>
      <c r="P2529" t="s">
        <v>5528</v>
      </c>
      <c r="U2529" t="b">
        <v>0</v>
      </c>
      <c r="V2529" s="1">
        <v>44916.234306087965</v>
      </c>
      <c r="X2529" t="str">
        <f>IF(_xlfn.XLOOKUP(Table1[[#This Row],[pvs_id]],Table5[pvs_id],Table5[pvs_id],"",0)=Table1[[#This Row],[pvs_id]],"Yes","No")</f>
        <v>No</v>
      </c>
      <c r="Y2529" t="str" cm="1">
        <f t="array" ref="Y2529">IF(_xlfn.XLOOKUP(Table1[[#This Row],[pvs_id]],Table6[[#All],[pvs_id]],Table6[[#All],[pvs_id]],"",0)=Table1[[#This Row],[pvs_id]],"no","yes")</f>
        <v>yes</v>
      </c>
    </row>
    <row r="2530" spans="1:25" hidden="1" x14ac:dyDescent="0.25">
      <c r="A2530" s="2" t="s">
        <v>7154</v>
      </c>
      <c r="B2530">
        <v>5571</v>
      </c>
      <c r="C2530" t="s">
        <v>5517</v>
      </c>
      <c r="D2530" t="s">
        <v>5524</v>
      </c>
      <c r="E2530" t="s">
        <v>3</v>
      </c>
      <c r="F2530" t="s">
        <v>4</v>
      </c>
      <c r="G2530" t="s">
        <v>5</v>
      </c>
      <c r="H2530" t="s">
        <v>5525</v>
      </c>
      <c r="I2530" t="s">
        <v>7</v>
      </c>
      <c r="J2530">
        <v>194938</v>
      </c>
      <c r="K2530" t="s">
        <v>5739</v>
      </c>
      <c r="L2530" t="s">
        <v>9</v>
      </c>
      <c r="M2530" t="s">
        <v>5739</v>
      </c>
      <c r="O2530" t="s">
        <v>5527</v>
      </c>
      <c r="P2530" t="s">
        <v>5528</v>
      </c>
      <c r="U2530" t="b">
        <v>0</v>
      </c>
      <c r="V2530" s="1">
        <v>44916.234321979166</v>
      </c>
      <c r="X2530" t="str">
        <f>IF(_xlfn.XLOOKUP(Table1[[#This Row],[pvs_id]],Table5[pvs_id],Table5[pvs_id],"",0)=Table1[[#This Row],[pvs_id]],"Yes","No")</f>
        <v>No</v>
      </c>
      <c r="Y2530" t="str" cm="1">
        <f t="array" ref="Y2530">IF(_xlfn.XLOOKUP(Table1[[#This Row],[pvs_id]],Table6[[#All],[pvs_id]],Table6[[#All],[pvs_id]],"",0)=Table1[[#This Row],[pvs_id]],"no","yes")</f>
        <v>yes</v>
      </c>
    </row>
    <row r="2531" spans="1:25" hidden="1" x14ac:dyDescent="0.25">
      <c r="A2531" t="s">
        <v>7465</v>
      </c>
      <c r="B2531">
        <v>5571</v>
      </c>
      <c r="C2531" t="s">
        <v>5517</v>
      </c>
      <c r="D2531" t="s">
        <v>5524</v>
      </c>
      <c r="E2531" t="s">
        <v>3</v>
      </c>
      <c r="F2531" t="s">
        <v>4</v>
      </c>
      <c r="G2531" t="s">
        <v>5</v>
      </c>
      <c r="H2531" t="s">
        <v>5525</v>
      </c>
      <c r="I2531" t="s">
        <v>7</v>
      </c>
      <c r="J2531">
        <v>194939</v>
      </c>
      <c r="K2531" t="s">
        <v>7441</v>
      </c>
      <c r="L2531" t="s">
        <v>9</v>
      </c>
      <c r="M2531" t="s">
        <v>7441</v>
      </c>
      <c r="O2531" t="s">
        <v>5527</v>
      </c>
      <c r="P2531" t="s">
        <v>5528</v>
      </c>
      <c r="U2531" t="b">
        <v>0</v>
      </c>
      <c r="V2531" s="1">
        <v>44916.234330057872</v>
      </c>
      <c r="X2531" t="str">
        <f>IF(_xlfn.XLOOKUP(Table1[[#This Row],[pvs_id]],Table5[pvs_id],Table5[pvs_id],"",0)=Table1[[#This Row],[pvs_id]],"Yes","No")</f>
        <v>No</v>
      </c>
      <c r="Y2531" t="str" cm="1">
        <f t="array" ref="Y2531">IF(_xlfn.XLOOKUP(Table1[[#This Row],[pvs_id]],Table6[[#All],[pvs_id]],Table6[[#All],[pvs_id]],"",0)=Table1[[#This Row],[pvs_id]],"no","yes")</f>
        <v>yes</v>
      </c>
    </row>
    <row r="2532" spans="1:25" hidden="1" x14ac:dyDescent="0.25">
      <c r="A2532" t="s">
        <v>5574</v>
      </c>
      <c r="B2532">
        <v>5571</v>
      </c>
      <c r="C2532" t="s">
        <v>5517</v>
      </c>
      <c r="D2532" t="s">
        <v>5524</v>
      </c>
      <c r="E2532" t="s">
        <v>3</v>
      </c>
      <c r="F2532" t="s">
        <v>4</v>
      </c>
      <c r="G2532" t="s">
        <v>5</v>
      </c>
      <c r="H2532" t="s">
        <v>5525</v>
      </c>
      <c r="I2532" t="s">
        <v>7</v>
      </c>
      <c r="J2532">
        <v>194940</v>
      </c>
      <c r="K2532" t="s">
        <v>5575</v>
      </c>
      <c r="L2532" t="s">
        <v>9</v>
      </c>
      <c r="M2532" t="s">
        <v>5575</v>
      </c>
      <c r="O2532" t="s">
        <v>5527</v>
      </c>
      <c r="P2532" t="s">
        <v>5528</v>
      </c>
      <c r="U2532" t="b">
        <v>0</v>
      </c>
      <c r="V2532" s="1">
        <v>44916.234294861111</v>
      </c>
      <c r="X2532" t="str">
        <f>IF(_xlfn.XLOOKUP(Table1[[#This Row],[pvs_id]],Table5[pvs_id],Table5[pvs_id],"",0)=Table1[[#This Row],[pvs_id]],"Yes","No")</f>
        <v>No</v>
      </c>
      <c r="Y2532" t="str" cm="1">
        <f t="array" ref="Y2532">IF(_xlfn.XLOOKUP(Table1[[#This Row],[pvs_id]],Table6[[#All],[pvs_id]],Table6[[#All],[pvs_id]],"",0)=Table1[[#This Row],[pvs_id]],"no","yes")</f>
        <v>yes</v>
      </c>
    </row>
    <row r="2533" spans="1:25" hidden="1" x14ac:dyDescent="0.25">
      <c r="A2533" t="s">
        <v>5675</v>
      </c>
      <c r="B2533">
        <v>5571</v>
      </c>
      <c r="C2533" t="s">
        <v>5517</v>
      </c>
      <c r="D2533" t="s">
        <v>5524</v>
      </c>
      <c r="E2533" t="s">
        <v>3</v>
      </c>
      <c r="F2533" t="s">
        <v>4</v>
      </c>
      <c r="G2533" t="s">
        <v>5</v>
      </c>
      <c r="H2533" t="s">
        <v>5525</v>
      </c>
      <c r="I2533" t="s">
        <v>7</v>
      </c>
      <c r="J2533">
        <v>194941</v>
      </c>
      <c r="K2533" t="s">
        <v>5676</v>
      </c>
      <c r="L2533" t="s">
        <v>9</v>
      </c>
      <c r="M2533" t="s">
        <v>5676</v>
      </c>
      <c r="O2533" t="s">
        <v>5527</v>
      </c>
      <c r="P2533" t="s">
        <v>5528</v>
      </c>
      <c r="U2533" t="b">
        <v>0</v>
      </c>
      <c r="V2533" s="1">
        <v>44916.234295717593</v>
      </c>
      <c r="X2533" t="str">
        <f>IF(_xlfn.XLOOKUP(Table1[[#This Row],[pvs_id]],Table5[pvs_id],Table5[pvs_id],"",0)=Table1[[#This Row],[pvs_id]],"Yes","No")</f>
        <v>No</v>
      </c>
      <c r="Y2533" t="str" cm="1">
        <f t="array" ref="Y2533">IF(_xlfn.XLOOKUP(Table1[[#This Row],[pvs_id]],Table6[[#All],[pvs_id]],Table6[[#All],[pvs_id]],"",0)=Table1[[#This Row],[pvs_id]],"no","yes")</f>
        <v>yes</v>
      </c>
    </row>
    <row r="2534" spans="1:25" hidden="1" x14ac:dyDescent="0.25">
      <c r="A2534" t="s">
        <v>6049</v>
      </c>
      <c r="B2534">
        <v>5571</v>
      </c>
      <c r="C2534" t="s">
        <v>5517</v>
      </c>
      <c r="D2534" t="s">
        <v>5524</v>
      </c>
      <c r="E2534" t="s">
        <v>3</v>
      </c>
      <c r="F2534" t="s">
        <v>4</v>
      </c>
      <c r="G2534" t="s">
        <v>5</v>
      </c>
      <c r="H2534" t="s">
        <v>5525</v>
      </c>
      <c r="I2534" t="s">
        <v>7</v>
      </c>
      <c r="J2534">
        <v>194942</v>
      </c>
      <c r="K2534" t="s">
        <v>6050</v>
      </c>
      <c r="L2534" t="s">
        <v>9</v>
      </c>
      <c r="M2534" t="s">
        <v>6050</v>
      </c>
      <c r="O2534" t="s">
        <v>5527</v>
      </c>
      <c r="P2534" t="s">
        <v>5528</v>
      </c>
      <c r="U2534" t="b">
        <v>0</v>
      </c>
      <c r="V2534" s="1">
        <v>44916.234300277778</v>
      </c>
      <c r="X2534" t="str">
        <f>IF(_xlfn.XLOOKUP(Table1[[#This Row],[pvs_id]],Table5[pvs_id],Table5[pvs_id],"",0)=Table1[[#This Row],[pvs_id]],"Yes","No")</f>
        <v>No</v>
      </c>
      <c r="Y2534" t="str" cm="1">
        <f t="array" ref="Y2534">IF(_xlfn.XLOOKUP(Table1[[#This Row],[pvs_id]],Table6[[#All],[pvs_id]],Table6[[#All],[pvs_id]],"",0)=Table1[[#This Row],[pvs_id]],"no","yes")</f>
        <v>yes</v>
      </c>
    </row>
    <row r="2535" spans="1:25" hidden="1" x14ac:dyDescent="0.25">
      <c r="A2535" t="s">
        <v>6062</v>
      </c>
      <c r="B2535">
        <v>5571</v>
      </c>
      <c r="C2535" t="s">
        <v>5517</v>
      </c>
      <c r="D2535" t="s">
        <v>5524</v>
      </c>
      <c r="E2535" t="s">
        <v>3</v>
      </c>
      <c r="F2535" t="s">
        <v>4</v>
      </c>
      <c r="G2535" t="s">
        <v>5</v>
      </c>
      <c r="H2535" t="s">
        <v>5525</v>
      </c>
      <c r="I2535" t="s">
        <v>7</v>
      </c>
      <c r="J2535">
        <v>194943</v>
      </c>
      <c r="K2535" t="s">
        <v>6063</v>
      </c>
      <c r="L2535" t="s">
        <v>9</v>
      </c>
      <c r="M2535" t="s">
        <v>6063</v>
      </c>
      <c r="O2535" t="s">
        <v>5527</v>
      </c>
      <c r="P2535" t="s">
        <v>5528</v>
      </c>
      <c r="U2535" t="b">
        <v>0</v>
      </c>
      <c r="V2535" s="1">
        <v>44916.234300520831</v>
      </c>
      <c r="X2535" t="str">
        <f>IF(_xlfn.XLOOKUP(Table1[[#This Row],[pvs_id]],Table5[pvs_id],Table5[pvs_id],"",0)=Table1[[#This Row],[pvs_id]],"Yes","No")</f>
        <v>No</v>
      </c>
      <c r="Y2535" t="str" cm="1">
        <f t="array" ref="Y2535">IF(_xlfn.XLOOKUP(Table1[[#This Row],[pvs_id]],Table6[[#All],[pvs_id]],Table6[[#All],[pvs_id]],"",0)=Table1[[#This Row],[pvs_id]],"no","yes")</f>
        <v>yes</v>
      </c>
    </row>
    <row r="2536" spans="1:25" hidden="1" x14ac:dyDescent="0.25">
      <c r="A2536" t="s">
        <v>7106</v>
      </c>
      <c r="B2536">
        <v>5571</v>
      </c>
      <c r="C2536" t="s">
        <v>5517</v>
      </c>
      <c r="D2536" t="s">
        <v>5524</v>
      </c>
      <c r="E2536" t="s">
        <v>3</v>
      </c>
      <c r="F2536" t="s">
        <v>4</v>
      </c>
      <c r="G2536" t="s">
        <v>5</v>
      </c>
      <c r="H2536" t="s">
        <v>5525</v>
      </c>
      <c r="I2536" t="s">
        <v>7</v>
      </c>
      <c r="J2536">
        <v>194957</v>
      </c>
      <c r="K2536" t="s">
        <v>6827</v>
      </c>
      <c r="L2536" t="s">
        <v>9</v>
      </c>
      <c r="M2536" t="s">
        <v>6827</v>
      </c>
      <c r="O2536" t="s">
        <v>5527</v>
      </c>
      <c r="P2536" t="s">
        <v>5528</v>
      </c>
      <c r="U2536" t="b">
        <v>0</v>
      </c>
      <c r="V2536" s="1">
        <v>44916.234320659722</v>
      </c>
      <c r="X2536" t="str">
        <f>IF(_xlfn.XLOOKUP(Table1[[#This Row],[pvs_id]],Table5[pvs_id],Table5[pvs_id],"",0)=Table1[[#This Row],[pvs_id]],"Yes","No")</f>
        <v>No</v>
      </c>
      <c r="Y2536" t="str" cm="1">
        <f t="array" ref="Y2536">IF(_xlfn.XLOOKUP(Table1[[#This Row],[pvs_id]],Table6[[#All],[pvs_id]],Table6[[#All],[pvs_id]],"",0)=Table1[[#This Row],[pvs_id]],"no","yes")</f>
        <v>yes</v>
      </c>
    </row>
    <row r="2537" spans="1:25" hidden="1" x14ac:dyDescent="0.25">
      <c r="A2537" t="s">
        <v>7411</v>
      </c>
      <c r="B2537">
        <v>5571</v>
      </c>
      <c r="C2537" t="s">
        <v>5517</v>
      </c>
      <c r="D2537" t="s">
        <v>5524</v>
      </c>
      <c r="E2537" t="s">
        <v>3</v>
      </c>
      <c r="F2537" t="s">
        <v>4</v>
      </c>
      <c r="G2537" t="s">
        <v>5</v>
      </c>
      <c r="H2537" t="s">
        <v>5525</v>
      </c>
      <c r="I2537" t="s">
        <v>7</v>
      </c>
      <c r="J2537">
        <v>194958</v>
      </c>
      <c r="K2537" t="s">
        <v>6129</v>
      </c>
      <c r="L2537" t="s">
        <v>9</v>
      </c>
      <c r="M2537" t="s">
        <v>6129</v>
      </c>
      <c r="O2537" t="s">
        <v>5527</v>
      </c>
      <c r="P2537" t="s">
        <v>5528</v>
      </c>
      <c r="U2537" t="b">
        <v>0</v>
      </c>
      <c r="V2537" s="1">
        <v>44916.234328506944</v>
      </c>
      <c r="X2537" t="str">
        <f>IF(_xlfn.XLOOKUP(Table1[[#This Row],[pvs_id]],Table5[pvs_id],Table5[pvs_id],"",0)=Table1[[#This Row],[pvs_id]],"Yes","No")</f>
        <v>No</v>
      </c>
      <c r="Y2537" t="str" cm="1">
        <f t="array" ref="Y2537">IF(_xlfn.XLOOKUP(Table1[[#This Row],[pvs_id]],Table6[[#All],[pvs_id]],Table6[[#All],[pvs_id]],"",0)=Table1[[#This Row],[pvs_id]],"no","yes")</f>
        <v>yes</v>
      </c>
    </row>
    <row r="2538" spans="1:25" hidden="1" x14ac:dyDescent="0.25">
      <c r="A2538" t="s">
        <v>6934</v>
      </c>
      <c r="B2538">
        <v>5571</v>
      </c>
      <c r="C2538" t="s">
        <v>5517</v>
      </c>
      <c r="D2538" t="s">
        <v>5524</v>
      </c>
      <c r="E2538" t="s">
        <v>3</v>
      </c>
      <c r="F2538" t="s">
        <v>4</v>
      </c>
      <c r="G2538" t="s">
        <v>5</v>
      </c>
      <c r="H2538" t="s">
        <v>5525</v>
      </c>
      <c r="I2538" t="s">
        <v>7</v>
      </c>
      <c r="J2538">
        <v>194959</v>
      </c>
      <c r="K2538" t="s">
        <v>6935</v>
      </c>
      <c r="L2538" t="s">
        <v>9</v>
      </c>
      <c r="M2538" t="s">
        <v>6935</v>
      </c>
      <c r="O2538" t="s">
        <v>5527</v>
      </c>
      <c r="P2538" t="s">
        <v>5528</v>
      </c>
      <c r="U2538" t="b">
        <v>0</v>
      </c>
      <c r="V2538" s="1">
        <v>44916.234316435184</v>
      </c>
      <c r="X2538" t="str">
        <f>IF(_xlfn.XLOOKUP(Table1[[#This Row],[pvs_id]],Table5[pvs_id],Table5[pvs_id],"",0)=Table1[[#This Row],[pvs_id]],"Yes","No")</f>
        <v>No</v>
      </c>
      <c r="Y2538" t="str" cm="1">
        <f t="array" ref="Y2538">IF(_xlfn.XLOOKUP(Table1[[#This Row],[pvs_id]],Table6[[#All],[pvs_id]],Table6[[#All],[pvs_id]],"",0)=Table1[[#This Row],[pvs_id]],"no","yes")</f>
        <v>yes</v>
      </c>
    </row>
    <row r="2539" spans="1:25" hidden="1" x14ac:dyDescent="0.25">
      <c r="A2539" t="s">
        <v>6406</v>
      </c>
      <c r="B2539">
        <v>5571</v>
      </c>
      <c r="C2539" t="s">
        <v>5517</v>
      </c>
      <c r="D2539" t="s">
        <v>5524</v>
      </c>
      <c r="E2539" t="s">
        <v>3</v>
      </c>
      <c r="F2539" t="s">
        <v>4</v>
      </c>
      <c r="G2539" t="s">
        <v>5</v>
      </c>
      <c r="H2539" t="s">
        <v>5525</v>
      </c>
      <c r="I2539" t="s">
        <v>7</v>
      </c>
      <c r="J2539">
        <v>194960</v>
      </c>
      <c r="K2539" t="s">
        <v>6407</v>
      </c>
      <c r="L2539" t="s">
        <v>9</v>
      </c>
      <c r="M2539" t="s">
        <v>6407</v>
      </c>
      <c r="O2539" t="s">
        <v>5527</v>
      </c>
      <c r="P2539" t="s">
        <v>5528</v>
      </c>
      <c r="U2539" t="b">
        <v>0</v>
      </c>
      <c r="V2539" s="1">
        <v>44916.234305949074</v>
      </c>
      <c r="X2539" t="str">
        <f>IF(_xlfn.XLOOKUP(Table1[[#This Row],[pvs_id]],Table5[pvs_id],Table5[pvs_id],"",0)=Table1[[#This Row],[pvs_id]],"Yes","No")</f>
        <v>No</v>
      </c>
      <c r="Y2539" t="str" cm="1">
        <f t="array" ref="Y2539">IF(_xlfn.XLOOKUP(Table1[[#This Row],[pvs_id]],Table6[[#All],[pvs_id]],Table6[[#All],[pvs_id]],"",0)=Table1[[#This Row],[pvs_id]],"no","yes")</f>
        <v>yes</v>
      </c>
    </row>
    <row r="2540" spans="1:25" hidden="1" x14ac:dyDescent="0.25">
      <c r="A2540" t="s">
        <v>6028</v>
      </c>
      <c r="B2540">
        <v>5571</v>
      </c>
      <c r="C2540" t="s">
        <v>5517</v>
      </c>
      <c r="D2540" t="s">
        <v>5524</v>
      </c>
      <c r="E2540" t="s">
        <v>3</v>
      </c>
      <c r="F2540" t="s">
        <v>4</v>
      </c>
      <c r="G2540" t="s">
        <v>5</v>
      </c>
      <c r="H2540" t="s">
        <v>5525</v>
      </c>
      <c r="I2540" t="s">
        <v>7</v>
      </c>
      <c r="J2540">
        <v>194961</v>
      </c>
      <c r="K2540" t="s">
        <v>6029</v>
      </c>
      <c r="L2540" t="s">
        <v>9</v>
      </c>
      <c r="M2540" t="s">
        <v>6029</v>
      </c>
      <c r="O2540" t="s">
        <v>5527</v>
      </c>
      <c r="P2540" t="s">
        <v>5528</v>
      </c>
      <c r="U2540" t="b">
        <v>0</v>
      </c>
      <c r="V2540" s="1">
        <v>44916.234299861113</v>
      </c>
      <c r="X2540" t="str">
        <f>IF(_xlfn.XLOOKUP(Table1[[#This Row],[pvs_id]],Table5[pvs_id],Table5[pvs_id],"",0)=Table1[[#This Row],[pvs_id]],"Yes","No")</f>
        <v>No</v>
      </c>
      <c r="Y2540" t="str" cm="1">
        <f t="array" ref="Y2540">IF(_xlfn.XLOOKUP(Table1[[#This Row],[pvs_id]],Table6[[#All],[pvs_id]],Table6[[#All],[pvs_id]],"",0)=Table1[[#This Row],[pvs_id]],"no","yes")</f>
        <v>yes</v>
      </c>
    </row>
    <row r="2541" spans="1:25" hidden="1" x14ac:dyDescent="0.25">
      <c r="A2541" t="s">
        <v>7186</v>
      </c>
      <c r="B2541">
        <v>5571</v>
      </c>
      <c r="C2541" t="s">
        <v>5517</v>
      </c>
      <c r="D2541" t="s">
        <v>5524</v>
      </c>
      <c r="E2541" t="s">
        <v>3</v>
      </c>
      <c r="F2541" t="s">
        <v>4</v>
      </c>
      <c r="G2541" t="s">
        <v>5</v>
      </c>
      <c r="H2541" t="s">
        <v>5525</v>
      </c>
      <c r="I2541" t="s">
        <v>7</v>
      </c>
      <c r="J2541">
        <v>194962</v>
      </c>
      <c r="K2541" t="s">
        <v>5705</v>
      </c>
      <c r="L2541" t="s">
        <v>9</v>
      </c>
      <c r="M2541" t="s">
        <v>5705</v>
      </c>
      <c r="O2541" t="s">
        <v>5527</v>
      </c>
      <c r="P2541" t="s">
        <v>5528</v>
      </c>
      <c r="U2541" t="b">
        <v>0</v>
      </c>
      <c r="V2541" s="1">
        <v>44916.234323032404</v>
      </c>
      <c r="X2541" t="str">
        <f>IF(_xlfn.XLOOKUP(Table1[[#This Row],[pvs_id]],Table5[pvs_id],Table5[pvs_id],"",0)=Table1[[#This Row],[pvs_id]],"Yes","No")</f>
        <v>No</v>
      </c>
      <c r="Y2541" t="str" cm="1">
        <f t="array" ref="Y2541">IF(_xlfn.XLOOKUP(Table1[[#This Row],[pvs_id]],Table6[[#All],[pvs_id]],Table6[[#All],[pvs_id]],"",0)=Table1[[#This Row],[pvs_id]],"no","yes")</f>
        <v>yes</v>
      </c>
    </row>
    <row r="2542" spans="1:25" hidden="1" x14ac:dyDescent="0.25">
      <c r="A2542" t="s">
        <v>6079</v>
      </c>
      <c r="B2542">
        <v>5571</v>
      </c>
      <c r="C2542" t="s">
        <v>5517</v>
      </c>
      <c r="D2542" t="s">
        <v>5524</v>
      </c>
      <c r="E2542" t="s">
        <v>3</v>
      </c>
      <c r="F2542" t="s">
        <v>4</v>
      </c>
      <c r="G2542" t="s">
        <v>5</v>
      </c>
      <c r="H2542" t="s">
        <v>5525</v>
      </c>
      <c r="I2542" t="s">
        <v>7</v>
      </c>
      <c r="J2542">
        <v>194963</v>
      </c>
      <c r="K2542" t="s">
        <v>6080</v>
      </c>
      <c r="L2542" t="s">
        <v>9</v>
      </c>
      <c r="M2542" t="s">
        <v>6080</v>
      </c>
      <c r="O2542" t="s">
        <v>5527</v>
      </c>
      <c r="P2542" t="s">
        <v>5528</v>
      </c>
      <c r="U2542" t="b">
        <v>0</v>
      </c>
      <c r="V2542" s="1">
        <v>44916.234300729164</v>
      </c>
      <c r="X2542" t="str">
        <f>IF(_xlfn.XLOOKUP(Table1[[#This Row],[pvs_id]],Table5[pvs_id],Table5[pvs_id],"",0)=Table1[[#This Row],[pvs_id]],"Yes","No")</f>
        <v>No</v>
      </c>
      <c r="Y2542" t="str" cm="1">
        <f t="array" ref="Y2542">IF(_xlfn.XLOOKUP(Table1[[#This Row],[pvs_id]],Table6[[#All],[pvs_id]],Table6[[#All],[pvs_id]],"",0)=Table1[[#This Row],[pvs_id]],"no","yes")</f>
        <v>yes</v>
      </c>
    </row>
    <row r="2543" spans="1:25" hidden="1" x14ac:dyDescent="0.25">
      <c r="A2543" t="s">
        <v>6547</v>
      </c>
      <c r="B2543">
        <v>5571</v>
      </c>
      <c r="C2543" t="s">
        <v>5517</v>
      </c>
      <c r="D2543" t="s">
        <v>5524</v>
      </c>
      <c r="E2543" t="s">
        <v>3</v>
      </c>
      <c r="F2543" t="s">
        <v>4</v>
      </c>
      <c r="G2543" t="s">
        <v>5</v>
      </c>
      <c r="H2543" t="s">
        <v>5525</v>
      </c>
      <c r="I2543" t="s">
        <v>7</v>
      </c>
      <c r="J2543">
        <v>194964</v>
      </c>
      <c r="K2543" t="s">
        <v>6113</v>
      </c>
      <c r="L2543" t="s">
        <v>9</v>
      </c>
      <c r="M2543" t="s">
        <v>6113</v>
      </c>
      <c r="O2543" t="s">
        <v>5527</v>
      </c>
      <c r="P2543" t="s">
        <v>5528</v>
      </c>
      <c r="U2543" t="b">
        <v>0</v>
      </c>
      <c r="V2543" s="1">
        <v>44916.234308287036</v>
      </c>
      <c r="X2543" t="str">
        <f>IF(_xlfn.XLOOKUP(Table1[[#This Row],[pvs_id]],Table5[pvs_id],Table5[pvs_id],"",0)=Table1[[#This Row],[pvs_id]],"Yes","No")</f>
        <v>No</v>
      </c>
      <c r="Y2543" t="str" cm="1">
        <f t="array" ref="Y2543">IF(_xlfn.XLOOKUP(Table1[[#This Row],[pvs_id]],Table6[[#All],[pvs_id]],Table6[[#All],[pvs_id]],"",0)=Table1[[#This Row],[pvs_id]],"no","yes")</f>
        <v>yes</v>
      </c>
    </row>
    <row r="2544" spans="1:25" hidden="1" x14ac:dyDescent="0.25">
      <c r="A2544" t="s">
        <v>5769</v>
      </c>
      <c r="B2544">
        <v>5571</v>
      </c>
      <c r="C2544" t="s">
        <v>5517</v>
      </c>
      <c r="D2544" t="s">
        <v>5524</v>
      </c>
      <c r="E2544" t="s">
        <v>3</v>
      </c>
      <c r="F2544" t="s">
        <v>4</v>
      </c>
      <c r="G2544" t="s">
        <v>5</v>
      </c>
      <c r="H2544" t="s">
        <v>5525</v>
      </c>
      <c r="I2544" t="s">
        <v>7</v>
      </c>
      <c r="J2544">
        <v>194965</v>
      </c>
      <c r="K2544" t="s">
        <v>5770</v>
      </c>
      <c r="L2544" t="s">
        <v>9</v>
      </c>
      <c r="M2544" t="s">
        <v>5770</v>
      </c>
      <c r="O2544" t="s">
        <v>5527</v>
      </c>
      <c r="P2544" t="s">
        <v>5528</v>
      </c>
      <c r="U2544" t="b">
        <v>0</v>
      </c>
      <c r="V2544" s="1">
        <v>44916.234296736111</v>
      </c>
      <c r="X2544" t="str">
        <f>IF(_xlfn.XLOOKUP(Table1[[#This Row],[pvs_id]],Table5[pvs_id],Table5[pvs_id],"",0)=Table1[[#This Row],[pvs_id]],"Yes","No")</f>
        <v>No</v>
      </c>
      <c r="Y2544" t="str" cm="1">
        <f t="array" ref="Y2544">IF(_xlfn.XLOOKUP(Table1[[#This Row],[pvs_id]],Table6[[#All],[pvs_id]],Table6[[#All],[pvs_id]],"",0)=Table1[[#This Row],[pvs_id]],"no","yes")</f>
        <v>yes</v>
      </c>
    </row>
    <row r="2545" spans="1:25" hidden="1" x14ac:dyDescent="0.25">
      <c r="A2545" t="s">
        <v>6381</v>
      </c>
      <c r="B2545">
        <v>5571</v>
      </c>
      <c r="C2545" t="s">
        <v>5517</v>
      </c>
      <c r="D2545" t="s">
        <v>5524</v>
      </c>
      <c r="E2545" t="s">
        <v>3</v>
      </c>
      <c r="F2545" t="s">
        <v>4</v>
      </c>
      <c r="G2545" t="s">
        <v>5</v>
      </c>
      <c r="H2545" t="s">
        <v>5525</v>
      </c>
      <c r="I2545" t="s">
        <v>7</v>
      </c>
      <c r="J2545">
        <v>194966</v>
      </c>
      <c r="K2545" t="s">
        <v>6286</v>
      </c>
      <c r="L2545" t="s">
        <v>9</v>
      </c>
      <c r="M2545" t="s">
        <v>6286</v>
      </c>
      <c r="O2545" t="s">
        <v>5527</v>
      </c>
      <c r="P2545" t="s">
        <v>5528</v>
      </c>
      <c r="U2545" t="b">
        <v>0</v>
      </c>
      <c r="V2545" s="1">
        <v>44916.234305543985</v>
      </c>
      <c r="X2545" t="str">
        <f>IF(_xlfn.XLOOKUP(Table1[[#This Row],[pvs_id]],Table5[pvs_id],Table5[pvs_id],"",0)=Table1[[#This Row],[pvs_id]],"Yes","No")</f>
        <v>No</v>
      </c>
      <c r="Y2545" t="str" cm="1">
        <f t="array" ref="Y2545">IF(_xlfn.XLOOKUP(Table1[[#This Row],[pvs_id]],Table6[[#All],[pvs_id]],Table6[[#All],[pvs_id]],"",0)=Table1[[#This Row],[pvs_id]],"no","yes")</f>
        <v>yes</v>
      </c>
    </row>
    <row r="2546" spans="1:25" hidden="1" x14ac:dyDescent="0.25">
      <c r="A2546" t="s">
        <v>6970</v>
      </c>
      <c r="B2546">
        <v>5571</v>
      </c>
      <c r="C2546" t="s">
        <v>5517</v>
      </c>
      <c r="D2546" t="s">
        <v>5524</v>
      </c>
      <c r="E2546" t="s">
        <v>3</v>
      </c>
      <c r="F2546" t="s">
        <v>4</v>
      </c>
      <c r="G2546" t="s">
        <v>5</v>
      </c>
      <c r="H2546" t="s">
        <v>5525</v>
      </c>
      <c r="I2546" t="s">
        <v>7</v>
      </c>
      <c r="J2546">
        <v>194967</v>
      </c>
      <c r="K2546" t="s">
        <v>6426</v>
      </c>
      <c r="L2546" t="s">
        <v>9</v>
      </c>
      <c r="M2546" t="s">
        <v>6426</v>
      </c>
      <c r="O2546" t="s">
        <v>5527</v>
      </c>
      <c r="P2546" t="s">
        <v>5528</v>
      </c>
      <c r="U2546" t="b">
        <v>0</v>
      </c>
      <c r="V2546" s="1">
        <v>44916.234317615737</v>
      </c>
      <c r="X2546" t="str">
        <f>IF(_xlfn.XLOOKUP(Table1[[#This Row],[pvs_id]],Table5[pvs_id],Table5[pvs_id],"",0)=Table1[[#This Row],[pvs_id]],"Yes","No")</f>
        <v>No</v>
      </c>
      <c r="Y2546" t="str" cm="1">
        <f t="array" ref="Y2546">IF(_xlfn.XLOOKUP(Table1[[#This Row],[pvs_id]],Table6[[#All],[pvs_id]],Table6[[#All],[pvs_id]],"",0)=Table1[[#This Row],[pvs_id]],"no","yes")</f>
        <v>yes</v>
      </c>
    </row>
    <row r="2547" spans="1:25" hidden="1" x14ac:dyDescent="0.25">
      <c r="A2547" t="s">
        <v>6573</v>
      </c>
      <c r="B2547">
        <v>5571</v>
      </c>
      <c r="C2547" t="s">
        <v>5517</v>
      </c>
      <c r="D2547" t="s">
        <v>5524</v>
      </c>
      <c r="E2547" t="s">
        <v>3</v>
      </c>
      <c r="F2547" t="s">
        <v>4</v>
      </c>
      <c r="G2547" t="s">
        <v>5</v>
      </c>
      <c r="H2547" t="s">
        <v>5525</v>
      </c>
      <c r="I2547" t="s">
        <v>7</v>
      </c>
      <c r="J2547">
        <v>194968</v>
      </c>
      <c r="K2547" t="s">
        <v>6574</v>
      </c>
      <c r="L2547" t="s">
        <v>9</v>
      </c>
      <c r="M2547" t="s">
        <v>6574</v>
      </c>
      <c r="O2547" t="s">
        <v>5527</v>
      </c>
      <c r="P2547" t="s">
        <v>5528</v>
      </c>
      <c r="U2547" t="b">
        <v>0</v>
      </c>
      <c r="V2547" s="1">
        <v>44916.234308738429</v>
      </c>
      <c r="X2547" t="str">
        <f>IF(_xlfn.XLOOKUP(Table1[[#This Row],[pvs_id]],Table5[pvs_id],Table5[pvs_id],"",0)=Table1[[#This Row],[pvs_id]],"Yes","No")</f>
        <v>No</v>
      </c>
      <c r="Y2547" t="str" cm="1">
        <f t="array" ref="Y2547">IF(_xlfn.XLOOKUP(Table1[[#This Row],[pvs_id]],Table6[[#All],[pvs_id]],Table6[[#All],[pvs_id]],"",0)=Table1[[#This Row],[pvs_id]],"no","yes")</f>
        <v>yes</v>
      </c>
    </row>
    <row r="2548" spans="1:25" hidden="1" x14ac:dyDescent="0.25">
      <c r="A2548" t="s">
        <v>6474</v>
      </c>
      <c r="B2548">
        <v>5571</v>
      </c>
      <c r="C2548" t="s">
        <v>5517</v>
      </c>
      <c r="D2548" t="s">
        <v>5524</v>
      </c>
      <c r="E2548" t="s">
        <v>3</v>
      </c>
      <c r="F2548" t="s">
        <v>4</v>
      </c>
      <c r="G2548" t="s">
        <v>5</v>
      </c>
      <c r="H2548" t="s">
        <v>5525</v>
      </c>
      <c r="I2548" t="s">
        <v>7</v>
      </c>
      <c r="J2548">
        <v>194969</v>
      </c>
      <c r="K2548" t="s">
        <v>6475</v>
      </c>
      <c r="L2548" t="s">
        <v>9</v>
      </c>
      <c r="M2548" t="s">
        <v>6475</v>
      </c>
      <c r="O2548" t="s">
        <v>5527</v>
      </c>
      <c r="P2548" t="s">
        <v>5528</v>
      </c>
      <c r="U2548" t="b">
        <v>0</v>
      </c>
      <c r="V2548" s="1">
        <v>44916.234307002313</v>
      </c>
      <c r="X2548" t="str">
        <f>IF(_xlfn.XLOOKUP(Table1[[#This Row],[pvs_id]],Table5[pvs_id],Table5[pvs_id],"",0)=Table1[[#This Row],[pvs_id]],"Yes","No")</f>
        <v>No</v>
      </c>
      <c r="Y2548" t="str" cm="1">
        <f t="array" ref="Y2548">IF(_xlfn.XLOOKUP(Table1[[#This Row],[pvs_id]],Table6[[#All],[pvs_id]],Table6[[#All],[pvs_id]],"",0)=Table1[[#This Row],[pvs_id]],"no","yes")</f>
        <v>yes</v>
      </c>
    </row>
    <row r="2549" spans="1:25" hidden="1" x14ac:dyDescent="0.25">
      <c r="A2549" t="s">
        <v>6675</v>
      </c>
      <c r="B2549">
        <v>5571</v>
      </c>
      <c r="C2549" t="s">
        <v>5517</v>
      </c>
      <c r="D2549" t="s">
        <v>5524</v>
      </c>
      <c r="E2549" t="s">
        <v>3</v>
      </c>
      <c r="F2549" t="s">
        <v>4</v>
      </c>
      <c r="G2549" t="s">
        <v>5</v>
      </c>
      <c r="H2549" t="s">
        <v>5525</v>
      </c>
      <c r="I2549" t="s">
        <v>7</v>
      </c>
      <c r="J2549">
        <v>194970</v>
      </c>
      <c r="K2549" t="s">
        <v>5656</v>
      </c>
      <c r="L2549" t="s">
        <v>9</v>
      </c>
      <c r="M2549" t="s">
        <v>5656</v>
      </c>
      <c r="O2549" t="s">
        <v>5527</v>
      </c>
      <c r="P2549" t="s">
        <v>5528</v>
      </c>
      <c r="U2549" t="b">
        <v>0</v>
      </c>
      <c r="V2549" s="1">
        <v>44916.23431083333</v>
      </c>
      <c r="X2549" t="str">
        <f>IF(_xlfn.XLOOKUP(Table1[[#This Row],[pvs_id]],Table5[pvs_id],Table5[pvs_id],"",0)=Table1[[#This Row],[pvs_id]],"Yes","No")</f>
        <v>No</v>
      </c>
      <c r="Y2549" t="str" cm="1">
        <f t="array" ref="Y2549">IF(_xlfn.XLOOKUP(Table1[[#This Row],[pvs_id]],Table6[[#All],[pvs_id]],Table6[[#All],[pvs_id]],"",0)=Table1[[#This Row],[pvs_id]],"no","yes")</f>
        <v>yes</v>
      </c>
    </row>
    <row r="2550" spans="1:25" hidden="1" x14ac:dyDescent="0.25">
      <c r="A2550" s="2" t="s">
        <v>6290</v>
      </c>
      <c r="B2550">
        <v>5571</v>
      </c>
      <c r="C2550" t="s">
        <v>5517</v>
      </c>
      <c r="D2550" t="s">
        <v>5524</v>
      </c>
      <c r="E2550" t="s">
        <v>3</v>
      </c>
      <c r="F2550" t="s">
        <v>4</v>
      </c>
      <c r="G2550" t="s">
        <v>5</v>
      </c>
      <c r="H2550" t="s">
        <v>5525</v>
      </c>
      <c r="I2550" t="s">
        <v>7</v>
      </c>
      <c r="J2550">
        <v>194971</v>
      </c>
      <c r="K2550" t="s">
        <v>6291</v>
      </c>
      <c r="L2550" t="s">
        <v>9</v>
      </c>
      <c r="M2550" t="s">
        <v>6291</v>
      </c>
      <c r="O2550" t="s">
        <v>5527</v>
      </c>
      <c r="P2550" t="s">
        <v>5528</v>
      </c>
      <c r="U2550" t="b">
        <v>0</v>
      </c>
      <c r="V2550" s="1">
        <v>44916.234304074074</v>
      </c>
      <c r="X2550" t="str">
        <f>IF(_xlfn.XLOOKUP(Table1[[#This Row],[pvs_id]],Table5[pvs_id],Table5[pvs_id],"",0)=Table1[[#This Row],[pvs_id]],"Yes","No")</f>
        <v>No</v>
      </c>
      <c r="Y2550" t="str" cm="1">
        <f t="array" ref="Y2550">IF(_xlfn.XLOOKUP(Table1[[#This Row],[pvs_id]],Table6[[#All],[pvs_id]],Table6[[#All],[pvs_id]],"",0)=Table1[[#This Row],[pvs_id]],"no","yes")</f>
        <v>yes</v>
      </c>
    </row>
    <row r="2551" spans="1:25" hidden="1" x14ac:dyDescent="0.25">
      <c r="A2551" t="s">
        <v>7459</v>
      </c>
      <c r="B2551">
        <v>5571</v>
      </c>
      <c r="C2551" t="s">
        <v>5517</v>
      </c>
      <c r="D2551" t="s">
        <v>5524</v>
      </c>
      <c r="E2551" t="s">
        <v>3</v>
      </c>
      <c r="F2551" t="s">
        <v>4</v>
      </c>
      <c r="G2551" t="s">
        <v>5</v>
      </c>
      <c r="H2551" t="s">
        <v>5525</v>
      </c>
      <c r="I2551" t="s">
        <v>7</v>
      </c>
      <c r="J2551">
        <v>194972</v>
      </c>
      <c r="K2551" t="s">
        <v>5600</v>
      </c>
      <c r="L2551" t="s">
        <v>9</v>
      </c>
      <c r="M2551" t="s">
        <v>5600</v>
      </c>
      <c r="O2551" t="s">
        <v>5527</v>
      </c>
      <c r="P2551" t="s">
        <v>5528</v>
      </c>
      <c r="U2551" t="b">
        <v>0</v>
      </c>
      <c r="V2551" s="1">
        <v>44916.23432984954</v>
      </c>
      <c r="X2551" t="str">
        <f>IF(_xlfn.XLOOKUP(Table1[[#This Row],[pvs_id]],Table5[pvs_id],Table5[pvs_id],"",0)=Table1[[#This Row],[pvs_id]],"Yes","No")</f>
        <v>No</v>
      </c>
      <c r="Y2551" t="str" cm="1">
        <f t="array" ref="Y2551">IF(_xlfn.XLOOKUP(Table1[[#This Row],[pvs_id]],Table6[[#All],[pvs_id]],Table6[[#All],[pvs_id]],"",0)=Table1[[#This Row],[pvs_id]],"no","yes")</f>
        <v>yes</v>
      </c>
    </row>
    <row r="2552" spans="1:25" hidden="1" x14ac:dyDescent="0.25">
      <c r="A2552" t="s">
        <v>5924</v>
      </c>
      <c r="B2552">
        <v>5571</v>
      </c>
      <c r="C2552" t="s">
        <v>5517</v>
      </c>
      <c r="D2552" t="s">
        <v>5524</v>
      </c>
      <c r="E2552" t="s">
        <v>3</v>
      </c>
      <c r="F2552" t="s">
        <v>4</v>
      </c>
      <c r="G2552" t="s">
        <v>5</v>
      </c>
      <c r="H2552" t="s">
        <v>5525</v>
      </c>
      <c r="I2552" t="s">
        <v>7</v>
      </c>
      <c r="J2552">
        <v>194973</v>
      </c>
      <c r="K2552" t="s">
        <v>5925</v>
      </c>
      <c r="L2552" t="s">
        <v>9</v>
      </c>
      <c r="M2552" t="s">
        <v>5925</v>
      </c>
      <c r="O2552" t="s">
        <v>5527</v>
      </c>
      <c r="P2552" t="s">
        <v>5528</v>
      </c>
      <c r="U2552" t="b">
        <v>0</v>
      </c>
      <c r="V2552" s="1">
        <v>44916.234298333336</v>
      </c>
      <c r="X2552" t="str">
        <f>IF(_xlfn.XLOOKUP(Table1[[#This Row],[pvs_id]],Table5[pvs_id],Table5[pvs_id],"",0)=Table1[[#This Row],[pvs_id]],"Yes","No")</f>
        <v>No</v>
      </c>
      <c r="Y2552" t="str" cm="1">
        <f t="array" ref="Y2552">IF(_xlfn.XLOOKUP(Table1[[#This Row],[pvs_id]],Table6[[#All],[pvs_id]],Table6[[#All],[pvs_id]],"",0)=Table1[[#This Row],[pvs_id]],"no","yes")</f>
        <v>yes</v>
      </c>
    </row>
    <row r="2553" spans="1:25" hidden="1" x14ac:dyDescent="0.25">
      <c r="A2553" t="s">
        <v>5926</v>
      </c>
      <c r="B2553">
        <v>5571</v>
      </c>
      <c r="C2553" t="s">
        <v>5517</v>
      </c>
      <c r="D2553" t="s">
        <v>5524</v>
      </c>
      <c r="E2553" t="s">
        <v>3</v>
      </c>
      <c r="F2553" t="s">
        <v>4</v>
      </c>
      <c r="G2553" t="s">
        <v>5</v>
      </c>
      <c r="H2553" t="s">
        <v>5525</v>
      </c>
      <c r="I2553" t="s">
        <v>7</v>
      </c>
      <c r="J2553">
        <v>194974</v>
      </c>
      <c r="K2553" t="s">
        <v>5927</v>
      </c>
      <c r="L2553" t="s">
        <v>9</v>
      </c>
      <c r="M2553" t="s">
        <v>5927</v>
      </c>
      <c r="O2553" t="s">
        <v>5527</v>
      </c>
      <c r="P2553" t="s">
        <v>5528</v>
      </c>
      <c r="U2553" t="b">
        <v>0</v>
      </c>
      <c r="V2553" s="1">
        <v>44916.234298368057</v>
      </c>
      <c r="X2553" t="str">
        <f>IF(_xlfn.XLOOKUP(Table1[[#This Row],[pvs_id]],Table5[pvs_id],Table5[pvs_id],"",0)=Table1[[#This Row],[pvs_id]],"Yes","No")</f>
        <v>No</v>
      </c>
      <c r="Y2553" t="str" cm="1">
        <f t="array" ref="Y2553">IF(_xlfn.XLOOKUP(Table1[[#This Row],[pvs_id]],Table6[[#All],[pvs_id]],Table6[[#All],[pvs_id]],"",0)=Table1[[#This Row],[pvs_id]],"no","yes")</f>
        <v>yes</v>
      </c>
    </row>
    <row r="2554" spans="1:25" hidden="1" x14ac:dyDescent="0.25">
      <c r="A2554" t="s">
        <v>5954</v>
      </c>
      <c r="B2554">
        <v>5571</v>
      </c>
      <c r="C2554" t="s">
        <v>5517</v>
      </c>
      <c r="D2554" t="s">
        <v>5524</v>
      </c>
      <c r="E2554" t="s">
        <v>3</v>
      </c>
      <c r="F2554" t="s">
        <v>4</v>
      </c>
      <c r="G2554" t="s">
        <v>5</v>
      </c>
      <c r="H2554" t="s">
        <v>5525</v>
      </c>
      <c r="I2554" t="s">
        <v>7</v>
      </c>
      <c r="J2554">
        <v>194975</v>
      </c>
      <c r="K2554" t="s">
        <v>5935</v>
      </c>
      <c r="L2554" t="s">
        <v>9</v>
      </c>
      <c r="M2554" t="s">
        <v>5935</v>
      </c>
      <c r="O2554" t="s">
        <v>5527</v>
      </c>
      <c r="P2554" t="s">
        <v>5528</v>
      </c>
      <c r="U2554" t="b">
        <v>0</v>
      </c>
      <c r="V2554" s="1">
        <v>44916.234298715281</v>
      </c>
      <c r="X2554" t="str">
        <f>IF(_xlfn.XLOOKUP(Table1[[#This Row],[pvs_id]],Table5[pvs_id],Table5[pvs_id],"",0)=Table1[[#This Row],[pvs_id]],"Yes","No")</f>
        <v>No</v>
      </c>
      <c r="Y2554" t="str" cm="1">
        <f t="array" ref="Y2554">IF(_xlfn.XLOOKUP(Table1[[#This Row],[pvs_id]],Table6[[#All],[pvs_id]],Table6[[#All],[pvs_id]],"",0)=Table1[[#This Row],[pvs_id]],"no","yes")</f>
        <v>yes</v>
      </c>
    </row>
    <row r="2555" spans="1:25" hidden="1" x14ac:dyDescent="0.25">
      <c r="A2555" t="s">
        <v>6926</v>
      </c>
      <c r="B2555">
        <v>5571</v>
      </c>
      <c r="C2555" t="s">
        <v>5517</v>
      </c>
      <c r="D2555" t="s">
        <v>5524</v>
      </c>
      <c r="E2555" t="s">
        <v>3</v>
      </c>
      <c r="F2555" t="s">
        <v>4</v>
      </c>
      <c r="G2555" t="s">
        <v>5</v>
      </c>
      <c r="H2555" t="s">
        <v>5525</v>
      </c>
      <c r="I2555" t="s">
        <v>7</v>
      </c>
      <c r="J2555">
        <v>194976</v>
      </c>
      <c r="K2555" t="s">
        <v>5741</v>
      </c>
      <c r="L2555" t="s">
        <v>9</v>
      </c>
      <c r="M2555" t="s">
        <v>5741</v>
      </c>
      <c r="O2555" t="s">
        <v>5527</v>
      </c>
      <c r="P2555" t="s">
        <v>5528</v>
      </c>
      <c r="U2555" t="b">
        <v>0</v>
      </c>
      <c r="V2555" s="1">
        <v>44916.23431615741</v>
      </c>
      <c r="X2555" t="str">
        <f>IF(_xlfn.XLOOKUP(Table1[[#This Row],[pvs_id]],Table5[pvs_id],Table5[pvs_id],"",0)=Table1[[#This Row],[pvs_id]],"Yes","No")</f>
        <v>No</v>
      </c>
      <c r="Y2555" t="str" cm="1">
        <f t="array" ref="Y2555">IF(_xlfn.XLOOKUP(Table1[[#This Row],[pvs_id]],Table6[[#All],[pvs_id]],Table6[[#All],[pvs_id]],"",0)=Table1[[#This Row],[pvs_id]],"no","yes")</f>
        <v>yes</v>
      </c>
    </row>
    <row r="2556" spans="1:25" hidden="1" x14ac:dyDescent="0.25">
      <c r="A2556" t="s">
        <v>5995</v>
      </c>
      <c r="B2556">
        <v>5571</v>
      </c>
      <c r="C2556" t="s">
        <v>5517</v>
      </c>
      <c r="D2556" t="s">
        <v>5524</v>
      </c>
      <c r="E2556" t="s">
        <v>3</v>
      </c>
      <c r="F2556" t="s">
        <v>4</v>
      </c>
      <c r="G2556" t="s">
        <v>5</v>
      </c>
      <c r="H2556" t="s">
        <v>5525</v>
      </c>
      <c r="I2556" t="s">
        <v>7</v>
      </c>
      <c r="J2556">
        <v>195071</v>
      </c>
      <c r="K2556" t="s">
        <v>5996</v>
      </c>
      <c r="L2556" t="s">
        <v>9</v>
      </c>
      <c r="M2556" t="s">
        <v>5996</v>
      </c>
      <c r="O2556" t="s">
        <v>5959</v>
      </c>
      <c r="P2556" t="s">
        <v>5528</v>
      </c>
      <c r="U2556" t="b">
        <v>0</v>
      </c>
      <c r="V2556" s="1">
        <v>44916.234299398151</v>
      </c>
      <c r="X2556" t="str">
        <f>IF(_xlfn.XLOOKUP(Table1[[#This Row],[pvs_id]],Table5[pvs_id],Table5[pvs_id],"",0)=Table1[[#This Row],[pvs_id]],"Yes","No")</f>
        <v>No</v>
      </c>
      <c r="Y2556" t="str" cm="1">
        <f t="array" ref="Y2556">IF(_xlfn.XLOOKUP(Table1[[#This Row],[pvs_id]],Table6[[#All],[pvs_id]],Table6[[#All],[pvs_id]],"",0)=Table1[[#This Row],[pvs_id]],"no","yes")</f>
        <v>yes</v>
      </c>
    </row>
    <row r="2557" spans="1:25" hidden="1" x14ac:dyDescent="0.25">
      <c r="A2557" t="s">
        <v>7511</v>
      </c>
      <c r="B2557">
        <v>5571</v>
      </c>
      <c r="C2557" t="s">
        <v>5517</v>
      </c>
      <c r="D2557" t="s">
        <v>5524</v>
      </c>
      <c r="E2557" t="s">
        <v>3</v>
      </c>
      <c r="F2557" t="s">
        <v>4</v>
      </c>
      <c r="G2557" t="s">
        <v>5</v>
      </c>
      <c r="H2557" t="s">
        <v>5525</v>
      </c>
      <c r="I2557" t="s">
        <v>7</v>
      </c>
      <c r="J2557">
        <v>195072</v>
      </c>
      <c r="K2557" t="s">
        <v>6065</v>
      </c>
      <c r="L2557" t="s">
        <v>9</v>
      </c>
      <c r="M2557" t="s">
        <v>6065</v>
      </c>
      <c r="O2557" t="s">
        <v>5959</v>
      </c>
      <c r="P2557" t="s">
        <v>5528</v>
      </c>
      <c r="U2557" t="b">
        <v>0</v>
      </c>
      <c r="V2557" s="1">
        <v>44916.234331354164</v>
      </c>
      <c r="X2557" t="str">
        <f>IF(_xlfn.XLOOKUP(Table1[[#This Row],[pvs_id]],Table5[pvs_id],Table5[pvs_id],"",0)=Table1[[#This Row],[pvs_id]],"Yes","No")</f>
        <v>No</v>
      </c>
      <c r="Y2557" t="str" cm="1">
        <f t="array" ref="Y2557">IF(_xlfn.XLOOKUP(Table1[[#This Row],[pvs_id]],Table6[[#All],[pvs_id]],Table6[[#All],[pvs_id]],"",0)=Table1[[#This Row],[pvs_id]],"no","yes")</f>
        <v>yes</v>
      </c>
    </row>
    <row r="2558" spans="1:25" hidden="1" x14ac:dyDescent="0.25">
      <c r="A2558" t="s">
        <v>7515</v>
      </c>
      <c r="B2558">
        <v>5571</v>
      </c>
      <c r="C2558" t="s">
        <v>5517</v>
      </c>
      <c r="D2558" t="s">
        <v>5524</v>
      </c>
      <c r="E2558" t="s">
        <v>3</v>
      </c>
      <c r="F2558" t="s">
        <v>4</v>
      </c>
      <c r="G2558" t="s">
        <v>5</v>
      </c>
      <c r="H2558" t="s">
        <v>5525</v>
      </c>
      <c r="I2558" t="s">
        <v>7</v>
      </c>
      <c r="J2558">
        <v>195073</v>
      </c>
      <c r="K2558" t="s">
        <v>6255</v>
      </c>
      <c r="L2558" t="s">
        <v>9</v>
      </c>
      <c r="M2558" t="s">
        <v>6255</v>
      </c>
      <c r="O2558" t="s">
        <v>5959</v>
      </c>
      <c r="P2558" t="s">
        <v>6568</v>
      </c>
      <c r="U2558" t="b">
        <v>0</v>
      </c>
      <c r="V2558" s="1">
        <v>44916.234331435182</v>
      </c>
      <c r="X2558" t="str">
        <f>IF(_xlfn.XLOOKUP(Table1[[#This Row],[pvs_id]],Table5[pvs_id],Table5[pvs_id],"",0)=Table1[[#This Row],[pvs_id]],"Yes","No")</f>
        <v>No</v>
      </c>
      <c r="Y2558" t="str" cm="1">
        <f t="array" ref="Y2558">IF(_xlfn.XLOOKUP(Table1[[#This Row],[pvs_id]],Table6[[#All],[pvs_id]],Table6[[#All],[pvs_id]],"",0)=Table1[[#This Row],[pvs_id]],"no","yes")</f>
        <v>yes</v>
      </c>
    </row>
    <row r="2559" spans="1:25" hidden="1" x14ac:dyDescent="0.25">
      <c r="A2559" t="s">
        <v>6566</v>
      </c>
      <c r="B2559">
        <v>5571</v>
      </c>
      <c r="C2559" t="s">
        <v>5517</v>
      </c>
      <c r="D2559" t="s">
        <v>5524</v>
      </c>
      <c r="E2559" t="s">
        <v>3</v>
      </c>
      <c r="F2559" t="s">
        <v>4</v>
      </c>
      <c r="G2559" t="s">
        <v>5</v>
      </c>
      <c r="H2559" t="s">
        <v>5525</v>
      </c>
      <c r="I2559" t="s">
        <v>7</v>
      </c>
      <c r="J2559">
        <v>195074</v>
      </c>
      <c r="K2559" t="s">
        <v>6567</v>
      </c>
      <c r="L2559" t="s">
        <v>9</v>
      </c>
      <c r="M2559" t="s">
        <v>6567</v>
      </c>
      <c r="O2559" t="s">
        <v>5959</v>
      </c>
      <c r="P2559" t="s">
        <v>6568</v>
      </c>
      <c r="U2559" t="b">
        <v>0</v>
      </c>
      <c r="V2559" s="1">
        <v>44916.234308622683</v>
      </c>
      <c r="X2559" t="str">
        <f>IF(_xlfn.XLOOKUP(Table1[[#This Row],[pvs_id]],Table5[pvs_id],Table5[pvs_id],"",0)=Table1[[#This Row],[pvs_id]],"Yes","No")</f>
        <v>No</v>
      </c>
      <c r="Y2559" t="str" cm="1">
        <f t="array" ref="Y2559">IF(_xlfn.XLOOKUP(Table1[[#This Row],[pvs_id]],Table6[[#All],[pvs_id]],Table6[[#All],[pvs_id]],"",0)=Table1[[#This Row],[pvs_id]],"no","yes")</f>
        <v>yes</v>
      </c>
    </row>
    <row r="2560" spans="1:25" hidden="1" x14ac:dyDescent="0.25">
      <c r="A2560" t="s">
        <v>6962</v>
      </c>
      <c r="B2560">
        <v>5571</v>
      </c>
      <c r="C2560" t="s">
        <v>5517</v>
      </c>
      <c r="D2560" t="s">
        <v>5524</v>
      </c>
      <c r="E2560" t="s">
        <v>3</v>
      </c>
      <c r="F2560" t="s">
        <v>4</v>
      </c>
      <c r="G2560" t="s">
        <v>5</v>
      </c>
      <c r="H2560" t="s">
        <v>5525</v>
      </c>
      <c r="I2560" t="s">
        <v>7</v>
      </c>
      <c r="J2560">
        <v>195075</v>
      </c>
      <c r="K2560" t="s">
        <v>6963</v>
      </c>
      <c r="L2560" t="s">
        <v>9</v>
      </c>
      <c r="M2560" t="s">
        <v>6963</v>
      </c>
      <c r="O2560" t="s">
        <v>5959</v>
      </c>
      <c r="P2560" t="s">
        <v>5528</v>
      </c>
      <c r="U2560" t="b">
        <v>0</v>
      </c>
      <c r="V2560" s="1">
        <v>44916.234317337963</v>
      </c>
      <c r="X2560" t="str">
        <f>IF(_xlfn.XLOOKUP(Table1[[#This Row],[pvs_id]],Table5[pvs_id],Table5[pvs_id],"",0)=Table1[[#This Row],[pvs_id]],"Yes","No")</f>
        <v>No</v>
      </c>
      <c r="Y2560" t="str" cm="1">
        <f t="array" ref="Y2560">IF(_xlfn.XLOOKUP(Table1[[#This Row],[pvs_id]],Table6[[#All],[pvs_id]],Table6[[#All],[pvs_id]],"",0)=Table1[[#This Row],[pvs_id]],"no","yes")</f>
        <v>yes</v>
      </c>
    </row>
    <row r="2561" spans="1:25" hidden="1" x14ac:dyDescent="0.25">
      <c r="A2561" t="s">
        <v>5957</v>
      </c>
      <c r="B2561">
        <v>5571</v>
      </c>
      <c r="C2561" t="s">
        <v>5517</v>
      </c>
      <c r="D2561" t="s">
        <v>5524</v>
      </c>
      <c r="E2561" t="s">
        <v>3</v>
      </c>
      <c r="F2561" t="s">
        <v>4</v>
      </c>
      <c r="G2561" t="s">
        <v>5</v>
      </c>
      <c r="H2561" t="s">
        <v>5525</v>
      </c>
      <c r="I2561" t="s">
        <v>7</v>
      </c>
      <c r="J2561">
        <v>195076</v>
      </c>
      <c r="K2561" t="s">
        <v>5958</v>
      </c>
      <c r="L2561" t="s">
        <v>9</v>
      </c>
      <c r="M2561" t="s">
        <v>5958</v>
      </c>
      <c r="O2561" t="s">
        <v>5959</v>
      </c>
      <c r="P2561" t="s">
        <v>5528</v>
      </c>
      <c r="U2561" t="b">
        <v>0</v>
      </c>
      <c r="V2561" s="1">
        <v>44916.234298784722</v>
      </c>
      <c r="X2561" t="str">
        <f>IF(_xlfn.XLOOKUP(Table1[[#This Row],[pvs_id]],Table5[pvs_id],Table5[pvs_id],"",0)=Table1[[#This Row],[pvs_id]],"Yes","No")</f>
        <v>No</v>
      </c>
      <c r="Y2561" t="str" cm="1">
        <f t="array" ref="Y2561">IF(_xlfn.XLOOKUP(Table1[[#This Row],[pvs_id]],Table6[[#All],[pvs_id]],Table6[[#All],[pvs_id]],"",0)=Table1[[#This Row],[pvs_id]],"no","yes")</f>
        <v>yes</v>
      </c>
    </row>
    <row r="2562" spans="1:25" hidden="1" x14ac:dyDescent="0.25">
      <c r="A2562" t="s">
        <v>6870</v>
      </c>
      <c r="B2562">
        <v>5571</v>
      </c>
      <c r="C2562" t="s">
        <v>5517</v>
      </c>
      <c r="D2562" t="s">
        <v>5524</v>
      </c>
      <c r="E2562" t="s">
        <v>3</v>
      </c>
      <c r="F2562" t="s">
        <v>4</v>
      </c>
      <c r="G2562" t="s">
        <v>5</v>
      </c>
      <c r="H2562" t="s">
        <v>5525</v>
      </c>
      <c r="I2562" t="s">
        <v>7</v>
      </c>
      <c r="J2562">
        <v>195077</v>
      </c>
      <c r="K2562" t="s">
        <v>5976</v>
      </c>
      <c r="L2562" t="s">
        <v>9</v>
      </c>
      <c r="M2562" t="s">
        <v>5976</v>
      </c>
      <c r="O2562" t="s">
        <v>5959</v>
      </c>
      <c r="P2562" t="s">
        <v>5528</v>
      </c>
      <c r="U2562" t="b">
        <v>0</v>
      </c>
      <c r="V2562" s="1">
        <v>44916.234314849535</v>
      </c>
      <c r="X2562" t="str">
        <f>IF(_xlfn.XLOOKUP(Table1[[#This Row],[pvs_id]],Table5[pvs_id],Table5[pvs_id],"",0)=Table1[[#This Row],[pvs_id]],"Yes","No")</f>
        <v>No</v>
      </c>
      <c r="Y2562" t="str" cm="1">
        <f t="array" ref="Y2562">IF(_xlfn.XLOOKUP(Table1[[#This Row],[pvs_id]],Table6[[#All],[pvs_id]],Table6[[#All],[pvs_id]],"",0)=Table1[[#This Row],[pvs_id]],"no","yes")</f>
        <v>yes</v>
      </c>
    </row>
    <row r="2563" spans="1:25" hidden="1" x14ac:dyDescent="0.25">
      <c r="A2563" t="s">
        <v>6092</v>
      </c>
      <c r="B2563">
        <v>5571</v>
      </c>
      <c r="C2563" t="s">
        <v>5517</v>
      </c>
      <c r="D2563" t="s">
        <v>5524</v>
      </c>
      <c r="E2563" t="s">
        <v>3</v>
      </c>
      <c r="F2563" t="s">
        <v>4</v>
      </c>
      <c r="G2563" t="s">
        <v>5</v>
      </c>
      <c r="H2563" t="s">
        <v>5525</v>
      </c>
      <c r="I2563" t="s">
        <v>7</v>
      </c>
      <c r="J2563">
        <v>195102</v>
      </c>
      <c r="K2563" t="s">
        <v>6093</v>
      </c>
      <c r="L2563" t="s">
        <v>9</v>
      </c>
      <c r="M2563" t="s">
        <v>6093</v>
      </c>
      <c r="O2563" t="s">
        <v>6094</v>
      </c>
      <c r="P2563" t="s">
        <v>5528</v>
      </c>
      <c r="U2563" t="b">
        <v>0</v>
      </c>
      <c r="V2563" s="1">
        <v>44916.234301006945</v>
      </c>
      <c r="X2563" t="str">
        <f>IF(_xlfn.XLOOKUP(Table1[[#This Row],[pvs_id]],Table5[pvs_id],Table5[pvs_id],"",0)=Table1[[#This Row],[pvs_id]],"Yes","No")</f>
        <v>No</v>
      </c>
      <c r="Y2563" t="str" cm="1">
        <f t="array" ref="Y2563">IF(_xlfn.XLOOKUP(Table1[[#This Row],[pvs_id]],Table6[[#All],[pvs_id]],Table6[[#All],[pvs_id]],"",0)=Table1[[#This Row],[pvs_id]],"no","yes")</f>
        <v>yes</v>
      </c>
    </row>
    <row r="2564" spans="1:25" hidden="1" x14ac:dyDescent="0.25">
      <c r="A2564" t="s">
        <v>6690</v>
      </c>
      <c r="B2564">
        <v>5571</v>
      </c>
      <c r="C2564" t="s">
        <v>5517</v>
      </c>
      <c r="D2564" t="s">
        <v>5524</v>
      </c>
      <c r="E2564" t="s">
        <v>3</v>
      </c>
      <c r="F2564" t="s">
        <v>4</v>
      </c>
      <c r="G2564" t="s">
        <v>5</v>
      </c>
      <c r="H2564" t="s">
        <v>5525</v>
      </c>
      <c r="I2564" t="s">
        <v>7</v>
      </c>
      <c r="J2564">
        <v>195103</v>
      </c>
      <c r="K2564" t="s">
        <v>6691</v>
      </c>
      <c r="L2564" t="s">
        <v>9</v>
      </c>
      <c r="M2564" t="s">
        <v>6691</v>
      </c>
      <c r="O2564" t="s">
        <v>6094</v>
      </c>
      <c r="P2564" t="s">
        <v>5528</v>
      </c>
      <c r="U2564" t="b">
        <v>0</v>
      </c>
      <c r="V2564" s="1">
        <v>44916.234311203705</v>
      </c>
      <c r="X2564" t="str">
        <f>IF(_xlfn.XLOOKUP(Table1[[#This Row],[pvs_id]],Table5[pvs_id],Table5[pvs_id],"",0)=Table1[[#This Row],[pvs_id]],"Yes","No")</f>
        <v>No</v>
      </c>
      <c r="Y2564" t="str" cm="1">
        <f t="array" ref="Y2564">IF(_xlfn.XLOOKUP(Table1[[#This Row],[pvs_id]],Table6[[#All],[pvs_id]],Table6[[#All],[pvs_id]],"",0)=Table1[[#This Row],[pvs_id]],"no","yes")</f>
        <v>yes</v>
      </c>
    </row>
    <row r="2565" spans="1:25" hidden="1" x14ac:dyDescent="0.25">
      <c r="A2565" t="s">
        <v>7297</v>
      </c>
      <c r="B2565">
        <v>5457</v>
      </c>
      <c r="C2565" t="s">
        <v>5517</v>
      </c>
      <c r="D2565" t="s">
        <v>7298</v>
      </c>
      <c r="E2565" t="s">
        <v>3</v>
      </c>
      <c r="F2565" t="s">
        <v>4</v>
      </c>
      <c r="G2565" t="s">
        <v>5</v>
      </c>
      <c r="H2565" t="s">
        <v>7299</v>
      </c>
      <c r="I2565" t="s">
        <v>7</v>
      </c>
      <c r="J2565">
        <v>194341</v>
      </c>
      <c r="K2565" t="s">
        <v>5532</v>
      </c>
      <c r="L2565" t="s">
        <v>9</v>
      </c>
      <c r="M2565" t="s">
        <v>5532</v>
      </c>
      <c r="O2565" t="s">
        <v>7300</v>
      </c>
      <c r="P2565" t="s">
        <v>7301</v>
      </c>
      <c r="U2565" t="b">
        <v>0</v>
      </c>
      <c r="V2565" s="1">
        <v>44916.234325439815</v>
      </c>
      <c r="X2565" t="str">
        <f>IF(_xlfn.XLOOKUP(Table1[[#This Row],[pvs_id]],Table5[pvs_id],Table5[pvs_id],"",0)=Table1[[#This Row],[pvs_id]],"Yes","No")</f>
        <v>No</v>
      </c>
      <c r="Y2565" t="str" cm="1">
        <f t="array" ref="Y2565">IF(_xlfn.XLOOKUP(Table1[[#This Row],[pvs_id]],Table6[[#All],[pvs_id]],Table6[[#All],[pvs_id]],"",0)=Table1[[#This Row],[pvs_id]],"no","yes")</f>
        <v>yes</v>
      </c>
    </row>
    <row r="2566" spans="1:25" hidden="1" x14ac:dyDescent="0.25">
      <c r="A2566" t="s">
        <v>6792</v>
      </c>
      <c r="B2566">
        <v>5475</v>
      </c>
      <c r="C2566" t="s">
        <v>5517</v>
      </c>
      <c r="D2566" t="s">
        <v>6793</v>
      </c>
      <c r="E2566" t="s">
        <v>3</v>
      </c>
      <c r="F2566" t="s">
        <v>4</v>
      </c>
      <c r="G2566" t="s">
        <v>5</v>
      </c>
      <c r="H2566" t="s">
        <v>6794</v>
      </c>
      <c r="I2566" t="s">
        <v>7</v>
      </c>
      <c r="J2566">
        <v>194385</v>
      </c>
      <c r="K2566" t="s">
        <v>5532</v>
      </c>
      <c r="L2566" t="s">
        <v>9</v>
      </c>
      <c r="M2566" t="s">
        <v>5532</v>
      </c>
      <c r="O2566" t="s">
        <v>5905</v>
      </c>
      <c r="P2566" t="s">
        <v>6795</v>
      </c>
      <c r="U2566" t="b">
        <v>0</v>
      </c>
      <c r="V2566" s="1">
        <v>44916.234313356479</v>
      </c>
      <c r="X2566" t="str">
        <f>IF(_xlfn.XLOOKUP(Table1[[#This Row],[pvs_id]],Table5[pvs_id],Table5[pvs_id],"",0)=Table1[[#This Row],[pvs_id]],"Yes","No")</f>
        <v>No</v>
      </c>
      <c r="Y2566" t="str" cm="1">
        <f t="array" ref="Y2566">IF(_xlfn.XLOOKUP(Table1[[#This Row],[pvs_id]],Table6[[#All],[pvs_id]],Table6[[#All],[pvs_id]],"",0)=Table1[[#This Row],[pvs_id]],"no","yes")</f>
        <v>yes</v>
      </c>
    </row>
    <row r="2567" spans="1:25" hidden="1" x14ac:dyDescent="0.25">
      <c r="A2567" t="s">
        <v>5938</v>
      </c>
      <c r="B2567">
        <v>5567</v>
      </c>
      <c r="C2567" t="s">
        <v>5517</v>
      </c>
      <c r="D2567" t="s">
        <v>5939</v>
      </c>
      <c r="E2567" t="s">
        <v>3</v>
      </c>
      <c r="F2567" t="s">
        <v>4</v>
      </c>
      <c r="G2567" t="s">
        <v>5</v>
      </c>
      <c r="H2567" t="s">
        <v>5940</v>
      </c>
      <c r="I2567" t="s">
        <v>7</v>
      </c>
      <c r="J2567">
        <v>194873</v>
      </c>
      <c r="K2567" t="s">
        <v>5532</v>
      </c>
      <c r="L2567" t="s">
        <v>9</v>
      </c>
      <c r="M2567" t="s">
        <v>5532</v>
      </c>
      <c r="O2567" t="s">
        <v>5941</v>
      </c>
      <c r="P2567" t="s">
        <v>5942</v>
      </c>
      <c r="U2567" t="b">
        <v>0</v>
      </c>
      <c r="V2567" s="1">
        <v>44916.234298506941</v>
      </c>
      <c r="X2567" t="str">
        <f>IF(_xlfn.XLOOKUP(Table1[[#This Row],[pvs_id]],Table5[pvs_id],Table5[pvs_id],"",0)=Table1[[#This Row],[pvs_id]],"Yes","No")</f>
        <v>No</v>
      </c>
      <c r="Y2567" t="str" cm="1">
        <f t="array" ref="Y2567">IF(_xlfn.XLOOKUP(Table1[[#This Row],[pvs_id]],Table6[[#All],[pvs_id]],Table6[[#All],[pvs_id]],"",0)=Table1[[#This Row],[pvs_id]],"no","yes")</f>
        <v>yes</v>
      </c>
    </row>
    <row r="2568" spans="1:25" hidden="1" x14ac:dyDescent="0.25">
      <c r="A2568" t="s">
        <v>7004</v>
      </c>
      <c r="B2568">
        <v>5445</v>
      </c>
      <c r="C2568" t="s">
        <v>5517</v>
      </c>
      <c r="D2568" t="s">
        <v>5961</v>
      </c>
      <c r="E2568" t="s">
        <v>3</v>
      </c>
      <c r="F2568" t="s">
        <v>4</v>
      </c>
      <c r="G2568" t="s">
        <v>5</v>
      </c>
      <c r="H2568" t="s">
        <v>5962</v>
      </c>
      <c r="I2568" t="s">
        <v>7</v>
      </c>
      <c r="J2568">
        <v>194313</v>
      </c>
      <c r="K2568" t="s">
        <v>5549</v>
      </c>
      <c r="L2568" t="s">
        <v>9</v>
      </c>
      <c r="M2568" t="s">
        <v>5549</v>
      </c>
      <c r="O2568" t="s">
        <v>5963</v>
      </c>
      <c r="P2568" t="s">
        <v>5964</v>
      </c>
      <c r="U2568" t="b">
        <v>0</v>
      </c>
      <c r="V2568" s="1">
        <v>44916.234318402778</v>
      </c>
      <c r="X2568" t="str">
        <f>IF(_xlfn.XLOOKUP(Table1[[#This Row],[pvs_id]],Table5[pvs_id],Table5[pvs_id],"",0)=Table1[[#This Row],[pvs_id]],"Yes","No")</f>
        <v>No</v>
      </c>
      <c r="Y2568" t="str" cm="1">
        <f t="array" ref="Y2568">IF(_xlfn.XLOOKUP(Table1[[#This Row],[pvs_id]],Table6[[#All],[pvs_id]],Table6[[#All],[pvs_id]],"",0)=Table1[[#This Row],[pvs_id]],"no","yes")</f>
        <v>yes</v>
      </c>
    </row>
    <row r="2569" spans="1:25" hidden="1" x14ac:dyDescent="0.25">
      <c r="A2569" t="s">
        <v>6743</v>
      </c>
      <c r="B2569">
        <v>5445</v>
      </c>
      <c r="C2569" t="s">
        <v>5517</v>
      </c>
      <c r="D2569" t="s">
        <v>5961</v>
      </c>
      <c r="E2569" t="s">
        <v>3</v>
      </c>
      <c r="F2569" t="s">
        <v>4</v>
      </c>
      <c r="G2569" t="s">
        <v>5</v>
      </c>
      <c r="H2569" t="s">
        <v>5962</v>
      </c>
      <c r="I2569" t="s">
        <v>7</v>
      </c>
      <c r="J2569">
        <v>194314</v>
      </c>
      <c r="K2569" t="s">
        <v>5692</v>
      </c>
      <c r="L2569" t="s">
        <v>9</v>
      </c>
      <c r="M2569" t="s">
        <v>5692</v>
      </c>
      <c r="O2569" t="s">
        <v>5963</v>
      </c>
      <c r="P2569" t="s">
        <v>5964</v>
      </c>
      <c r="U2569" t="b">
        <v>0</v>
      </c>
      <c r="V2569" s="1">
        <v>44916.234312187502</v>
      </c>
      <c r="X2569" t="str">
        <f>IF(_xlfn.XLOOKUP(Table1[[#This Row],[pvs_id]],Table5[pvs_id],Table5[pvs_id],"",0)=Table1[[#This Row],[pvs_id]],"Yes","No")</f>
        <v>No</v>
      </c>
      <c r="Y2569" t="str" cm="1">
        <f t="array" ref="Y2569">IF(_xlfn.XLOOKUP(Table1[[#This Row],[pvs_id]],Table6[[#All],[pvs_id]],Table6[[#All],[pvs_id]],"",0)=Table1[[#This Row],[pvs_id]],"no","yes")</f>
        <v>yes</v>
      </c>
    </row>
    <row r="2570" spans="1:25" hidden="1" x14ac:dyDescent="0.25">
      <c r="A2570" t="s">
        <v>5960</v>
      </c>
      <c r="B2570">
        <v>5445</v>
      </c>
      <c r="C2570" t="s">
        <v>5517</v>
      </c>
      <c r="D2570" t="s">
        <v>5961</v>
      </c>
      <c r="E2570" t="s">
        <v>3</v>
      </c>
      <c r="F2570" t="s">
        <v>4</v>
      </c>
      <c r="G2570" t="s">
        <v>5</v>
      </c>
      <c r="H2570" t="s">
        <v>5962</v>
      </c>
      <c r="I2570" t="s">
        <v>7</v>
      </c>
      <c r="J2570">
        <v>194484</v>
      </c>
      <c r="K2570" t="s">
        <v>5545</v>
      </c>
      <c r="L2570" t="s">
        <v>9</v>
      </c>
      <c r="M2570" t="s">
        <v>5545</v>
      </c>
      <c r="O2570" t="s">
        <v>5963</v>
      </c>
      <c r="P2570" t="s">
        <v>5964</v>
      </c>
      <c r="U2570" t="b">
        <v>0</v>
      </c>
      <c r="V2570" s="1">
        <v>44916.234298819443</v>
      </c>
      <c r="X2570" t="str">
        <f>IF(_xlfn.XLOOKUP(Table1[[#This Row],[pvs_id]],Table5[pvs_id],Table5[pvs_id],"",0)=Table1[[#This Row],[pvs_id]],"Yes","No")</f>
        <v>No</v>
      </c>
      <c r="Y2570" t="str" cm="1">
        <f t="array" ref="Y2570">IF(_xlfn.XLOOKUP(Table1[[#This Row],[pvs_id]],Table6[[#All],[pvs_id]],Table6[[#All],[pvs_id]],"",0)=Table1[[#This Row],[pvs_id]],"no","yes")</f>
        <v>yes</v>
      </c>
    </row>
    <row r="2571" spans="1:25" hidden="1" x14ac:dyDescent="0.25">
      <c r="A2571" t="s">
        <v>6488</v>
      </c>
      <c r="B2571">
        <v>5445</v>
      </c>
      <c r="C2571" t="s">
        <v>5517</v>
      </c>
      <c r="D2571" t="s">
        <v>5961</v>
      </c>
      <c r="E2571" t="s">
        <v>3</v>
      </c>
      <c r="F2571" t="s">
        <v>4</v>
      </c>
      <c r="G2571" t="s">
        <v>5</v>
      </c>
      <c r="H2571" t="s">
        <v>5962</v>
      </c>
      <c r="I2571" t="s">
        <v>7</v>
      </c>
      <c r="J2571">
        <v>194804</v>
      </c>
      <c r="K2571" t="s">
        <v>5654</v>
      </c>
      <c r="L2571" t="s">
        <v>9</v>
      </c>
      <c r="M2571" t="s">
        <v>5654</v>
      </c>
      <c r="O2571" t="s">
        <v>5963</v>
      </c>
      <c r="P2571" t="s">
        <v>5964</v>
      </c>
      <c r="U2571" t="b">
        <v>0</v>
      </c>
      <c r="V2571" s="1">
        <v>44916.234307152779</v>
      </c>
      <c r="X2571" t="str">
        <f>IF(_xlfn.XLOOKUP(Table1[[#This Row],[pvs_id]],Table5[pvs_id],Table5[pvs_id],"",0)=Table1[[#This Row],[pvs_id]],"Yes","No")</f>
        <v>No</v>
      </c>
      <c r="Y2571" t="str" cm="1">
        <f t="array" ref="Y2571">IF(_xlfn.XLOOKUP(Table1[[#This Row],[pvs_id]],Table6[[#All],[pvs_id]],Table6[[#All],[pvs_id]],"",0)=Table1[[#This Row],[pvs_id]],"no","yes")</f>
        <v>yes</v>
      </c>
    </row>
    <row r="2572" spans="1:25" hidden="1" x14ac:dyDescent="0.25">
      <c r="A2572" t="s">
        <v>7315</v>
      </c>
      <c r="B2572">
        <v>5471</v>
      </c>
      <c r="C2572" t="s">
        <v>5517</v>
      </c>
      <c r="D2572" t="s">
        <v>5518</v>
      </c>
      <c r="E2572" t="s">
        <v>3</v>
      </c>
      <c r="F2572" t="s">
        <v>4</v>
      </c>
      <c r="G2572" t="s">
        <v>5</v>
      </c>
      <c r="H2572" t="s">
        <v>5519</v>
      </c>
      <c r="I2572" t="s">
        <v>7</v>
      </c>
      <c r="J2572">
        <v>194369</v>
      </c>
      <c r="K2572" t="s">
        <v>5972</v>
      </c>
      <c r="L2572" t="s">
        <v>9</v>
      </c>
      <c r="M2572" t="s">
        <v>5972</v>
      </c>
      <c r="O2572" t="s">
        <v>5521</v>
      </c>
      <c r="P2572" t="s">
        <v>5522</v>
      </c>
      <c r="U2572" t="b">
        <v>0</v>
      </c>
      <c r="V2572" s="1">
        <v>44916.234325937497</v>
      </c>
      <c r="X2572" t="str">
        <f>IF(_xlfn.XLOOKUP(Table1[[#This Row],[pvs_id]],Table5[pvs_id],Table5[pvs_id],"",0)=Table1[[#This Row],[pvs_id]],"Yes","No")</f>
        <v>No</v>
      </c>
      <c r="Y2572" t="str" cm="1">
        <f t="array" ref="Y2572">IF(_xlfn.XLOOKUP(Table1[[#This Row],[pvs_id]],Table6[[#All],[pvs_id]],Table6[[#All],[pvs_id]],"",0)=Table1[[#This Row],[pvs_id]],"no","yes")</f>
        <v>yes</v>
      </c>
    </row>
    <row r="2573" spans="1:25" hidden="1" x14ac:dyDescent="0.25">
      <c r="A2573" t="s">
        <v>5516</v>
      </c>
      <c r="B2573">
        <v>5471</v>
      </c>
      <c r="C2573" t="s">
        <v>5517</v>
      </c>
      <c r="D2573" t="s">
        <v>5518</v>
      </c>
      <c r="E2573" t="s">
        <v>3</v>
      </c>
      <c r="F2573" t="s">
        <v>4</v>
      </c>
      <c r="G2573" t="s">
        <v>5</v>
      </c>
      <c r="H2573" t="s">
        <v>5519</v>
      </c>
      <c r="I2573" t="s">
        <v>7</v>
      </c>
      <c r="J2573">
        <v>194370</v>
      </c>
      <c r="K2573" t="s">
        <v>5520</v>
      </c>
      <c r="L2573" t="s">
        <v>9</v>
      </c>
      <c r="M2573" t="s">
        <v>5520</v>
      </c>
      <c r="O2573" t="s">
        <v>5521</v>
      </c>
      <c r="P2573" t="s">
        <v>5522</v>
      </c>
      <c r="U2573" t="b">
        <v>0</v>
      </c>
      <c r="V2573" s="1">
        <v>44916.234294340276</v>
      </c>
      <c r="X2573" t="str">
        <f>IF(_xlfn.XLOOKUP(Table1[[#This Row],[pvs_id]],Table5[pvs_id],Table5[pvs_id],"",0)=Table1[[#This Row],[pvs_id]],"Yes","No")</f>
        <v>No</v>
      </c>
      <c r="Y2573" t="str" cm="1">
        <f t="array" ref="Y2573">IF(_xlfn.XLOOKUP(Table1[[#This Row],[pvs_id]],Table6[[#All],[pvs_id]],Table6[[#All],[pvs_id]],"",0)=Table1[[#This Row],[pvs_id]],"no","yes")</f>
        <v>yes</v>
      </c>
    </row>
    <row r="2574" spans="1:25" hidden="1" x14ac:dyDescent="0.25">
      <c r="A2574" t="s">
        <v>7201</v>
      </c>
      <c r="B2574">
        <v>5471</v>
      </c>
      <c r="C2574" t="s">
        <v>5517</v>
      </c>
      <c r="D2574" t="s">
        <v>5518</v>
      </c>
      <c r="E2574" t="s">
        <v>3</v>
      </c>
      <c r="F2574" t="s">
        <v>4</v>
      </c>
      <c r="G2574" t="s">
        <v>5</v>
      </c>
      <c r="H2574" t="s">
        <v>5519</v>
      </c>
      <c r="I2574" t="s">
        <v>7</v>
      </c>
      <c r="J2574">
        <v>194852</v>
      </c>
      <c r="K2574" t="s">
        <v>6057</v>
      </c>
      <c r="L2574" t="s">
        <v>9</v>
      </c>
      <c r="M2574" t="s">
        <v>6057</v>
      </c>
      <c r="O2574" t="s">
        <v>6463</v>
      </c>
      <c r="P2574" t="s">
        <v>7202</v>
      </c>
      <c r="U2574" t="b">
        <v>0</v>
      </c>
      <c r="V2574" s="1">
        <v>44916.234323402779</v>
      </c>
      <c r="X2574" t="str">
        <f>IF(_xlfn.XLOOKUP(Table1[[#This Row],[pvs_id]],Table5[pvs_id],Table5[pvs_id],"",0)=Table1[[#This Row],[pvs_id]],"Yes","No")</f>
        <v>No</v>
      </c>
      <c r="Y2574" t="str" cm="1">
        <f t="array" ref="Y2574">IF(_xlfn.XLOOKUP(Table1[[#This Row],[pvs_id]],Table6[[#All],[pvs_id]],Table6[[#All],[pvs_id]],"",0)=Table1[[#This Row],[pvs_id]],"no","yes")</f>
        <v>yes</v>
      </c>
    </row>
    <row r="2575" spans="1:25" hidden="1" x14ac:dyDescent="0.25">
      <c r="A2575" t="s">
        <v>7492</v>
      </c>
      <c r="B2575">
        <v>5471</v>
      </c>
      <c r="C2575" t="s">
        <v>5517</v>
      </c>
      <c r="D2575" t="s">
        <v>5518</v>
      </c>
      <c r="E2575" t="s">
        <v>3</v>
      </c>
      <c r="F2575" t="s">
        <v>4</v>
      </c>
      <c r="G2575" t="s">
        <v>5</v>
      </c>
      <c r="H2575" t="s">
        <v>5519</v>
      </c>
      <c r="I2575" t="s">
        <v>7</v>
      </c>
      <c r="J2575">
        <v>194857</v>
      </c>
      <c r="K2575" t="s">
        <v>6686</v>
      </c>
      <c r="L2575" t="s">
        <v>9</v>
      </c>
      <c r="M2575" t="s">
        <v>6686</v>
      </c>
      <c r="O2575" t="s">
        <v>7493</v>
      </c>
      <c r="P2575" t="s">
        <v>7494</v>
      </c>
      <c r="U2575" t="b">
        <v>0</v>
      </c>
      <c r="V2575" s="1">
        <v>44916.234330798608</v>
      </c>
      <c r="X2575" t="str">
        <f>IF(_xlfn.XLOOKUP(Table1[[#This Row],[pvs_id]],Table5[pvs_id],Table5[pvs_id],"",0)=Table1[[#This Row],[pvs_id]],"Yes","No")</f>
        <v>No</v>
      </c>
      <c r="Y2575" t="str" cm="1">
        <f t="array" ref="Y2575">IF(_xlfn.XLOOKUP(Table1[[#This Row],[pvs_id]],Table6[[#All],[pvs_id]],Table6[[#All],[pvs_id]],"",0)=Table1[[#This Row],[pvs_id]],"no","yes")</f>
        <v>yes</v>
      </c>
    </row>
    <row r="2576" spans="1:25" hidden="1" x14ac:dyDescent="0.25">
      <c r="A2576" t="s">
        <v>5707</v>
      </c>
      <c r="B2576">
        <v>5473</v>
      </c>
      <c r="C2576" t="s">
        <v>5517</v>
      </c>
      <c r="D2576" t="s">
        <v>5708</v>
      </c>
      <c r="E2576" t="s">
        <v>3</v>
      </c>
      <c r="F2576" t="s">
        <v>4</v>
      </c>
      <c r="G2576" t="s">
        <v>5</v>
      </c>
      <c r="H2576" t="s">
        <v>5709</v>
      </c>
      <c r="I2576" t="s">
        <v>7</v>
      </c>
      <c r="J2576">
        <v>194377</v>
      </c>
      <c r="K2576" t="s">
        <v>5532</v>
      </c>
      <c r="L2576" t="s">
        <v>9</v>
      </c>
      <c r="M2576" t="s">
        <v>5532</v>
      </c>
      <c r="O2576" t="s">
        <v>5710</v>
      </c>
      <c r="P2576" t="s">
        <v>5711</v>
      </c>
      <c r="U2576" t="b">
        <v>0</v>
      </c>
      <c r="V2576" s="1">
        <v>44916.234296053241</v>
      </c>
      <c r="X2576" t="str">
        <f>IF(_xlfn.XLOOKUP(Table1[[#This Row],[pvs_id]],Table5[pvs_id],Table5[pvs_id],"",0)=Table1[[#This Row],[pvs_id]],"Yes","No")</f>
        <v>No</v>
      </c>
      <c r="Y2576" t="str" cm="1">
        <f t="array" ref="Y2576">IF(_xlfn.XLOOKUP(Table1[[#This Row],[pvs_id]],Table6[[#All],[pvs_id]],Table6[[#All],[pvs_id]],"",0)=Table1[[#This Row],[pvs_id]],"no","yes")</f>
        <v>yes</v>
      </c>
    </row>
    <row r="2577" spans="1:25" hidden="1" x14ac:dyDescent="0.25">
      <c r="A2577" t="s">
        <v>7144</v>
      </c>
      <c r="B2577">
        <v>6230</v>
      </c>
      <c r="C2577" t="s">
        <v>5517</v>
      </c>
      <c r="D2577" t="s">
        <v>7145</v>
      </c>
      <c r="E2577" t="s">
        <v>3</v>
      </c>
      <c r="F2577" t="s">
        <v>4</v>
      </c>
      <c r="G2577" t="s">
        <v>5</v>
      </c>
      <c r="H2577" t="s">
        <v>7146</v>
      </c>
      <c r="I2577" t="s">
        <v>7</v>
      </c>
      <c r="J2577">
        <v>222455</v>
      </c>
      <c r="K2577" t="s">
        <v>5579</v>
      </c>
      <c r="L2577" t="s">
        <v>9</v>
      </c>
      <c r="M2577" t="s">
        <v>5579</v>
      </c>
      <c r="O2577" t="s">
        <v>6559</v>
      </c>
      <c r="P2577" t="s">
        <v>6560</v>
      </c>
      <c r="U2577" t="b">
        <v>0</v>
      </c>
      <c r="V2577" s="1">
        <v>44916.23432181713</v>
      </c>
      <c r="X2577" t="str">
        <f>IF(_xlfn.XLOOKUP(Table1[[#This Row],[pvs_id]],Table5[pvs_id],Table5[pvs_id],"",0)=Table1[[#This Row],[pvs_id]],"Yes","No")</f>
        <v>No</v>
      </c>
      <c r="Y2577" t="str" cm="1">
        <f t="array" ref="Y2577">IF(_xlfn.XLOOKUP(Table1[[#This Row],[pvs_id]],Table6[[#All],[pvs_id]],Table6[[#All],[pvs_id]],"",0)=Table1[[#This Row],[pvs_id]],"no","yes")</f>
        <v>yes</v>
      </c>
    </row>
    <row r="2578" spans="1:25" hidden="1" x14ac:dyDescent="0.25">
      <c r="A2578" t="s">
        <v>6556</v>
      </c>
      <c r="B2578">
        <v>6229</v>
      </c>
      <c r="C2578" t="s">
        <v>5517</v>
      </c>
      <c r="D2578" t="s">
        <v>6557</v>
      </c>
      <c r="E2578" t="s">
        <v>3</v>
      </c>
      <c r="F2578" t="s">
        <v>4</v>
      </c>
      <c r="G2578" t="s">
        <v>5</v>
      </c>
      <c r="H2578" t="s">
        <v>6558</v>
      </c>
      <c r="I2578" t="s">
        <v>7</v>
      </c>
      <c r="J2578">
        <v>222454</v>
      </c>
      <c r="K2578" t="s">
        <v>5579</v>
      </c>
      <c r="L2578" t="s">
        <v>9</v>
      </c>
      <c r="M2578" t="s">
        <v>5579</v>
      </c>
      <c r="O2578" t="s">
        <v>6559</v>
      </c>
      <c r="P2578" t="s">
        <v>6560</v>
      </c>
      <c r="U2578" t="b">
        <v>0</v>
      </c>
      <c r="V2578" s="1">
        <v>44916.234308472223</v>
      </c>
      <c r="X2578" t="str">
        <f>IF(_xlfn.XLOOKUP(Table1[[#This Row],[pvs_id]],Table5[pvs_id],Table5[pvs_id],"",0)=Table1[[#This Row],[pvs_id]],"Yes","No")</f>
        <v>No</v>
      </c>
      <c r="Y2578" t="str" cm="1">
        <f t="array" ref="Y2578">IF(_xlfn.XLOOKUP(Table1[[#This Row],[pvs_id]],Table6[[#All],[pvs_id]],Table6[[#All],[pvs_id]],"",0)=Table1[[#This Row],[pvs_id]],"no","yes")</f>
        <v>yes</v>
      </c>
    </row>
    <row r="2579" spans="1:25" hidden="1" x14ac:dyDescent="0.25">
      <c r="A2579" t="s">
        <v>7335</v>
      </c>
      <c r="B2579">
        <v>5455</v>
      </c>
      <c r="C2579" t="s">
        <v>5517</v>
      </c>
      <c r="D2579" t="s">
        <v>6428</v>
      </c>
      <c r="E2579" t="s">
        <v>3</v>
      </c>
      <c r="F2579" t="s">
        <v>4</v>
      </c>
      <c r="G2579" t="s">
        <v>5</v>
      </c>
      <c r="H2579" t="s">
        <v>6429</v>
      </c>
      <c r="I2579" t="s">
        <v>7</v>
      </c>
      <c r="J2579">
        <v>194339</v>
      </c>
      <c r="K2579" t="s">
        <v>5637</v>
      </c>
      <c r="L2579" t="s">
        <v>9</v>
      </c>
      <c r="M2579" t="s">
        <v>5637</v>
      </c>
      <c r="O2579" t="s">
        <v>5554</v>
      </c>
      <c r="P2579" t="s">
        <v>6430</v>
      </c>
      <c r="U2579" t="b">
        <v>0</v>
      </c>
      <c r="V2579" s="1">
        <v>44916.234326550926</v>
      </c>
      <c r="X2579" t="str">
        <f>IF(_xlfn.XLOOKUP(Table1[[#This Row],[pvs_id]],Table5[pvs_id],Table5[pvs_id],"",0)=Table1[[#This Row],[pvs_id]],"Yes","No")</f>
        <v>No</v>
      </c>
      <c r="Y2579" t="str" cm="1">
        <f t="array" ref="Y2579">IF(_xlfn.XLOOKUP(Table1[[#This Row],[pvs_id]],Table6[[#All],[pvs_id]],Table6[[#All],[pvs_id]],"",0)=Table1[[#This Row],[pvs_id]],"no","yes")</f>
        <v>yes</v>
      </c>
    </row>
    <row r="2580" spans="1:25" hidden="1" x14ac:dyDescent="0.25">
      <c r="A2580" t="s">
        <v>6427</v>
      </c>
      <c r="B2580">
        <v>5455</v>
      </c>
      <c r="C2580" t="s">
        <v>5517</v>
      </c>
      <c r="D2580" t="s">
        <v>6428</v>
      </c>
      <c r="E2580" t="s">
        <v>3</v>
      </c>
      <c r="F2580" t="s">
        <v>4</v>
      </c>
      <c r="G2580" t="s">
        <v>5</v>
      </c>
      <c r="H2580" t="s">
        <v>6429</v>
      </c>
      <c r="I2580" t="s">
        <v>7</v>
      </c>
      <c r="J2580">
        <v>194359</v>
      </c>
      <c r="K2580" t="s">
        <v>5553</v>
      </c>
      <c r="L2580" t="s">
        <v>9</v>
      </c>
      <c r="M2580" t="s">
        <v>5553</v>
      </c>
      <c r="O2580" t="s">
        <v>5554</v>
      </c>
      <c r="P2580" t="s">
        <v>6430</v>
      </c>
      <c r="U2580" t="b">
        <v>0</v>
      </c>
      <c r="V2580" s="1">
        <v>44916.234306307873</v>
      </c>
      <c r="X2580" t="str">
        <f>IF(_xlfn.XLOOKUP(Table1[[#This Row],[pvs_id]],Table5[pvs_id],Table5[pvs_id],"",0)=Table1[[#This Row],[pvs_id]],"Yes","No")</f>
        <v>No</v>
      </c>
      <c r="Y2580" t="str" cm="1">
        <f t="array" ref="Y2580">IF(_xlfn.XLOOKUP(Table1[[#This Row],[pvs_id]],Table6[[#All],[pvs_id]],Table6[[#All],[pvs_id]],"",0)=Table1[[#This Row],[pvs_id]],"no","yes")</f>
        <v>yes</v>
      </c>
    </row>
    <row r="2581" spans="1:25" hidden="1" x14ac:dyDescent="0.25">
      <c r="A2581" t="s">
        <v>5755</v>
      </c>
      <c r="B2581">
        <v>5449</v>
      </c>
      <c r="C2581" t="s">
        <v>5517</v>
      </c>
      <c r="D2581" t="s">
        <v>5756</v>
      </c>
      <c r="E2581" t="s">
        <v>3</v>
      </c>
      <c r="F2581" t="s">
        <v>4</v>
      </c>
      <c r="G2581" t="s">
        <v>5</v>
      </c>
      <c r="H2581" t="s">
        <v>5757</v>
      </c>
      <c r="I2581" t="s">
        <v>7</v>
      </c>
      <c r="J2581">
        <v>194323</v>
      </c>
      <c r="K2581" t="s">
        <v>5549</v>
      </c>
      <c r="L2581" t="s">
        <v>9</v>
      </c>
      <c r="M2581" t="s">
        <v>5549</v>
      </c>
      <c r="O2581" t="s">
        <v>5758</v>
      </c>
      <c r="P2581" t="s">
        <v>5759</v>
      </c>
      <c r="U2581" t="b">
        <v>0</v>
      </c>
      <c r="V2581" s="1">
        <v>44916.234296631941</v>
      </c>
      <c r="X2581" t="str">
        <f>IF(_xlfn.XLOOKUP(Table1[[#This Row],[pvs_id]],Table5[pvs_id],Table5[pvs_id],"",0)=Table1[[#This Row],[pvs_id]],"Yes","No")</f>
        <v>No</v>
      </c>
      <c r="Y2581" t="str" cm="1">
        <f t="array" ref="Y2581">IF(_xlfn.XLOOKUP(Table1[[#This Row],[pvs_id]],Table6[[#All],[pvs_id]],Table6[[#All],[pvs_id]],"",0)=Table1[[#This Row],[pvs_id]],"no","yes")</f>
        <v>yes</v>
      </c>
    </row>
    <row r="2582" spans="1:25" hidden="1" x14ac:dyDescent="0.25">
      <c r="A2582" t="s">
        <v>6121</v>
      </c>
      <c r="B2582">
        <v>5449</v>
      </c>
      <c r="C2582" t="s">
        <v>5517</v>
      </c>
      <c r="D2582" t="s">
        <v>5756</v>
      </c>
      <c r="E2582" t="s">
        <v>3</v>
      </c>
      <c r="F2582" t="s">
        <v>4</v>
      </c>
      <c r="G2582" t="s">
        <v>5</v>
      </c>
      <c r="H2582" t="s">
        <v>5757</v>
      </c>
      <c r="I2582" t="s">
        <v>7</v>
      </c>
      <c r="J2582">
        <v>194408</v>
      </c>
      <c r="K2582" t="s">
        <v>5692</v>
      </c>
      <c r="L2582" t="s">
        <v>9</v>
      </c>
      <c r="M2582" t="s">
        <v>5692</v>
      </c>
      <c r="O2582" t="s">
        <v>5758</v>
      </c>
      <c r="P2582" t="s">
        <v>5759</v>
      </c>
      <c r="U2582" t="b">
        <v>0</v>
      </c>
      <c r="V2582" s="1">
        <v>44916.234301331016</v>
      </c>
      <c r="X2582" t="str">
        <f>IF(_xlfn.XLOOKUP(Table1[[#This Row],[pvs_id]],Table5[pvs_id],Table5[pvs_id],"",0)=Table1[[#This Row],[pvs_id]],"Yes","No")</f>
        <v>No</v>
      </c>
      <c r="Y2582" t="str" cm="1">
        <f t="array" ref="Y2582">IF(_xlfn.XLOOKUP(Table1[[#This Row],[pvs_id]],Table6[[#All],[pvs_id]],Table6[[#All],[pvs_id]],"",0)=Table1[[#This Row],[pvs_id]],"no","yes")</f>
        <v>yes</v>
      </c>
    </row>
    <row r="2583" spans="1:25" hidden="1" x14ac:dyDescent="0.25">
      <c r="A2583" t="s">
        <v>6658</v>
      </c>
      <c r="B2583">
        <v>5449</v>
      </c>
      <c r="C2583" t="s">
        <v>5517</v>
      </c>
      <c r="D2583" t="s">
        <v>5756</v>
      </c>
      <c r="E2583" t="s">
        <v>3</v>
      </c>
      <c r="F2583" t="s">
        <v>4</v>
      </c>
      <c r="G2583" t="s">
        <v>5</v>
      </c>
      <c r="H2583" t="s">
        <v>5757</v>
      </c>
      <c r="I2583" t="s">
        <v>7</v>
      </c>
      <c r="J2583">
        <v>194503</v>
      </c>
      <c r="K2583" t="s">
        <v>5545</v>
      </c>
      <c r="L2583" t="s">
        <v>9</v>
      </c>
      <c r="M2583" t="s">
        <v>5545</v>
      </c>
      <c r="O2583" t="s">
        <v>5758</v>
      </c>
      <c r="P2583" t="s">
        <v>5759</v>
      </c>
      <c r="U2583" t="b">
        <v>0</v>
      </c>
      <c r="V2583" s="1">
        <v>44916.234310567132</v>
      </c>
      <c r="X2583" t="str">
        <f>IF(_xlfn.XLOOKUP(Table1[[#This Row],[pvs_id]],Table5[pvs_id],Table5[pvs_id],"",0)=Table1[[#This Row],[pvs_id]],"Yes","No")</f>
        <v>No</v>
      </c>
      <c r="Y2583" t="str" cm="1">
        <f t="array" ref="Y2583">IF(_xlfn.XLOOKUP(Table1[[#This Row],[pvs_id]],Table6[[#All],[pvs_id]],Table6[[#All],[pvs_id]],"",0)=Table1[[#This Row],[pvs_id]],"no","yes")</f>
        <v>yes</v>
      </c>
    </row>
    <row r="2584" spans="1:25" hidden="1" x14ac:dyDescent="0.25">
      <c r="A2584" t="s">
        <v>6961</v>
      </c>
      <c r="B2584">
        <v>5449</v>
      </c>
      <c r="C2584" t="s">
        <v>5517</v>
      </c>
      <c r="D2584" t="s">
        <v>5756</v>
      </c>
      <c r="E2584" t="s">
        <v>3</v>
      </c>
      <c r="F2584" t="s">
        <v>4</v>
      </c>
      <c r="G2584" t="s">
        <v>5</v>
      </c>
      <c r="H2584" t="s">
        <v>5757</v>
      </c>
      <c r="I2584" t="s">
        <v>7</v>
      </c>
      <c r="J2584">
        <v>194680</v>
      </c>
      <c r="K2584" t="s">
        <v>5654</v>
      </c>
      <c r="L2584" t="s">
        <v>9</v>
      </c>
      <c r="M2584" t="s">
        <v>5654</v>
      </c>
      <c r="O2584" t="s">
        <v>5758</v>
      </c>
      <c r="P2584" t="s">
        <v>5759</v>
      </c>
      <c r="U2584" t="b">
        <v>0</v>
      </c>
      <c r="V2584" s="1">
        <v>44916.234317291666</v>
      </c>
      <c r="X2584" t="str">
        <f>IF(_xlfn.XLOOKUP(Table1[[#This Row],[pvs_id]],Table5[pvs_id],Table5[pvs_id],"",0)=Table1[[#This Row],[pvs_id]],"Yes","No")</f>
        <v>No</v>
      </c>
      <c r="Y2584" t="str" cm="1">
        <f t="array" ref="Y2584">IF(_xlfn.XLOOKUP(Table1[[#This Row],[pvs_id]],Table6[[#All],[pvs_id]],Table6[[#All],[pvs_id]],"",0)=Table1[[#This Row],[pvs_id]],"no","yes")</f>
        <v>yes</v>
      </c>
    </row>
    <row r="2585" spans="1:25" hidden="1" x14ac:dyDescent="0.25">
      <c r="A2585" s="2" t="s">
        <v>7532</v>
      </c>
      <c r="B2585">
        <v>5495</v>
      </c>
      <c r="C2585" t="s">
        <v>5517</v>
      </c>
      <c r="D2585" t="s">
        <v>6911</v>
      </c>
      <c r="E2585" t="s">
        <v>3</v>
      </c>
      <c r="F2585" t="s">
        <v>4</v>
      </c>
      <c r="G2585" t="s">
        <v>5</v>
      </c>
      <c r="H2585" t="s">
        <v>6912</v>
      </c>
      <c r="I2585" t="s">
        <v>7</v>
      </c>
      <c r="J2585">
        <v>194473</v>
      </c>
      <c r="K2585" t="s">
        <v>5532</v>
      </c>
      <c r="L2585" t="s">
        <v>9</v>
      </c>
      <c r="M2585" t="s">
        <v>5532</v>
      </c>
      <c r="O2585" t="s">
        <v>6913</v>
      </c>
      <c r="P2585" t="s">
        <v>6914</v>
      </c>
      <c r="U2585" t="b">
        <v>0</v>
      </c>
      <c r="V2585" s="1">
        <v>44916.234331863423</v>
      </c>
      <c r="X2585" t="str">
        <f>IF(_xlfn.XLOOKUP(Table1[[#This Row],[pvs_id]],Table5[pvs_id],Table5[pvs_id],"",0)=Table1[[#This Row],[pvs_id]],"Yes","No")</f>
        <v>No</v>
      </c>
      <c r="Y2585" t="str" cm="1">
        <f t="array" ref="Y2585">IF(_xlfn.XLOOKUP(Table1[[#This Row],[pvs_id]],Table6[[#All],[pvs_id]],Table6[[#All],[pvs_id]],"",0)=Table1[[#This Row],[pvs_id]],"no","yes")</f>
        <v>yes</v>
      </c>
    </row>
    <row r="2586" spans="1:25" hidden="1" x14ac:dyDescent="0.25">
      <c r="A2586" t="s">
        <v>6910</v>
      </c>
      <c r="B2586">
        <v>5495</v>
      </c>
      <c r="C2586" t="s">
        <v>5517</v>
      </c>
      <c r="D2586" t="s">
        <v>6911</v>
      </c>
      <c r="E2586" t="s">
        <v>3</v>
      </c>
      <c r="F2586" t="s">
        <v>4</v>
      </c>
      <c r="G2586" t="s">
        <v>5</v>
      </c>
      <c r="H2586" t="s">
        <v>6912</v>
      </c>
      <c r="I2586" t="s">
        <v>7</v>
      </c>
      <c r="J2586">
        <v>194474</v>
      </c>
      <c r="K2586" t="s">
        <v>5579</v>
      </c>
      <c r="L2586" t="s">
        <v>9</v>
      </c>
      <c r="M2586" t="s">
        <v>5579</v>
      </c>
      <c r="O2586" t="s">
        <v>6913</v>
      </c>
      <c r="P2586" t="s">
        <v>6914</v>
      </c>
      <c r="U2586" t="b">
        <v>0</v>
      </c>
      <c r="V2586" s="1">
        <v>44916.234315891204</v>
      </c>
      <c r="X2586" t="str">
        <f>IF(_xlfn.XLOOKUP(Table1[[#This Row],[pvs_id]],Table5[pvs_id],Table5[pvs_id],"",0)=Table1[[#This Row],[pvs_id]],"Yes","No")</f>
        <v>No</v>
      </c>
      <c r="Y2586" t="str" cm="1">
        <f t="array" ref="Y2586">IF(_xlfn.XLOOKUP(Table1[[#This Row],[pvs_id]],Table6[[#All],[pvs_id]],Table6[[#All],[pvs_id]],"",0)=Table1[[#This Row],[pvs_id]],"no","yes")</f>
        <v>yes</v>
      </c>
    </row>
    <row r="2587" spans="1:25" hidden="1" x14ac:dyDescent="0.25">
      <c r="A2587" t="s">
        <v>6965</v>
      </c>
      <c r="B2587">
        <v>5496</v>
      </c>
      <c r="C2587" t="s">
        <v>5517</v>
      </c>
      <c r="D2587" t="s">
        <v>5604</v>
      </c>
      <c r="E2587" t="s">
        <v>3</v>
      </c>
      <c r="F2587" t="s">
        <v>4</v>
      </c>
      <c r="G2587" t="s">
        <v>5</v>
      </c>
      <c r="H2587" t="s">
        <v>5605</v>
      </c>
      <c r="I2587" t="s">
        <v>7</v>
      </c>
      <c r="J2587">
        <v>194475</v>
      </c>
      <c r="K2587" t="s">
        <v>5532</v>
      </c>
      <c r="L2587" t="s">
        <v>9</v>
      </c>
      <c r="M2587" t="s">
        <v>5532</v>
      </c>
      <c r="O2587" t="s">
        <v>5606</v>
      </c>
      <c r="P2587" t="s">
        <v>5607</v>
      </c>
      <c r="U2587" t="b">
        <v>0</v>
      </c>
      <c r="V2587" s="1">
        <v>44916.234317418981</v>
      </c>
      <c r="X2587" t="str">
        <f>IF(_xlfn.XLOOKUP(Table1[[#This Row],[pvs_id]],Table5[pvs_id],Table5[pvs_id],"",0)=Table1[[#This Row],[pvs_id]],"Yes","No")</f>
        <v>No</v>
      </c>
      <c r="Y2587" t="str" cm="1">
        <f t="array" ref="Y2587">IF(_xlfn.XLOOKUP(Table1[[#This Row],[pvs_id]],Table6[[#All],[pvs_id]],Table6[[#All],[pvs_id]],"",0)=Table1[[#This Row],[pvs_id]],"no","yes")</f>
        <v>yes</v>
      </c>
    </row>
    <row r="2588" spans="1:25" hidden="1" x14ac:dyDescent="0.25">
      <c r="A2588" t="s">
        <v>5603</v>
      </c>
      <c r="B2588">
        <v>5496</v>
      </c>
      <c r="C2588" t="s">
        <v>5517</v>
      </c>
      <c r="D2588" t="s">
        <v>5604</v>
      </c>
      <c r="E2588" t="s">
        <v>3</v>
      </c>
      <c r="F2588" t="s">
        <v>4</v>
      </c>
      <c r="G2588" t="s">
        <v>5</v>
      </c>
      <c r="H2588" t="s">
        <v>5605</v>
      </c>
      <c r="I2588" t="s">
        <v>7</v>
      </c>
      <c r="J2588">
        <v>194476</v>
      </c>
      <c r="K2588" t="s">
        <v>5579</v>
      </c>
      <c r="L2588" t="s">
        <v>9</v>
      </c>
      <c r="M2588" t="s">
        <v>5579</v>
      </c>
      <c r="O2588" t="s">
        <v>5606</v>
      </c>
      <c r="P2588" t="s">
        <v>5607</v>
      </c>
      <c r="U2588" t="b">
        <v>0</v>
      </c>
      <c r="V2588" s="1">
        <v>44916.234295092596</v>
      </c>
      <c r="X2588" t="str">
        <f>IF(_xlfn.XLOOKUP(Table1[[#This Row],[pvs_id]],Table5[pvs_id],Table5[pvs_id],"",0)=Table1[[#This Row],[pvs_id]],"Yes","No")</f>
        <v>No</v>
      </c>
      <c r="Y2588" t="str" cm="1">
        <f t="array" ref="Y2588">IF(_xlfn.XLOOKUP(Table1[[#This Row],[pvs_id]],Table6[[#All],[pvs_id]],Table6[[#All],[pvs_id]],"",0)=Table1[[#This Row],[pvs_id]],"no","yes")</f>
        <v>yes</v>
      </c>
    </row>
    <row r="2589" spans="1:25" hidden="1" x14ac:dyDescent="0.25">
      <c r="A2589" t="s">
        <v>6107</v>
      </c>
      <c r="B2589">
        <v>5481</v>
      </c>
      <c r="C2589" t="s">
        <v>5517</v>
      </c>
      <c r="D2589" t="s">
        <v>6108</v>
      </c>
      <c r="E2589" t="s">
        <v>3</v>
      </c>
      <c r="F2589" t="s">
        <v>4</v>
      </c>
      <c r="G2589" t="s">
        <v>5</v>
      </c>
      <c r="H2589" t="s">
        <v>6109</v>
      </c>
      <c r="I2589" t="s">
        <v>7</v>
      </c>
      <c r="J2589">
        <v>194426</v>
      </c>
      <c r="K2589" t="s">
        <v>5532</v>
      </c>
      <c r="L2589" t="s">
        <v>9</v>
      </c>
      <c r="M2589" t="s">
        <v>5532</v>
      </c>
      <c r="O2589" t="s">
        <v>6110</v>
      </c>
      <c r="P2589" t="s">
        <v>6111</v>
      </c>
      <c r="U2589" t="b">
        <v>0</v>
      </c>
      <c r="V2589" s="1">
        <v>44916.234301192133</v>
      </c>
      <c r="X2589" t="str">
        <f>IF(_xlfn.XLOOKUP(Table1[[#This Row],[pvs_id]],Table5[pvs_id],Table5[pvs_id],"",0)=Table1[[#This Row],[pvs_id]],"Yes","No")</f>
        <v>No</v>
      </c>
      <c r="Y2589" t="str" cm="1">
        <f t="array" ref="Y2589">IF(_xlfn.XLOOKUP(Table1[[#This Row],[pvs_id]],Table6[[#All],[pvs_id]],Table6[[#All],[pvs_id]],"",0)=Table1[[#This Row],[pvs_id]],"no","yes")</f>
        <v>yes</v>
      </c>
    </row>
    <row r="2590" spans="1:25" hidden="1" x14ac:dyDescent="0.25">
      <c r="A2590" t="s">
        <v>7436</v>
      </c>
      <c r="B2590">
        <v>5481</v>
      </c>
      <c r="C2590" t="s">
        <v>5517</v>
      </c>
      <c r="D2590" t="s">
        <v>6108</v>
      </c>
      <c r="E2590" t="s">
        <v>3</v>
      </c>
      <c r="F2590" t="s">
        <v>4</v>
      </c>
      <c r="G2590" t="s">
        <v>5</v>
      </c>
      <c r="H2590" t="s">
        <v>6109</v>
      </c>
      <c r="I2590" t="s">
        <v>7</v>
      </c>
      <c r="J2590">
        <v>194427</v>
      </c>
      <c r="K2590" t="s">
        <v>5579</v>
      </c>
      <c r="L2590" t="s">
        <v>9</v>
      </c>
      <c r="M2590" t="s">
        <v>5579</v>
      </c>
      <c r="O2590" t="s">
        <v>6110</v>
      </c>
      <c r="P2590" t="s">
        <v>6111</v>
      </c>
      <c r="U2590" t="b">
        <v>0</v>
      </c>
      <c r="V2590" s="1">
        <v>44916.234329178238</v>
      </c>
      <c r="X2590" t="str">
        <f>IF(_xlfn.XLOOKUP(Table1[[#This Row],[pvs_id]],Table5[pvs_id],Table5[pvs_id],"",0)=Table1[[#This Row],[pvs_id]],"Yes","No")</f>
        <v>No</v>
      </c>
      <c r="Y2590" t="str" cm="1">
        <f t="array" ref="Y2590">IF(_xlfn.XLOOKUP(Table1[[#This Row],[pvs_id]],Table6[[#All],[pvs_id]],Table6[[#All],[pvs_id]],"",0)=Table1[[#This Row],[pvs_id]],"no","yes")</f>
        <v>yes</v>
      </c>
    </row>
    <row r="2591" spans="1:25" hidden="1" x14ac:dyDescent="0.25">
      <c r="A2591" t="s">
        <v>7397</v>
      </c>
      <c r="B2591">
        <v>5498</v>
      </c>
      <c r="C2591" t="s">
        <v>5517</v>
      </c>
      <c r="D2591" t="s">
        <v>6882</v>
      </c>
      <c r="E2591" t="s">
        <v>3</v>
      </c>
      <c r="F2591" t="s">
        <v>4</v>
      </c>
      <c r="G2591" t="s">
        <v>5</v>
      </c>
      <c r="H2591" t="s">
        <v>6883</v>
      </c>
      <c r="I2591" t="s">
        <v>7</v>
      </c>
      <c r="J2591">
        <v>194481</v>
      </c>
      <c r="K2591" t="s">
        <v>5532</v>
      </c>
      <c r="L2591" t="s">
        <v>9</v>
      </c>
      <c r="M2591" t="s">
        <v>5532</v>
      </c>
      <c r="O2591" t="s">
        <v>6884</v>
      </c>
      <c r="P2591" t="s">
        <v>6885</v>
      </c>
      <c r="U2591" t="b">
        <v>0</v>
      </c>
      <c r="V2591" s="1">
        <v>44916.234328136576</v>
      </c>
      <c r="X2591" t="str">
        <f>IF(_xlfn.XLOOKUP(Table1[[#This Row],[pvs_id]],Table5[pvs_id],Table5[pvs_id],"",0)=Table1[[#This Row],[pvs_id]],"Yes","No")</f>
        <v>No</v>
      </c>
      <c r="Y2591" t="str" cm="1">
        <f t="array" ref="Y2591">IF(_xlfn.XLOOKUP(Table1[[#This Row],[pvs_id]],Table6[[#All],[pvs_id]],Table6[[#All],[pvs_id]],"",0)=Table1[[#This Row],[pvs_id]],"no","yes")</f>
        <v>yes</v>
      </c>
    </row>
    <row r="2592" spans="1:25" hidden="1" x14ac:dyDescent="0.25">
      <c r="A2592" t="s">
        <v>6881</v>
      </c>
      <c r="B2592">
        <v>5498</v>
      </c>
      <c r="C2592" t="s">
        <v>5517</v>
      </c>
      <c r="D2592" t="s">
        <v>6882</v>
      </c>
      <c r="E2592" t="s">
        <v>3</v>
      </c>
      <c r="F2592" t="s">
        <v>4</v>
      </c>
      <c r="G2592" t="s">
        <v>5</v>
      </c>
      <c r="H2592" t="s">
        <v>6883</v>
      </c>
      <c r="I2592" t="s">
        <v>7</v>
      </c>
      <c r="J2592">
        <v>194482</v>
      </c>
      <c r="K2592" t="s">
        <v>5579</v>
      </c>
      <c r="L2592" t="s">
        <v>9</v>
      </c>
      <c r="M2592" t="s">
        <v>5579</v>
      </c>
      <c r="O2592" t="s">
        <v>6884</v>
      </c>
      <c r="P2592" t="s">
        <v>6885</v>
      </c>
      <c r="U2592" t="b">
        <v>0</v>
      </c>
      <c r="V2592" s="1">
        <v>44916.234315335649</v>
      </c>
      <c r="X2592" t="str">
        <f>IF(_xlfn.XLOOKUP(Table1[[#This Row],[pvs_id]],Table5[pvs_id],Table5[pvs_id],"",0)=Table1[[#This Row],[pvs_id]],"Yes","No")</f>
        <v>No</v>
      </c>
      <c r="Y2592" t="str" cm="1">
        <f t="array" ref="Y2592">IF(_xlfn.XLOOKUP(Table1[[#This Row],[pvs_id]],Table6[[#All],[pvs_id]],Table6[[#All],[pvs_id]],"",0)=Table1[[#This Row],[pvs_id]],"no","yes")</f>
        <v>yes</v>
      </c>
    </row>
    <row r="2593" spans="1:25" hidden="1" x14ac:dyDescent="0.25">
      <c r="A2593" t="s">
        <v>7500</v>
      </c>
      <c r="B2593">
        <v>5493</v>
      </c>
      <c r="C2593" t="s">
        <v>5517</v>
      </c>
      <c r="D2593" t="s">
        <v>6719</v>
      </c>
      <c r="E2593" t="s">
        <v>3</v>
      </c>
      <c r="F2593" t="s">
        <v>4</v>
      </c>
      <c r="G2593" t="s">
        <v>5</v>
      </c>
      <c r="H2593" t="s">
        <v>6720</v>
      </c>
      <c r="I2593" t="s">
        <v>7</v>
      </c>
      <c r="J2593">
        <v>194466</v>
      </c>
      <c r="K2593" t="s">
        <v>5532</v>
      </c>
      <c r="L2593" t="s">
        <v>9</v>
      </c>
      <c r="M2593" t="s">
        <v>5532</v>
      </c>
      <c r="O2593" t="s">
        <v>6721</v>
      </c>
      <c r="P2593" t="s">
        <v>6722</v>
      </c>
      <c r="U2593" t="b">
        <v>0</v>
      </c>
      <c r="V2593" s="1">
        <v>44916.234331006941</v>
      </c>
      <c r="X2593" t="str">
        <f>IF(_xlfn.XLOOKUP(Table1[[#This Row],[pvs_id]],Table5[pvs_id],Table5[pvs_id],"",0)=Table1[[#This Row],[pvs_id]],"Yes","No")</f>
        <v>No</v>
      </c>
      <c r="Y2593" t="str" cm="1">
        <f t="array" ref="Y2593">IF(_xlfn.XLOOKUP(Table1[[#This Row],[pvs_id]],Table6[[#All],[pvs_id]],Table6[[#All],[pvs_id]],"",0)=Table1[[#This Row],[pvs_id]],"no","yes")</f>
        <v>yes</v>
      </c>
    </row>
    <row r="2594" spans="1:25" hidden="1" x14ac:dyDescent="0.25">
      <c r="A2594" t="s">
        <v>6718</v>
      </c>
      <c r="B2594">
        <v>5493</v>
      </c>
      <c r="C2594" t="s">
        <v>5517</v>
      </c>
      <c r="D2594" t="s">
        <v>6719</v>
      </c>
      <c r="E2594" t="s">
        <v>3</v>
      </c>
      <c r="F2594" t="s">
        <v>4</v>
      </c>
      <c r="G2594" t="s">
        <v>5</v>
      </c>
      <c r="H2594" t="s">
        <v>6720</v>
      </c>
      <c r="I2594" t="s">
        <v>7</v>
      </c>
      <c r="J2594">
        <v>194467</v>
      </c>
      <c r="K2594" t="s">
        <v>5579</v>
      </c>
      <c r="L2594" t="s">
        <v>9</v>
      </c>
      <c r="M2594" t="s">
        <v>5579</v>
      </c>
      <c r="O2594" t="s">
        <v>6721</v>
      </c>
      <c r="P2594" t="s">
        <v>6722</v>
      </c>
      <c r="U2594" t="b">
        <v>0</v>
      </c>
      <c r="V2594" s="1">
        <v>44916.234311689812</v>
      </c>
      <c r="X2594" t="str">
        <f>IF(_xlfn.XLOOKUP(Table1[[#This Row],[pvs_id]],Table5[pvs_id],Table5[pvs_id],"",0)=Table1[[#This Row],[pvs_id]],"Yes","No")</f>
        <v>No</v>
      </c>
      <c r="Y2594" t="str" cm="1">
        <f t="array" ref="Y2594">IF(_xlfn.XLOOKUP(Table1[[#This Row],[pvs_id]],Table6[[#All],[pvs_id]],Table6[[#All],[pvs_id]],"",0)=Table1[[#This Row],[pvs_id]],"no","yes")</f>
        <v>yes</v>
      </c>
    </row>
    <row r="2595" spans="1:25" hidden="1" x14ac:dyDescent="0.25">
      <c r="A2595" t="s">
        <v>7555</v>
      </c>
      <c r="B2595">
        <v>5485</v>
      </c>
      <c r="C2595" t="s">
        <v>5517</v>
      </c>
      <c r="D2595" t="s">
        <v>6438</v>
      </c>
      <c r="E2595" t="s">
        <v>3</v>
      </c>
      <c r="F2595" t="s">
        <v>4</v>
      </c>
      <c r="G2595" t="s">
        <v>5</v>
      </c>
      <c r="H2595" t="s">
        <v>6439</v>
      </c>
      <c r="I2595" t="s">
        <v>7</v>
      </c>
      <c r="J2595">
        <v>194447</v>
      </c>
      <c r="K2595" t="s">
        <v>5532</v>
      </c>
      <c r="L2595" t="s">
        <v>9</v>
      </c>
      <c r="M2595" t="s">
        <v>5532</v>
      </c>
      <c r="O2595" t="s">
        <v>6440</v>
      </c>
      <c r="P2595" t="s">
        <v>6441</v>
      </c>
      <c r="U2595" t="b">
        <v>0</v>
      </c>
      <c r="V2595" s="1">
        <v>44916.234332534725</v>
      </c>
      <c r="X2595" t="str">
        <f>IF(_xlfn.XLOOKUP(Table1[[#This Row],[pvs_id]],Table5[pvs_id],Table5[pvs_id],"",0)=Table1[[#This Row],[pvs_id]],"Yes","No")</f>
        <v>No</v>
      </c>
      <c r="Y2595" t="str" cm="1">
        <f t="array" ref="Y2595">IF(_xlfn.XLOOKUP(Table1[[#This Row],[pvs_id]],Table6[[#All],[pvs_id]],Table6[[#All],[pvs_id]],"",0)=Table1[[#This Row],[pvs_id]],"no","yes")</f>
        <v>yes</v>
      </c>
    </row>
    <row r="2596" spans="1:25" hidden="1" x14ac:dyDescent="0.25">
      <c r="A2596" t="s">
        <v>6437</v>
      </c>
      <c r="B2596">
        <v>5485</v>
      </c>
      <c r="C2596" t="s">
        <v>5517</v>
      </c>
      <c r="D2596" t="s">
        <v>6438</v>
      </c>
      <c r="E2596" t="s">
        <v>3</v>
      </c>
      <c r="F2596" t="s">
        <v>4</v>
      </c>
      <c r="G2596" t="s">
        <v>5</v>
      </c>
      <c r="H2596" t="s">
        <v>6439</v>
      </c>
      <c r="I2596" t="s">
        <v>7</v>
      </c>
      <c r="J2596">
        <v>194448</v>
      </c>
      <c r="K2596" t="s">
        <v>5579</v>
      </c>
      <c r="L2596" t="s">
        <v>9</v>
      </c>
      <c r="M2596" t="s">
        <v>5579</v>
      </c>
      <c r="O2596" t="s">
        <v>6440</v>
      </c>
      <c r="P2596" t="s">
        <v>6441</v>
      </c>
      <c r="U2596" t="b">
        <v>0</v>
      </c>
      <c r="V2596" s="1">
        <v>44916.234306493054</v>
      </c>
      <c r="X2596" t="str">
        <f>IF(_xlfn.XLOOKUP(Table1[[#This Row],[pvs_id]],Table5[pvs_id],Table5[pvs_id],"",0)=Table1[[#This Row],[pvs_id]],"Yes","No")</f>
        <v>No</v>
      </c>
      <c r="Y2596" t="str" cm="1">
        <f t="array" ref="Y2596">IF(_xlfn.XLOOKUP(Table1[[#This Row],[pvs_id]],Table6[[#All],[pvs_id]],Table6[[#All],[pvs_id]],"",0)=Table1[[#This Row],[pvs_id]],"no","yes")</f>
        <v>yes</v>
      </c>
    </row>
    <row r="2597" spans="1:25" hidden="1" x14ac:dyDescent="0.25">
      <c r="A2597" t="s">
        <v>7214</v>
      </c>
      <c r="B2597">
        <v>5580</v>
      </c>
      <c r="C2597" t="s">
        <v>5517</v>
      </c>
      <c r="D2597" t="s">
        <v>7215</v>
      </c>
      <c r="E2597" t="s">
        <v>3</v>
      </c>
      <c r="F2597" t="s">
        <v>4</v>
      </c>
      <c r="G2597" t="s">
        <v>5</v>
      </c>
      <c r="H2597" t="s">
        <v>7216</v>
      </c>
      <c r="I2597" t="s">
        <v>7</v>
      </c>
      <c r="J2597">
        <v>195086</v>
      </c>
      <c r="K2597" t="s">
        <v>5553</v>
      </c>
      <c r="L2597" t="s">
        <v>9</v>
      </c>
      <c r="M2597" t="s">
        <v>5553</v>
      </c>
      <c r="O2597" t="s">
        <v>7217</v>
      </c>
      <c r="P2597" t="s">
        <v>6900</v>
      </c>
      <c r="U2597" t="b">
        <v>0</v>
      </c>
      <c r="V2597" s="1">
        <v>44916.234323680554</v>
      </c>
      <c r="X2597" t="str">
        <f>IF(_xlfn.XLOOKUP(Table1[[#This Row],[pvs_id]],Table5[pvs_id],Table5[pvs_id],"",0)=Table1[[#This Row],[pvs_id]],"Yes","No")</f>
        <v>No</v>
      </c>
      <c r="Y2597" t="str" cm="1">
        <f t="array" ref="Y2597">IF(_xlfn.XLOOKUP(Table1[[#This Row],[pvs_id]],Table6[[#All],[pvs_id]],Table6[[#All],[pvs_id]],"",0)=Table1[[#This Row],[pvs_id]],"no","yes")</f>
        <v>yes</v>
      </c>
    </row>
    <row r="2598" spans="1:25" hidden="1" x14ac:dyDescent="0.25">
      <c r="A2598" t="s">
        <v>6896</v>
      </c>
      <c r="B2598">
        <v>5575</v>
      </c>
      <c r="C2598" t="s">
        <v>5517</v>
      </c>
      <c r="D2598" t="s">
        <v>6897</v>
      </c>
      <c r="E2598" t="s">
        <v>3</v>
      </c>
      <c r="F2598" t="s">
        <v>4</v>
      </c>
      <c r="G2598" t="s">
        <v>5</v>
      </c>
      <c r="H2598" t="s">
        <v>6898</v>
      </c>
      <c r="I2598" t="s">
        <v>7</v>
      </c>
      <c r="J2598">
        <v>194983</v>
      </c>
      <c r="K2598" t="s">
        <v>5553</v>
      </c>
      <c r="L2598" t="s">
        <v>9</v>
      </c>
      <c r="M2598" t="s">
        <v>5553</v>
      </c>
      <c r="O2598" t="s">
        <v>6899</v>
      </c>
      <c r="P2598" t="s">
        <v>6900</v>
      </c>
      <c r="U2598" t="b">
        <v>0</v>
      </c>
      <c r="V2598" s="1">
        <v>44916.234315624999</v>
      </c>
      <c r="X2598" t="str">
        <f>IF(_xlfn.XLOOKUP(Table1[[#This Row],[pvs_id]],Table5[pvs_id],Table5[pvs_id],"",0)=Table1[[#This Row],[pvs_id]],"Yes","No")</f>
        <v>No</v>
      </c>
      <c r="Y2598" t="str" cm="1">
        <f t="array" ref="Y2598">IF(_xlfn.XLOOKUP(Table1[[#This Row],[pvs_id]],Table6[[#All],[pvs_id]],Table6[[#All],[pvs_id]],"",0)=Table1[[#This Row],[pvs_id]],"no","yes")</f>
        <v>yes</v>
      </c>
    </row>
    <row r="2599" spans="1:25" hidden="1" x14ac:dyDescent="0.25">
      <c r="A2599" t="s">
        <v>7344</v>
      </c>
      <c r="B2599">
        <v>5497</v>
      </c>
      <c r="C2599" t="s">
        <v>5517</v>
      </c>
      <c r="D2599" t="s">
        <v>7128</v>
      </c>
      <c r="E2599" t="s">
        <v>3</v>
      </c>
      <c r="F2599" t="s">
        <v>4</v>
      </c>
      <c r="G2599" t="s">
        <v>5</v>
      </c>
      <c r="H2599" t="s">
        <v>7129</v>
      </c>
      <c r="I2599" t="s">
        <v>7</v>
      </c>
      <c r="J2599">
        <v>194478</v>
      </c>
      <c r="K2599" t="s">
        <v>5532</v>
      </c>
      <c r="L2599" t="s">
        <v>9</v>
      </c>
      <c r="M2599" t="s">
        <v>5532</v>
      </c>
      <c r="O2599" t="s">
        <v>7130</v>
      </c>
      <c r="P2599" t="s">
        <v>7131</v>
      </c>
      <c r="U2599" t="b">
        <v>0</v>
      </c>
      <c r="V2599" s="1">
        <v>44916.234326759259</v>
      </c>
      <c r="X2599" t="str">
        <f>IF(_xlfn.XLOOKUP(Table1[[#This Row],[pvs_id]],Table5[pvs_id],Table5[pvs_id],"",0)=Table1[[#This Row],[pvs_id]],"Yes","No")</f>
        <v>No</v>
      </c>
      <c r="Y2599" t="str" cm="1">
        <f t="array" ref="Y2599">IF(_xlfn.XLOOKUP(Table1[[#This Row],[pvs_id]],Table6[[#All],[pvs_id]],Table6[[#All],[pvs_id]],"",0)=Table1[[#This Row],[pvs_id]],"no","yes")</f>
        <v>yes</v>
      </c>
    </row>
    <row r="2600" spans="1:25" hidden="1" x14ac:dyDescent="0.25">
      <c r="A2600" t="s">
        <v>7127</v>
      </c>
      <c r="B2600">
        <v>5497</v>
      </c>
      <c r="C2600" t="s">
        <v>5517</v>
      </c>
      <c r="D2600" t="s">
        <v>7128</v>
      </c>
      <c r="E2600" t="s">
        <v>3</v>
      </c>
      <c r="F2600" t="s">
        <v>4</v>
      </c>
      <c r="G2600" t="s">
        <v>5</v>
      </c>
      <c r="H2600" t="s">
        <v>7129</v>
      </c>
      <c r="I2600" t="s">
        <v>7</v>
      </c>
      <c r="J2600">
        <v>194479</v>
      </c>
      <c r="K2600" t="s">
        <v>5579</v>
      </c>
      <c r="L2600" t="s">
        <v>9</v>
      </c>
      <c r="M2600" t="s">
        <v>5579</v>
      </c>
      <c r="O2600" t="s">
        <v>7130</v>
      </c>
      <c r="P2600" t="s">
        <v>7131</v>
      </c>
      <c r="U2600" t="b">
        <v>0</v>
      </c>
      <c r="V2600" s="1">
        <v>44916.234321388889</v>
      </c>
      <c r="X2600" t="str">
        <f>IF(_xlfn.XLOOKUP(Table1[[#This Row],[pvs_id]],Table5[pvs_id],Table5[pvs_id],"",0)=Table1[[#This Row],[pvs_id]],"Yes","No")</f>
        <v>No</v>
      </c>
      <c r="Y2600" t="str" cm="1">
        <f t="array" ref="Y2600">IF(_xlfn.XLOOKUP(Table1[[#This Row],[pvs_id]],Table6[[#All],[pvs_id]],Table6[[#All],[pvs_id]],"",0)=Table1[[#This Row],[pvs_id]],"no","yes")</f>
        <v>yes</v>
      </c>
    </row>
    <row r="2601" spans="1:25" x14ac:dyDescent="0.25">
      <c r="A2601" t="s">
        <v>7544</v>
      </c>
      <c r="B2601">
        <v>6274</v>
      </c>
      <c r="C2601" t="s">
        <v>5517</v>
      </c>
      <c r="D2601" t="s">
        <v>5838</v>
      </c>
      <c r="E2601" t="s">
        <v>3</v>
      </c>
      <c r="F2601" t="s">
        <v>4</v>
      </c>
      <c r="G2601" t="s">
        <v>5</v>
      </c>
      <c r="H2601" t="s">
        <v>5839</v>
      </c>
      <c r="I2601" t="s">
        <v>7</v>
      </c>
      <c r="J2601">
        <v>223410</v>
      </c>
      <c r="K2601" t="s">
        <v>7545</v>
      </c>
      <c r="L2601" t="s">
        <v>9</v>
      </c>
      <c r="M2601" t="s">
        <v>7546</v>
      </c>
      <c r="N2601" t="s">
        <v>470</v>
      </c>
      <c r="O2601" t="s">
        <v>5842</v>
      </c>
      <c r="P2601" t="s">
        <v>5843</v>
      </c>
      <c r="U2601" t="b">
        <v>0</v>
      </c>
      <c r="V2601" s="1">
        <v>44916.234332245367</v>
      </c>
      <c r="W2601" t="s">
        <v>18687</v>
      </c>
      <c r="X2601" t="str">
        <f>IF(_xlfn.XLOOKUP(Table1[[#This Row],[pvs_id]],Table5[pvs_id],Table5[pvs_id],"",0)=Table1[[#This Row],[pvs_id]],"Yes","No")</f>
        <v>No</v>
      </c>
      <c r="Y2601" t="str" cm="1">
        <f t="array" ref="Y2601">IF(_xlfn.XLOOKUP(Table1[[#This Row],[pvs_id]],Table6[[#All],[pvs_id]],Table6[[#All],[pvs_id]],"",0)=Table1[[#This Row],[pvs_id]],"no","yes")</f>
        <v>yes</v>
      </c>
    </row>
    <row r="2602" spans="1:25" x14ac:dyDescent="0.25">
      <c r="A2602" t="s">
        <v>7548</v>
      </c>
      <c r="B2602">
        <v>6274</v>
      </c>
      <c r="C2602" t="s">
        <v>5517</v>
      </c>
      <c r="D2602" t="s">
        <v>5838</v>
      </c>
      <c r="E2602" t="s">
        <v>3</v>
      </c>
      <c r="F2602" t="s">
        <v>4</v>
      </c>
      <c r="G2602" t="s">
        <v>5</v>
      </c>
      <c r="H2602" t="s">
        <v>5839</v>
      </c>
      <c r="I2602" t="s">
        <v>7</v>
      </c>
      <c r="J2602">
        <v>223411</v>
      </c>
      <c r="K2602" t="s">
        <v>7549</v>
      </c>
      <c r="L2602" t="s">
        <v>9</v>
      </c>
      <c r="M2602" t="s">
        <v>7550</v>
      </c>
      <c r="N2602" t="s">
        <v>470</v>
      </c>
      <c r="O2602" t="s">
        <v>5842</v>
      </c>
      <c r="P2602" t="s">
        <v>5843</v>
      </c>
      <c r="U2602" t="b">
        <v>0</v>
      </c>
      <c r="V2602" s="1">
        <v>44916.234332326392</v>
      </c>
      <c r="W2602" t="s">
        <v>18687</v>
      </c>
      <c r="X2602" t="str">
        <f>IF(_xlfn.XLOOKUP(Table1[[#This Row],[pvs_id]],Table5[pvs_id],Table5[pvs_id],"",0)=Table1[[#This Row],[pvs_id]],"Yes","No")</f>
        <v>No</v>
      </c>
      <c r="Y2602" t="str" cm="1">
        <f t="array" ref="Y2602">IF(_xlfn.XLOOKUP(Table1[[#This Row],[pvs_id]],Table6[[#All],[pvs_id]],Table6[[#All],[pvs_id]],"",0)=Table1[[#This Row],[pvs_id]],"no","yes")</f>
        <v>yes</v>
      </c>
    </row>
    <row r="2603" spans="1:25" x14ac:dyDescent="0.25">
      <c r="A2603" t="s">
        <v>5868</v>
      </c>
      <c r="B2603">
        <v>6274</v>
      </c>
      <c r="C2603" t="s">
        <v>5517</v>
      </c>
      <c r="D2603" t="s">
        <v>5838</v>
      </c>
      <c r="E2603" t="s">
        <v>3</v>
      </c>
      <c r="F2603" t="s">
        <v>4</v>
      </c>
      <c r="G2603" t="s">
        <v>5</v>
      </c>
      <c r="H2603" t="s">
        <v>5839</v>
      </c>
      <c r="I2603" t="s">
        <v>7</v>
      </c>
      <c r="J2603">
        <v>223412</v>
      </c>
      <c r="K2603" t="s">
        <v>5869</v>
      </c>
      <c r="L2603" t="s">
        <v>9</v>
      </c>
      <c r="M2603" t="s">
        <v>5870</v>
      </c>
      <c r="N2603" t="s">
        <v>470</v>
      </c>
      <c r="O2603" t="s">
        <v>5842</v>
      </c>
      <c r="P2603" t="s">
        <v>5843</v>
      </c>
      <c r="U2603" t="b">
        <v>0</v>
      </c>
      <c r="V2603" s="1">
        <v>44916.234297824078</v>
      </c>
      <c r="W2603" t="s">
        <v>18687</v>
      </c>
      <c r="X2603" t="str">
        <f>IF(_xlfn.XLOOKUP(Table1[[#This Row],[pvs_id]],Table5[pvs_id],Table5[pvs_id],"",0)=Table1[[#This Row],[pvs_id]],"Yes","No")</f>
        <v>No</v>
      </c>
      <c r="Y2603" t="str" cm="1">
        <f t="array" ref="Y2603">IF(_xlfn.XLOOKUP(Table1[[#This Row],[pvs_id]],Table6[[#All],[pvs_id]],Table6[[#All],[pvs_id]],"",0)=Table1[[#This Row],[pvs_id]],"no","yes")</f>
        <v>yes</v>
      </c>
    </row>
    <row r="2604" spans="1:25" x14ac:dyDescent="0.25">
      <c r="A2604" t="s">
        <v>5837</v>
      </c>
      <c r="B2604">
        <v>6274</v>
      </c>
      <c r="C2604" t="s">
        <v>5517</v>
      </c>
      <c r="D2604" t="s">
        <v>5838</v>
      </c>
      <c r="E2604" t="s">
        <v>3</v>
      </c>
      <c r="F2604" t="s">
        <v>4</v>
      </c>
      <c r="G2604" t="s">
        <v>5</v>
      </c>
      <c r="H2604" t="s">
        <v>5839</v>
      </c>
      <c r="I2604" t="s">
        <v>7</v>
      </c>
      <c r="J2604">
        <v>223413</v>
      </c>
      <c r="K2604" t="s">
        <v>5840</v>
      </c>
      <c r="L2604" t="s">
        <v>9</v>
      </c>
      <c r="M2604" t="s">
        <v>5841</v>
      </c>
      <c r="N2604" t="s">
        <v>470</v>
      </c>
      <c r="O2604" t="s">
        <v>5842</v>
      </c>
      <c r="P2604" t="s">
        <v>5843</v>
      </c>
      <c r="U2604" t="b">
        <v>0</v>
      </c>
      <c r="V2604" s="1">
        <v>44916.234297418981</v>
      </c>
      <c r="W2604" t="s">
        <v>18687</v>
      </c>
      <c r="X2604" t="str">
        <f>IF(_xlfn.XLOOKUP(Table1[[#This Row],[pvs_id]],Table5[pvs_id],Table5[pvs_id],"",0)=Table1[[#This Row],[pvs_id]],"Yes","No")</f>
        <v>No</v>
      </c>
      <c r="Y2604" t="str" cm="1">
        <f t="array" ref="Y2604">IF(_xlfn.XLOOKUP(Table1[[#This Row],[pvs_id]],Table6[[#All],[pvs_id]],Table6[[#All],[pvs_id]],"",0)=Table1[[#This Row],[pvs_id]],"no","yes")</f>
        <v>yes</v>
      </c>
    </row>
    <row r="2605" spans="1:25" hidden="1" x14ac:dyDescent="0.25">
      <c r="A2605" t="s">
        <v>7886</v>
      </c>
      <c r="B2605">
        <v>6274</v>
      </c>
      <c r="C2605" t="s">
        <v>5517</v>
      </c>
      <c r="D2605" t="s">
        <v>5838</v>
      </c>
      <c r="E2605" t="s">
        <v>3</v>
      </c>
      <c r="F2605" t="s">
        <v>4</v>
      </c>
      <c r="G2605" t="s">
        <v>5</v>
      </c>
      <c r="H2605" t="s">
        <v>7759</v>
      </c>
      <c r="I2605" t="s">
        <v>7</v>
      </c>
      <c r="J2605">
        <v>244378</v>
      </c>
      <c r="K2605" t="s">
        <v>7887</v>
      </c>
      <c r="L2605" t="s">
        <v>9</v>
      </c>
      <c r="M2605" t="s">
        <v>7888</v>
      </c>
      <c r="N2605" t="s">
        <v>317</v>
      </c>
      <c r="O2605" t="s">
        <v>7762</v>
      </c>
      <c r="P2605" t="s">
        <v>7711</v>
      </c>
      <c r="U2605" t="b">
        <v>0</v>
      </c>
      <c r="V2605" s="1">
        <v>45020.625609236115</v>
      </c>
      <c r="X2605" t="str">
        <f>IF(_xlfn.XLOOKUP(Table1[[#This Row],[pvs_id]],Table5[pvs_id],Table5[pvs_id],"",0)=Table1[[#This Row],[pvs_id]],"Yes","No")</f>
        <v>No</v>
      </c>
      <c r="Y2605" t="str" cm="1">
        <f t="array" ref="Y2605">IF(_xlfn.XLOOKUP(Table1[[#This Row],[pvs_id]],Table6[[#All],[pvs_id]],Table6[[#All],[pvs_id]],"",0)=Table1[[#This Row],[pvs_id]],"no","yes")</f>
        <v>yes</v>
      </c>
    </row>
    <row r="2606" spans="1:25" hidden="1" x14ac:dyDescent="0.25">
      <c r="A2606" t="s">
        <v>7802</v>
      </c>
      <c r="B2606">
        <v>6274</v>
      </c>
      <c r="C2606" t="s">
        <v>5517</v>
      </c>
      <c r="D2606" t="s">
        <v>5838</v>
      </c>
      <c r="E2606" t="s">
        <v>3</v>
      </c>
      <c r="F2606" t="s">
        <v>4</v>
      </c>
      <c r="G2606" t="s">
        <v>5</v>
      </c>
      <c r="H2606" t="s">
        <v>7759</v>
      </c>
      <c r="I2606" t="s">
        <v>7</v>
      </c>
      <c r="J2606">
        <v>244379</v>
      </c>
      <c r="K2606" t="s">
        <v>7803</v>
      </c>
      <c r="L2606" t="s">
        <v>9</v>
      </c>
      <c r="M2606" t="s">
        <v>7804</v>
      </c>
      <c r="N2606" t="s">
        <v>317</v>
      </c>
      <c r="O2606" t="s">
        <v>7762</v>
      </c>
      <c r="P2606" t="s">
        <v>7711</v>
      </c>
      <c r="U2606" t="b">
        <v>0</v>
      </c>
      <c r="V2606" s="1">
        <v>45020.625608298615</v>
      </c>
      <c r="X2606" t="str">
        <f>IF(_xlfn.XLOOKUP(Table1[[#This Row],[pvs_id]],Table5[pvs_id],Table5[pvs_id],"",0)=Table1[[#This Row],[pvs_id]],"Yes","No")</f>
        <v>No</v>
      </c>
      <c r="Y2606" t="str" cm="1">
        <f t="array" ref="Y2606">IF(_xlfn.XLOOKUP(Table1[[#This Row],[pvs_id]],Table6[[#All],[pvs_id]],Table6[[#All],[pvs_id]],"",0)=Table1[[#This Row],[pvs_id]],"no","yes")</f>
        <v>yes</v>
      </c>
    </row>
    <row r="2607" spans="1:25" hidden="1" x14ac:dyDescent="0.25">
      <c r="A2607" t="s">
        <v>7883</v>
      </c>
      <c r="B2607">
        <v>6274</v>
      </c>
      <c r="C2607" t="s">
        <v>5517</v>
      </c>
      <c r="D2607" t="s">
        <v>5838</v>
      </c>
      <c r="E2607" t="s">
        <v>3</v>
      </c>
      <c r="F2607" t="s">
        <v>4</v>
      </c>
      <c r="G2607" t="s">
        <v>5</v>
      </c>
      <c r="H2607" t="s">
        <v>7759</v>
      </c>
      <c r="I2607" t="s">
        <v>7</v>
      </c>
      <c r="J2607">
        <v>244380</v>
      </c>
      <c r="K2607" t="s">
        <v>7884</v>
      </c>
      <c r="L2607" t="s">
        <v>9</v>
      </c>
      <c r="M2607" t="s">
        <v>7885</v>
      </c>
      <c r="N2607" t="s">
        <v>470</v>
      </c>
      <c r="O2607" t="s">
        <v>7762</v>
      </c>
      <c r="P2607" t="s">
        <v>7711</v>
      </c>
      <c r="U2607" t="b">
        <v>0</v>
      </c>
      <c r="V2607" s="1">
        <v>45020.625609201386</v>
      </c>
      <c r="X2607" t="str">
        <f>IF(_xlfn.XLOOKUP(Table1[[#This Row],[pvs_id]],Table5[pvs_id],Table5[pvs_id],"",0)=Table1[[#This Row],[pvs_id]],"Yes","No")</f>
        <v>No</v>
      </c>
      <c r="Y2607" t="str" cm="1">
        <f t="array" ref="Y2607">IF(_xlfn.XLOOKUP(Table1[[#This Row],[pvs_id]],Table6[[#All],[pvs_id]],Table6[[#All],[pvs_id]],"",0)=Table1[[#This Row],[pvs_id]],"no","yes")</f>
        <v>yes</v>
      </c>
    </row>
    <row r="2608" spans="1:25" hidden="1" x14ac:dyDescent="0.25">
      <c r="A2608" t="s">
        <v>7770</v>
      </c>
      <c r="B2608">
        <v>6274</v>
      </c>
      <c r="C2608" t="s">
        <v>5517</v>
      </c>
      <c r="D2608" t="s">
        <v>5838</v>
      </c>
      <c r="E2608" t="s">
        <v>3</v>
      </c>
      <c r="F2608" t="s">
        <v>4</v>
      </c>
      <c r="G2608" t="s">
        <v>5</v>
      </c>
      <c r="H2608" t="s">
        <v>7759</v>
      </c>
      <c r="I2608" t="s">
        <v>7</v>
      </c>
      <c r="J2608">
        <v>244381</v>
      </c>
      <c r="K2608" t="s">
        <v>7771</v>
      </c>
      <c r="L2608" t="s">
        <v>9</v>
      </c>
      <c r="M2608" t="s">
        <v>7772</v>
      </c>
      <c r="N2608" t="s">
        <v>317</v>
      </c>
      <c r="O2608" t="s">
        <v>7762</v>
      </c>
      <c r="P2608" t="s">
        <v>7711</v>
      </c>
      <c r="U2608" t="b">
        <v>0</v>
      </c>
      <c r="V2608" s="1">
        <v>45020.62560796296</v>
      </c>
      <c r="X2608" t="str">
        <f>IF(_xlfn.XLOOKUP(Table1[[#This Row],[pvs_id]],Table5[pvs_id],Table5[pvs_id],"",0)=Table1[[#This Row],[pvs_id]],"Yes","No")</f>
        <v>No</v>
      </c>
      <c r="Y2608" t="str" cm="1">
        <f t="array" ref="Y2608">IF(_xlfn.XLOOKUP(Table1[[#This Row],[pvs_id]],Table6[[#All],[pvs_id]],Table6[[#All],[pvs_id]],"",0)=Table1[[#This Row],[pvs_id]],"no","yes")</f>
        <v>yes</v>
      </c>
    </row>
    <row r="2609" spans="1:25" x14ac:dyDescent="0.25">
      <c r="A2609" t="s">
        <v>7763</v>
      </c>
      <c r="B2609">
        <v>6274</v>
      </c>
      <c r="C2609" t="s">
        <v>5517</v>
      </c>
      <c r="D2609" t="s">
        <v>5838</v>
      </c>
      <c r="E2609" t="s">
        <v>3</v>
      </c>
      <c r="F2609" t="s">
        <v>4</v>
      </c>
      <c r="G2609" t="s">
        <v>5</v>
      </c>
      <c r="H2609" t="s">
        <v>7759</v>
      </c>
      <c r="I2609" t="s">
        <v>7</v>
      </c>
      <c r="J2609">
        <v>244382</v>
      </c>
      <c r="K2609" t="s">
        <v>7764</v>
      </c>
      <c r="L2609" t="s">
        <v>9</v>
      </c>
      <c r="M2609" t="s">
        <v>7765</v>
      </c>
      <c r="N2609" t="s">
        <v>7766</v>
      </c>
      <c r="O2609" t="s">
        <v>7762</v>
      </c>
      <c r="P2609" t="s">
        <v>7711</v>
      </c>
      <c r="U2609" t="b">
        <v>0</v>
      </c>
      <c r="V2609" s="1">
        <v>45020.625607881942</v>
      </c>
      <c r="W2609" t="s">
        <v>18687</v>
      </c>
      <c r="X2609" t="str">
        <f>IF(_xlfn.XLOOKUP(Table1[[#This Row],[pvs_id]],Table5[pvs_id],Table5[pvs_id],"",0)=Table1[[#This Row],[pvs_id]],"Yes","No")</f>
        <v>No</v>
      </c>
      <c r="Y2609" t="str" cm="1">
        <f t="array" ref="Y2609">IF(_xlfn.XLOOKUP(Table1[[#This Row],[pvs_id]],Table6[[#All],[pvs_id]],Table6[[#All],[pvs_id]],"",0)=Table1[[#This Row],[pvs_id]],"no","yes")</f>
        <v>yes</v>
      </c>
    </row>
    <row r="2610" spans="1:25" x14ac:dyDescent="0.25">
      <c r="A2610" t="s">
        <v>7880</v>
      </c>
      <c r="B2610">
        <v>6274</v>
      </c>
      <c r="C2610" t="s">
        <v>5517</v>
      </c>
      <c r="D2610" t="s">
        <v>5838</v>
      </c>
      <c r="E2610" t="s">
        <v>3</v>
      </c>
      <c r="F2610" t="s">
        <v>4</v>
      </c>
      <c r="G2610" t="s">
        <v>5</v>
      </c>
      <c r="H2610" t="s">
        <v>7759</v>
      </c>
      <c r="I2610" t="s">
        <v>7</v>
      </c>
      <c r="J2610">
        <v>244383</v>
      </c>
      <c r="K2610" t="s">
        <v>7881</v>
      </c>
      <c r="L2610" t="s">
        <v>9</v>
      </c>
      <c r="M2610" t="s">
        <v>7882</v>
      </c>
      <c r="N2610" t="s">
        <v>7766</v>
      </c>
      <c r="O2610" t="s">
        <v>7762</v>
      </c>
      <c r="P2610" t="s">
        <v>7711</v>
      </c>
      <c r="U2610" t="b">
        <v>0</v>
      </c>
      <c r="V2610" s="1">
        <v>45020.625609166666</v>
      </c>
      <c r="W2610" t="s">
        <v>18687</v>
      </c>
      <c r="X2610" t="str">
        <f>IF(_xlfn.XLOOKUP(Table1[[#This Row],[pvs_id]],Table5[pvs_id],Table5[pvs_id],"",0)=Table1[[#This Row],[pvs_id]],"Yes","No")</f>
        <v>No</v>
      </c>
      <c r="Y2610" t="str" cm="1">
        <f t="array" ref="Y2610">IF(_xlfn.XLOOKUP(Table1[[#This Row],[pvs_id]],Table6[[#All],[pvs_id]],Table6[[#All],[pvs_id]],"",0)=Table1[[#This Row],[pvs_id]],"no","yes")</f>
        <v>yes</v>
      </c>
    </row>
    <row r="2611" spans="1:25" x14ac:dyDescent="0.25">
      <c r="A2611" t="s">
        <v>7767</v>
      </c>
      <c r="B2611">
        <v>6274</v>
      </c>
      <c r="C2611" t="s">
        <v>5517</v>
      </c>
      <c r="D2611" t="s">
        <v>5838</v>
      </c>
      <c r="E2611" t="s">
        <v>3</v>
      </c>
      <c r="F2611" t="s">
        <v>4</v>
      </c>
      <c r="G2611" t="s">
        <v>5</v>
      </c>
      <c r="H2611" t="s">
        <v>7759</v>
      </c>
      <c r="I2611" t="s">
        <v>7</v>
      </c>
      <c r="J2611">
        <v>244384</v>
      </c>
      <c r="K2611" t="s">
        <v>7768</v>
      </c>
      <c r="L2611" t="s">
        <v>9</v>
      </c>
      <c r="M2611" t="s">
        <v>7769</v>
      </c>
      <c r="N2611" t="s">
        <v>470</v>
      </c>
      <c r="O2611" t="s">
        <v>7762</v>
      </c>
      <c r="P2611" t="s">
        <v>7711</v>
      </c>
      <c r="U2611" t="b">
        <v>0</v>
      </c>
      <c r="V2611" s="1">
        <v>45020.625607928239</v>
      </c>
      <c r="W2611" t="s">
        <v>18687</v>
      </c>
      <c r="X2611" t="str">
        <f>IF(_xlfn.XLOOKUP(Table1[[#This Row],[pvs_id]],Table5[pvs_id],Table5[pvs_id],"",0)=Table1[[#This Row],[pvs_id]],"Yes","No")</f>
        <v>No</v>
      </c>
      <c r="Y2611" t="str" cm="1">
        <f t="array" ref="Y2611">IF(_xlfn.XLOOKUP(Table1[[#This Row],[pvs_id]],Table6[[#All],[pvs_id]],Table6[[#All],[pvs_id]],"",0)=Table1[[#This Row],[pvs_id]],"no","yes")</f>
        <v>yes</v>
      </c>
    </row>
    <row r="2612" spans="1:25" hidden="1" x14ac:dyDescent="0.25">
      <c r="A2612" t="s">
        <v>7829</v>
      </c>
      <c r="B2612">
        <v>6274</v>
      </c>
      <c r="C2612" t="s">
        <v>5517</v>
      </c>
      <c r="D2612" t="s">
        <v>5838</v>
      </c>
      <c r="E2612" t="s">
        <v>3</v>
      </c>
      <c r="F2612" t="s">
        <v>4</v>
      </c>
      <c r="G2612" t="s">
        <v>5</v>
      </c>
      <c r="H2612" t="s">
        <v>7759</v>
      </c>
      <c r="I2612" t="s">
        <v>7</v>
      </c>
      <c r="J2612">
        <v>244385</v>
      </c>
      <c r="K2612" t="s">
        <v>7830</v>
      </c>
      <c r="L2612" t="s">
        <v>9</v>
      </c>
      <c r="M2612" t="s">
        <v>7831</v>
      </c>
      <c r="N2612" t="s">
        <v>7832</v>
      </c>
      <c r="O2612" t="s">
        <v>7762</v>
      </c>
      <c r="P2612" t="s">
        <v>7711</v>
      </c>
      <c r="U2612" t="b">
        <v>0</v>
      </c>
      <c r="V2612" s="1">
        <v>45020.62560861111</v>
      </c>
      <c r="X2612" t="str">
        <f>IF(_xlfn.XLOOKUP(Table1[[#This Row],[pvs_id]],Table5[pvs_id],Table5[pvs_id],"",0)=Table1[[#This Row],[pvs_id]],"Yes","No")</f>
        <v>No</v>
      </c>
      <c r="Y2612" t="str" cm="1">
        <f t="array" ref="Y2612">IF(_xlfn.XLOOKUP(Table1[[#This Row],[pvs_id]],Table6[[#All],[pvs_id]],Table6[[#All],[pvs_id]],"",0)=Table1[[#This Row],[pvs_id]],"no","yes")</f>
        <v>yes</v>
      </c>
    </row>
    <row r="2613" spans="1:25" x14ac:dyDescent="0.25">
      <c r="A2613" t="s">
        <v>7814</v>
      </c>
      <c r="B2613">
        <v>6274</v>
      </c>
      <c r="C2613" t="s">
        <v>5517</v>
      </c>
      <c r="D2613" t="s">
        <v>5838</v>
      </c>
      <c r="E2613" t="s">
        <v>3</v>
      </c>
      <c r="F2613" t="s">
        <v>4</v>
      </c>
      <c r="G2613" t="s">
        <v>5</v>
      </c>
      <c r="H2613" t="s">
        <v>7759</v>
      </c>
      <c r="I2613" t="s">
        <v>7</v>
      </c>
      <c r="J2613">
        <v>244386</v>
      </c>
      <c r="K2613" t="s">
        <v>7815</v>
      </c>
      <c r="L2613" t="s">
        <v>9</v>
      </c>
      <c r="M2613" t="s">
        <v>7816</v>
      </c>
      <c r="N2613" t="s">
        <v>470</v>
      </c>
      <c r="O2613" t="s">
        <v>7762</v>
      </c>
      <c r="P2613" t="s">
        <v>7711</v>
      </c>
      <c r="U2613" t="b">
        <v>0</v>
      </c>
      <c r="V2613" s="1">
        <v>45020.625608437498</v>
      </c>
      <c r="W2613" t="s">
        <v>18687</v>
      </c>
      <c r="X2613" t="str">
        <f>IF(_xlfn.XLOOKUP(Table1[[#This Row],[pvs_id]],Table5[pvs_id],Table5[pvs_id],"",0)=Table1[[#This Row],[pvs_id]],"Yes","No")</f>
        <v>No</v>
      </c>
      <c r="Y2613" t="str" cm="1">
        <f t="array" ref="Y2613">IF(_xlfn.XLOOKUP(Table1[[#This Row],[pvs_id]],Table6[[#All],[pvs_id]],Table6[[#All],[pvs_id]],"",0)=Table1[[#This Row],[pvs_id]],"no","yes")</f>
        <v>yes</v>
      </c>
    </row>
    <row r="2614" spans="1:25" hidden="1" x14ac:dyDescent="0.25">
      <c r="A2614" t="s">
        <v>7889</v>
      </c>
      <c r="B2614">
        <v>6274</v>
      </c>
      <c r="C2614" t="s">
        <v>5517</v>
      </c>
      <c r="D2614" t="s">
        <v>5838</v>
      </c>
      <c r="E2614" t="s">
        <v>3</v>
      </c>
      <c r="F2614" t="s">
        <v>4</v>
      </c>
      <c r="G2614" t="s">
        <v>5</v>
      </c>
      <c r="H2614" t="s">
        <v>7759</v>
      </c>
      <c r="I2614" t="s">
        <v>7</v>
      </c>
      <c r="J2614">
        <v>244387</v>
      </c>
      <c r="K2614" t="s">
        <v>7890</v>
      </c>
      <c r="L2614" t="s">
        <v>9</v>
      </c>
      <c r="M2614" t="s">
        <v>7891</v>
      </c>
      <c r="N2614" t="s">
        <v>470</v>
      </c>
      <c r="O2614" t="s">
        <v>7762</v>
      </c>
      <c r="P2614" t="s">
        <v>7711</v>
      </c>
      <c r="U2614" t="b">
        <v>0</v>
      </c>
      <c r="V2614" s="1">
        <v>45020.625609270835</v>
      </c>
      <c r="X2614" t="str">
        <f>IF(_xlfn.XLOOKUP(Table1[[#This Row],[pvs_id]],Table5[pvs_id],Table5[pvs_id],"",0)=Table1[[#This Row],[pvs_id]],"Yes","No")</f>
        <v>No</v>
      </c>
      <c r="Y2614" t="str" cm="1">
        <f t="array" ref="Y2614">IF(_xlfn.XLOOKUP(Table1[[#This Row],[pvs_id]],Table6[[#All],[pvs_id]],Table6[[#All],[pvs_id]],"",0)=Table1[[#This Row],[pvs_id]],"no","yes")</f>
        <v>yes</v>
      </c>
    </row>
    <row r="2615" spans="1:25" hidden="1" x14ac:dyDescent="0.25">
      <c r="A2615" t="s">
        <v>7758</v>
      </c>
      <c r="B2615">
        <v>6274</v>
      </c>
      <c r="C2615" t="s">
        <v>5517</v>
      </c>
      <c r="D2615" t="s">
        <v>5838</v>
      </c>
      <c r="E2615" t="s">
        <v>3</v>
      </c>
      <c r="F2615" t="s">
        <v>4</v>
      </c>
      <c r="G2615" t="s">
        <v>5</v>
      </c>
      <c r="H2615" t="s">
        <v>7759</v>
      </c>
      <c r="I2615" t="s">
        <v>7</v>
      </c>
      <c r="J2615">
        <v>244388</v>
      </c>
      <c r="K2615" t="s">
        <v>7760</v>
      </c>
      <c r="L2615" t="s">
        <v>9</v>
      </c>
      <c r="M2615" t="s">
        <v>7761</v>
      </c>
      <c r="N2615" t="s">
        <v>470</v>
      </c>
      <c r="O2615" t="s">
        <v>7762</v>
      </c>
      <c r="P2615" t="s">
        <v>7711</v>
      </c>
      <c r="U2615" t="b">
        <v>0</v>
      </c>
      <c r="V2615" s="1">
        <v>45020.625565555558</v>
      </c>
      <c r="X2615" t="str">
        <f>IF(_xlfn.XLOOKUP(Table1[[#This Row],[pvs_id]],Table5[pvs_id],Table5[pvs_id],"",0)=Table1[[#This Row],[pvs_id]],"Yes","No")</f>
        <v>No</v>
      </c>
      <c r="Y2615" t="str" cm="1">
        <f t="array" ref="Y2615">IF(_xlfn.XLOOKUP(Table1[[#This Row],[pvs_id]],Table6[[#All],[pvs_id]],Table6[[#All],[pvs_id]],"",0)=Table1[[#This Row],[pvs_id]],"no","yes")</f>
        <v>yes</v>
      </c>
    </row>
    <row r="2616" spans="1:25" hidden="1" x14ac:dyDescent="0.25">
      <c r="A2616" t="s">
        <v>7796</v>
      </c>
      <c r="B2616">
        <v>6274</v>
      </c>
      <c r="C2616" t="s">
        <v>5517</v>
      </c>
      <c r="D2616" t="s">
        <v>5838</v>
      </c>
      <c r="E2616" t="s">
        <v>3</v>
      </c>
      <c r="F2616" t="s">
        <v>4</v>
      </c>
      <c r="G2616" t="s">
        <v>5</v>
      </c>
      <c r="H2616" t="s">
        <v>7759</v>
      </c>
      <c r="I2616" t="s">
        <v>7</v>
      </c>
      <c r="J2616">
        <v>244389</v>
      </c>
      <c r="K2616" t="s">
        <v>7797</v>
      </c>
      <c r="L2616" t="s">
        <v>9</v>
      </c>
      <c r="M2616" t="s">
        <v>7798</v>
      </c>
      <c r="N2616" t="s">
        <v>470</v>
      </c>
      <c r="O2616" t="s">
        <v>7762</v>
      </c>
      <c r="P2616" t="s">
        <v>7711</v>
      </c>
      <c r="U2616" t="b">
        <v>0</v>
      </c>
      <c r="V2616" s="1">
        <v>45020.625608229166</v>
      </c>
      <c r="X2616" t="str">
        <f>IF(_xlfn.XLOOKUP(Table1[[#This Row],[pvs_id]],Table5[pvs_id],Table5[pvs_id],"",0)=Table1[[#This Row],[pvs_id]],"Yes","No")</f>
        <v>No</v>
      </c>
      <c r="Y2616" t="str" cm="1">
        <f t="array" ref="Y2616">IF(_xlfn.XLOOKUP(Table1[[#This Row],[pvs_id]],Table6[[#All],[pvs_id]],Table6[[#All],[pvs_id]],"",0)=Table1[[#This Row],[pvs_id]],"no","yes")</f>
        <v>yes</v>
      </c>
    </row>
    <row r="2617" spans="1:25" hidden="1" x14ac:dyDescent="0.25">
      <c r="A2617" t="s">
        <v>7843</v>
      </c>
      <c r="B2617">
        <v>6274</v>
      </c>
      <c r="C2617" t="s">
        <v>5517</v>
      </c>
      <c r="D2617" t="s">
        <v>5838</v>
      </c>
      <c r="E2617" t="s">
        <v>3</v>
      </c>
      <c r="F2617" t="s">
        <v>4</v>
      </c>
      <c r="G2617" t="s">
        <v>5</v>
      </c>
      <c r="H2617" t="s">
        <v>7759</v>
      </c>
      <c r="I2617" t="s">
        <v>7</v>
      </c>
      <c r="J2617">
        <v>244390</v>
      </c>
      <c r="K2617" t="s">
        <v>7844</v>
      </c>
      <c r="L2617" t="s">
        <v>9</v>
      </c>
      <c r="M2617" t="s">
        <v>7845</v>
      </c>
      <c r="N2617" t="s">
        <v>470</v>
      </c>
      <c r="O2617" t="s">
        <v>7762</v>
      </c>
      <c r="P2617" t="s">
        <v>7711</v>
      </c>
      <c r="U2617" t="b">
        <v>0</v>
      </c>
      <c r="V2617" s="1">
        <v>45020.625608750001</v>
      </c>
      <c r="X2617" t="str">
        <f>IF(_xlfn.XLOOKUP(Table1[[#This Row],[pvs_id]],Table5[pvs_id],Table5[pvs_id],"",0)=Table1[[#This Row],[pvs_id]],"Yes","No")</f>
        <v>No</v>
      </c>
      <c r="Y2617" t="str" cm="1">
        <f t="array" ref="Y2617">IF(_xlfn.XLOOKUP(Table1[[#This Row],[pvs_id]],Table6[[#All],[pvs_id]],Table6[[#All],[pvs_id]],"",0)=Table1[[#This Row],[pvs_id]],"no","yes")</f>
        <v>yes</v>
      </c>
    </row>
    <row r="2618" spans="1:25" x14ac:dyDescent="0.25">
      <c r="A2618" t="s">
        <v>7867</v>
      </c>
      <c r="B2618">
        <v>6274</v>
      </c>
      <c r="C2618" t="s">
        <v>5517</v>
      </c>
      <c r="D2618" t="s">
        <v>5838</v>
      </c>
      <c r="E2618" t="s">
        <v>3</v>
      </c>
      <c r="F2618" t="s">
        <v>4</v>
      </c>
      <c r="G2618" t="s">
        <v>5</v>
      </c>
      <c r="H2618" t="s">
        <v>7759</v>
      </c>
      <c r="I2618" t="s">
        <v>7</v>
      </c>
      <c r="J2618">
        <v>244391</v>
      </c>
      <c r="K2618" t="s">
        <v>7868</v>
      </c>
      <c r="L2618" t="s">
        <v>9</v>
      </c>
      <c r="M2618" t="s">
        <v>7869</v>
      </c>
      <c r="N2618" t="s">
        <v>470</v>
      </c>
      <c r="O2618" t="s">
        <v>7762</v>
      </c>
      <c r="P2618" t="s">
        <v>7711</v>
      </c>
      <c r="U2618" t="b">
        <v>0</v>
      </c>
      <c r="V2618" s="1">
        <v>45020.625609027775</v>
      </c>
      <c r="W2618" t="s">
        <v>18687</v>
      </c>
      <c r="X2618" t="str">
        <f>IF(_xlfn.XLOOKUP(Table1[[#This Row],[pvs_id]],Table5[pvs_id],Table5[pvs_id],"",0)=Table1[[#This Row],[pvs_id]],"Yes","No")</f>
        <v>No</v>
      </c>
      <c r="Y2618" t="str" cm="1">
        <f t="array" ref="Y2618">IF(_xlfn.XLOOKUP(Table1[[#This Row],[pvs_id]],Table6[[#All],[pvs_id]],Table6[[#All],[pvs_id]],"",0)=Table1[[#This Row],[pvs_id]],"no","yes")</f>
        <v>yes</v>
      </c>
    </row>
    <row r="2619" spans="1:25" x14ac:dyDescent="0.25">
      <c r="A2619" t="s">
        <v>7811</v>
      </c>
      <c r="B2619">
        <v>6274</v>
      </c>
      <c r="C2619" t="s">
        <v>5517</v>
      </c>
      <c r="D2619" t="s">
        <v>5838</v>
      </c>
      <c r="E2619" t="s">
        <v>3</v>
      </c>
      <c r="F2619" t="s">
        <v>4</v>
      </c>
      <c r="G2619" t="s">
        <v>5</v>
      </c>
      <c r="H2619" t="s">
        <v>7759</v>
      </c>
      <c r="I2619" t="s">
        <v>7</v>
      </c>
      <c r="J2619">
        <v>244392</v>
      </c>
      <c r="K2619" t="s">
        <v>7812</v>
      </c>
      <c r="L2619" t="s">
        <v>9</v>
      </c>
      <c r="M2619" t="s">
        <v>7813</v>
      </c>
      <c r="N2619" t="s">
        <v>470</v>
      </c>
      <c r="O2619" t="s">
        <v>7762</v>
      </c>
      <c r="P2619" t="s">
        <v>7711</v>
      </c>
      <c r="U2619" t="b">
        <v>0</v>
      </c>
      <c r="V2619" s="1">
        <v>45020.625608402777</v>
      </c>
      <c r="W2619" t="s">
        <v>18687</v>
      </c>
      <c r="X2619" t="str">
        <f>IF(_xlfn.XLOOKUP(Table1[[#This Row],[pvs_id]],Table5[pvs_id],Table5[pvs_id],"",0)=Table1[[#This Row],[pvs_id]],"Yes","No")</f>
        <v>No</v>
      </c>
      <c r="Y2619" t="str" cm="1">
        <f t="array" ref="Y2619">IF(_xlfn.XLOOKUP(Table1[[#This Row],[pvs_id]],Table6[[#All],[pvs_id]],Table6[[#All],[pvs_id]],"",0)=Table1[[#This Row],[pvs_id]],"no","yes")</f>
        <v>yes</v>
      </c>
    </row>
    <row r="2620" spans="1:25" hidden="1" x14ac:dyDescent="0.25">
      <c r="A2620" t="s">
        <v>7898</v>
      </c>
      <c r="B2620">
        <v>6274</v>
      </c>
      <c r="C2620" t="s">
        <v>5517</v>
      </c>
      <c r="D2620" t="s">
        <v>5838</v>
      </c>
      <c r="E2620" t="s">
        <v>3</v>
      </c>
      <c r="F2620" t="s">
        <v>4</v>
      </c>
      <c r="G2620" t="s">
        <v>5</v>
      </c>
      <c r="H2620" t="s">
        <v>7759</v>
      </c>
      <c r="I2620" t="s">
        <v>7</v>
      </c>
      <c r="J2620">
        <v>244393</v>
      </c>
      <c r="K2620" t="s">
        <v>7899</v>
      </c>
      <c r="L2620" t="s">
        <v>9</v>
      </c>
      <c r="M2620" t="s">
        <v>7900</v>
      </c>
      <c r="N2620" t="s">
        <v>7901</v>
      </c>
      <c r="O2620" t="s">
        <v>7762</v>
      </c>
      <c r="P2620" t="s">
        <v>7711</v>
      </c>
      <c r="U2620" t="b">
        <v>0</v>
      </c>
      <c r="V2620" s="1">
        <v>45020.625609374998</v>
      </c>
      <c r="X2620" t="str">
        <f>IF(_xlfn.XLOOKUP(Table1[[#This Row],[pvs_id]],Table5[pvs_id],Table5[pvs_id],"",0)=Table1[[#This Row],[pvs_id]],"Yes","No")</f>
        <v>No</v>
      </c>
      <c r="Y2620" t="str" cm="1">
        <f t="array" ref="Y2620">IF(_xlfn.XLOOKUP(Table1[[#This Row],[pvs_id]],Table6[[#All],[pvs_id]],Table6[[#All],[pvs_id]],"",0)=Table1[[#This Row],[pvs_id]],"no","yes")</f>
        <v>yes</v>
      </c>
    </row>
    <row r="2621" spans="1:25" hidden="1" x14ac:dyDescent="0.25">
      <c r="A2621" t="s">
        <v>7870</v>
      </c>
      <c r="B2621">
        <v>6274</v>
      </c>
      <c r="C2621" t="s">
        <v>5517</v>
      </c>
      <c r="D2621" t="s">
        <v>5838</v>
      </c>
      <c r="E2621" t="s">
        <v>3</v>
      </c>
      <c r="F2621" t="s">
        <v>4</v>
      </c>
      <c r="G2621" t="s">
        <v>5</v>
      </c>
      <c r="H2621" t="s">
        <v>7759</v>
      </c>
      <c r="I2621" t="s">
        <v>7</v>
      </c>
      <c r="J2621">
        <v>244394</v>
      </c>
      <c r="K2621" t="s">
        <v>7871</v>
      </c>
      <c r="L2621" t="s">
        <v>9</v>
      </c>
      <c r="M2621" t="s">
        <v>7872</v>
      </c>
      <c r="N2621" t="s">
        <v>7873</v>
      </c>
      <c r="O2621" t="s">
        <v>7762</v>
      </c>
      <c r="P2621" t="s">
        <v>7711</v>
      </c>
      <c r="U2621" t="b">
        <v>0</v>
      </c>
      <c r="V2621" s="1">
        <v>45020.625609062503</v>
      </c>
      <c r="X2621" t="str">
        <f>IF(_xlfn.XLOOKUP(Table1[[#This Row],[pvs_id]],Table5[pvs_id],Table5[pvs_id],"",0)=Table1[[#This Row],[pvs_id]],"Yes","No")</f>
        <v>No</v>
      </c>
      <c r="Y2621" t="str" cm="1">
        <f t="array" ref="Y2621">IF(_xlfn.XLOOKUP(Table1[[#This Row],[pvs_id]],Table6[[#All],[pvs_id]],Table6[[#All],[pvs_id]],"",0)=Table1[[#This Row],[pvs_id]],"no","yes")</f>
        <v>yes</v>
      </c>
    </row>
    <row r="2622" spans="1:25" hidden="1" x14ac:dyDescent="0.25">
      <c r="A2622" t="s">
        <v>7780</v>
      </c>
      <c r="B2622">
        <v>6274</v>
      </c>
      <c r="C2622" t="s">
        <v>5517</v>
      </c>
      <c r="D2622" t="s">
        <v>5838</v>
      </c>
      <c r="E2622" t="s">
        <v>3</v>
      </c>
      <c r="F2622" t="s">
        <v>4</v>
      </c>
      <c r="G2622" t="s">
        <v>5</v>
      </c>
      <c r="H2622" t="s">
        <v>7759</v>
      </c>
      <c r="I2622" t="s">
        <v>7</v>
      </c>
      <c r="J2622">
        <v>244395</v>
      </c>
      <c r="K2622" t="s">
        <v>7781</v>
      </c>
      <c r="L2622" t="s">
        <v>9</v>
      </c>
      <c r="M2622" t="s">
        <v>7782</v>
      </c>
      <c r="N2622" t="s">
        <v>130</v>
      </c>
      <c r="O2622" t="s">
        <v>7762</v>
      </c>
      <c r="P2622" t="s">
        <v>7711</v>
      </c>
      <c r="U2622" t="b">
        <v>0</v>
      </c>
      <c r="V2622" s="1">
        <v>45020.62560806713</v>
      </c>
      <c r="X2622" t="str">
        <f>IF(_xlfn.XLOOKUP(Table1[[#This Row],[pvs_id]],Table5[pvs_id],Table5[pvs_id],"",0)=Table1[[#This Row],[pvs_id]],"Yes","No")</f>
        <v>No</v>
      </c>
      <c r="Y2622" t="str" cm="1">
        <f t="array" ref="Y2622">IF(_xlfn.XLOOKUP(Table1[[#This Row],[pvs_id]],Table6[[#All],[pvs_id]],Table6[[#All],[pvs_id]],"",0)=Table1[[#This Row],[pvs_id]],"no","yes")</f>
        <v>yes</v>
      </c>
    </row>
    <row r="2623" spans="1:25" hidden="1" x14ac:dyDescent="0.25">
      <c r="A2623" t="s">
        <v>7793</v>
      </c>
      <c r="B2623">
        <v>6274</v>
      </c>
      <c r="C2623" t="s">
        <v>5517</v>
      </c>
      <c r="D2623" t="s">
        <v>5838</v>
      </c>
      <c r="E2623" t="s">
        <v>3</v>
      </c>
      <c r="F2623" t="s">
        <v>4</v>
      </c>
      <c r="G2623" t="s">
        <v>5</v>
      </c>
      <c r="H2623" t="s">
        <v>7759</v>
      </c>
      <c r="I2623" t="s">
        <v>7</v>
      </c>
      <c r="J2623">
        <v>244396</v>
      </c>
      <c r="K2623" t="s">
        <v>7794</v>
      </c>
      <c r="L2623" t="s">
        <v>9</v>
      </c>
      <c r="M2623" t="s">
        <v>7795</v>
      </c>
      <c r="N2623" t="s">
        <v>130</v>
      </c>
      <c r="O2623" t="s">
        <v>7762</v>
      </c>
      <c r="P2623" t="s">
        <v>7711</v>
      </c>
      <c r="U2623" t="b">
        <v>0</v>
      </c>
      <c r="V2623" s="1">
        <v>45020.625608194445</v>
      </c>
      <c r="X2623" t="str">
        <f>IF(_xlfn.XLOOKUP(Table1[[#This Row],[pvs_id]],Table5[pvs_id],Table5[pvs_id],"",0)=Table1[[#This Row],[pvs_id]],"Yes","No")</f>
        <v>No</v>
      </c>
      <c r="Y2623" t="str" cm="1">
        <f t="array" ref="Y2623">IF(_xlfn.XLOOKUP(Table1[[#This Row],[pvs_id]],Table6[[#All],[pvs_id]],Table6[[#All],[pvs_id]],"",0)=Table1[[#This Row],[pvs_id]],"no","yes")</f>
        <v>yes</v>
      </c>
    </row>
    <row r="2624" spans="1:25" hidden="1" x14ac:dyDescent="0.25">
      <c r="A2624" t="s">
        <v>7799</v>
      </c>
      <c r="B2624">
        <v>6274</v>
      </c>
      <c r="C2624" t="s">
        <v>5517</v>
      </c>
      <c r="D2624" t="s">
        <v>5838</v>
      </c>
      <c r="E2624" t="s">
        <v>3</v>
      </c>
      <c r="F2624" t="s">
        <v>4</v>
      </c>
      <c r="G2624" t="s">
        <v>5</v>
      </c>
      <c r="H2624" t="s">
        <v>7759</v>
      </c>
      <c r="I2624" t="s">
        <v>7</v>
      </c>
      <c r="J2624">
        <v>244397</v>
      </c>
      <c r="K2624" t="s">
        <v>7800</v>
      </c>
      <c r="L2624" t="s">
        <v>9</v>
      </c>
      <c r="M2624" t="s">
        <v>7801</v>
      </c>
      <c r="N2624" t="s">
        <v>130</v>
      </c>
      <c r="O2624" t="s">
        <v>7762</v>
      </c>
      <c r="P2624" t="s">
        <v>7711</v>
      </c>
      <c r="U2624" t="b">
        <v>0</v>
      </c>
      <c r="V2624" s="1">
        <v>45020.625608263887</v>
      </c>
      <c r="X2624" t="str">
        <f>IF(_xlfn.XLOOKUP(Table1[[#This Row],[pvs_id]],Table5[pvs_id],Table5[pvs_id],"",0)=Table1[[#This Row],[pvs_id]],"Yes","No")</f>
        <v>No</v>
      </c>
      <c r="Y2624" t="str" cm="1">
        <f t="array" ref="Y2624">IF(_xlfn.XLOOKUP(Table1[[#This Row],[pvs_id]],Table6[[#All],[pvs_id]],Table6[[#All],[pvs_id]],"",0)=Table1[[#This Row],[pvs_id]],"no","yes")</f>
        <v>yes</v>
      </c>
    </row>
    <row r="2625" spans="1:25" hidden="1" x14ac:dyDescent="0.25">
      <c r="A2625" t="s">
        <v>7846</v>
      </c>
      <c r="B2625">
        <v>6274</v>
      </c>
      <c r="C2625" t="s">
        <v>5517</v>
      </c>
      <c r="D2625" t="s">
        <v>5838</v>
      </c>
      <c r="E2625" t="s">
        <v>3</v>
      </c>
      <c r="F2625" t="s">
        <v>4</v>
      </c>
      <c r="G2625" t="s">
        <v>5</v>
      </c>
      <c r="H2625" t="s">
        <v>7759</v>
      </c>
      <c r="I2625" t="s">
        <v>7</v>
      </c>
      <c r="J2625">
        <v>244398</v>
      </c>
      <c r="K2625" t="s">
        <v>7847</v>
      </c>
      <c r="L2625" t="s">
        <v>9</v>
      </c>
      <c r="M2625" t="s">
        <v>7848</v>
      </c>
      <c r="N2625" t="s">
        <v>130</v>
      </c>
      <c r="O2625" t="s">
        <v>7762</v>
      </c>
      <c r="P2625" t="s">
        <v>7711</v>
      </c>
      <c r="U2625" t="b">
        <v>0</v>
      </c>
      <c r="V2625" s="1">
        <v>45020.625608784721</v>
      </c>
      <c r="X2625" t="str">
        <f>IF(_xlfn.XLOOKUP(Table1[[#This Row],[pvs_id]],Table5[pvs_id],Table5[pvs_id],"",0)=Table1[[#This Row],[pvs_id]],"Yes","No")</f>
        <v>No</v>
      </c>
      <c r="Y2625" t="str" cm="1">
        <f t="array" ref="Y2625">IF(_xlfn.XLOOKUP(Table1[[#This Row],[pvs_id]],Table6[[#All],[pvs_id]],Table6[[#All],[pvs_id]],"",0)=Table1[[#This Row],[pvs_id]],"no","yes")</f>
        <v>yes</v>
      </c>
    </row>
    <row r="2626" spans="1:25" hidden="1" x14ac:dyDescent="0.25">
      <c r="A2626" t="s">
        <v>7805</v>
      </c>
      <c r="B2626">
        <v>6274</v>
      </c>
      <c r="C2626" t="s">
        <v>5517</v>
      </c>
      <c r="D2626" t="s">
        <v>5838</v>
      </c>
      <c r="E2626" t="s">
        <v>3</v>
      </c>
      <c r="F2626" t="s">
        <v>4</v>
      </c>
      <c r="G2626" t="s">
        <v>5</v>
      </c>
      <c r="H2626" t="s">
        <v>7759</v>
      </c>
      <c r="I2626" t="s">
        <v>7</v>
      </c>
      <c r="J2626">
        <v>244399</v>
      </c>
      <c r="K2626" t="s">
        <v>7806</v>
      </c>
      <c r="L2626" t="s">
        <v>9</v>
      </c>
      <c r="M2626" t="s">
        <v>7807</v>
      </c>
      <c r="N2626" t="s">
        <v>130</v>
      </c>
      <c r="O2626" t="s">
        <v>7762</v>
      </c>
      <c r="P2626" t="s">
        <v>7711</v>
      </c>
      <c r="U2626" t="b">
        <v>0</v>
      </c>
      <c r="V2626" s="1">
        <v>45020.625608333336</v>
      </c>
      <c r="X2626" t="str">
        <f>IF(_xlfn.XLOOKUP(Table1[[#This Row],[pvs_id]],Table5[pvs_id],Table5[pvs_id],"",0)=Table1[[#This Row],[pvs_id]],"Yes","No")</f>
        <v>No</v>
      </c>
      <c r="Y2626" t="str" cm="1">
        <f t="array" ref="Y2626">IF(_xlfn.XLOOKUP(Table1[[#This Row],[pvs_id]],Table6[[#All],[pvs_id]],Table6[[#All],[pvs_id]],"",0)=Table1[[#This Row],[pvs_id]],"no","yes")</f>
        <v>yes</v>
      </c>
    </row>
    <row r="2627" spans="1:25" hidden="1" x14ac:dyDescent="0.25">
      <c r="A2627" t="s">
        <v>7826</v>
      </c>
      <c r="B2627">
        <v>6274</v>
      </c>
      <c r="C2627" t="s">
        <v>5517</v>
      </c>
      <c r="D2627" t="s">
        <v>5838</v>
      </c>
      <c r="E2627" t="s">
        <v>3</v>
      </c>
      <c r="F2627" t="s">
        <v>4</v>
      </c>
      <c r="G2627" t="s">
        <v>5</v>
      </c>
      <c r="H2627" t="s">
        <v>7759</v>
      </c>
      <c r="I2627" t="s">
        <v>7</v>
      </c>
      <c r="J2627">
        <v>244400</v>
      </c>
      <c r="K2627" t="s">
        <v>7827</v>
      </c>
      <c r="L2627" t="s">
        <v>9</v>
      </c>
      <c r="M2627" t="s">
        <v>7828</v>
      </c>
      <c r="N2627" t="s">
        <v>5285</v>
      </c>
      <c r="O2627" t="s">
        <v>7762</v>
      </c>
      <c r="P2627" t="s">
        <v>7711</v>
      </c>
      <c r="U2627" t="b">
        <v>0</v>
      </c>
      <c r="V2627" s="1">
        <v>45020.625608576389</v>
      </c>
      <c r="X2627" t="str">
        <f>IF(_xlfn.XLOOKUP(Table1[[#This Row],[pvs_id]],Table5[pvs_id],Table5[pvs_id],"",0)=Table1[[#This Row],[pvs_id]],"Yes","No")</f>
        <v>No</v>
      </c>
      <c r="Y2627" t="str" cm="1">
        <f t="array" ref="Y2627">IF(_xlfn.XLOOKUP(Table1[[#This Row],[pvs_id]],Table6[[#All],[pvs_id]],Table6[[#All],[pvs_id]],"",0)=Table1[[#This Row],[pvs_id]],"no","yes")</f>
        <v>yes</v>
      </c>
    </row>
    <row r="2628" spans="1:25" hidden="1" x14ac:dyDescent="0.25">
      <c r="A2628" t="s">
        <v>7861</v>
      </c>
      <c r="B2628">
        <v>6274</v>
      </c>
      <c r="C2628" t="s">
        <v>5517</v>
      </c>
      <c r="D2628" t="s">
        <v>5838</v>
      </c>
      <c r="E2628" t="s">
        <v>3</v>
      </c>
      <c r="F2628" t="s">
        <v>4</v>
      </c>
      <c r="G2628" t="s">
        <v>5</v>
      </c>
      <c r="H2628" t="s">
        <v>7759</v>
      </c>
      <c r="I2628" t="s">
        <v>7</v>
      </c>
      <c r="J2628">
        <v>244401</v>
      </c>
      <c r="K2628" t="s">
        <v>7862</v>
      </c>
      <c r="L2628" t="s">
        <v>9</v>
      </c>
      <c r="M2628" t="s">
        <v>7863</v>
      </c>
      <c r="N2628" t="s">
        <v>769</v>
      </c>
      <c r="O2628" t="s">
        <v>7762</v>
      </c>
      <c r="P2628" t="s">
        <v>7711</v>
      </c>
      <c r="U2628" t="b">
        <v>0</v>
      </c>
      <c r="V2628" s="1">
        <v>45020.625608958333</v>
      </c>
      <c r="X2628" t="str">
        <f>IF(_xlfn.XLOOKUP(Table1[[#This Row],[pvs_id]],Table5[pvs_id],Table5[pvs_id],"",0)=Table1[[#This Row],[pvs_id]],"Yes","No")</f>
        <v>No</v>
      </c>
      <c r="Y2628" t="str" cm="1">
        <f t="array" ref="Y2628">IF(_xlfn.XLOOKUP(Table1[[#This Row],[pvs_id]],Table6[[#All],[pvs_id]],Table6[[#All],[pvs_id]],"",0)=Table1[[#This Row],[pvs_id]],"no","yes")</f>
        <v>yes</v>
      </c>
    </row>
    <row r="2629" spans="1:25" hidden="1" x14ac:dyDescent="0.25">
      <c r="A2629" t="s">
        <v>7808</v>
      </c>
      <c r="B2629">
        <v>6274</v>
      </c>
      <c r="C2629" t="s">
        <v>5517</v>
      </c>
      <c r="D2629" t="s">
        <v>5838</v>
      </c>
      <c r="E2629" t="s">
        <v>3</v>
      </c>
      <c r="F2629" t="s">
        <v>4</v>
      </c>
      <c r="G2629" t="s">
        <v>5</v>
      </c>
      <c r="H2629" t="s">
        <v>7759</v>
      </c>
      <c r="I2629" t="s">
        <v>7</v>
      </c>
      <c r="J2629">
        <v>244402</v>
      </c>
      <c r="K2629" t="s">
        <v>7809</v>
      </c>
      <c r="L2629" t="s">
        <v>9</v>
      </c>
      <c r="M2629" t="s">
        <v>7810</v>
      </c>
      <c r="N2629" t="s">
        <v>769</v>
      </c>
      <c r="O2629" t="s">
        <v>7762</v>
      </c>
      <c r="P2629" t="s">
        <v>7711</v>
      </c>
      <c r="U2629" t="b">
        <v>0</v>
      </c>
      <c r="V2629" s="1">
        <v>45020.625608368056</v>
      </c>
      <c r="X2629" t="str">
        <f>IF(_xlfn.XLOOKUP(Table1[[#This Row],[pvs_id]],Table5[pvs_id],Table5[pvs_id],"",0)=Table1[[#This Row],[pvs_id]],"Yes","No")</f>
        <v>No</v>
      </c>
      <c r="Y2629" t="str" cm="1">
        <f t="array" ref="Y2629">IF(_xlfn.XLOOKUP(Table1[[#This Row],[pvs_id]],Table6[[#All],[pvs_id]],Table6[[#All],[pvs_id]],"",0)=Table1[[#This Row],[pvs_id]],"no","yes")</f>
        <v>yes</v>
      </c>
    </row>
    <row r="2630" spans="1:25" hidden="1" x14ac:dyDescent="0.25">
      <c r="A2630" t="s">
        <v>7817</v>
      </c>
      <c r="B2630">
        <v>6274</v>
      </c>
      <c r="C2630" t="s">
        <v>5517</v>
      </c>
      <c r="D2630" t="s">
        <v>5838</v>
      </c>
      <c r="E2630" t="s">
        <v>3</v>
      </c>
      <c r="F2630" t="s">
        <v>4</v>
      </c>
      <c r="G2630" t="s">
        <v>5</v>
      </c>
      <c r="H2630" t="s">
        <v>7759</v>
      </c>
      <c r="I2630" t="s">
        <v>7</v>
      </c>
      <c r="J2630">
        <v>244403</v>
      </c>
      <c r="K2630" t="s">
        <v>7818</v>
      </c>
      <c r="L2630" t="s">
        <v>9</v>
      </c>
      <c r="M2630" t="s">
        <v>7819</v>
      </c>
      <c r="N2630" t="s">
        <v>769</v>
      </c>
      <c r="O2630" t="s">
        <v>7762</v>
      </c>
      <c r="P2630" t="s">
        <v>7711</v>
      </c>
      <c r="U2630" t="b">
        <v>0</v>
      </c>
      <c r="V2630" s="1">
        <v>45020.625608472219</v>
      </c>
      <c r="X2630" t="str">
        <f>IF(_xlfn.XLOOKUP(Table1[[#This Row],[pvs_id]],Table5[pvs_id],Table5[pvs_id],"",0)=Table1[[#This Row],[pvs_id]],"Yes","No")</f>
        <v>No</v>
      </c>
      <c r="Y2630" t="str" cm="1">
        <f t="array" ref="Y2630">IF(_xlfn.XLOOKUP(Table1[[#This Row],[pvs_id]],Table6[[#All],[pvs_id]],Table6[[#All],[pvs_id]],"",0)=Table1[[#This Row],[pvs_id]],"no","yes")</f>
        <v>yes</v>
      </c>
    </row>
    <row r="2631" spans="1:25" hidden="1" x14ac:dyDescent="0.25">
      <c r="A2631" t="s">
        <v>7777</v>
      </c>
      <c r="B2631">
        <v>6274</v>
      </c>
      <c r="C2631" t="s">
        <v>5517</v>
      </c>
      <c r="D2631" t="s">
        <v>5838</v>
      </c>
      <c r="E2631" t="s">
        <v>3</v>
      </c>
      <c r="F2631" t="s">
        <v>4</v>
      </c>
      <c r="G2631" t="s">
        <v>5</v>
      </c>
      <c r="H2631" t="s">
        <v>7759</v>
      </c>
      <c r="I2631" t="s">
        <v>7</v>
      </c>
      <c r="J2631">
        <v>244404</v>
      </c>
      <c r="K2631" t="s">
        <v>7778</v>
      </c>
      <c r="L2631" t="s">
        <v>9</v>
      </c>
      <c r="M2631" t="s">
        <v>7779</v>
      </c>
      <c r="N2631" t="s">
        <v>317</v>
      </c>
      <c r="O2631" t="s">
        <v>7762</v>
      </c>
      <c r="P2631" t="s">
        <v>7711</v>
      </c>
      <c r="U2631" t="b">
        <v>0</v>
      </c>
      <c r="V2631" s="1">
        <v>45020.625608020833</v>
      </c>
      <c r="X2631" t="str">
        <f>IF(_xlfn.XLOOKUP(Table1[[#This Row],[pvs_id]],Table5[pvs_id],Table5[pvs_id],"",0)=Table1[[#This Row],[pvs_id]],"Yes","No")</f>
        <v>No</v>
      </c>
      <c r="Y2631" t="str" cm="1">
        <f t="array" ref="Y2631">IF(_xlfn.XLOOKUP(Table1[[#This Row],[pvs_id]],Table6[[#All],[pvs_id]],Table6[[#All],[pvs_id]],"",0)=Table1[[#This Row],[pvs_id]],"no","yes")</f>
        <v>yes</v>
      </c>
    </row>
    <row r="2632" spans="1:25" hidden="1" x14ac:dyDescent="0.25">
      <c r="A2632" t="s">
        <v>7849</v>
      </c>
      <c r="B2632">
        <v>6274</v>
      </c>
      <c r="C2632" t="s">
        <v>5517</v>
      </c>
      <c r="D2632" t="s">
        <v>5838</v>
      </c>
      <c r="E2632" t="s">
        <v>3</v>
      </c>
      <c r="F2632" t="s">
        <v>4</v>
      </c>
      <c r="G2632" t="s">
        <v>5</v>
      </c>
      <c r="H2632" t="s">
        <v>7759</v>
      </c>
      <c r="I2632" t="s">
        <v>7</v>
      </c>
      <c r="J2632">
        <v>244405</v>
      </c>
      <c r="K2632" t="s">
        <v>7850</v>
      </c>
      <c r="L2632" t="s">
        <v>9</v>
      </c>
      <c r="M2632" t="s">
        <v>7851</v>
      </c>
      <c r="N2632" t="s">
        <v>317</v>
      </c>
      <c r="O2632" t="s">
        <v>7762</v>
      </c>
      <c r="P2632" t="s">
        <v>7711</v>
      </c>
      <c r="U2632" t="b">
        <v>0</v>
      </c>
      <c r="V2632" s="1">
        <v>45020.625608819442</v>
      </c>
      <c r="X2632" t="str">
        <f>IF(_xlfn.XLOOKUP(Table1[[#This Row],[pvs_id]],Table5[pvs_id],Table5[pvs_id],"",0)=Table1[[#This Row],[pvs_id]],"Yes","No")</f>
        <v>No</v>
      </c>
      <c r="Y2632" t="str" cm="1">
        <f t="array" ref="Y2632">IF(_xlfn.XLOOKUP(Table1[[#This Row],[pvs_id]],Table6[[#All],[pvs_id]],Table6[[#All],[pvs_id]],"",0)=Table1[[#This Row],[pvs_id]],"no","yes")</f>
        <v>yes</v>
      </c>
    </row>
    <row r="2633" spans="1:25" hidden="1" x14ac:dyDescent="0.25">
      <c r="A2633" t="s">
        <v>7820</v>
      </c>
      <c r="B2633">
        <v>6274</v>
      </c>
      <c r="C2633" t="s">
        <v>5517</v>
      </c>
      <c r="D2633" t="s">
        <v>5838</v>
      </c>
      <c r="E2633" t="s">
        <v>3</v>
      </c>
      <c r="F2633" t="s">
        <v>4</v>
      </c>
      <c r="G2633" t="s">
        <v>5</v>
      </c>
      <c r="H2633" t="s">
        <v>7759</v>
      </c>
      <c r="I2633" t="s">
        <v>7</v>
      </c>
      <c r="J2633">
        <v>244406</v>
      </c>
      <c r="K2633" t="s">
        <v>7821</v>
      </c>
      <c r="L2633" t="s">
        <v>9</v>
      </c>
      <c r="M2633" t="s">
        <v>7822</v>
      </c>
      <c r="N2633" t="s">
        <v>317</v>
      </c>
      <c r="O2633" t="s">
        <v>7762</v>
      </c>
      <c r="P2633" t="s">
        <v>7711</v>
      </c>
      <c r="U2633" t="b">
        <v>0</v>
      </c>
      <c r="V2633" s="1">
        <v>45020.625608506947</v>
      </c>
      <c r="X2633" t="str">
        <f>IF(_xlfn.XLOOKUP(Table1[[#This Row],[pvs_id]],Table5[pvs_id],Table5[pvs_id],"",0)=Table1[[#This Row],[pvs_id]],"Yes","No")</f>
        <v>No</v>
      </c>
      <c r="Y2633" t="str" cm="1">
        <f t="array" ref="Y2633">IF(_xlfn.XLOOKUP(Table1[[#This Row],[pvs_id]],Table6[[#All],[pvs_id]],Table6[[#All],[pvs_id]],"",0)=Table1[[#This Row],[pvs_id]],"no","yes")</f>
        <v>yes</v>
      </c>
    </row>
    <row r="2634" spans="1:25" hidden="1" x14ac:dyDescent="0.25">
      <c r="A2634" t="s">
        <v>7895</v>
      </c>
      <c r="B2634">
        <v>6274</v>
      </c>
      <c r="C2634" t="s">
        <v>5517</v>
      </c>
      <c r="D2634" t="s">
        <v>5838</v>
      </c>
      <c r="E2634" t="s">
        <v>3</v>
      </c>
      <c r="F2634" t="s">
        <v>4</v>
      </c>
      <c r="G2634" t="s">
        <v>5</v>
      </c>
      <c r="H2634" t="s">
        <v>7759</v>
      </c>
      <c r="I2634" t="s">
        <v>7</v>
      </c>
      <c r="J2634">
        <v>244407</v>
      </c>
      <c r="K2634" t="s">
        <v>7896</v>
      </c>
      <c r="L2634" t="s">
        <v>9</v>
      </c>
      <c r="M2634" t="s">
        <v>7897</v>
      </c>
      <c r="N2634" t="s">
        <v>317</v>
      </c>
      <c r="O2634" t="s">
        <v>7762</v>
      </c>
      <c r="P2634" t="s">
        <v>7711</v>
      </c>
      <c r="U2634" t="b">
        <v>0</v>
      </c>
      <c r="V2634" s="1">
        <v>45020.625609340277</v>
      </c>
      <c r="X2634" t="str">
        <f>IF(_xlfn.XLOOKUP(Table1[[#This Row],[pvs_id]],Table5[pvs_id],Table5[pvs_id],"",0)=Table1[[#This Row],[pvs_id]],"Yes","No")</f>
        <v>No</v>
      </c>
      <c r="Y2634" t="str" cm="1">
        <f t="array" ref="Y2634">IF(_xlfn.XLOOKUP(Table1[[#This Row],[pvs_id]],Table6[[#All],[pvs_id]],Table6[[#All],[pvs_id]],"",0)=Table1[[#This Row],[pvs_id]],"no","yes")</f>
        <v>yes</v>
      </c>
    </row>
    <row r="2635" spans="1:25" hidden="1" x14ac:dyDescent="0.25">
      <c r="A2635" t="s">
        <v>8390</v>
      </c>
      <c r="B2635">
        <v>6847</v>
      </c>
      <c r="C2635" t="s">
        <v>5517</v>
      </c>
      <c r="D2635" t="s">
        <v>8374</v>
      </c>
      <c r="E2635" t="s">
        <v>3</v>
      </c>
      <c r="F2635" t="s">
        <v>4</v>
      </c>
      <c r="G2635" t="s">
        <v>5</v>
      </c>
      <c r="H2635" t="s">
        <v>8375</v>
      </c>
      <c r="I2635" t="s">
        <v>7</v>
      </c>
      <c r="J2635">
        <v>244566</v>
      </c>
      <c r="K2635" t="s">
        <v>8366</v>
      </c>
      <c r="L2635" t="s">
        <v>9</v>
      </c>
      <c r="M2635" t="s">
        <v>8366</v>
      </c>
      <c r="O2635" t="s">
        <v>8378</v>
      </c>
      <c r="P2635" t="s">
        <v>8378</v>
      </c>
      <c r="U2635" t="b">
        <v>0</v>
      </c>
      <c r="V2635" s="1">
        <v>45021.499109236109</v>
      </c>
      <c r="X2635" t="str">
        <f>IF(_xlfn.XLOOKUP(Table1[[#This Row],[pvs_id]],Table5[pvs_id],Table5[pvs_id],"",0)=Table1[[#This Row],[pvs_id]],"Yes","No")</f>
        <v>No</v>
      </c>
      <c r="Y2635" t="str" cm="1">
        <f t="array" ref="Y2635">IF(_xlfn.XLOOKUP(Table1[[#This Row],[pvs_id]],Table6[[#All],[pvs_id]],Table6[[#All],[pvs_id]],"",0)=Table1[[#This Row],[pvs_id]],"no","yes")</f>
        <v>yes</v>
      </c>
    </row>
    <row r="2636" spans="1:25" hidden="1" x14ac:dyDescent="0.25">
      <c r="A2636" t="s">
        <v>8551</v>
      </c>
      <c r="B2636">
        <v>6847</v>
      </c>
      <c r="C2636" t="s">
        <v>5517</v>
      </c>
      <c r="D2636" t="s">
        <v>8374</v>
      </c>
      <c r="E2636" t="s">
        <v>3</v>
      </c>
      <c r="F2636" t="s">
        <v>4</v>
      </c>
      <c r="G2636" t="s">
        <v>5</v>
      </c>
      <c r="H2636" t="s">
        <v>8375</v>
      </c>
      <c r="I2636" t="s">
        <v>7</v>
      </c>
      <c r="J2636">
        <v>244567</v>
      </c>
      <c r="K2636" t="s">
        <v>8552</v>
      </c>
      <c r="L2636" t="s">
        <v>9</v>
      </c>
      <c r="M2636" t="s">
        <v>8553</v>
      </c>
      <c r="N2636" t="s">
        <v>286</v>
      </c>
      <c r="O2636" t="s">
        <v>8378</v>
      </c>
      <c r="P2636" t="s">
        <v>8378</v>
      </c>
      <c r="U2636" t="b">
        <v>0</v>
      </c>
      <c r="V2636" s="1">
        <v>45021.499111226854</v>
      </c>
      <c r="X2636" t="str">
        <f>IF(_xlfn.XLOOKUP(Table1[[#This Row],[pvs_id]],Table5[pvs_id],Table5[pvs_id],"",0)=Table1[[#This Row],[pvs_id]],"Yes","No")</f>
        <v>No</v>
      </c>
      <c r="Y2636" t="str" cm="1">
        <f t="array" ref="Y2636">IF(_xlfn.XLOOKUP(Table1[[#This Row],[pvs_id]],Table6[[#All],[pvs_id]],Table6[[#All],[pvs_id]],"",0)=Table1[[#This Row],[pvs_id]],"no","yes")</f>
        <v>yes</v>
      </c>
    </row>
    <row r="2637" spans="1:25" hidden="1" x14ac:dyDescent="0.25">
      <c r="A2637" t="s">
        <v>8502</v>
      </c>
      <c r="B2637">
        <v>6847</v>
      </c>
      <c r="C2637" t="s">
        <v>5517</v>
      </c>
      <c r="D2637" t="s">
        <v>8374</v>
      </c>
      <c r="E2637" t="s">
        <v>3</v>
      </c>
      <c r="F2637" t="s">
        <v>4</v>
      </c>
      <c r="G2637" t="s">
        <v>5</v>
      </c>
      <c r="H2637" t="s">
        <v>8375</v>
      </c>
      <c r="I2637" t="s">
        <v>7</v>
      </c>
      <c r="J2637">
        <v>244568</v>
      </c>
      <c r="K2637" t="s">
        <v>8503</v>
      </c>
      <c r="L2637" t="s">
        <v>9</v>
      </c>
      <c r="M2637" t="s">
        <v>8504</v>
      </c>
      <c r="N2637" t="s">
        <v>286</v>
      </c>
      <c r="O2637" t="s">
        <v>8378</v>
      </c>
      <c r="P2637" t="s">
        <v>8378</v>
      </c>
      <c r="U2637" t="b">
        <v>0</v>
      </c>
      <c r="V2637" s="1">
        <v>45021.499110682867</v>
      </c>
      <c r="X2637" t="str">
        <f>IF(_xlfn.XLOOKUP(Table1[[#This Row],[pvs_id]],Table5[pvs_id],Table5[pvs_id],"",0)=Table1[[#This Row],[pvs_id]],"Yes","No")</f>
        <v>No</v>
      </c>
      <c r="Y2637" t="str" cm="1">
        <f t="array" ref="Y2637">IF(_xlfn.XLOOKUP(Table1[[#This Row],[pvs_id]],Table6[[#All],[pvs_id]],Table6[[#All],[pvs_id]],"",0)=Table1[[#This Row],[pvs_id]],"no","yes")</f>
        <v>yes</v>
      </c>
    </row>
    <row r="2638" spans="1:25" hidden="1" x14ac:dyDescent="0.25">
      <c r="A2638" t="s">
        <v>8554</v>
      </c>
      <c r="B2638">
        <v>6847</v>
      </c>
      <c r="C2638" t="s">
        <v>5517</v>
      </c>
      <c r="D2638" t="s">
        <v>8374</v>
      </c>
      <c r="E2638" t="s">
        <v>3</v>
      </c>
      <c r="F2638" t="s">
        <v>4</v>
      </c>
      <c r="G2638" t="s">
        <v>5</v>
      </c>
      <c r="H2638" t="s">
        <v>8375</v>
      </c>
      <c r="I2638" t="s">
        <v>7</v>
      </c>
      <c r="J2638">
        <v>244569</v>
      </c>
      <c r="K2638" t="s">
        <v>8555</v>
      </c>
      <c r="L2638" t="s">
        <v>9</v>
      </c>
      <c r="M2638" t="s">
        <v>8556</v>
      </c>
      <c r="N2638" t="s">
        <v>130</v>
      </c>
      <c r="O2638" t="s">
        <v>8378</v>
      </c>
      <c r="P2638" t="s">
        <v>8378</v>
      </c>
      <c r="U2638" t="b">
        <v>0</v>
      </c>
      <c r="V2638" s="1">
        <v>45021.499111261575</v>
      </c>
      <c r="X2638" t="str">
        <f>IF(_xlfn.XLOOKUP(Table1[[#This Row],[pvs_id]],Table5[pvs_id],Table5[pvs_id],"",0)=Table1[[#This Row],[pvs_id]],"Yes","No")</f>
        <v>No</v>
      </c>
      <c r="Y2638" t="str" cm="1">
        <f t="array" ref="Y2638">IF(_xlfn.XLOOKUP(Table1[[#This Row],[pvs_id]],Table6[[#All],[pvs_id]],Table6[[#All],[pvs_id]],"",0)=Table1[[#This Row],[pvs_id]],"no","yes")</f>
        <v>yes</v>
      </c>
    </row>
    <row r="2639" spans="1:25" hidden="1" x14ac:dyDescent="0.25">
      <c r="A2639" t="s">
        <v>8569</v>
      </c>
      <c r="B2639">
        <v>6847</v>
      </c>
      <c r="C2639" t="s">
        <v>5517</v>
      </c>
      <c r="D2639" t="s">
        <v>8374</v>
      </c>
      <c r="E2639" t="s">
        <v>3</v>
      </c>
      <c r="F2639" t="s">
        <v>4</v>
      </c>
      <c r="G2639" t="s">
        <v>5</v>
      </c>
      <c r="H2639" t="s">
        <v>8375</v>
      </c>
      <c r="I2639" t="s">
        <v>7</v>
      </c>
      <c r="J2639">
        <v>244570</v>
      </c>
      <c r="K2639" t="s">
        <v>8570</v>
      </c>
      <c r="L2639" t="s">
        <v>9</v>
      </c>
      <c r="M2639" t="s">
        <v>8571</v>
      </c>
      <c r="N2639" t="s">
        <v>130</v>
      </c>
      <c r="O2639" t="s">
        <v>8378</v>
      </c>
      <c r="P2639" t="s">
        <v>8378</v>
      </c>
      <c r="U2639" t="b">
        <v>0</v>
      </c>
      <c r="V2639" s="1">
        <v>45021.499111435187</v>
      </c>
      <c r="X2639" t="str">
        <f>IF(_xlfn.XLOOKUP(Table1[[#This Row],[pvs_id]],Table5[pvs_id],Table5[pvs_id],"",0)=Table1[[#This Row],[pvs_id]],"Yes","No")</f>
        <v>No</v>
      </c>
      <c r="Y2639" t="str" cm="1">
        <f t="array" ref="Y2639">IF(_xlfn.XLOOKUP(Table1[[#This Row],[pvs_id]],Table6[[#All],[pvs_id]],Table6[[#All],[pvs_id]],"",0)=Table1[[#This Row],[pvs_id]],"no","yes")</f>
        <v>yes</v>
      </c>
    </row>
    <row r="2640" spans="1:25" x14ac:dyDescent="0.25">
      <c r="A2640" t="s">
        <v>8397</v>
      </c>
      <c r="B2640">
        <v>6847</v>
      </c>
      <c r="C2640" t="s">
        <v>5517</v>
      </c>
      <c r="D2640" t="s">
        <v>8374</v>
      </c>
      <c r="E2640" t="s">
        <v>3</v>
      </c>
      <c r="F2640" t="s">
        <v>4</v>
      </c>
      <c r="G2640" t="s">
        <v>5</v>
      </c>
      <c r="H2640" t="s">
        <v>8375</v>
      </c>
      <c r="I2640" t="s">
        <v>7</v>
      </c>
      <c r="J2640">
        <v>244571</v>
      </c>
      <c r="K2640" t="s">
        <v>7549</v>
      </c>
      <c r="L2640" t="s">
        <v>9</v>
      </c>
      <c r="M2640" t="s">
        <v>7550</v>
      </c>
      <c r="N2640" t="s">
        <v>470</v>
      </c>
      <c r="O2640" t="s">
        <v>8378</v>
      </c>
      <c r="P2640" t="s">
        <v>8378</v>
      </c>
      <c r="U2640" t="b">
        <v>0</v>
      </c>
      <c r="V2640" s="1">
        <v>45021.499109398152</v>
      </c>
      <c r="W2640" t="s">
        <v>18687</v>
      </c>
      <c r="X2640" t="str">
        <f>IF(_xlfn.XLOOKUP(Table1[[#This Row],[pvs_id]],Table5[pvs_id],Table5[pvs_id],"",0)=Table1[[#This Row],[pvs_id]],"Yes","No")</f>
        <v>No</v>
      </c>
      <c r="Y2640" t="str" cm="1">
        <f t="array" ref="Y2640">IF(_xlfn.XLOOKUP(Table1[[#This Row],[pvs_id]],Table6[[#All],[pvs_id]],Table6[[#All],[pvs_id]],"",0)=Table1[[#This Row],[pvs_id]],"no","yes")</f>
        <v>no</v>
      </c>
    </row>
    <row r="2641" spans="1:25" hidden="1" x14ac:dyDescent="0.25">
      <c r="A2641" t="s">
        <v>8557</v>
      </c>
      <c r="B2641">
        <v>6847</v>
      </c>
      <c r="C2641" t="s">
        <v>5517</v>
      </c>
      <c r="D2641" t="s">
        <v>8374</v>
      </c>
      <c r="E2641" t="s">
        <v>3</v>
      </c>
      <c r="F2641" t="s">
        <v>4</v>
      </c>
      <c r="G2641" t="s">
        <v>5</v>
      </c>
      <c r="H2641" t="s">
        <v>8375</v>
      </c>
      <c r="I2641" t="s">
        <v>7</v>
      </c>
      <c r="J2641">
        <v>244572</v>
      </c>
      <c r="K2641" t="s">
        <v>8558</v>
      </c>
      <c r="L2641" t="s">
        <v>9</v>
      </c>
      <c r="M2641" t="s">
        <v>8559</v>
      </c>
      <c r="N2641" t="s">
        <v>8382</v>
      </c>
      <c r="O2641" t="s">
        <v>8378</v>
      </c>
      <c r="P2641" t="s">
        <v>8378</v>
      </c>
      <c r="U2641" t="b">
        <v>0</v>
      </c>
      <c r="V2641" s="1">
        <v>45021.499111296296</v>
      </c>
      <c r="X2641" t="str">
        <f>IF(_xlfn.XLOOKUP(Table1[[#This Row],[pvs_id]],Table5[pvs_id],Table5[pvs_id],"",0)=Table1[[#This Row],[pvs_id]],"Yes","No")</f>
        <v>No</v>
      </c>
      <c r="Y2641" t="str" cm="1">
        <f t="array" ref="Y2641">IF(_xlfn.XLOOKUP(Table1[[#This Row],[pvs_id]],Table6[[#All],[pvs_id]],Table6[[#All],[pvs_id]],"",0)=Table1[[#This Row],[pvs_id]],"no","yes")</f>
        <v>yes</v>
      </c>
    </row>
    <row r="2642" spans="1:25" hidden="1" x14ac:dyDescent="0.25">
      <c r="A2642" t="s">
        <v>8496</v>
      </c>
      <c r="B2642">
        <v>6847</v>
      </c>
      <c r="C2642" t="s">
        <v>5517</v>
      </c>
      <c r="D2642" t="s">
        <v>8374</v>
      </c>
      <c r="E2642" t="s">
        <v>3</v>
      </c>
      <c r="F2642" t="s">
        <v>4</v>
      </c>
      <c r="G2642" t="s">
        <v>5</v>
      </c>
      <c r="H2642" t="s">
        <v>8375</v>
      </c>
      <c r="I2642" t="s">
        <v>7</v>
      </c>
      <c r="J2642">
        <v>244573</v>
      </c>
      <c r="K2642" t="s">
        <v>8497</v>
      </c>
      <c r="L2642" t="s">
        <v>9</v>
      </c>
      <c r="M2642" t="s">
        <v>8498</v>
      </c>
      <c r="N2642" t="s">
        <v>8382</v>
      </c>
      <c r="O2642" t="s">
        <v>8378</v>
      </c>
      <c r="P2642" t="s">
        <v>8378</v>
      </c>
      <c r="U2642" t="b">
        <v>0</v>
      </c>
      <c r="V2642" s="1">
        <v>45021.499110613426</v>
      </c>
      <c r="X2642" t="str">
        <f>IF(_xlfn.XLOOKUP(Table1[[#This Row],[pvs_id]],Table5[pvs_id],Table5[pvs_id],"",0)=Table1[[#This Row],[pvs_id]],"Yes","No")</f>
        <v>No</v>
      </c>
      <c r="Y2642" t="str" cm="1">
        <f t="array" ref="Y2642">IF(_xlfn.XLOOKUP(Table1[[#This Row],[pvs_id]],Table6[[#All],[pvs_id]],Table6[[#All],[pvs_id]],"",0)=Table1[[#This Row],[pvs_id]],"no","yes")</f>
        <v>yes</v>
      </c>
    </row>
    <row r="2643" spans="1:25" hidden="1" x14ac:dyDescent="0.25">
      <c r="A2643" t="s">
        <v>8409</v>
      </c>
      <c r="B2643">
        <v>6847</v>
      </c>
      <c r="C2643" t="s">
        <v>5517</v>
      </c>
      <c r="D2643" t="s">
        <v>8374</v>
      </c>
      <c r="E2643" t="s">
        <v>3</v>
      </c>
      <c r="F2643" t="s">
        <v>4</v>
      </c>
      <c r="G2643" t="s">
        <v>5</v>
      </c>
      <c r="H2643" t="s">
        <v>8375</v>
      </c>
      <c r="I2643" t="s">
        <v>7</v>
      </c>
      <c r="J2643">
        <v>244574</v>
      </c>
      <c r="K2643" t="s">
        <v>8329</v>
      </c>
      <c r="L2643" t="s">
        <v>9</v>
      </c>
      <c r="M2643" t="s">
        <v>8410</v>
      </c>
      <c r="N2643" t="s">
        <v>317</v>
      </c>
      <c r="O2643" t="s">
        <v>8378</v>
      </c>
      <c r="P2643" t="s">
        <v>8378</v>
      </c>
      <c r="U2643" t="b">
        <v>0</v>
      </c>
      <c r="V2643" s="1">
        <v>45021.499109629629</v>
      </c>
      <c r="X2643" t="str">
        <f>IF(_xlfn.XLOOKUP(Table1[[#This Row],[pvs_id]],Table5[pvs_id],Table5[pvs_id],"",0)=Table1[[#This Row],[pvs_id]],"Yes","No")</f>
        <v>No</v>
      </c>
      <c r="Y2643" t="str" cm="1">
        <f t="array" ref="Y2643">IF(_xlfn.XLOOKUP(Table1[[#This Row],[pvs_id]],Table6[[#All],[pvs_id]],Table6[[#All],[pvs_id]],"",0)=Table1[[#This Row],[pvs_id]],"no","yes")</f>
        <v>yes</v>
      </c>
    </row>
    <row r="2644" spans="1:25" hidden="1" x14ac:dyDescent="0.25">
      <c r="A2644" t="s">
        <v>8379</v>
      </c>
      <c r="B2644">
        <v>6847</v>
      </c>
      <c r="C2644" t="s">
        <v>5517</v>
      </c>
      <c r="D2644" t="s">
        <v>8374</v>
      </c>
      <c r="E2644" t="s">
        <v>3</v>
      </c>
      <c r="F2644" t="s">
        <v>4</v>
      </c>
      <c r="G2644" t="s">
        <v>5</v>
      </c>
      <c r="H2644" t="s">
        <v>8375</v>
      </c>
      <c r="I2644" t="s">
        <v>7</v>
      </c>
      <c r="J2644">
        <v>244575</v>
      </c>
      <c r="K2644" t="s">
        <v>8380</v>
      </c>
      <c r="L2644" t="s">
        <v>9</v>
      </c>
      <c r="M2644" t="s">
        <v>8381</v>
      </c>
      <c r="N2644" t="s">
        <v>8382</v>
      </c>
      <c r="O2644" t="s">
        <v>8378</v>
      </c>
      <c r="P2644" t="s">
        <v>8378</v>
      </c>
      <c r="U2644" t="b">
        <v>0</v>
      </c>
      <c r="V2644" s="1">
        <v>45021.499109004631</v>
      </c>
      <c r="X2644" t="str">
        <f>IF(_xlfn.XLOOKUP(Table1[[#This Row],[pvs_id]],Table5[pvs_id],Table5[pvs_id],"",0)=Table1[[#This Row],[pvs_id]],"Yes","No")</f>
        <v>No</v>
      </c>
      <c r="Y2644" t="str" cm="1">
        <f t="array" ref="Y2644">IF(_xlfn.XLOOKUP(Table1[[#This Row],[pvs_id]],Table6[[#All],[pvs_id]],Table6[[#All],[pvs_id]],"",0)=Table1[[#This Row],[pvs_id]],"no","yes")</f>
        <v>yes</v>
      </c>
    </row>
    <row r="2645" spans="1:25" hidden="1" x14ac:dyDescent="0.25">
      <c r="A2645" t="s">
        <v>8461</v>
      </c>
      <c r="B2645">
        <v>6847</v>
      </c>
      <c r="C2645" t="s">
        <v>5517</v>
      </c>
      <c r="D2645" t="s">
        <v>8374</v>
      </c>
      <c r="E2645" t="s">
        <v>3</v>
      </c>
      <c r="F2645" t="s">
        <v>4</v>
      </c>
      <c r="G2645" t="s">
        <v>5</v>
      </c>
      <c r="H2645" t="s">
        <v>8375</v>
      </c>
      <c r="I2645" t="s">
        <v>7</v>
      </c>
      <c r="J2645">
        <v>244576</v>
      </c>
      <c r="K2645" t="s">
        <v>8462</v>
      </c>
      <c r="L2645" t="s">
        <v>9</v>
      </c>
      <c r="M2645" t="s">
        <v>8463</v>
      </c>
      <c r="N2645" t="s">
        <v>8382</v>
      </c>
      <c r="O2645" t="s">
        <v>8378</v>
      </c>
      <c r="P2645" t="s">
        <v>8378</v>
      </c>
      <c r="U2645" t="b">
        <v>0</v>
      </c>
      <c r="V2645" s="1">
        <v>45021.499110243058</v>
      </c>
      <c r="X2645" t="str">
        <f>IF(_xlfn.XLOOKUP(Table1[[#This Row],[pvs_id]],Table5[pvs_id],Table5[pvs_id],"",0)=Table1[[#This Row],[pvs_id]],"Yes","No")</f>
        <v>No</v>
      </c>
      <c r="Y2645" t="str" cm="1">
        <f t="array" ref="Y2645">IF(_xlfn.XLOOKUP(Table1[[#This Row],[pvs_id]],Table6[[#All],[pvs_id]],Table6[[#All],[pvs_id]],"",0)=Table1[[#This Row],[pvs_id]],"no","yes")</f>
        <v>yes</v>
      </c>
    </row>
    <row r="2646" spans="1:25" hidden="1" x14ac:dyDescent="0.25">
      <c r="A2646" t="s">
        <v>8411</v>
      </c>
      <c r="B2646">
        <v>6847</v>
      </c>
      <c r="C2646" t="s">
        <v>5517</v>
      </c>
      <c r="D2646" t="s">
        <v>8374</v>
      </c>
      <c r="E2646" t="s">
        <v>3</v>
      </c>
      <c r="F2646" t="s">
        <v>4</v>
      </c>
      <c r="G2646" t="s">
        <v>5</v>
      </c>
      <c r="H2646" t="s">
        <v>8375</v>
      </c>
      <c r="I2646" t="s">
        <v>7</v>
      </c>
      <c r="J2646">
        <v>244577</v>
      </c>
      <c r="K2646" t="s">
        <v>8412</v>
      </c>
      <c r="L2646" t="s">
        <v>9</v>
      </c>
      <c r="M2646" t="s">
        <v>8413</v>
      </c>
      <c r="N2646" t="s">
        <v>130</v>
      </c>
      <c r="O2646" t="s">
        <v>8378</v>
      </c>
      <c r="P2646" t="s">
        <v>8378</v>
      </c>
      <c r="U2646" t="b">
        <v>0</v>
      </c>
      <c r="V2646" s="1">
        <v>45021.49910966435</v>
      </c>
      <c r="X2646" t="str">
        <f>IF(_xlfn.XLOOKUP(Table1[[#This Row],[pvs_id]],Table5[pvs_id],Table5[pvs_id],"",0)=Table1[[#This Row],[pvs_id]],"Yes","No")</f>
        <v>No</v>
      </c>
      <c r="Y2646" t="str" cm="1">
        <f t="array" ref="Y2646">IF(_xlfn.XLOOKUP(Table1[[#This Row],[pvs_id]],Table6[[#All],[pvs_id]],Table6[[#All],[pvs_id]],"",0)=Table1[[#This Row],[pvs_id]],"no","yes")</f>
        <v>yes</v>
      </c>
    </row>
    <row r="2647" spans="1:25" hidden="1" x14ac:dyDescent="0.25">
      <c r="A2647" t="s">
        <v>8455</v>
      </c>
      <c r="B2647">
        <v>6847</v>
      </c>
      <c r="C2647" t="s">
        <v>5517</v>
      </c>
      <c r="D2647" t="s">
        <v>8374</v>
      </c>
      <c r="E2647" t="s">
        <v>3</v>
      </c>
      <c r="F2647" t="s">
        <v>4</v>
      </c>
      <c r="G2647" t="s">
        <v>5</v>
      </c>
      <c r="H2647" t="s">
        <v>8375</v>
      </c>
      <c r="I2647" t="s">
        <v>7</v>
      </c>
      <c r="J2647">
        <v>244578</v>
      </c>
      <c r="K2647" t="s">
        <v>8456</v>
      </c>
      <c r="L2647" t="s">
        <v>9</v>
      </c>
      <c r="M2647" t="s">
        <v>8457</v>
      </c>
      <c r="N2647" t="s">
        <v>130</v>
      </c>
      <c r="O2647" t="s">
        <v>8378</v>
      </c>
      <c r="P2647" t="s">
        <v>8378</v>
      </c>
      <c r="U2647" t="b">
        <v>0</v>
      </c>
      <c r="V2647" s="1">
        <v>45021.499110173609</v>
      </c>
      <c r="X2647" t="str">
        <f>IF(_xlfn.XLOOKUP(Table1[[#This Row],[pvs_id]],Table5[pvs_id],Table5[pvs_id],"",0)=Table1[[#This Row],[pvs_id]],"Yes","No")</f>
        <v>No</v>
      </c>
      <c r="Y2647" t="str" cm="1">
        <f t="array" ref="Y2647">IF(_xlfn.XLOOKUP(Table1[[#This Row],[pvs_id]],Table6[[#All],[pvs_id]],Table6[[#All],[pvs_id]],"",0)=Table1[[#This Row],[pvs_id]],"no","yes")</f>
        <v>yes</v>
      </c>
    </row>
    <row r="2648" spans="1:25" hidden="1" x14ac:dyDescent="0.25">
      <c r="A2648" t="s">
        <v>8391</v>
      </c>
      <c r="B2648">
        <v>6847</v>
      </c>
      <c r="C2648" t="s">
        <v>5517</v>
      </c>
      <c r="D2648" t="s">
        <v>8374</v>
      </c>
      <c r="E2648" t="s">
        <v>3</v>
      </c>
      <c r="F2648" t="s">
        <v>4</v>
      </c>
      <c r="G2648" t="s">
        <v>5</v>
      </c>
      <c r="H2648" t="s">
        <v>8375</v>
      </c>
      <c r="I2648" t="s">
        <v>7</v>
      </c>
      <c r="J2648">
        <v>244579</v>
      </c>
      <c r="K2648" t="s">
        <v>8392</v>
      </c>
      <c r="L2648" t="s">
        <v>9</v>
      </c>
      <c r="M2648" t="s">
        <v>8393</v>
      </c>
      <c r="N2648" t="s">
        <v>130</v>
      </c>
      <c r="O2648" t="s">
        <v>8378</v>
      </c>
      <c r="P2648" t="s">
        <v>8378</v>
      </c>
      <c r="U2648" t="b">
        <v>0</v>
      </c>
      <c r="V2648" s="1">
        <v>45021.499109293982</v>
      </c>
      <c r="X2648" t="str">
        <f>IF(_xlfn.XLOOKUP(Table1[[#This Row],[pvs_id]],Table5[pvs_id],Table5[pvs_id],"",0)=Table1[[#This Row],[pvs_id]],"Yes","No")</f>
        <v>No</v>
      </c>
      <c r="Y2648" t="str" cm="1">
        <f t="array" ref="Y2648">IF(_xlfn.XLOOKUP(Table1[[#This Row],[pvs_id]],Table6[[#All],[pvs_id]],Table6[[#All],[pvs_id]],"",0)=Table1[[#This Row],[pvs_id]],"no","yes")</f>
        <v>yes</v>
      </c>
    </row>
    <row r="2649" spans="1:25" x14ac:dyDescent="0.25">
      <c r="A2649" t="s">
        <v>8398</v>
      </c>
      <c r="B2649">
        <v>6847</v>
      </c>
      <c r="C2649" t="s">
        <v>5517</v>
      </c>
      <c r="D2649" t="s">
        <v>8374</v>
      </c>
      <c r="E2649" t="s">
        <v>3</v>
      </c>
      <c r="F2649" t="s">
        <v>4</v>
      </c>
      <c r="G2649" t="s">
        <v>5</v>
      </c>
      <c r="H2649" t="s">
        <v>8375</v>
      </c>
      <c r="I2649" t="s">
        <v>7</v>
      </c>
      <c r="J2649">
        <v>244580</v>
      </c>
      <c r="K2649" t="s">
        <v>5840</v>
      </c>
      <c r="L2649" t="s">
        <v>9</v>
      </c>
      <c r="M2649" t="s">
        <v>5841</v>
      </c>
      <c r="N2649" t="s">
        <v>470</v>
      </c>
      <c r="O2649" t="s">
        <v>8378</v>
      </c>
      <c r="P2649" t="s">
        <v>8378</v>
      </c>
      <c r="U2649" t="b">
        <v>0</v>
      </c>
      <c r="V2649" s="1">
        <v>45021.499109456017</v>
      </c>
      <c r="W2649" t="s">
        <v>18687</v>
      </c>
      <c r="X2649" t="str">
        <f>IF(_xlfn.XLOOKUP(Table1[[#This Row],[pvs_id]],Table5[pvs_id],Table5[pvs_id],"",0)=Table1[[#This Row],[pvs_id]],"Yes","No")</f>
        <v>No</v>
      </c>
      <c r="Y2649" t="str" cm="1">
        <f t="array" ref="Y2649">IF(_xlfn.XLOOKUP(Table1[[#This Row],[pvs_id]],Table6[[#All],[pvs_id]],Table6[[#All],[pvs_id]],"",0)=Table1[[#This Row],[pvs_id]],"no","yes")</f>
        <v>no</v>
      </c>
    </row>
    <row r="2650" spans="1:25" hidden="1" x14ac:dyDescent="0.25">
      <c r="A2650" t="s">
        <v>8458</v>
      </c>
      <c r="B2650">
        <v>6847</v>
      </c>
      <c r="C2650" t="s">
        <v>5517</v>
      </c>
      <c r="D2650" t="s">
        <v>8374</v>
      </c>
      <c r="E2650" t="s">
        <v>3</v>
      </c>
      <c r="F2650" t="s">
        <v>4</v>
      </c>
      <c r="G2650" t="s">
        <v>5</v>
      </c>
      <c r="H2650" t="s">
        <v>8375</v>
      </c>
      <c r="I2650" t="s">
        <v>7</v>
      </c>
      <c r="J2650">
        <v>244581</v>
      </c>
      <c r="K2650" t="s">
        <v>8459</v>
      </c>
      <c r="L2650" t="s">
        <v>9</v>
      </c>
      <c r="M2650" t="s">
        <v>8460</v>
      </c>
      <c r="N2650" t="s">
        <v>130</v>
      </c>
      <c r="O2650" t="s">
        <v>8378</v>
      </c>
      <c r="P2650" t="s">
        <v>8378</v>
      </c>
      <c r="U2650" t="b">
        <v>0</v>
      </c>
      <c r="V2650" s="1">
        <v>45021.499110208337</v>
      </c>
      <c r="X2650" t="str">
        <f>IF(_xlfn.XLOOKUP(Table1[[#This Row],[pvs_id]],Table5[pvs_id],Table5[pvs_id],"",0)=Table1[[#This Row],[pvs_id]],"Yes","No")</f>
        <v>No</v>
      </c>
      <c r="Y2650" t="str" cm="1">
        <f t="array" ref="Y2650">IF(_xlfn.XLOOKUP(Table1[[#This Row],[pvs_id]],Table6[[#All],[pvs_id]],Table6[[#All],[pvs_id]],"",0)=Table1[[#This Row],[pvs_id]],"no","yes")</f>
        <v>yes</v>
      </c>
    </row>
    <row r="2651" spans="1:25" hidden="1" x14ac:dyDescent="0.25">
      <c r="A2651" t="s">
        <v>8436</v>
      </c>
      <c r="B2651">
        <v>6847</v>
      </c>
      <c r="C2651" t="s">
        <v>5517</v>
      </c>
      <c r="D2651" t="s">
        <v>8374</v>
      </c>
      <c r="E2651" t="s">
        <v>3</v>
      </c>
      <c r="F2651" t="s">
        <v>4</v>
      </c>
      <c r="G2651" t="s">
        <v>5</v>
      </c>
      <c r="H2651" t="s">
        <v>8375</v>
      </c>
      <c r="I2651" t="s">
        <v>7</v>
      </c>
      <c r="J2651">
        <v>244582</v>
      </c>
      <c r="K2651" t="s">
        <v>8437</v>
      </c>
      <c r="L2651" t="s">
        <v>9</v>
      </c>
      <c r="M2651" t="s">
        <v>8438</v>
      </c>
      <c r="N2651" t="s">
        <v>8439</v>
      </c>
      <c r="O2651" t="s">
        <v>8378</v>
      </c>
      <c r="P2651" t="s">
        <v>8378</v>
      </c>
      <c r="U2651" t="b">
        <v>0</v>
      </c>
      <c r="V2651" s="1">
        <v>45021.499109965276</v>
      </c>
      <c r="X2651" t="str">
        <f>IF(_xlfn.XLOOKUP(Table1[[#This Row],[pvs_id]],Table5[pvs_id],Table5[pvs_id],"",0)=Table1[[#This Row],[pvs_id]],"Yes","No")</f>
        <v>No</v>
      </c>
      <c r="Y2651" t="str" cm="1">
        <f t="array" ref="Y2651">IF(_xlfn.XLOOKUP(Table1[[#This Row],[pvs_id]],Table6[[#All],[pvs_id]],Table6[[#All],[pvs_id]],"",0)=Table1[[#This Row],[pvs_id]],"no","yes")</f>
        <v>yes</v>
      </c>
    </row>
    <row r="2652" spans="1:25" hidden="1" x14ac:dyDescent="0.25">
      <c r="A2652" t="s">
        <v>8406</v>
      </c>
      <c r="B2652">
        <v>6847</v>
      </c>
      <c r="C2652" t="s">
        <v>5517</v>
      </c>
      <c r="D2652" t="s">
        <v>8374</v>
      </c>
      <c r="E2652" t="s">
        <v>3</v>
      </c>
      <c r="F2652" t="s">
        <v>4</v>
      </c>
      <c r="G2652" t="s">
        <v>5</v>
      </c>
      <c r="H2652" t="s">
        <v>8375</v>
      </c>
      <c r="I2652" t="s">
        <v>7</v>
      </c>
      <c r="J2652">
        <v>244583</v>
      </c>
      <c r="K2652" t="s">
        <v>8407</v>
      </c>
      <c r="L2652" t="s">
        <v>9</v>
      </c>
      <c r="M2652" t="s">
        <v>8408</v>
      </c>
      <c r="N2652" t="s">
        <v>6330</v>
      </c>
      <c r="O2652" t="s">
        <v>8378</v>
      </c>
      <c r="P2652" t="s">
        <v>8378</v>
      </c>
      <c r="U2652" t="b">
        <v>0</v>
      </c>
      <c r="V2652" s="1">
        <v>45021.499109594908</v>
      </c>
      <c r="X2652" t="str">
        <f>IF(_xlfn.XLOOKUP(Table1[[#This Row],[pvs_id]],Table5[pvs_id],Table5[pvs_id],"",0)=Table1[[#This Row],[pvs_id]],"Yes","No")</f>
        <v>No</v>
      </c>
      <c r="Y2652" t="str" cm="1">
        <f t="array" ref="Y2652">IF(_xlfn.XLOOKUP(Table1[[#This Row],[pvs_id]],Table6[[#All],[pvs_id]],Table6[[#All],[pvs_id]],"",0)=Table1[[#This Row],[pvs_id]],"no","yes")</f>
        <v>yes</v>
      </c>
    </row>
    <row r="2653" spans="1:25" hidden="1" x14ac:dyDescent="0.25">
      <c r="A2653" t="s">
        <v>8476</v>
      </c>
      <c r="B2653">
        <v>6847</v>
      </c>
      <c r="C2653" t="s">
        <v>5517</v>
      </c>
      <c r="D2653" t="s">
        <v>8374</v>
      </c>
      <c r="E2653" t="s">
        <v>3</v>
      </c>
      <c r="F2653" t="s">
        <v>4</v>
      </c>
      <c r="G2653" t="s">
        <v>5</v>
      </c>
      <c r="H2653" t="s">
        <v>8375</v>
      </c>
      <c r="I2653" t="s">
        <v>7</v>
      </c>
      <c r="J2653">
        <v>244584</v>
      </c>
      <c r="K2653" t="s">
        <v>8477</v>
      </c>
      <c r="L2653" t="s">
        <v>9</v>
      </c>
      <c r="M2653" t="s">
        <v>8478</v>
      </c>
      <c r="N2653" t="s">
        <v>8479</v>
      </c>
      <c r="O2653" t="s">
        <v>8378</v>
      </c>
      <c r="P2653" t="s">
        <v>8378</v>
      </c>
      <c r="U2653" t="b">
        <v>0</v>
      </c>
      <c r="V2653" s="1">
        <v>45021.499110416669</v>
      </c>
      <c r="X2653" t="str">
        <f>IF(_xlfn.XLOOKUP(Table1[[#This Row],[pvs_id]],Table5[pvs_id],Table5[pvs_id],"",0)=Table1[[#This Row],[pvs_id]],"Yes","No")</f>
        <v>No</v>
      </c>
      <c r="Y2653" t="str" cm="1">
        <f t="array" ref="Y2653">IF(_xlfn.XLOOKUP(Table1[[#This Row],[pvs_id]],Table6[[#All],[pvs_id]],Table6[[#All],[pvs_id]],"",0)=Table1[[#This Row],[pvs_id]],"no","yes")</f>
        <v>yes</v>
      </c>
    </row>
    <row r="2654" spans="1:25" hidden="1" x14ac:dyDescent="0.25">
      <c r="A2654" t="s">
        <v>8505</v>
      </c>
      <c r="B2654">
        <v>6847</v>
      </c>
      <c r="C2654" t="s">
        <v>5517</v>
      </c>
      <c r="D2654" t="s">
        <v>8374</v>
      </c>
      <c r="E2654" t="s">
        <v>3</v>
      </c>
      <c r="F2654" t="s">
        <v>4</v>
      </c>
      <c r="G2654" t="s">
        <v>5</v>
      </c>
      <c r="H2654" t="s">
        <v>8375</v>
      </c>
      <c r="I2654" t="s">
        <v>7</v>
      </c>
      <c r="J2654">
        <v>244585</v>
      </c>
      <c r="K2654" t="s">
        <v>8506</v>
      </c>
      <c r="L2654" t="s">
        <v>9</v>
      </c>
      <c r="M2654" t="s">
        <v>8507</v>
      </c>
      <c r="N2654" t="s">
        <v>8402</v>
      </c>
      <c r="O2654" t="s">
        <v>8378</v>
      </c>
      <c r="P2654" t="s">
        <v>8378</v>
      </c>
      <c r="U2654" t="b">
        <v>0</v>
      </c>
      <c r="V2654" s="1">
        <v>45021.499110717596</v>
      </c>
      <c r="X2654" t="str">
        <f>IF(_xlfn.XLOOKUP(Table1[[#This Row],[pvs_id]],Table5[pvs_id],Table5[pvs_id],"",0)=Table1[[#This Row],[pvs_id]],"Yes","No")</f>
        <v>No</v>
      </c>
      <c r="Y2654" t="str" cm="1">
        <f t="array" ref="Y2654">IF(_xlfn.XLOOKUP(Table1[[#This Row],[pvs_id]],Table6[[#All],[pvs_id]],Table6[[#All],[pvs_id]],"",0)=Table1[[#This Row],[pvs_id]],"no","yes")</f>
        <v>yes</v>
      </c>
    </row>
    <row r="2655" spans="1:25" hidden="1" x14ac:dyDescent="0.25">
      <c r="A2655" t="s">
        <v>8399</v>
      </c>
      <c r="B2655">
        <v>6847</v>
      </c>
      <c r="C2655" t="s">
        <v>5517</v>
      </c>
      <c r="D2655" t="s">
        <v>8374</v>
      </c>
      <c r="E2655" t="s">
        <v>3</v>
      </c>
      <c r="F2655" t="s">
        <v>4</v>
      </c>
      <c r="G2655" t="s">
        <v>5</v>
      </c>
      <c r="H2655" t="s">
        <v>8375</v>
      </c>
      <c r="I2655" t="s">
        <v>7</v>
      </c>
      <c r="J2655">
        <v>244586</v>
      </c>
      <c r="K2655" t="s">
        <v>8400</v>
      </c>
      <c r="L2655" t="s">
        <v>9</v>
      </c>
      <c r="M2655" t="s">
        <v>8401</v>
      </c>
      <c r="N2655" t="s">
        <v>8402</v>
      </c>
      <c r="O2655" t="s">
        <v>8378</v>
      </c>
      <c r="P2655" t="s">
        <v>8378</v>
      </c>
      <c r="U2655" t="b">
        <v>0</v>
      </c>
      <c r="V2655" s="1">
        <v>45021.49910951389</v>
      </c>
      <c r="X2655" t="str">
        <f>IF(_xlfn.XLOOKUP(Table1[[#This Row],[pvs_id]],Table5[pvs_id],Table5[pvs_id],"",0)=Table1[[#This Row],[pvs_id]],"Yes","No")</f>
        <v>No</v>
      </c>
      <c r="Y2655" t="str" cm="1">
        <f t="array" ref="Y2655">IF(_xlfn.XLOOKUP(Table1[[#This Row],[pvs_id]],Table6[[#All],[pvs_id]],Table6[[#All],[pvs_id]],"",0)=Table1[[#This Row],[pvs_id]],"no","yes")</f>
        <v>yes</v>
      </c>
    </row>
    <row r="2656" spans="1:25" hidden="1" x14ac:dyDescent="0.25">
      <c r="A2656" t="s">
        <v>8446</v>
      </c>
      <c r="B2656">
        <v>6847</v>
      </c>
      <c r="C2656" t="s">
        <v>5517</v>
      </c>
      <c r="D2656" t="s">
        <v>8374</v>
      </c>
      <c r="E2656" t="s">
        <v>3</v>
      </c>
      <c r="F2656" t="s">
        <v>4</v>
      </c>
      <c r="G2656" t="s">
        <v>5</v>
      </c>
      <c r="H2656" t="s">
        <v>8375</v>
      </c>
      <c r="I2656" t="s">
        <v>7</v>
      </c>
      <c r="J2656">
        <v>244587</v>
      </c>
      <c r="K2656" t="s">
        <v>8447</v>
      </c>
      <c r="L2656" t="s">
        <v>9</v>
      </c>
      <c r="M2656" t="s">
        <v>8448</v>
      </c>
      <c r="N2656" t="s">
        <v>8402</v>
      </c>
      <c r="O2656" t="s">
        <v>8378</v>
      </c>
      <c r="P2656" t="s">
        <v>8378</v>
      </c>
      <c r="U2656" t="b">
        <v>0</v>
      </c>
      <c r="V2656" s="1">
        <v>45021.499110069446</v>
      </c>
      <c r="X2656" t="str">
        <f>IF(_xlfn.XLOOKUP(Table1[[#This Row],[pvs_id]],Table5[pvs_id],Table5[pvs_id],"",0)=Table1[[#This Row],[pvs_id]],"Yes","No")</f>
        <v>No</v>
      </c>
      <c r="Y2656" t="str" cm="1">
        <f t="array" ref="Y2656">IF(_xlfn.XLOOKUP(Table1[[#This Row],[pvs_id]],Table6[[#All],[pvs_id]],Table6[[#All],[pvs_id]],"",0)=Table1[[#This Row],[pvs_id]],"no","yes")</f>
        <v>yes</v>
      </c>
    </row>
    <row r="2657" spans="1:25" hidden="1" x14ac:dyDescent="0.25">
      <c r="A2657" t="s">
        <v>8449</v>
      </c>
      <c r="B2657">
        <v>6847</v>
      </c>
      <c r="C2657" t="s">
        <v>5517</v>
      </c>
      <c r="D2657" t="s">
        <v>8374</v>
      </c>
      <c r="E2657" t="s">
        <v>3</v>
      </c>
      <c r="F2657" t="s">
        <v>4</v>
      </c>
      <c r="G2657" t="s">
        <v>5</v>
      </c>
      <c r="H2657" t="s">
        <v>8375</v>
      </c>
      <c r="I2657" t="s">
        <v>7</v>
      </c>
      <c r="J2657">
        <v>244588</v>
      </c>
      <c r="K2657" t="s">
        <v>8450</v>
      </c>
      <c r="L2657" t="s">
        <v>9</v>
      </c>
      <c r="M2657" t="s">
        <v>8451</v>
      </c>
      <c r="N2657" t="s">
        <v>8402</v>
      </c>
      <c r="O2657" t="s">
        <v>8378</v>
      </c>
      <c r="P2657" t="s">
        <v>8378</v>
      </c>
      <c r="U2657" t="b">
        <v>0</v>
      </c>
      <c r="V2657" s="1">
        <v>45021.499110104167</v>
      </c>
      <c r="X2657" t="str">
        <f>IF(_xlfn.XLOOKUP(Table1[[#This Row],[pvs_id]],Table5[pvs_id],Table5[pvs_id],"",0)=Table1[[#This Row],[pvs_id]],"Yes","No")</f>
        <v>No</v>
      </c>
      <c r="Y2657" t="str" cm="1">
        <f t="array" ref="Y2657">IF(_xlfn.XLOOKUP(Table1[[#This Row],[pvs_id]],Table6[[#All],[pvs_id]],Table6[[#All],[pvs_id]],"",0)=Table1[[#This Row],[pvs_id]],"no","yes")</f>
        <v>yes</v>
      </c>
    </row>
    <row r="2658" spans="1:25" hidden="1" x14ac:dyDescent="0.25">
      <c r="A2658" t="s">
        <v>8542</v>
      </c>
      <c r="B2658">
        <v>6847</v>
      </c>
      <c r="C2658" t="s">
        <v>5517</v>
      </c>
      <c r="D2658" t="s">
        <v>8374</v>
      </c>
      <c r="E2658" t="s">
        <v>3</v>
      </c>
      <c r="F2658" t="s">
        <v>4</v>
      </c>
      <c r="G2658" t="s">
        <v>5</v>
      </c>
      <c r="H2658" t="s">
        <v>8375</v>
      </c>
      <c r="I2658" t="s">
        <v>7</v>
      </c>
      <c r="J2658">
        <v>244589</v>
      </c>
      <c r="K2658" t="s">
        <v>8543</v>
      </c>
      <c r="L2658" t="s">
        <v>9</v>
      </c>
      <c r="M2658" t="s">
        <v>8544</v>
      </c>
      <c r="N2658" t="s">
        <v>8402</v>
      </c>
      <c r="O2658" t="s">
        <v>8378</v>
      </c>
      <c r="P2658" t="s">
        <v>8378</v>
      </c>
      <c r="U2658" t="b">
        <v>0</v>
      </c>
      <c r="V2658" s="1">
        <v>45021.499111134261</v>
      </c>
      <c r="X2658" t="str">
        <f>IF(_xlfn.XLOOKUP(Table1[[#This Row],[pvs_id]],Table5[pvs_id],Table5[pvs_id],"",0)=Table1[[#This Row],[pvs_id]],"Yes","No")</f>
        <v>No</v>
      </c>
      <c r="Y2658" t="str" cm="1">
        <f t="array" ref="Y2658">IF(_xlfn.XLOOKUP(Table1[[#This Row],[pvs_id]],Table6[[#All],[pvs_id]],Table6[[#All],[pvs_id]],"",0)=Table1[[#This Row],[pvs_id]],"no","yes")</f>
        <v>yes</v>
      </c>
    </row>
    <row r="2659" spans="1:25" hidden="1" x14ac:dyDescent="0.25">
      <c r="A2659" t="s">
        <v>8470</v>
      </c>
      <c r="B2659">
        <v>6847</v>
      </c>
      <c r="C2659" t="s">
        <v>5517</v>
      </c>
      <c r="D2659" t="s">
        <v>8374</v>
      </c>
      <c r="E2659" t="s">
        <v>3</v>
      </c>
      <c r="F2659" t="s">
        <v>4</v>
      </c>
      <c r="G2659" t="s">
        <v>5</v>
      </c>
      <c r="H2659" t="s">
        <v>8375</v>
      </c>
      <c r="I2659" t="s">
        <v>7</v>
      </c>
      <c r="J2659">
        <v>244590</v>
      </c>
      <c r="K2659" t="s">
        <v>8471</v>
      </c>
      <c r="L2659" t="s">
        <v>9</v>
      </c>
      <c r="M2659" t="s">
        <v>8472</v>
      </c>
      <c r="N2659" t="s">
        <v>8402</v>
      </c>
      <c r="O2659" t="s">
        <v>8378</v>
      </c>
      <c r="P2659" t="s">
        <v>8378</v>
      </c>
      <c r="U2659" t="b">
        <v>0</v>
      </c>
      <c r="V2659" s="1">
        <v>45021.49911034722</v>
      </c>
      <c r="X2659" t="str">
        <f>IF(_xlfn.XLOOKUP(Table1[[#This Row],[pvs_id]],Table5[pvs_id],Table5[pvs_id],"",0)=Table1[[#This Row],[pvs_id]],"Yes","No")</f>
        <v>No</v>
      </c>
      <c r="Y2659" t="str" cm="1">
        <f t="array" ref="Y2659">IF(_xlfn.XLOOKUP(Table1[[#This Row],[pvs_id]],Table6[[#All],[pvs_id]],Table6[[#All],[pvs_id]],"",0)=Table1[[#This Row],[pvs_id]],"no","yes")</f>
        <v>yes</v>
      </c>
    </row>
    <row r="2660" spans="1:25" hidden="1" x14ac:dyDescent="0.25">
      <c r="A2660" t="s">
        <v>8483</v>
      </c>
      <c r="B2660">
        <v>6847</v>
      </c>
      <c r="C2660" t="s">
        <v>5517</v>
      </c>
      <c r="D2660" t="s">
        <v>8374</v>
      </c>
      <c r="E2660" t="s">
        <v>3</v>
      </c>
      <c r="F2660" t="s">
        <v>4</v>
      </c>
      <c r="G2660" t="s">
        <v>5</v>
      </c>
      <c r="H2660" t="s">
        <v>8375</v>
      </c>
      <c r="I2660" t="s">
        <v>7</v>
      </c>
      <c r="J2660">
        <v>244591</v>
      </c>
      <c r="K2660" t="s">
        <v>8484</v>
      </c>
      <c r="L2660" t="s">
        <v>9</v>
      </c>
      <c r="M2660" t="s">
        <v>8485</v>
      </c>
      <c r="N2660" t="s">
        <v>8402</v>
      </c>
      <c r="O2660" t="s">
        <v>8378</v>
      </c>
      <c r="P2660" t="s">
        <v>8378</v>
      </c>
      <c r="U2660" t="b">
        <v>0</v>
      </c>
      <c r="V2660" s="1">
        <v>45021.499110474535</v>
      </c>
      <c r="X2660" t="str">
        <f>IF(_xlfn.XLOOKUP(Table1[[#This Row],[pvs_id]],Table5[pvs_id],Table5[pvs_id],"",0)=Table1[[#This Row],[pvs_id]],"Yes","No")</f>
        <v>No</v>
      </c>
      <c r="Y2660" t="str" cm="1">
        <f t="array" ref="Y2660">IF(_xlfn.XLOOKUP(Table1[[#This Row],[pvs_id]],Table6[[#All],[pvs_id]],Table6[[#All],[pvs_id]],"",0)=Table1[[#This Row],[pvs_id]],"no","yes")</f>
        <v>yes</v>
      </c>
    </row>
    <row r="2661" spans="1:25" hidden="1" x14ac:dyDescent="0.25">
      <c r="A2661" t="s">
        <v>8560</v>
      </c>
      <c r="B2661">
        <v>6847</v>
      </c>
      <c r="C2661" t="s">
        <v>5517</v>
      </c>
      <c r="D2661" t="s">
        <v>8374</v>
      </c>
      <c r="E2661" t="s">
        <v>3</v>
      </c>
      <c r="F2661" t="s">
        <v>4</v>
      </c>
      <c r="G2661" t="s">
        <v>5</v>
      </c>
      <c r="H2661" t="s">
        <v>8375</v>
      </c>
      <c r="I2661" t="s">
        <v>7</v>
      </c>
      <c r="J2661">
        <v>244592</v>
      </c>
      <c r="K2661" t="s">
        <v>8561</v>
      </c>
      <c r="L2661" t="s">
        <v>9</v>
      </c>
      <c r="M2661" t="s">
        <v>8562</v>
      </c>
      <c r="N2661" t="s">
        <v>8402</v>
      </c>
      <c r="O2661" t="s">
        <v>8378</v>
      </c>
      <c r="P2661" t="s">
        <v>8378</v>
      </c>
      <c r="U2661" t="b">
        <v>0</v>
      </c>
      <c r="V2661" s="1">
        <v>45021.499111331017</v>
      </c>
      <c r="X2661" t="str">
        <f>IF(_xlfn.XLOOKUP(Table1[[#This Row],[pvs_id]],Table5[pvs_id],Table5[pvs_id],"",0)=Table1[[#This Row],[pvs_id]],"Yes","No")</f>
        <v>No</v>
      </c>
      <c r="Y2661" t="str" cm="1">
        <f t="array" ref="Y2661">IF(_xlfn.XLOOKUP(Table1[[#This Row],[pvs_id]],Table6[[#All],[pvs_id]],Table6[[#All],[pvs_id]],"",0)=Table1[[#This Row],[pvs_id]],"no","yes")</f>
        <v>yes</v>
      </c>
    </row>
    <row r="2662" spans="1:25" hidden="1" x14ac:dyDescent="0.25">
      <c r="A2662" t="s">
        <v>8414</v>
      </c>
      <c r="B2662">
        <v>6847</v>
      </c>
      <c r="C2662" t="s">
        <v>5517</v>
      </c>
      <c r="D2662" t="s">
        <v>8374</v>
      </c>
      <c r="E2662" t="s">
        <v>3</v>
      </c>
      <c r="F2662" t="s">
        <v>4</v>
      </c>
      <c r="G2662" t="s">
        <v>5</v>
      </c>
      <c r="H2662" t="s">
        <v>8375</v>
      </c>
      <c r="I2662" t="s">
        <v>7</v>
      </c>
      <c r="J2662">
        <v>244593</v>
      </c>
      <c r="K2662" t="s">
        <v>8415</v>
      </c>
      <c r="L2662" t="s">
        <v>9</v>
      </c>
      <c r="M2662" t="s">
        <v>8416</v>
      </c>
      <c r="N2662" t="s">
        <v>8402</v>
      </c>
      <c r="O2662" t="s">
        <v>8378</v>
      </c>
      <c r="P2662" t="s">
        <v>8378</v>
      </c>
      <c r="U2662" t="b">
        <v>0</v>
      </c>
      <c r="V2662" s="1">
        <v>45021.499109699071</v>
      </c>
      <c r="X2662" t="str">
        <f>IF(_xlfn.XLOOKUP(Table1[[#This Row],[pvs_id]],Table5[pvs_id],Table5[pvs_id],"",0)=Table1[[#This Row],[pvs_id]],"Yes","No")</f>
        <v>No</v>
      </c>
      <c r="Y2662" t="str" cm="1">
        <f t="array" ref="Y2662">IF(_xlfn.XLOOKUP(Table1[[#This Row],[pvs_id]],Table6[[#All],[pvs_id]],Table6[[#All],[pvs_id]],"",0)=Table1[[#This Row],[pvs_id]],"no","yes")</f>
        <v>yes</v>
      </c>
    </row>
    <row r="2663" spans="1:25" hidden="1" x14ac:dyDescent="0.25">
      <c r="A2663" t="s">
        <v>8443</v>
      </c>
      <c r="B2663">
        <v>6847</v>
      </c>
      <c r="C2663" t="s">
        <v>5517</v>
      </c>
      <c r="D2663" t="s">
        <v>8374</v>
      </c>
      <c r="E2663" t="s">
        <v>3</v>
      </c>
      <c r="F2663" t="s">
        <v>4</v>
      </c>
      <c r="G2663" t="s">
        <v>5</v>
      </c>
      <c r="H2663" t="s">
        <v>8375</v>
      </c>
      <c r="I2663" t="s">
        <v>7</v>
      </c>
      <c r="J2663">
        <v>244594</v>
      </c>
      <c r="K2663" t="s">
        <v>8444</v>
      </c>
      <c r="L2663" t="s">
        <v>9</v>
      </c>
      <c r="M2663" t="s">
        <v>8445</v>
      </c>
      <c r="N2663" t="s">
        <v>8402</v>
      </c>
      <c r="O2663" t="s">
        <v>8378</v>
      </c>
      <c r="P2663" t="s">
        <v>8378</v>
      </c>
      <c r="U2663" t="b">
        <v>0</v>
      </c>
      <c r="V2663" s="1">
        <v>45021.499110034725</v>
      </c>
      <c r="X2663" t="str">
        <f>IF(_xlfn.XLOOKUP(Table1[[#This Row],[pvs_id]],Table5[pvs_id],Table5[pvs_id],"",0)=Table1[[#This Row],[pvs_id]],"Yes","No")</f>
        <v>No</v>
      </c>
      <c r="Y2663" t="str" cm="1">
        <f t="array" ref="Y2663">IF(_xlfn.XLOOKUP(Table1[[#This Row],[pvs_id]],Table6[[#All],[pvs_id]],Table6[[#All],[pvs_id]],"",0)=Table1[[#This Row],[pvs_id]],"no","yes")</f>
        <v>yes</v>
      </c>
    </row>
    <row r="2664" spans="1:25" hidden="1" x14ac:dyDescent="0.25">
      <c r="A2664" t="s">
        <v>8423</v>
      </c>
      <c r="B2664">
        <v>6847</v>
      </c>
      <c r="C2664" t="s">
        <v>5517</v>
      </c>
      <c r="D2664" t="s">
        <v>8374</v>
      </c>
      <c r="E2664" t="s">
        <v>3</v>
      </c>
      <c r="F2664" t="s">
        <v>4</v>
      </c>
      <c r="G2664" t="s">
        <v>5</v>
      </c>
      <c r="H2664" t="s">
        <v>8375</v>
      </c>
      <c r="I2664" t="s">
        <v>7</v>
      </c>
      <c r="J2664">
        <v>244595</v>
      </c>
      <c r="K2664" t="s">
        <v>8424</v>
      </c>
      <c r="L2664" t="s">
        <v>9</v>
      </c>
      <c r="M2664" t="s">
        <v>8425</v>
      </c>
      <c r="N2664" t="s">
        <v>8402</v>
      </c>
      <c r="O2664" t="s">
        <v>8378</v>
      </c>
      <c r="P2664" t="s">
        <v>8378</v>
      </c>
      <c r="U2664" t="b">
        <v>0</v>
      </c>
      <c r="V2664" s="1">
        <v>45021.499109803241</v>
      </c>
      <c r="X2664" t="str">
        <f>IF(_xlfn.XLOOKUP(Table1[[#This Row],[pvs_id]],Table5[pvs_id],Table5[pvs_id],"",0)=Table1[[#This Row],[pvs_id]],"Yes","No")</f>
        <v>No</v>
      </c>
      <c r="Y2664" t="str" cm="1">
        <f t="array" ref="Y2664">IF(_xlfn.XLOOKUP(Table1[[#This Row],[pvs_id]],Table6[[#All],[pvs_id]],Table6[[#All],[pvs_id]],"",0)=Table1[[#This Row],[pvs_id]],"no","yes")</f>
        <v>yes</v>
      </c>
    </row>
    <row r="2665" spans="1:25" hidden="1" x14ac:dyDescent="0.25">
      <c r="A2665" t="s">
        <v>8403</v>
      </c>
      <c r="B2665">
        <v>6847</v>
      </c>
      <c r="C2665" t="s">
        <v>5517</v>
      </c>
      <c r="D2665" t="s">
        <v>8374</v>
      </c>
      <c r="E2665" t="s">
        <v>3</v>
      </c>
      <c r="F2665" t="s">
        <v>4</v>
      </c>
      <c r="G2665" t="s">
        <v>5</v>
      </c>
      <c r="H2665" t="s">
        <v>8375</v>
      </c>
      <c r="I2665" t="s">
        <v>7</v>
      </c>
      <c r="J2665">
        <v>244596</v>
      </c>
      <c r="K2665" t="s">
        <v>8404</v>
      </c>
      <c r="L2665" t="s">
        <v>9</v>
      </c>
      <c r="M2665" t="s">
        <v>8405</v>
      </c>
      <c r="N2665" t="s">
        <v>8402</v>
      </c>
      <c r="O2665" t="s">
        <v>8378</v>
      </c>
      <c r="P2665" t="s">
        <v>8378</v>
      </c>
      <c r="U2665" t="b">
        <v>0</v>
      </c>
      <c r="V2665" s="1">
        <v>45021.499109560187</v>
      </c>
      <c r="X2665" t="str">
        <f>IF(_xlfn.XLOOKUP(Table1[[#This Row],[pvs_id]],Table5[pvs_id],Table5[pvs_id],"",0)=Table1[[#This Row],[pvs_id]],"Yes","No")</f>
        <v>No</v>
      </c>
      <c r="Y2665" t="str" cm="1">
        <f t="array" ref="Y2665">IF(_xlfn.XLOOKUP(Table1[[#This Row],[pvs_id]],Table6[[#All],[pvs_id]],Table6[[#All],[pvs_id]],"",0)=Table1[[#This Row],[pvs_id]],"no","yes")</f>
        <v>yes</v>
      </c>
    </row>
    <row r="2666" spans="1:25" hidden="1" x14ac:dyDescent="0.25">
      <c r="A2666" t="s">
        <v>8427</v>
      </c>
      <c r="B2666">
        <v>6847</v>
      </c>
      <c r="C2666" t="s">
        <v>5517</v>
      </c>
      <c r="D2666" t="s">
        <v>8374</v>
      </c>
      <c r="E2666" t="s">
        <v>3</v>
      </c>
      <c r="F2666" t="s">
        <v>4</v>
      </c>
      <c r="G2666" t="s">
        <v>5</v>
      </c>
      <c r="H2666" t="s">
        <v>8375</v>
      </c>
      <c r="I2666" t="s">
        <v>7</v>
      </c>
      <c r="J2666">
        <v>244597</v>
      </c>
      <c r="K2666" t="s">
        <v>8428</v>
      </c>
      <c r="L2666" t="s">
        <v>9</v>
      </c>
      <c r="M2666" t="s">
        <v>8429</v>
      </c>
      <c r="N2666" t="s">
        <v>8402</v>
      </c>
      <c r="O2666" t="s">
        <v>8378</v>
      </c>
      <c r="P2666" t="s">
        <v>8378</v>
      </c>
      <c r="U2666" t="b">
        <v>0</v>
      </c>
      <c r="V2666" s="1">
        <v>45021.499109861114</v>
      </c>
      <c r="X2666" t="str">
        <f>IF(_xlfn.XLOOKUP(Table1[[#This Row],[pvs_id]],Table5[pvs_id],Table5[pvs_id],"",0)=Table1[[#This Row],[pvs_id]],"Yes","No")</f>
        <v>No</v>
      </c>
      <c r="Y2666" t="str" cm="1">
        <f t="array" ref="Y2666">IF(_xlfn.XLOOKUP(Table1[[#This Row],[pvs_id]],Table6[[#All],[pvs_id]],Table6[[#All],[pvs_id]],"",0)=Table1[[#This Row],[pvs_id]],"no","yes")</f>
        <v>yes</v>
      </c>
    </row>
    <row r="2667" spans="1:25" hidden="1" x14ac:dyDescent="0.25">
      <c r="A2667" t="s">
        <v>8473</v>
      </c>
      <c r="B2667">
        <v>6847</v>
      </c>
      <c r="C2667" t="s">
        <v>5517</v>
      </c>
      <c r="D2667" t="s">
        <v>8374</v>
      </c>
      <c r="E2667" t="s">
        <v>3</v>
      </c>
      <c r="F2667" t="s">
        <v>4</v>
      </c>
      <c r="G2667" t="s">
        <v>5</v>
      </c>
      <c r="H2667" t="s">
        <v>8375</v>
      </c>
      <c r="I2667" t="s">
        <v>7</v>
      </c>
      <c r="J2667">
        <v>244598</v>
      </c>
      <c r="K2667" t="s">
        <v>8474</v>
      </c>
      <c r="L2667" t="s">
        <v>9</v>
      </c>
      <c r="M2667" t="s">
        <v>8475</v>
      </c>
      <c r="N2667" t="s">
        <v>8402</v>
      </c>
      <c r="O2667" t="s">
        <v>8378</v>
      </c>
      <c r="P2667" t="s">
        <v>8378</v>
      </c>
      <c r="U2667" t="b">
        <v>0</v>
      </c>
      <c r="V2667" s="1">
        <v>45021.499110381941</v>
      </c>
      <c r="X2667" t="str">
        <f>IF(_xlfn.XLOOKUP(Table1[[#This Row],[pvs_id]],Table5[pvs_id],Table5[pvs_id],"",0)=Table1[[#This Row],[pvs_id]],"Yes","No")</f>
        <v>No</v>
      </c>
      <c r="Y2667" t="str" cm="1">
        <f t="array" ref="Y2667">IF(_xlfn.XLOOKUP(Table1[[#This Row],[pvs_id]],Table6[[#All],[pvs_id]],Table6[[#All],[pvs_id]],"",0)=Table1[[#This Row],[pvs_id]],"no","yes")</f>
        <v>yes</v>
      </c>
    </row>
    <row r="2668" spans="1:25" hidden="1" x14ac:dyDescent="0.25">
      <c r="A2668" t="s">
        <v>8467</v>
      </c>
      <c r="B2668">
        <v>6847</v>
      </c>
      <c r="C2668" t="s">
        <v>5517</v>
      </c>
      <c r="D2668" t="s">
        <v>8374</v>
      </c>
      <c r="E2668" t="s">
        <v>3</v>
      </c>
      <c r="F2668" t="s">
        <v>4</v>
      </c>
      <c r="G2668" t="s">
        <v>5</v>
      </c>
      <c r="H2668" t="s">
        <v>8375</v>
      </c>
      <c r="I2668" t="s">
        <v>7</v>
      </c>
      <c r="J2668">
        <v>244599</v>
      </c>
      <c r="K2668" t="s">
        <v>8468</v>
      </c>
      <c r="L2668" t="s">
        <v>9</v>
      </c>
      <c r="M2668" t="s">
        <v>8469</v>
      </c>
      <c r="N2668" t="s">
        <v>8402</v>
      </c>
      <c r="O2668" t="s">
        <v>8378</v>
      </c>
      <c r="P2668" t="s">
        <v>8378</v>
      </c>
      <c r="U2668" t="b">
        <v>0</v>
      </c>
      <c r="V2668" s="1">
        <v>45021.499110312499</v>
      </c>
      <c r="X2668" t="str">
        <f>IF(_xlfn.XLOOKUP(Table1[[#This Row],[pvs_id]],Table5[pvs_id],Table5[pvs_id],"",0)=Table1[[#This Row],[pvs_id]],"Yes","No")</f>
        <v>No</v>
      </c>
      <c r="Y2668" t="str" cm="1">
        <f t="array" ref="Y2668">IF(_xlfn.XLOOKUP(Table1[[#This Row],[pvs_id]],Table6[[#All],[pvs_id]],Table6[[#All],[pvs_id]],"",0)=Table1[[#This Row],[pvs_id]],"no","yes")</f>
        <v>yes</v>
      </c>
    </row>
    <row r="2669" spans="1:25" hidden="1" x14ac:dyDescent="0.25">
      <c r="A2669" t="s">
        <v>8417</v>
      </c>
      <c r="B2669">
        <v>6847</v>
      </c>
      <c r="C2669" t="s">
        <v>5517</v>
      </c>
      <c r="D2669" t="s">
        <v>8374</v>
      </c>
      <c r="E2669" t="s">
        <v>3</v>
      </c>
      <c r="F2669" t="s">
        <v>4</v>
      </c>
      <c r="G2669" t="s">
        <v>5</v>
      </c>
      <c r="H2669" t="s">
        <v>8375</v>
      </c>
      <c r="I2669" t="s">
        <v>7</v>
      </c>
      <c r="J2669">
        <v>244600</v>
      </c>
      <c r="K2669" t="s">
        <v>8418</v>
      </c>
      <c r="L2669" t="s">
        <v>9</v>
      </c>
      <c r="M2669" t="s">
        <v>8419</v>
      </c>
      <c r="N2669" t="s">
        <v>8402</v>
      </c>
      <c r="O2669" t="s">
        <v>8378</v>
      </c>
      <c r="P2669" t="s">
        <v>8378</v>
      </c>
      <c r="U2669" t="b">
        <v>0</v>
      </c>
      <c r="V2669" s="1">
        <v>45021.499109733799</v>
      </c>
      <c r="X2669" t="str">
        <f>IF(_xlfn.XLOOKUP(Table1[[#This Row],[pvs_id]],Table5[pvs_id],Table5[pvs_id],"",0)=Table1[[#This Row],[pvs_id]],"Yes","No")</f>
        <v>No</v>
      </c>
      <c r="Y2669" t="str" cm="1">
        <f t="array" ref="Y2669">IF(_xlfn.XLOOKUP(Table1[[#This Row],[pvs_id]],Table6[[#All],[pvs_id]],Table6[[#All],[pvs_id]],"",0)=Table1[[#This Row],[pvs_id]],"no","yes")</f>
        <v>yes</v>
      </c>
    </row>
    <row r="2670" spans="1:25" hidden="1" x14ac:dyDescent="0.25">
      <c r="A2670" t="s">
        <v>8533</v>
      </c>
      <c r="B2670">
        <v>6847</v>
      </c>
      <c r="C2670" t="s">
        <v>5517</v>
      </c>
      <c r="D2670" t="s">
        <v>8374</v>
      </c>
      <c r="E2670" t="s">
        <v>3</v>
      </c>
      <c r="F2670" t="s">
        <v>4</v>
      </c>
      <c r="G2670" t="s">
        <v>5</v>
      </c>
      <c r="H2670" t="s">
        <v>8375</v>
      </c>
      <c r="I2670" t="s">
        <v>7</v>
      </c>
      <c r="J2670">
        <v>244601</v>
      </c>
      <c r="K2670" t="s">
        <v>8534</v>
      </c>
      <c r="L2670" t="s">
        <v>9</v>
      </c>
      <c r="M2670" t="s">
        <v>8535</v>
      </c>
      <c r="N2670" t="s">
        <v>130</v>
      </c>
      <c r="O2670" t="s">
        <v>8378</v>
      </c>
      <c r="P2670" t="s">
        <v>8378</v>
      </c>
      <c r="U2670" t="b">
        <v>0</v>
      </c>
      <c r="V2670" s="1">
        <v>45021.499111030091</v>
      </c>
      <c r="X2670" t="str">
        <f>IF(_xlfn.XLOOKUP(Table1[[#This Row],[pvs_id]],Table5[pvs_id],Table5[pvs_id],"",0)=Table1[[#This Row],[pvs_id]],"Yes","No")</f>
        <v>No</v>
      </c>
      <c r="Y2670" t="str" cm="1">
        <f t="array" ref="Y2670">IF(_xlfn.XLOOKUP(Table1[[#This Row],[pvs_id]],Table6[[#All],[pvs_id]],Table6[[#All],[pvs_id]],"",0)=Table1[[#This Row],[pvs_id]],"no","yes")</f>
        <v>yes</v>
      </c>
    </row>
    <row r="2671" spans="1:25" hidden="1" x14ac:dyDescent="0.25">
      <c r="A2671" t="s">
        <v>8499</v>
      </c>
      <c r="B2671">
        <v>6847</v>
      </c>
      <c r="C2671" t="s">
        <v>5517</v>
      </c>
      <c r="D2671" t="s">
        <v>8374</v>
      </c>
      <c r="E2671" t="s">
        <v>3</v>
      </c>
      <c r="F2671" t="s">
        <v>4</v>
      </c>
      <c r="G2671" t="s">
        <v>5</v>
      </c>
      <c r="H2671" t="s">
        <v>8375</v>
      </c>
      <c r="I2671" t="s">
        <v>7</v>
      </c>
      <c r="J2671">
        <v>244602</v>
      </c>
      <c r="K2671" t="s">
        <v>8500</v>
      </c>
      <c r="L2671" t="s">
        <v>9</v>
      </c>
      <c r="M2671" t="s">
        <v>8501</v>
      </c>
      <c r="N2671" t="s">
        <v>2649</v>
      </c>
      <c r="O2671" t="s">
        <v>8378</v>
      </c>
      <c r="P2671" t="s">
        <v>8378</v>
      </c>
      <c r="U2671" t="b">
        <v>0</v>
      </c>
      <c r="V2671" s="1">
        <v>45021.499110648147</v>
      </c>
      <c r="X2671" t="str">
        <f>IF(_xlfn.XLOOKUP(Table1[[#This Row],[pvs_id]],Table5[pvs_id],Table5[pvs_id],"",0)=Table1[[#This Row],[pvs_id]],"Yes","No")</f>
        <v>No</v>
      </c>
      <c r="Y2671" t="str" cm="1">
        <f t="array" ref="Y2671">IF(_xlfn.XLOOKUP(Table1[[#This Row],[pvs_id]],Table6[[#All],[pvs_id]],Table6[[#All],[pvs_id]],"",0)=Table1[[#This Row],[pvs_id]],"no","yes")</f>
        <v>yes</v>
      </c>
    </row>
    <row r="2672" spans="1:25" hidden="1" x14ac:dyDescent="0.25">
      <c r="A2672" t="s">
        <v>8387</v>
      </c>
      <c r="B2672">
        <v>6847</v>
      </c>
      <c r="C2672" t="s">
        <v>5517</v>
      </c>
      <c r="D2672" t="s">
        <v>8374</v>
      </c>
      <c r="E2672" t="s">
        <v>3</v>
      </c>
      <c r="F2672" t="s">
        <v>4</v>
      </c>
      <c r="G2672" t="s">
        <v>5</v>
      </c>
      <c r="H2672" t="s">
        <v>8375</v>
      </c>
      <c r="I2672" t="s">
        <v>7</v>
      </c>
      <c r="J2672">
        <v>244603</v>
      </c>
      <c r="K2672" t="s">
        <v>8388</v>
      </c>
      <c r="L2672" t="s">
        <v>9</v>
      </c>
      <c r="M2672" t="s">
        <v>8389</v>
      </c>
      <c r="N2672" t="s">
        <v>2649</v>
      </c>
      <c r="O2672" t="s">
        <v>8378</v>
      </c>
      <c r="P2672" t="s">
        <v>8378</v>
      </c>
      <c r="U2672" t="b">
        <v>0</v>
      </c>
      <c r="V2672" s="1">
        <v>45021.499109178243</v>
      </c>
      <c r="X2672" t="str">
        <f>IF(_xlfn.XLOOKUP(Table1[[#This Row],[pvs_id]],Table5[pvs_id],Table5[pvs_id],"",0)=Table1[[#This Row],[pvs_id]],"Yes","No")</f>
        <v>No</v>
      </c>
      <c r="Y2672" t="str" cm="1">
        <f t="array" ref="Y2672">IF(_xlfn.XLOOKUP(Table1[[#This Row],[pvs_id]],Table6[[#All],[pvs_id]],Table6[[#All],[pvs_id]],"",0)=Table1[[#This Row],[pvs_id]],"no","yes")</f>
        <v>yes</v>
      </c>
    </row>
    <row r="2673" spans="1:25" hidden="1" x14ac:dyDescent="0.25">
      <c r="A2673" t="s">
        <v>8420</v>
      </c>
      <c r="B2673">
        <v>6847</v>
      </c>
      <c r="C2673" t="s">
        <v>5517</v>
      </c>
      <c r="D2673" t="s">
        <v>8374</v>
      </c>
      <c r="E2673" t="s">
        <v>3</v>
      </c>
      <c r="F2673" t="s">
        <v>4</v>
      </c>
      <c r="G2673" t="s">
        <v>5</v>
      </c>
      <c r="H2673" t="s">
        <v>8375</v>
      </c>
      <c r="I2673" t="s">
        <v>7</v>
      </c>
      <c r="J2673">
        <v>244604</v>
      </c>
      <c r="K2673" t="s">
        <v>8421</v>
      </c>
      <c r="L2673" t="s">
        <v>9</v>
      </c>
      <c r="M2673" t="s">
        <v>8422</v>
      </c>
      <c r="N2673" t="s">
        <v>2649</v>
      </c>
      <c r="O2673" t="s">
        <v>8378</v>
      </c>
      <c r="P2673" t="s">
        <v>8378</v>
      </c>
      <c r="U2673" t="b">
        <v>0</v>
      </c>
      <c r="V2673" s="1">
        <v>45021.49910976852</v>
      </c>
      <c r="X2673" t="str">
        <f>IF(_xlfn.XLOOKUP(Table1[[#This Row],[pvs_id]],Table5[pvs_id],Table5[pvs_id],"",0)=Table1[[#This Row],[pvs_id]],"Yes","No")</f>
        <v>No</v>
      </c>
      <c r="Y2673" t="str" cm="1">
        <f t="array" ref="Y2673">IF(_xlfn.XLOOKUP(Table1[[#This Row],[pvs_id]],Table6[[#All],[pvs_id]],Table6[[#All],[pvs_id]],"",0)=Table1[[#This Row],[pvs_id]],"no","yes")</f>
        <v>yes</v>
      </c>
    </row>
    <row r="2674" spans="1:25" x14ac:dyDescent="0.25">
      <c r="A2674" t="s">
        <v>8426</v>
      </c>
      <c r="B2674">
        <v>6847</v>
      </c>
      <c r="C2674" t="s">
        <v>5517</v>
      </c>
      <c r="D2674" t="s">
        <v>8374</v>
      </c>
      <c r="E2674" t="s">
        <v>3</v>
      </c>
      <c r="F2674" t="s">
        <v>4</v>
      </c>
      <c r="G2674" t="s">
        <v>5</v>
      </c>
      <c r="H2674" t="s">
        <v>8375</v>
      </c>
      <c r="I2674" t="s">
        <v>7</v>
      </c>
      <c r="J2674">
        <v>244605</v>
      </c>
      <c r="K2674" t="s">
        <v>7545</v>
      </c>
      <c r="L2674" t="s">
        <v>9</v>
      </c>
      <c r="M2674" t="s">
        <v>7546</v>
      </c>
      <c r="N2674" t="s">
        <v>470</v>
      </c>
      <c r="O2674" t="s">
        <v>8378</v>
      </c>
      <c r="P2674" t="s">
        <v>8378</v>
      </c>
      <c r="U2674" t="b">
        <v>0</v>
      </c>
      <c r="V2674" s="1">
        <v>45021.499109826385</v>
      </c>
      <c r="W2674" t="s">
        <v>18687</v>
      </c>
      <c r="X2674" t="str">
        <f>IF(_xlfn.XLOOKUP(Table1[[#This Row],[pvs_id]],Table5[pvs_id],Table5[pvs_id],"",0)=Table1[[#This Row],[pvs_id]],"Yes","No")</f>
        <v>No</v>
      </c>
      <c r="Y2674" t="str" cm="1">
        <f t="array" ref="Y2674">IF(_xlfn.XLOOKUP(Table1[[#This Row],[pvs_id]],Table6[[#All],[pvs_id]],Table6[[#All],[pvs_id]],"",0)=Table1[[#This Row],[pvs_id]],"no","yes")</f>
        <v>no</v>
      </c>
    </row>
    <row r="2675" spans="1:25" hidden="1" x14ac:dyDescent="0.25">
      <c r="A2675" t="s">
        <v>8508</v>
      </c>
      <c r="B2675">
        <v>6847</v>
      </c>
      <c r="C2675" t="s">
        <v>5517</v>
      </c>
      <c r="D2675" t="s">
        <v>8374</v>
      </c>
      <c r="E2675" t="s">
        <v>3</v>
      </c>
      <c r="F2675" t="s">
        <v>4</v>
      </c>
      <c r="G2675" t="s">
        <v>5</v>
      </c>
      <c r="H2675" t="s">
        <v>8375</v>
      </c>
      <c r="I2675" t="s">
        <v>7</v>
      </c>
      <c r="J2675">
        <v>244606</v>
      </c>
      <c r="K2675" t="s">
        <v>8509</v>
      </c>
      <c r="L2675" t="s">
        <v>9</v>
      </c>
      <c r="M2675" t="s">
        <v>8510</v>
      </c>
      <c r="N2675" t="s">
        <v>130</v>
      </c>
      <c r="O2675" t="s">
        <v>8378</v>
      </c>
      <c r="P2675" t="s">
        <v>8378</v>
      </c>
      <c r="U2675" t="b">
        <v>0</v>
      </c>
      <c r="V2675" s="1">
        <v>45021.499110752316</v>
      </c>
      <c r="X2675" t="str">
        <f>IF(_xlfn.XLOOKUP(Table1[[#This Row],[pvs_id]],Table5[pvs_id],Table5[pvs_id],"",0)=Table1[[#This Row],[pvs_id]],"Yes","No")</f>
        <v>No</v>
      </c>
      <c r="Y2675" t="str" cm="1">
        <f t="array" ref="Y2675">IF(_xlfn.XLOOKUP(Table1[[#This Row],[pvs_id]],Table6[[#All],[pvs_id]],Table6[[#All],[pvs_id]],"",0)=Table1[[#This Row],[pvs_id]],"no","yes")</f>
        <v>yes</v>
      </c>
    </row>
    <row r="2676" spans="1:25" hidden="1" x14ac:dyDescent="0.25">
      <c r="A2676" t="s">
        <v>8373</v>
      </c>
      <c r="B2676">
        <v>6847</v>
      </c>
      <c r="C2676" t="s">
        <v>5517</v>
      </c>
      <c r="D2676" t="s">
        <v>8374</v>
      </c>
      <c r="E2676" t="s">
        <v>3</v>
      </c>
      <c r="F2676" t="s">
        <v>4</v>
      </c>
      <c r="G2676" t="s">
        <v>5</v>
      </c>
      <c r="H2676" t="s">
        <v>8375</v>
      </c>
      <c r="I2676" t="s">
        <v>7</v>
      </c>
      <c r="J2676">
        <v>244607</v>
      </c>
      <c r="K2676" t="s">
        <v>8376</v>
      </c>
      <c r="L2676" t="s">
        <v>9</v>
      </c>
      <c r="M2676" t="s">
        <v>8377</v>
      </c>
      <c r="N2676" t="s">
        <v>2514</v>
      </c>
      <c r="O2676" t="s">
        <v>8378</v>
      </c>
      <c r="P2676" t="s">
        <v>8378</v>
      </c>
      <c r="U2676" t="b">
        <v>0</v>
      </c>
      <c r="V2676" s="1">
        <v>45021.499071828701</v>
      </c>
      <c r="X2676" t="str">
        <f>IF(_xlfn.XLOOKUP(Table1[[#This Row],[pvs_id]],Table5[pvs_id],Table5[pvs_id],"",0)=Table1[[#This Row],[pvs_id]],"Yes","No")</f>
        <v>No</v>
      </c>
      <c r="Y2676" t="str" cm="1">
        <f t="array" ref="Y2676">IF(_xlfn.XLOOKUP(Table1[[#This Row],[pvs_id]],Table6[[#All],[pvs_id]],Table6[[#All],[pvs_id]],"",0)=Table1[[#This Row],[pvs_id]],"no","yes")</f>
        <v>yes</v>
      </c>
    </row>
    <row r="2677" spans="1:25" hidden="1" x14ac:dyDescent="0.25">
      <c r="A2677" t="s">
        <v>8480</v>
      </c>
      <c r="B2677">
        <v>6847</v>
      </c>
      <c r="C2677" t="s">
        <v>5517</v>
      </c>
      <c r="D2677" t="s">
        <v>8374</v>
      </c>
      <c r="E2677" t="s">
        <v>3</v>
      </c>
      <c r="F2677" t="s">
        <v>4</v>
      </c>
      <c r="G2677" t="s">
        <v>5</v>
      </c>
      <c r="H2677" t="s">
        <v>8375</v>
      </c>
      <c r="I2677" t="s">
        <v>7</v>
      </c>
      <c r="J2677">
        <v>244608</v>
      </c>
      <c r="K2677" t="s">
        <v>8481</v>
      </c>
      <c r="L2677" t="s">
        <v>9</v>
      </c>
      <c r="M2677" t="s">
        <v>8482</v>
      </c>
      <c r="N2677" t="s">
        <v>8402</v>
      </c>
      <c r="O2677" t="s">
        <v>8378</v>
      </c>
      <c r="P2677" t="s">
        <v>8378</v>
      </c>
      <c r="U2677" t="b">
        <v>0</v>
      </c>
      <c r="V2677" s="1">
        <v>45021.499110439814</v>
      </c>
      <c r="X2677" t="str">
        <f>IF(_xlfn.XLOOKUP(Table1[[#This Row],[pvs_id]],Table5[pvs_id],Table5[pvs_id],"",0)=Table1[[#This Row],[pvs_id]],"Yes","No")</f>
        <v>No</v>
      </c>
      <c r="Y2677" t="str" cm="1">
        <f t="array" ref="Y2677">IF(_xlfn.XLOOKUP(Table1[[#This Row],[pvs_id]],Table6[[#All],[pvs_id]],Table6[[#All],[pvs_id]],"",0)=Table1[[#This Row],[pvs_id]],"no","yes")</f>
        <v>yes</v>
      </c>
    </row>
    <row r="2678" spans="1:25" hidden="1" x14ac:dyDescent="0.25">
      <c r="A2678" t="s">
        <v>8526</v>
      </c>
      <c r="B2678">
        <v>6847</v>
      </c>
      <c r="C2678" t="s">
        <v>5517</v>
      </c>
      <c r="D2678" t="s">
        <v>8374</v>
      </c>
      <c r="E2678" t="s">
        <v>3</v>
      </c>
      <c r="F2678" t="s">
        <v>4</v>
      </c>
      <c r="G2678" t="s">
        <v>5</v>
      </c>
      <c r="H2678" t="s">
        <v>8375</v>
      </c>
      <c r="I2678" t="s">
        <v>7</v>
      </c>
      <c r="J2678">
        <v>244609</v>
      </c>
      <c r="K2678" t="s">
        <v>8527</v>
      </c>
      <c r="L2678" t="s">
        <v>9</v>
      </c>
      <c r="M2678" t="s">
        <v>8528</v>
      </c>
      <c r="N2678" t="s">
        <v>130</v>
      </c>
      <c r="O2678" t="s">
        <v>8378</v>
      </c>
      <c r="P2678" t="s">
        <v>8378</v>
      </c>
      <c r="U2678" t="b">
        <v>0</v>
      </c>
      <c r="V2678" s="1">
        <v>45021.499110960649</v>
      </c>
      <c r="X2678" t="str">
        <f>IF(_xlfn.XLOOKUP(Table1[[#This Row],[pvs_id]],Table5[pvs_id],Table5[pvs_id],"",0)=Table1[[#This Row],[pvs_id]],"Yes","No")</f>
        <v>No</v>
      </c>
      <c r="Y2678" t="str" cm="1">
        <f t="array" ref="Y2678">IF(_xlfn.XLOOKUP(Table1[[#This Row],[pvs_id]],Table6[[#All],[pvs_id]],Table6[[#All],[pvs_id]],"",0)=Table1[[#This Row],[pvs_id]],"no","yes")</f>
        <v>yes</v>
      </c>
    </row>
    <row r="2679" spans="1:25" hidden="1" x14ac:dyDescent="0.25">
      <c r="A2679" t="s">
        <v>8464</v>
      </c>
      <c r="B2679">
        <v>6847</v>
      </c>
      <c r="C2679" t="s">
        <v>5517</v>
      </c>
      <c r="D2679" t="s">
        <v>8374</v>
      </c>
      <c r="E2679" t="s">
        <v>3</v>
      </c>
      <c r="F2679" t="s">
        <v>4</v>
      </c>
      <c r="G2679" t="s">
        <v>5</v>
      </c>
      <c r="H2679" t="s">
        <v>8375</v>
      </c>
      <c r="I2679" t="s">
        <v>7</v>
      </c>
      <c r="J2679">
        <v>244610</v>
      </c>
      <c r="K2679" t="s">
        <v>8465</v>
      </c>
      <c r="L2679" t="s">
        <v>9</v>
      </c>
      <c r="M2679" t="s">
        <v>8466</v>
      </c>
      <c r="N2679" t="s">
        <v>769</v>
      </c>
      <c r="O2679" t="s">
        <v>8378</v>
      </c>
      <c r="P2679" t="s">
        <v>8378</v>
      </c>
      <c r="U2679" t="b">
        <v>0</v>
      </c>
      <c r="V2679" s="1">
        <v>45021.499110277779</v>
      </c>
      <c r="X2679" t="str">
        <f>IF(_xlfn.XLOOKUP(Table1[[#This Row],[pvs_id]],Table5[pvs_id],Table5[pvs_id],"",0)=Table1[[#This Row],[pvs_id]],"Yes","No")</f>
        <v>No</v>
      </c>
      <c r="Y2679" t="str" cm="1">
        <f t="array" ref="Y2679">IF(_xlfn.XLOOKUP(Table1[[#This Row],[pvs_id]],Table6[[#All],[pvs_id]],Table6[[#All],[pvs_id]],"",0)=Table1[[#This Row],[pvs_id]],"no","yes")</f>
        <v>yes</v>
      </c>
    </row>
    <row r="2680" spans="1:25" hidden="1" x14ac:dyDescent="0.25">
      <c r="A2680" t="s">
        <v>8440</v>
      </c>
      <c r="B2680">
        <v>6847</v>
      </c>
      <c r="C2680" t="s">
        <v>5517</v>
      </c>
      <c r="D2680" t="s">
        <v>8374</v>
      </c>
      <c r="E2680" t="s">
        <v>3</v>
      </c>
      <c r="F2680" t="s">
        <v>4</v>
      </c>
      <c r="G2680" t="s">
        <v>5</v>
      </c>
      <c r="H2680" t="s">
        <v>8375</v>
      </c>
      <c r="I2680" t="s">
        <v>7</v>
      </c>
      <c r="J2680">
        <v>244611</v>
      </c>
      <c r="K2680" t="s">
        <v>8441</v>
      </c>
      <c r="L2680" t="s">
        <v>9</v>
      </c>
      <c r="M2680" t="s">
        <v>8442</v>
      </c>
      <c r="N2680" t="s">
        <v>769</v>
      </c>
      <c r="O2680" t="s">
        <v>8378</v>
      </c>
      <c r="P2680" t="s">
        <v>8378</v>
      </c>
      <c r="U2680" t="b">
        <v>0</v>
      </c>
      <c r="V2680" s="1">
        <v>45021.499109999997</v>
      </c>
      <c r="X2680" t="str">
        <f>IF(_xlfn.XLOOKUP(Table1[[#This Row],[pvs_id]],Table5[pvs_id],Table5[pvs_id],"",0)=Table1[[#This Row],[pvs_id]],"Yes","No")</f>
        <v>No</v>
      </c>
      <c r="Y2680" t="str" cm="1">
        <f t="array" ref="Y2680">IF(_xlfn.XLOOKUP(Table1[[#This Row],[pvs_id]],Table6[[#All],[pvs_id]],Table6[[#All],[pvs_id]],"",0)=Table1[[#This Row],[pvs_id]],"no","yes")</f>
        <v>yes</v>
      </c>
    </row>
    <row r="2681" spans="1:25" hidden="1" x14ac:dyDescent="0.25">
      <c r="A2681" t="s">
        <v>8486</v>
      </c>
      <c r="B2681">
        <v>6847</v>
      </c>
      <c r="C2681" t="s">
        <v>5517</v>
      </c>
      <c r="D2681" t="s">
        <v>8374</v>
      </c>
      <c r="E2681" t="s">
        <v>3</v>
      </c>
      <c r="F2681" t="s">
        <v>4</v>
      </c>
      <c r="G2681" t="s">
        <v>5</v>
      </c>
      <c r="H2681" t="s">
        <v>8375</v>
      </c>
      <c r="I2681" t="s">
        <v>7</v>
      </c>
      <c r="J2681">
        <v>244612</v>
      </c>
      <c r="K2681" t="s">
        <v>8487</v>
      </c>
      <c r="L2681" t="s">
        <v>9</v>
      </c>
      <c r="M2681" t="s">
        <v>8488</v>
      </c>
      <c r="N2681" t="s">
        <v>8489</v>
      </c>
      <c r="O2681" t="s">
        <v>8378</v>
      </c>
      <c r="P2681" t="s">
        <v>8378</v>
      </c>
      <c r="U2681" t="b">
        <v>0</v>
      </c>
      <c r="V2681" s="1">
        <v>45021.499110509256</v>
      </c>
      <c r="X2681" t="str">
        <f>IF(_xlfn.XLOOKUP(Table1[[#This Row],[pvs_id]],Table5[pvs_id],Table5[pvs_id],"",0)=Table1[[#This Row],[pvs_id]],"Yes","No")</f>
        <v>No</v>
      </c>
      <c r="Y2681" t="str" cm="1">
        <f t="array" ref="Y2681">IF(_xlfn.XLOOKUP(Table1[[#This Row],[pvs_id]],Table6[[#All],[pvs_id]],Table6[[#All],[pvs_id]],"",0)=Table1[[#This Row],[pvs_id]],"no","yes")</f>
        <v>yes</v>
      </c>
    </row>
    <row r="2682" spans="1:25" hidden="1" x14ac:dyDescent="0.25">
      <c r="A2682" t="s">
        <v>8511</v>
      </c>
      <c r="B2682">
        <v>6847</v>
      </c>
      <c r="C2682" t="s">
        <v>5517</v>
      </c>
      <c r="D2682" t="s">
        <v>8374</v>
      </c>
      <c r="E2682" t="s">
        <v>3</v>
      </c>
      <c r="F2682" t="s">
        <v>4</v>
      </c>
      <c r="G2682" t="s">
        <v>5</v>
      </c>
      <c r="H2682" t="s">
        <v>8375</v>
      </c>
      <c r="I2682" t="s">
        <v>7</v>
      </c>
      <c r="J2682">
        <v>244613</v>
      </c>
      <c r="K2682" t="s">
        <v>8512</v>
      </c>
      <c r="L2682" t="s">
        <v>9</v>
      </c>
      <c r="M2682" t="s">
        <v>8513</v>
      </c>
      <c r="N2682" t="s">
        <v>6330</v>
      </c>
      <c r="O2682" t="s">
        <v>8378</v>
      </c>
      <c r="P2682" t="s">
        <v>8378</v>
      </c>
      <c r="U2682" t="b">
        <v>0</v>
      </c>
      <c r="V2682" s="1">
        <v>45021.499110787037</v>
      </c>
      <c r="X2682" t="str">
        <f>IF(_xlfn.XLOOKUP(Table1[[#This Row],[pvs_id]],Table5[pvs_id],Table5[pvs_id],"",0)=Table1[[#This Row],[pvs_id]],"Yes","No")</f>
        <v>No</v>
      </c>
      <c r="Y2682" t="str" cm="1">
        <f t="array" ref="Y2682">IF(_xlfn.XLOOKUP(Table1[[#This Row],[pvs_id]],Table6[[#All],[pvs_id]],Table6[[#All],[pvs_id]],"",0)=Table1[[#This Row],[pvs_id]],"no","yes")</f>
        <v>yes</v>
      </c>
    </row>
    <row r="2683" spans="1:25" hidden="1" x14ac:dyDescent="0.25">
      <c r="A2683" t="s">
        <v>8430</v>
      </c>
      <c r="B2683">
        <v>6847</v>
      </c>
      <c r="C2683" t="s">
        <v>5517</v>
      </c>
      <c r="D2683" t="s">
        <v>8374</v>
      </c>
      <c r="E2683" t="s">
        <v>3</v>
      </c>
      <c r="F2683" t="s">
        <v>4</v>
      </c>
      <c r="G2683" t="s">
        <v>5</v>
      </c>
      <c r="H2683" t="s">
        <v>8375</v>
      </c>
      <c r="I2683" t="s">
        <v>7</v>
      </c>
      <c r="J2683">
        <v>244614</v>
      </c>
      <c r="K2683" t="s">
        <v>8431</v>
      </c>
      <c r="L2683" t="s">
        <v>9</v>
      </c>
      <c r="M2683" t="s">
        <v>8432</v>
      </c>
      <c r="N2683" t="s">
        <v>130</v>
      </c>
      <c r="O2683" t="s">
        <v>8378</v>
      </c>
      <c r="P2683" t="s">
        <v>8378</v>
      </c>
      <c r="U2683" t="b">
        <v>0</v>
      </c>
      <c r="V2683" s="1">
        <v>45021.499109895834</v>
      </c>
      <c r="X2683" t="str">
        <f>IF(_xlfn.XLOOKUP(Table1[[#This Row],[pvs_id]],Table5[pvs_id],Table5[pvs_id],"",0)=Table1[[#This Row],[pvs_id]],"Yes","No")</f>
        <v>No</v>
      </c>
      <c r="Y2683" t="str" cm="1">
        <f t="array" ref="Y2683">IF(_xlfn.XLOOKUP(Table1[[#This Row],[pvs_id]],Table6[[#All],[pvs_id]],Table6[[#All],[pvs_id]],"",0)=Table1[[#This Row],[pvs_id]],"no","yes")</f>
        <v>yes</v>
      </c>
    </row>
    <row r="2684" spans="1:25" hidden="1" x14ac:dyDescent="0.25">
      <c r="A2684" t="s">
        <v>8563</v>
      </c>
      <c r="B2684">
        <v>6847</v>
      </c>
      <c r="C2684" t="s">
        <v>5517</v>
      </c>
      <c r="D2684" t="s">
        <v>8374</v>
      </c>
      <c r="E2684" t="s">
        <v>3</v>
      </c>
      <c r="F2684" t="s">
        <v>4</v>
      </c>
      <c r="G2684" t="s">
        <v>5</v>
      </c>
      <c r="H2684" t="s">
        <v>8375</v>
      </c>
      <c r="I2684" t="s">
        <v>7</v>
      </c>
      <c r="J2684">
        <v>244615</v>
      </c>
      <c r="K2684" t="s">
        <v>8564</v>
      </c>
      <c r="L2684" t="s">
        <v>9</v>
      </c>
      <c r="M2684" t="s">
        <v>8565</v>
      </c>
      <c r="N2684" t="s">
        <v>130</v>
      </c>
      <c r="O2684" t="s">
        <v>8378</v>
      </c>
      <c r="P2684" t="s">
        <v>8378</v>
      </c>
      <c r="U2684" t="b">
        <v>0</v>
      </c>
      <c r="V2684" s="1">
        <v>45021.499111365738</v>
      </c>
      <c r="X2684" t="str">
        <f>IF(_xlfn.XLOOKUP(Table1[[#This Row],[pvs_id]],Table5[pvs_id],Table5[pvs_id],"",0)=Table1[[#This Row],[pvs_id]],"Yes","No")</f>
        <v>No</v>
      </c>
      <c r="Y2684" t="str" cm="1">
        <f t="array" ref="Y2684">IF(_xlfn.XLOOKUP(Table1[[#This Row],[pvs_id]],Table6[[#All],[pvs_id]],Table6[[#All],[pvs_id]],"",0)=Table1[[#This Row],[pvs_id]],"no","yes")</f>
        <v>yes</v>
      </c>
    </row>
    <row r="2685" spans="1:25" hidden="1" x14ac:dyDescent="0.25">
      <c r="A2685" t="s">
        <v>8566</v>
      </c>
      <c r="B2685">
        <v>6847</v>
      </c>
      <c r="C2685" t="s">
        <v>5517</v>
      </c>
      <c r="D2685" t="s">
        <v>8374</v>
      </c>
      <c r="E2685" t="s">
        <v>3</v>
      </c>
      <c r="F2685" t="s">
        <v>4</v>
      </c>
      <c r="G2685" t="s">
        <v>5</v>
      </c>
      <c r="H2685" t="s">
        <v>8375</v>
      </c>
      <c r="I2685" t="s">
        <v>7</v>
      </c>
      <c r="J2685">
        <v>244616</v>
      </c>
      <c r="K2685" t="s">
        <v>8567</v>
      </c>
      <c r="L2685" t="s">
        <v>9</v>
      </c>
      <c r="M2685" t="s">
        <v>8568</v>
      </c>
      <c r="N2685" t="s">
        <v>317</v>
      </c>
      <c r="O2685" t="s">
        <v>8378</v>
      </c>
      <c r="P2685" t="s">
        <v>8378</v>
      </c>
      <c r="U2685" t="b">
        <v>0</v>
      </c>
      <c r="V2685" s="1">
        <v>45021.499111400466</v>
      </c>
      <c r="X2685" t="str">
        <f>IF(_xlfn.XLOOKUP(Table1[[#This Row],[pvs_id]],Table5[pvs_id],Table5[pvs_id],"",0)=Table1[[#This Row],[pvs_id]],"Yes","No")</f>
        <v>No</v>
      </c>
      <c r="Y2685" t="str" cm="1">
        <f t="array" ref="Y2685">IF(_xlfn.XLOOKUP(Table1[[#This Row],[pvs_id]],Table6[[#All],[pvs_id]],Table6[[#All],[pvs_id]],"",0)=Table1[[#This Row],[pvs_id]],"no","yes")</f>
        <v>yes</v>
      </c>
    </row>
    <row r="2686" spans="1:25" hidden="1" x14ac:dyDescent="0.25">
      <c r="A2686" t="s">
        <v>8452</v>
      </c>
      <c r="B2686">
        <v>6847</v>
      </c>
      <c r="C2686" t="s">
        <v>5517</v>
      </c>
      <c r="D2686" t="s">
        <v>8374</v>
      </c>
      <c r="E2686" t="s">
        <v>3</v>
      </c>
      <c r="F2686" t="s">
        <v>4</v>
      </c>
      <c r="G2686" t="s">
        <v>5</v>
      </c>
      <c r="H2686" t="s">
        <v>8375</v>
      </c>
      <c r="I2686" t="s">
        <v>7</v>
      </c>
      <c r="J2686">
        <v>244617</v>
      </c>
      <c r="K2686" t="s">
        <v>8453</v>
      </c>
      <c r="L2686" t="s">
        <v>9</v>
      </c>
      <c r="M2686" t="s">
        <v>8454</v>
      </c>
      <c r="N2686" t="s">
        <v>8382</v>
      </c>
      <c r="O2686" t="s">
        <v>8378</v>
      </c>
      <c r="P2686" t="s">
        <v>8378</v>
      </c>
      <c r="U2686" t="b">
        <v>0</v>
      </c>
      <c r="V2686" s="1">
        <v>45021.499110138888</v>
      </c>
      <c r="X2686" t="str">
        <f>IF(_xlfn.XLOOKUP(Table1[[#This Row],[pvs_id]],Table5[pvs_id],Table5[pvs_id],"",0)=Table1[[#This Row],[pvs_id]],"Yes","No")</f>
        <v>No</v>
      </c>
      <c r="Y2686" t="str" cm="1">
        <f t="array" ref="Y2686">IF(_xlfn.XLOOKUP(Table1[[#This Row],[pvs_id]],Table6[[#All],[pvs_id]],Table6[[#All],[pvs_id]],"",0)=Table1[[#This Row],[pvs_id]],"no","yes")</f>
        <v>yes</v>
      </c>
    </row>
    <row r="2687" spans="1:25" hidden="1" x14ac:dyDescent="0.25">
      <c r="A2687" t="s">
        <v>8539</v>
      </c>
      <c r="B2687">
        <v>6847</v>
      </c>
      <c r="C2687" t="s">
        <v>5517</v>
      </c>
      <c r="D2687" t="s">
        <v>8374</v>
      </c>
      <c r="E2687" t="s">
        <v>3</v>
      </c>
      <c r="F2687" t="s">
        <v>4</v>
      </c>
      <c r="G2687" t="s">
        <v>5</v>
      </c>
      <c r="H2687" t="s">
        <v>8375</v>
      </c>
      <c r="I2687" t="s">
        <v>7</v>
      </c>
      <c r="J2687">
        <v>244618</v>
      </c>
      <c r="K2687" t="s">
        <v>8540</v>
      </c>
      <c r="L2687" t="s">
        <v>9</v>
      </c>
      <c r="M2687" t="s">
        <v>8541</v>
      </c>
      <c r="N2687" t="s">
        <v>8382</v>
      </c>
      <c r="O2687" t="s">
        <v>8378</v>
      </c>
      <c r="P2687" t="s">
        <v>8378</v>
      </c>
      <c r="U2687" t="b">
        <v>0</v>
      </c>
      <c r="V2687" s="1">
        <v>45021.49911109954</v>
      </c>
      <c r="X2687" t="str">
        <f>IF(_xlfn.XLOOKUP(Table1[[#This Row],[pvs_id]],Table5[pvs_id],Table5[pvs_id],"",0)=Table1[[#This Row],[pvs_id]],"Yes","No")</f>
        <v>No</v>
      </c>
      <c r="Y2687" t="str" cm="1">
        <f t="array" ref="Y2687">IF(_xlfn.XLOOKUP(Table1[[#This Row],[pvs_id]],Table6[[#All],[pvs_id]],Table6[[#All],[pvs_id]],"",0)=Table1[[#This Row],[pvs_id]],"no","yes")</f>
        <v>yes</v>
      </c>
    </row>
    <row r="2688" spans="1:25" hidden="1" x14ac:dyDescent="0.25">
      <c r="A2688" t="s">
        <v>8572</v>
      </c>
      <c r="B2688">
        <v>6847</v>
      </c>
      <c r="C2688" t="s">
        <v>5517</v>
      </c>
      <c r="D2688" t="s">
        <v>8374</v>
      </c>
      <c r="E2688" t="s">
        <v>3</v>
      </c>
      <c r="F2688" t="s">
        <v>4</v>
      </c>
      <c r="G2688" t="s">
        <v>5</v>
      </c>
      <c r="H2688" t="s">
        <v>8375</v>
      </c>
      <c r="I2688" t="s">
        <v>7</v>
      </c>
      <c r="J2688">
        <v>244619</v>
      </c>
      <c r="K2688" t="s">
        <v>8573</v>
      </c>
      <c r="L2688" t="s">
        <v>9</v>
      </c>
      <c r="M2688" t="s">
        <v>8574</v>
      </c>
      <c r="N2688" t="s">
        <v>130</v>
      </c>
      <c r="O2688" t="s">
        <v>8378</v>
      </c>
      <c r="P2688" t="s">
        <v>8378</v>
      </c>
      <c r="U2688" t="b">
        <v>0</v>
      </c>
      <c r="V2688" s="1">
        <v>45021.499111469908</v>
      </c>
      <c r="X2688" t="str">
        <f>IF(_xlfn.XLOOKUP(Table1[[#This Row],[pvs_id]],Table5[pvs_id],Table5[pvs_id],"",0)=Table1[[#This Row],[pvs_id]],"Yes","No")</f>
        <v>No</v>
      </c>
      <c r="Y2688" t="str" cm="1">
        <f t="array" ref="Y2688">IF(_xlfn.XLOOKUP(Table1[[#This Row],[pvs_id]],Table6[[#All],[pvs_id]],Table6[[#All],[pvs_id]],"",0)=Table1[[#This Row],[pvs_id]],"no","yes")</f>
        <v>yes</v>
      </c>
    </row>
    <row r="2689" spans="1:25" hidden="1" x14ac:dyDescent="0.25">
      <c r="A2689" t="s">
        <v>8433</v>
      </c>
      <c r="B2689">
        <v>6847</v>
      </c>
      <c r="C2689" t="s">
        <v>5517</v>
      </c>
      <c r="D2689" t="s">
        <v>8374</v>
      </c>
      <c r="E2689" t="s">
        <v>3</v>
      </c>
      <c r="F2689" t="s">
        <v>4</v>
      </c>
      <c r="G2689" t="s">
        <v>5</v>
      </c>
      <c r="H2689" t="s">
        <v>8375</v>
      </c>
      <c r="I2689" t="s">
        <v>7</v>
      </c>
      <c r="J2689">
        <v>244620</v>
      </c>
      <c r="K2689" t="s">
        <v>8434</v>
      </c>
      <c r="L2689" t="s">
        <v>9</v>
      </c>
      <c r="M2689" t="s">
        <v>8435</v>
      </c>
      <c r="N2689" t="s">
        <v>130</v>
      </c>
      <c r="O2689" t="s">
        <v>8378</v>
      </c>
      <c r="P2689" t="s">
        <v>8378</v>
      </c>
      <c r="U2689" t="b">
        <v>0</v>
      </c>
      <c r="V2689" s="1">
        <v>45021.499109930555</v>
      </c>
      <c r="X2689" t="str">
        <f>IF(_xlfn.XLOOKUP(Table1[[#This Row],[pvs_id]],Table5[pvs_id],Table5[pvs_id],"",0)=Table1[[#This Row],[pvs_id]],"Yes","No")</f>
        <v>No</v>
      </c>
      <c r="Y2689" t="str" cm="1">
        <f t="array" ref="Y2689">IF(_xlfn.XLOOKUP(Table1[[#This Row],[pvs_id]],Table6[[#All],[pvs_id]],Table6[[#All],[pvs_id]],"",0)=Table1[[#This Row],[pvs_id]],"no","yes")</f>
        <v>yes</v>
      </c>
    </row>
    <row r="2690" spans="1:25" hidden="1" x14ac:dyDescent="0.25">
      <c r="A2690" t="s">
        <v>8545</v>
      </c>
      <c r="B2690">
        <v>6847</v>
      </c>
      <c r="C2690" t="s">
        <v>5517</v>
      </c>
      <c r="D2690" t="s">
        <v>8374</v>
      </c>
      <c r="E2690" t="s">
        <v>3</v>
      </c>
      <c r="F2690" t="s">
        <v>4</v>
      </c>
      <c r="G2690" t="s">
        <v>5</v>
      </c>
      <c r="H2690" t="s">
        <v>8375</v>
      </c>
      <c r="I2690" t="s">
        <v>7</v>
      </c>
      <c r="J2690">
        <v>244621</v>
      </c>
      <c r="K2690" t="s">
        <v>8546</v>
      </c>
      <c r="L2690" t="s">
        <v>9</v>
      </c>
      <c r="M2690" t="s">
        <v>8547</v>
      </c>
      <c r="N2690" t="s">
        <v>130</v>
      </c>
      <c r="O2690" t="s">
        <v>8378</v>
      </c>
      <c r="P2690" t="s">
        <v>8378</v>
      </c>
      <c r="U2690" t="b">
        <v>0</v>
      </c>
      <c r="V2690" s="1">
        <v>45021.499111157405</v>
      </c>
      <c r="X2690" t="str">
        <f>IF(_xlfn.XLOOKUP(Table1[[#This Row],[pvs_id]],Table5[pvs_id],Table5[pvs_id],"",0)=Table1[[#This Row],[pvs_id]],"Yes","No")</f>
        <v>No</v>
      </c>
      <c r="Y2690" t="str" cm="1">
        <f t="array" ref="Y2690">IF(_xlfn.XLOOKUP(Table1[[#This Row],[pvs_id]],Table6[[#All],[pvs_id]],Table6[[#All],[pvs_id]],"",0)=Table1[[#This Row],[pvs_id]],"no","yes")</f>
        <v>yes</v>
      </c>
    </row>
    <row r="2691" spans="1:25" hidden="1" x14ac:dyDescent="0.25">
      <c r="A2691" t="s">
        <v>8514</v>
      </c>
      <c r="B2691">
        <v>6847</v>
      </c>
      <c r="C2691" t="s">
        <v>5517</v>
      </c>
      <c r="D2691" t="s">
        <v>8374</v>
      </c>
      <c r="E2691" t="s">
        <v>3</v>
      </c>
      <c r="F2691" t="s">
        <v>4</v>
      </c>
      <c r="G2691" t="s">
        <v>5</v>
      </c>
      <c r="H2691" t="s">
        <v>8375</v>
      </c>
      <c r="I2691" t="s">
        <v>7</v>
      </c>
      <c r="J2691">
        <v>244622</v>
      </c>
      <c r="K2691" t="s">
        <v>8515</v>
      </c>
      <c r="L2691" t="s">
        <v>9</v>
      </c>
      <c r="M2691" t="s">
        <v>8516</v>
      </c>
      <c r="N2691" t="s">
        <v>130</v>
      </c>
      <c r="O2691" t="s">
        <v>8378</v>
      </c>
      <c r="P2691" t="s">
        <v>8378</v>
      </c>
      <c r="U2691" t="b">
        <v>0</v>
      </c>
      <c r="V2691" s="1">
        <v>45021.499110821758</v>
      </c>
      <c r="X2691" t="str">
        <f>IF(_xlfn.XLOOKUP(Table1[[#This Row],[pvs_id]],Table5[pvs_id],Table5[pvs_id],"",0)=Table1[[#This Row],[pvs_id]],"Yes","No")</f>
        <v>No</v>
      </c>
      <c r="Y2691" t="str" cm="1">
        <f t="array" ref="Y2691">IF(_xlfn.XLOOKUP(Table1[[#This Row],[pvs_id]],Table6[[#All],[pvs_id]],Table6[[#All],[pvs_id]],"",0)=Table1[[#This Row],[pvs_id]],"no","yes")</f>
        <v>yes</v>
      </c>
    </row>
    <row r="2692" spans="1:25" hidden="1" x14ac:dyDescent="0.25">
      <c r="A2692" t="s">
        <v>8394</v>
      </c>
      <c r="B2692">
        <v>6847</v>
      </c>
      <c r="C2692" t="s">
        <v>5517</v>
      </c>
      <c r="D2692" t="s">
        <v>8374</v>
      </c>
      <c r="E2692" t="s">
        <v>3</v>
      </c>
      <c r="F2692" t="s">
        <v>4</v>
      </c>
      <c r="G2692" t="s">
        <v>5</v>
      </c>
      <c r="H2692" t="s">
        <v>8375</v>
      </c>
      <c r="I2692" t="s">
        <v>7</v>
      </c>
      <c r="J2692">
        <v>244623</v>
      </c>
      <c r="K2692" t="s">
        <v>8395</v>
      </c>
      <c r="L2692" t="s">
        <v>9</v>
      </c>
      <c r="M2692" t="s">
        <v>8396</v>
      </c>
      <c r="N2692" t="s">
        <v>130</v>
      </c>
      <c r="O2692" t="s">
        <v>8378</v>
      </c>
      <c r="P2692" t="s">
        <v>8378</v>
      </c>
      <c r="U2692" t="b">
        <v>0</v>
      </c>
      <c r="V2692" s="1">
        <v>45021.499109340279</v>
      </c>
      <c r="X2692" t="str">
        <f>IF(_xlfn.XLOOKUP(Table1[[#This Row],[pvs_id]],Table5[pvs_id],Table5[pvs_id],"",0)=Table1[[#This Row],[pvs_id]],"Yes","No")</f>
        <v>No</v>
      </c>
      <c r="Y2692" t="str" cm="1">
        <f t="array" ref="Y2692">IF(_xlfn.XLOOKUP(Table1[[#This Row],[pvs_id]],Table6[[#All],[pvs_id]],Table6[[#All],[pvs_id]],"",0)=Table1[[#This Row],[pvs_id]],"no","yes")</f>
        <v>yes</v>
      </c>
    </row>
    <row r="2693" spans="1:25" hidden="1" x14ac:dyDescent="0.25">
      <c r="A2693" t="s">
        <v>8490</v>
      </c>
      <c r="B2693">
        <v>6847</v>
      </c>
      <c r="C2693" t="s">
        <v>5517</v>
      </c>
      <c r="D2693" t="s">
        <v>8374</v>
      </c>
      <c r="E2693" t="s">
        <v>3</v>
      </c>
      <c r="F2693" t="s">
        <v>4</v>
      </c>
      <c r="G2693" t="s">
        <v>5</v>
      </c>
      <c r="H2693" t="s">
        <v>8375</v>
      </c>
      <c r="I2693" t="s">
        <v>7</v>
      </c>
      <c r="J2693">
        <v>244624</v>
      </c>
      <c r="K2693" t="s">
        <v>8491</v>
      </c>
      <c r="L2693" t="s">
        <v>9</v>
      </c>
      <c r="M2693" t="s">
        <v>8492</v>
      </c>
      <c r="N2693" t="s">
        <v>130</v>
      </c>
      <c r="O2693" t="s">
        <v>8378</v>
      </c>
      <c r="P2693" t="s">
        <v>8378</v>
      </c>
      <c r="U2693" t="b">
        <v>0</v>
      </c>
      <c r="V2693" s="1">
        <v>45021.499110543984</v>
      </c>
      <c r="X2693" t="str">
        <f>IF(_xlfn.XLOOKUP(Table1[[#This Row],[pvs_id]],Table5[pvs_id],Table5[pvs_id],"",0)=Table1[[#This Row],[pvs_id]],"Yes","No")</f>
        <v>No</v>
      </c>
      <c r="Y2693" t="str" cm="1">
        <f t="array" ref="Y2693">IF(_xlfn.XLOOKUP(Table1[[#This Row],[pvs_id]],Table6[[#All],[pvs_id]],Table6[[#All],[pvs_id]],"",0)=Table1[[#This Row],[pvs_id]],"no","yes")</f>
        <v>yes</v>
      </c>
    </row>
    <row r="2694" spans="1:25" hidden="1" x14ac:dyDescent="0.25">
      <c r="A2694" t="s">
        <v>8493</v>
      </c>
      <c r="B2694">
        <v>6847</v>
      </c>
      <c r="C2694" t="s">
        <v>5517</v>
      </c>
      <c r="D2694" t="s">
        <v>8374</v>
      </c>
      <c r="E2694" t="s">
        <v>3</v>
      </c>
      <c r="F2694" t="s">
        <v>4</v>
      </c>
      <c r="G2694" t="s">
        <v>5</v>
      </c>
      <c r="H2694" t="s">
        <v>8375</v>
      </c>
      <c r="I2694" t="s">
        <v>7</v>
      </c>
      <c r="J2694">
        <v>244625</v>
      </c>
      <c r="K2694" t="s">
        <v>8494</v>
      </c>
      <c r="L2694" t="s">
        <v>9</v>
      </c>
      <c r="M2694" t="s">
        <v>8495</v>
      </c>
      <c r="N2694" t="s">
        <v>130</v>
      </c>
      <c r="O2694" t="s">
        <v>8378</v>
      </c>
      <c r="P2694" t="s">
        <v>8378</v>
      </c>
      <c r="U2694" t="b">
        <v>0</v>
      </c>
      <c r="V2694" s="1">
        <v>45021.499110578705</v>
      </c>
      <c r="X2694" t="str">
        <f>IF(_xlfn.XLOOKUP(Table1[[#This Row],[pvs_id]],Table5[pvs_id],Table5[pvs_id],"",0)=Table1[[#This Row],[pvs_id]],"Yes","No")</f>
        <v>No</v>
      </c>
      <c r="Y2694" t="str" cm="1">
        <f t="array" ref="Y2694">IF(_xlfn.XLOOKUP(Table1[[#This Row],[pvs_id]],Table6[[#All],[pvs_id]],Table6[[#All],[pvs_id]],"",0)=Table1[[#This Row],[pvs_id]],"no","yes")</f>
        <v>yes</v>
      </c>
    </row>
    <row r="2695" spans="1:25" hidden="1" x14ac:dyDescent="0.25">
      <c r="A2695" t="s">
        <v>8520</v>
      </c>
      <c r="B2695">
        <v>6847</v>
      </c>
      <c r="C2695" t="s">
        <v>5517</v>
      </c>
      <c r="D2695" t="s">
        <v>8374</v>
      </c>
      <c r="E2695" t="s">
        <v>3</v>
      </c>
      <c r="F2695" t="s">
        <v>4</v>
      </c>
      <c r="G2695" t="s">
        <v>5</v>
      </c>
      <c r="H2695" t="s">
        <v>8375</v>
      </c>
      <c r="I2695" t="s">
        <v>7</v>
      </c>
      <c r="J2695">
        <v>244626</v>
      </c>
      <c r="K2695" t="s">
        <v>8521</v>
      </c>
      <c r="L2695" t="s">
        <v>9</v>
      </c>
      <c r="M2695" t="s">
        <v>8522</v>
      </c>
      <c r="N2695" t="s">
        <v>286</v>
      </c>
      <c r="O2695" t="s">
        <v>8378</v>
      </c>
      <c r="P2695" t="s">
        <v>8378</v>
      </c>
      <c r="U2695" t="b">
        <v>0</v>
      </c>
      <c r="V2695" s="1">
        <v>45021.499110891207</v>
      </c>
      <c r="X2695" t="str">
        <f>IF(_xlfn.XLOOKUP(Table1[[#This Row],[pvs_id]],Table5[pvs_id],Table5[pvs_id],"",0)=Table1[[#This Row],[pvs_id]],"Yes","No")</f>
        <v>No</v>
      </c>
      <c r="Y2695" t="str" cm="1">
        <f t="array" ref="Y2695">IF(_xlfn.XLOOKUP(Table1[[#This Row],[pvs_id]],Table6[[#All],[pvs_id]],Table6[[#All],[pvs_id]],"",0)=Table1[[#This Row],[pvs_id]],"no","yes")</f>
        <v>yes</v>
      </c>
    </row>
    <row r="2696" spans="1:25" hidden="1" x14ac:dyDescent="0.25">
      <c r="A2696" t="s">
        <v>8517</v>
      </c>
      <c r="B2696">
        <v>6847</v>
      </c>
      <c r="C2696" t="s">
        <v>5517</v>
      </c>
      <c r="D2696" t="s">
        <v>8374</v>
      </c>
      <c r="E2696" t="s">
        <v>3</v>
      </c>
      <c r="F2696" t="s">
        <v>4</v>
      </c>
      <c r="G2696" t="s">
        <v>5</v>
      </c>
      <c r="H2696" t="s">
        <v>8375</v>
      </c>
      <c r="I2696" t="s">
        <v>7</v>
      </c>
      <c r="J2696">
        <v>244627</v>
      </c>
      <c r="K2696" t="s">
        <v>8518</v>
      </c>
      <c r="L2696" t="s">
        <v>9</v>
      </c>
      <c r="M2696" t="s">
        <v>8519</v>
      </c>
      <c r="N2696" t="s">
        <v>286</v>
      </c>
      <c r="O2696" t="s">
        <v>8378</v>
      </c>
      <c r="P2696" t="s">
        <v>8378</v>
      </c>
      <c r="U2696" t="b">
        <v>0</v>
      </c>
      <c r="V2696" s="1">
        <v>45021.499110856479</v>
      </c>
      <c r="X2696" t="str">
        <f>IF(_xlfn.XLOOKUP(Table1[[#This Row],[pvs_id]],Table5[pvs_id],Table5[pvs_id],"",0)=Table1[[#This Row],[pvs_id]],"Yes","No")</f>
        <v>No</v>
      </c>
      <c r="Y2696" t="str" cm="1">
        <f t="array" ref="Y2696">IF(_xlfn.XLOOKUP(Table1[[#This Row],[pvs_id]],Table6[[#All],[pvs_id]],Table6[[#All],[pvs_id]],"",0)=Table1[[#This Row],[pvs_id]],"no","yes")</f>
        <v>yes</v>
      </c>
    </row>
    <row r="2697" spans="1:25" hidden="1" x14ac:dyDescent="0.25">
      <c r="A2697" t="s">
        <v>8548</v>
      </c>
      <c r="B2697">
        <v>6847</v>
      </c>
      <c r="C2697" t="s">
        <v>5517</v>
      </c>
      <c r="D2697" t="s">
        <v>8374</v>
      </c>
      <c r="E2697" t="s">
        <v>3</v>
      </c>
      <c r="F2697" t="s">
        <v>4</v>
      </c>
      <c r="G2697" t="s">
        <v>5</v>
      </c>
      <c r="H2697" t="s">
        <v>8375</v>
      </c>
      <c r="I2697" t="s">
        <v>7</v>
      </c>
      <c r="J2697">
        <v>244628</v>
      </c>
      <c r="K2697" t="s">
        <v>8549</v>
      </c>
      <c r="L2697" t="s">
        <v>9</v>
      </c>
      <c r="M2697" t="s">
        <v>8550</v>
      </c>
      <c r="N2697" t="s">
        <v>286</v>
      </c>
      <c r="O2697" t="s">
        <v>8378</v>
      </c>
      <c r="P2697" t="s">
        <v>8378</v>
      </c>
      <c r="U2697" t="b">
        <v>0</v>
      </c>
      <c r="V2697" s="1">
        <v>45021.499111192126</v>
      </c>
      <c r="X2697" t="str">
        <f>IF(_xlfn.XLOOKUP(Table1[[#This Row],[pvs_id]],Table5[pvs_id],Table5[pvs_id],"",0)=Table1[[#This Row],[pvs_id]],"Yes","No")</f>
        <v>No</v>
      </c>
      <c r="Y2697" t="str" cm="1">
        <f t="array" ref="Y2697">IF(_xlfn.XLOOKUP(Table1[[#This Row],[pvs_id]],Table6[[#All],[pvs_id]],Table6[[#All],[pvs_id]],"",0)=Table1[[#This Row],[pvs_id]],"no","yes")</f>
        <v>yes</v>
      </c>
    </row>
    <row r="2698" spans="1:25" hidden="1" x14ac:dyDescent="0.25">
      <c r="A2698" t="s">
        <v>8384</v>
      </c>
      <c r="B2698">
        <v>6847</v>
      </c>
      <c r="C2698" t="s">
        <v>5517</v>
      </c>
      <c r="D2698" t="s">
        <v>8374</v>
      </c>
      <c r="E2698" t="s">
        <v>3</v>
      </c>
      <c r="F2698" t="s">
        <v>4</v>
      </c>
      <c r="G2698" t="s">
        <v>5</v>
      </c>
      <c r="H2698" t="s">
        <v>8375</v>
      </c>
      <c r="I2698" t="s">
        <v>7</v>
      </c>
      <c r="J2698">
        <v>244629</v>
      </c>
      <c r="K2698" t="s">
        <v>8385</v>
      </c>
      <c r="L2698" t="s">
        <v>9</v>
      </c>
      <c r="M2698" t="s">
        <v>8386</v>
      </c>
      <c r="N2698" t="s">
        <v>286</v>
      </c>
      <c r="O2698" t="s">
        <v>8378</v>
      </c>
      <c r="P2698" t="s">
        <v>8378</v>
      </c>
      <c r="U2698" t="b">
        <v>0</v>
      </c>
      <c r="V2698" s="1">
        <v>45021.49910912037</v>
      </c>
      <c r="X2698" t="str">
        <f>IF(_xlfn.XLOOKUP(Table1[[#This Row],[pvs_id]],Table5[pvs_id],Table5[pvs_id],"",0)=Table1[[#This Row],[pvs_id]],"Yes","No")</f>
        <v>No</v>
      </c>
      <c r="Y2698" t="str" cm="1">
        <f t="array" ref="Y2698">IF(_xlfn.XLOOKUP(Table1[[#This Row],[pvs_id]],Table6[[#All],[pvs_id]],Table6[[#All],[pvs_id]],"",0)=Table1[[#This Row],[pvs_id]],"no","yes")</f>
        <v>yes</v>
      </c>
    </row>
    <row r="2699" spans="1:25" hidden="1" x14ac:dyDescent="0.25">
      <c r="A2699" t="s">
        <v>8523</v>
      </c>
      <c r="B2699">
        <v>6847</v>
      </c>
      <c r="C2699" t="s">
        <v>5517</v>
      </c>
      <c r="D2699" t="s">
        <v>8374</v>
      </c>
      <c r="E2699" t="s">
        <v>3</v>
      </c>
      <c r="F2699" t="s">
        <v>4</v>
      </c>
      <c r="G2699" t="s">
        <v>5</v>
      </c>
      <c r="H2699" t="s">
        <v>8375</v>
      </c>
      <c r="I2699" t="s">
        <v>7</v>
      </c>
      <c r="J2699">
        <v>244630</v>
      </c>
      <c r="K2699" t="s">
        <v>8524</v>
      </c>
      <c r="L2699" t="s">
        <v>9</v>
      </c>
      <c r="M2699" t="s">
        <v>8525</v>
      </c>
      <c r="N2699" t="s">
        <v>130</v>
      </c>
      <c r="O2699" t="s">
        <v>8378</v>
      </c>
      <c r="P2699" t="s">
        <v>8378</v>
      </c>
      <c r="U2699" t="b">
        <v>0</v>
      </c>
      <c r="V2699" s="1">
        <v>45021.499110925928</v>
      </c>
      <c r="X2699" t="str">
        <f>IF(_xlfn.XLOOKUP(Table1[[#This Row],[pvs_id]],Table5[pvs_id],Table5[pvs_id],"",0)=Table1[[#This Row],[pvs_id]],"Yes","No")</f>
        <v>No</v>
      </c>
      <c r="Y2699" t="str" cm="1">
        <f t="array" ref="Y2699">IF(_xlfn.XLOOKUP(Table1[[#This Row],[pvs_id]],Table6[[#All],[pvs_id]],Table6[[#All],[pvs_id]],"",0)=Table1[[#This Row],[pvs_id]],"no","yes")</f>
        <v>yes</v>
      </c>
    </row>
    <row r="2700" spans="1:25" hidden="1" x14ac:dyDescent="0.25">
      <c r="A2700" t="s">
        <v>8536</v>
      </c>
      <c r="B2700">
        <v>6847</v>
      </c>
      <c r="C2700" t="s">
        <v>5517</v>
      </c>
      <c r="D2700" t="s">
        <v>8374</v>
      </c>
      <c r="E2700" t="s">
        <v>3</v>
      </c>
      <c r="F2700" t="s">
        <v>4</v>
      </c>
      <c r="G2700" t="s">
        <v>5</v>
      </c>
      <c r="H2700" t="s">
        <v>8375</v>
      </c>
      <c r="I2700" t="s">
        <v>7</v>
      </c>
      <c r="J2700">
        <v>244631</v>
      </c>
      <c r="K2700" t="s">
        <v>8537</v>
      </c>
      <c r="L2700" t="s">
        <v>9</v>
      </c>
      <c r="M2700" t="s">
        <v>8538</v>
      </c>
      <c r="N2700" t="s">
        <v>317</v>
      </c>
      <c r="O2700" t="s">
        <v>8378</v>
      </c>
      <c r="P2700" t="s">
        <v>8378</v>
      </c>
      <c r="U2700" t="b">
        <v>0</v>
      </c>
      <c r="V2700" s="1">
        <v>45021.499111064812</v>
      </c>
      <c r="X2700" t="str">
        <f>IF(_xlfn.XLOOKUP(Table1[[#This Row],[pvs_id]],Table5[pvs_id],Table5[pvs_id],"",0)=Table1[[#This Row],[pvs_id]],"Yes","No")</f>
        <v>No</v>
      </c>
      <c r="Y2700" t="str" cm="1">
        <f t="array" ref="Y2700">IF(_xlfn.XLOOKUP(Table1[[#This Row],[pvs_id]],Table6[[#All],[pvs_id]],Table6[[#All],[pvs_id]],"",0)=Table1[[#This Row],[pvs_id]],"no","yes")</f>
        <v>yes</v>
      </c>
    </row>
    <row r="2701" spans="1:25" x14ac:dyDescent="0.25">
      <c r="A2701" t="s">
        <v>8383</v>
      </c>
      <c r="B2701">
        <v>6847</v>
      </c>
      <c r="C2701" t="s">
        <v>5517</v>
      </c>
      <c r="D2701" t="s">
        <v>8374</v>
      </c>
      <c r="E2701" t="s">
        <v>3</v>
      </c>
      <c r="F2701" t="s">
        <v>4</v>
      </c>
      <c r="G2701" t="s">
        <v>5</v>
      </c>
      <c r="H2701" t="s">
        <v>8375</v>
      </c>
      <c r="I2701" t="s">
        <v>7</v>
      </c>
      <c r="J2701">
        <v>244632</v>
      </c>
      <c r="K2701" t="s">
        <v>5869</v>
      </c>
      <c r="L2701" t="s">
        <v>9</v>
      </c>
      <c r="M2701" t="s">
        <v>5870</v>
      </c>
      <c r="N2701" t="s">
        <v>470</v>
      </c>
      <c r="O2701" t="s">
        <v>8378</v>
      </c>
      <c r="P2701" t="s">
        <v>8378</v>
      </c>
      <c r="U2701" t="b">
        <v>0</v>
      </c>
      <c r="V2701" s="1">
        <v>45021.499109062497</v>
      </c>
      <c r="W2701" t="s">
        <v>18687</v>
      </c>
      <c r="X2701" t="str">
        <f>IF(_xlfn.XLOOKUP(Table1[[#This Row],[pvs_id]],Table5[pvs_id],Table5[pvs_id],"",0)=Table1[[#This Row],[pvs_id]],"Yes","No")</f>
        <v>No</v>
      </c>
      <c r="Y2701" t="str" cm="1">
        <f t="array" ref="Y2701">IF(_xlfn.XLOOKUP(Table1[[#This Row],[pvs_id]],Table6[[#All],[pvs_id]],Table6[[#All],[pvs_id]],"",0)=Table1[[#This Row],[pvs_id]],"no","yes")</f>
        <v>no</v>
      </c>
    </row>
    <row r="2702" spans="1:25" hidden="1" x14ac:dyDescent="0.25">
      <c r="A2702" t="s">
        <v>9254</v>
      </c>
      <c r="B2702">
        <v>6855</v>
      </c>
      <c r="C2702" t="s">
        <v>5517</v>
      </c>
      <c r="D2702" t="s">
        <v>8374</v>
      </c>
      <c r="E2702" t="s">
        <v>3</v>
      </c>
      <c r="F2702" t="s">
        <v>4</v>
      </c>
      <c r="G2702" t="s">
        <v>5</v>
      </c>
      <c r="H2702" t="s">
        <v>8610</v>
      </c>
      <c r="I2702" t="s">
        <v>7</v>
      </c>
      <c r="J2702">
        <v>245089</v>
      </c>
      <c r="K2702" t="s">
        <v>8366</v>
      </c>
      <c r="L2702" t="s">
        <v>9</v>
      </c>
      <c r="M2702" t="s">
        <v>8366</v>
      </c>
      <c r="O2702" t="s">
        <v>9180</v>
      </c>
      <c r="P2702" t="s">
        <v>9180</v>
      </c>
      <c r="U2702" t="b">
        <v>0</v>
      </c>
      <c r="V2702" s="1">
        <v>45021.736823854168</v>
      </c>
      <c r="X2702" t="str">
        <f>IF(_xlfn.XLOOKUP(Table1[[#This Row],[pvs_id]],Table5[pvs_id],Table5[pvs_id],"",0)=Table1[[#This Row],[pvs_id]],"Yes","No")</f>
        <v>No</v>
      </c>
      <c r="Y2702" t="str" cm="1">
        <f t="array" ref="Y2702">IF(_xlfn.XLOOKUP(Table1[[#This Row],[pvs_id]],Table6[[#All],[pvs_id]],Table6[[#All],[pvs_id]],"",0)=Table1[[#This Row],[pvs_id]],"no","yes")</f>
        <v>yes</v>
      </c>
    </row>
    <row r="2703" spans="1:25" hidden="1" x14ac:dyDescent="0.25">
      <c r="A2703" t="s">
        <v>9689</v>
      </c>
      <c r="B2703">
        <v>6855</v>
      </c>
      <c r="C2703" t="s">
        <v>5517</v>
      </c>
      <c r="D2703" t="s">
        <v>8374</v>
      </c>
      <c r="E2703" t="s">
        <v>3</v>
      </c>
      <c r="F2703" t="s">
        <v>4</v>
      </c>
      <c r="G2703" t="s">
        <v>5</v>
      </c>
      <c r="H2703" t="s">
        <v>8610</v>
      </c>
      <c r="I2703" t="s">
        <v>7</v>
      </c>
      <c r="J2703">
        <v>245093</v>
      </c>
      <c r="K2703" t="s">
        <v>8552</v>
      </c>
      <c r="L2703" t="s">
        <v>9</v>
      </c>
      <c r="M2703" t="s">
        <v>8553</v>
      </c>
      <c r="N2703" t="s">
        <v>286</v>
      </c>
      <c r="O2703" t="s">
        <v>8611</v>
      </c>
      <c r="P2703" t="s">
        <v>8612</v>
      </c>
      <c r="U2703" t="b">
        <v>0</v>
      </c>
      <c r="V2703" s="1">
        <v>45021.736830104164</v>
      </c>
      <c r="X2703" t="str">
        <f>IF(_xlfn.XLOOKUP(Table1[[#This Row],[pvs_id]],Table5[pvs_id],Table5[pvs_id],"",0)=Table1[[#This Row],[pvs_id]],"Yes","No")</f>
        <v>No</v>
      </c>
      <c r="Y2703" t="str" cm="1">
        <f t="array" ref="Y2703">IF(_xlfn.XLOOKUP(Table1[[#This Row],[pvs_id]],Table6[[#All],[pvs_id]],Table6[[#All],[pvs_id]],"",0)=Table1[[#This Row],[pvs_id]],"no","yes")</f>
        <v>yes</v>
      </c>
    </row>
    <row r="2704" spans="1:25" hidden="1" x14ac:dyDescent="0.25">
      <c r="A2704" t="s">
        <v>9699</v>
      </c>
      <c r="B2704">
        <v>6855</v>
      </c>
      <c r="C2704" t="s">
        <v>5517</v>
      </c>
      <c r="D2704" t="s">
        <v>8374</v>
      </c>
      <c r="E2704" t="s">
        <v>3</v>
      </c>
      <c r="F2704" t="s">
        <v>4</v>
      </c>
      <c r="G2704" t="s">
        <v>5</v>
      </c>
      <c r="H2704" t="s">
        <v>8610</v>
      </c>
      <c r="I2704" t="s">
        <v>7</v>
      </c>
      <c r="J2704">
        <v>245094</v>
      </c>
      <c r="K2704" t="s">
        <v>8503</v>
      </c>
      <c r="L2704" t="s">
        <v>9</v>
      </c>
      <c r="M2704" t="s">
        <v>8504</v>
      </c>
      <c r="N2704" t="s">
        <v>286</v>
      </c>
      <c r="O2704" t="s">
        <v>8611</v>
      </c>
      <c r="P2704" t="s">
        <v>8612</v>
      </c>
      <c r="U2704" t="b">
        <v>0</v>
      </c>
      <c r="V2704" s="1">
        <v>45021.736830254631</v>
      </c>
      <c r="X2704" t="str">
        <f>IF(_xlfn.XLOOKUP(Table1[[#This Row],[pvs_id]],Table5[pvs_id],Table5[pvs_id],"",0)=Table1[[#This Row],[pvs_id]],"Yes","No")</f>
        <v>No</v>
      </c>
      <c r="Y2704" t="str" cm="1">
        <f t="array" ref="Y2704">IF(_xlfn.XLOOKUP(Table1[[#This Row],[pvs_id]],Table6[[#All],[pvs_id]],Table6[[#All],[pvs_id]],"",0)=Table1[[#This Row],[pvs_id]],"no","yes")</f>
        <v>yes</v>
      </c>
    </row>
    <row r="2705" spans="1:25" hidden="1" x14ac:dyDescent="0.25">
      <c r="A2705" t="s">
        <v>9733</v>
      </c>
      <c r="B2705">
        <v>6855</v>
      </c>
      <c r="C2705" t="s">
        <v>5517</v>
      </c>
      <c r="D2705" t="s">
        <v>8374</v>
      </c>
      <c r="E2705" t="s">
        <v>3</v>
      </c>
      <c r="F2705" t="s">
        <v>4</v>
      </c>
      <c r="G2705" t="s">
        <v>5</v>
      </c>
      <c r="H2705" t="s">
        <v>8610</v>
      </c>
      <c r="I2705" t="s">
        <v>7</v>
      </c>
      <c r="J2705">
        <v>245095</v>
      </c>
      <c r="K2705" t="s">
        <v>8555</v>
      </c>
      <c r="L2705" t="s">
        <v>9</v>
      </c>
      <c r="M2705" t="s">
        <v>8556</v>
      </c>
      <c r="N2705" t="s">
        <v>130</v>
      </c>
      <c r="O2705" t="s">
        <v>8611</v>
      </c>
      <c r="P2705" t="s">
        <v>8612</v>
      </c>
      <c r="U2705" t="b">
        <v>0</v>
      </c>
      <c r="V2705" s="1">
        <v>45021.736830810187</v>
      </c>
      <c r="X2705" t="str">
        <f>IF(_xlfn.XLOOKUP(Table1[[#This Row],[pvs_id]],Table5[pvs_id],Table5[pvs_id],"",0)=Table1[[#This Row],[pvs_id]],"Yes","No")</f>
        <v>No</v>
      </c>
      <c r="Y2705" t="str" cm="1">
        <f t="array" ref="Y2705">IF(_xlfn.XLOOKUP(Table1[[#This Row],[pvs_id]],Table6[[#All],[pvs_id]],Table6[[#All],[pvs_id]],"",0)=Table1[[#This Row],[pvs_id]],"no","yes")</f>
        <v>yes</v>
      </c>
    </row>
    <row r="2706" spans="1:25" hidden="1" x14ac:dyDescent="0.25">
      <c r="A2706" t="s">
        <v>9327</v>
      </c>
      <c r="B2706">
        <v>6855</v>
      </c>
      <c r="C2706" t="s">
        <v>5517</v>
      </c>
      <c r="D2706" t="s">
        <v>8374</v>
      </c>
      <c r="E2706" t="s">
        <v>3</v>
      </c>
      <c r="F2706" t="s">
        <v>4</v>
      </c>
      <c r="G2706" t="s">
        <v>5</v>
      </c>
      <c r="H2706" t="s">
        <v>8610</v>
      </c>
      <c r="I2706" t="s">
        <v>7</v>
      </c>
      <c r="J2706">
        <v>245096</v>
      </c>
      <c r="K2706" t="s">
        <v>8570</v>
      </c>
      <c r="L2706" t="s">
        <v>9</v>
      </c>
      <c r="M2706" t="s">
        <v>8571</v>
      </c>
      <c r="N2706" t="s">
        <v>130</v>
      </c>
      <c r="O2706" t="s">
        <v>8611</v>
      </c>
      <c r="P2706" t="s">
        <v>8612</v>
      </c>
      <c r="U2706" t="b">
        <v>0</v>
      </c>
      <c r="V2706" s="1">
        <v>45021.736824861109</v>
      </c>
      <c r="X2706" t="str">
        <f>IF(_xlfn.XLOOKUP(Table1[[#This Row],[pvs_id]],Table5[pvs_id],Table5[pvs_id],"",0)=Table1[[#This Row],[pvs_id]],"Yes","No")</f>
        <v>No</v>
      </c>
      <c r="Y2706" t="str" cm="1">
        <f t="array" ref="Y2706">IF(_xlfn.XLOOKUP(Table1[[#This Row],[pvs_id]],Table6[[#All],[pvs_id]],Table6[[#All],[pvs_id]],"",0)=Table1[[#This Row],[pvs_id]],"no","yes")</f>
        <v>yes</v>
      </c>
    </row>
    <row r="2707" spans="1:25" x14ac:dyDescent="0.25">
      <c r="A2707" t="s">
        <v>9179</v>
      </c>
      <c r="B2707">
        <v>6855</v>
      </c>
      <c r="C2707" t="s">
        <v>5517</v>
      </c>
      <c r="D2707" t="s">
        <v>8374</v>
      </c>
      <c r="E2707" t="s">
        <v>3</v>
      </c>
      <c r="F2707" t="s">
        <v>4</v>
      </c>
      <c r="G2707" t="s">
        <v>5</v>
      </c>
      <c r="H2707" t="s">
        <v>8610</v>
      </c>
      <c r="I2707" t="s">
        <v>7</v>
      </c>
      <c r="J2707">
        <v>245097</v>
      </c>
      <c r="K2707" t="s">
        <v>7549</v>
      </c>
      <c r="L2707" t="s">
        <v>9</v>
      </c>
      <c r="M2707" t="s">
        <v>7550</v>
      </c>
      <c r="N2707" t="s">
        <v>470</v>
      </c>
      <c r="O2707" t="s">
        <v>9180</v>
      </c>
      <c r="P2707" t="s">
        <v>9180</v>
      </c>
      <c r="U2707" t="b">
        <v>0</v>
      </c>
      <c r="V2707" s="1">
        <v>45021.73682273148</v>
      </c>
      <c r="W2707" t="s">
        <v>18687</v>
      </c>
      <c r="X2707" t="str">
        <f>IF(_xlfn.XLOOKUP(Table1[[#This Row],[pvs_id]],Table5[pvs_id],Table5[pvs_id],"",0)=Table1[[#This Row],[pvs_id]],"Yes","No")</f>
        <v>No</v>
      </c>
      <c r="Y2707" t="str" cm="1">
        <f t="array" ref="Y2707">IF(_xlfn.XLOOKUP(Table1[[#This Row],[pvs_id]],Table6[[#All],[pvs_id]],Table6[[#All],[pvs_id]],"",0)=Table1[[#This Row],[pvs_id]],"no","yes")</f>
        <v>no</v>
      </c>
    </row>
    <row r="2708" spans="1:25" hidden="1" x14ac:dyDescent="0.25">
      <c r="A2708" s="2" t="s">
        <v>9674</v>
      </c>
      <c r="B2708">
        <v>6855</v>
      </c>
      <c r="C2708" t="s">
        <v>5517</v>
      </c>
      <c r="D2708" t="s">
        <v>8374</v>
      </c>
      <c r="E2708" t="s">
        <v>3</v>
      </c>
      <c r="F2708" t="s">
        <v>4</v>
      </c>
      <c r="G2708" t="s">
        <v>5</v>
      </c>
      <c r="H2708" t="s">
        <v>8610</v>
      </c>
      <c r="I2708" t="s">
        <v>7</v>
      </c>
      <c r="J2708">
        <v>245098</v>
      </c>
      <c r="K2708" t="s">
        <v>8558</v>
      </c>
      <c r="L2708" t="s">
        <v>9</v>
      </c>
      <c r="M2708" t="s">
        <v>8559</v>
      </c>
      <c r="N2708" t="s">
        <v>8382</v>
      </c>
      <c r="O2708" t="s">
        <v>8611</v>
      </c>
      <c r="P2708" t="s">
        <v>8612</v>
      </c>
      <c r="U2708" t="b">
        <v>0</v>
      </c>
      <c r="V2708" s="1">
        <v>45021.736829849535</v>
      </c>
      <c r="X2708" t="str">
        <f>IF(_xlfn.XLOOKUP(Table1[[#This Row],[pvs_id]],Table5[pvs_id],Table5[pvs_id],"",0)=Table1[[#This Row],[pvs_id]],"Yes","No")</f>
        <v>No</v>
      </c>
      <c r="Y2708" t="str" cm="1">
        <f t="array" ref="Y2708">IF(_xlfn.XLOOKUP(Table1[[#This Row],[pvs_id]],Table6[[#All],[pvs_id]],Table6[[#All],[pvs_id]],"",0)=Table1[[#This Row],[pvs_id]],"no","yes")</f>
        <v>yes</v>
      </c>
    </row>
    <row r="2709" spans="1:25" hidden="1" x14ac:dyDescent="0.25">
      <c r="A2709" t="s">
        <v>9088</v>
      </c>
      <c r="B2709">
        <v>6855</v>
      </c>
      <c r="C2709" t="s">
        <v>5517</v>
      </c>
      <c r="D2709" t="s">
        <v>8374</v>
      </c>
      <c r="E2709" t="s">
        <v>3</v>
      </c>
      <c r="F2709" t="s">
        <v>4</v>
      </c>
      <c r="G2709" t="s">
        <v>5</v>
      </c>
      <c r="H2709" t="s">
        <v>8610</v>
      </c>
      <c r="I2709" t="s">
        <v>7</v>
      </c>
      <c r="J2709">
        <v>245099</v>
      </c>
      <c r="K2709" t="s">
        <v>8497</v>
      </c>
      <c r="L2709" t="s">
        <v>9</v>
      </c>
      <c r="M2709" t="s">
        <v>8498</v>
      </c>
      <c r="N2709" t="s">
        <v>8382</v>
      </c>
      <c r="O2709" t="s">
        <v>8611</v>
      </c>
      <c r="P2709" t="s">
        <v>8612</v>
      </c>
      <c r="U2709" t="b">
        <v>0</v>
      </c>
      <c r="V2709" s="1">
        <v>45021.73682150463</v>
      </c>
      <c r="X2709" t="str">
        <f>IF(_xlfn.XLOOKUP(Table1[[#This Row],[pvs_id]],Table5[pvs_id],Table5[pvs_id],"",0)=Table1[[#This Row],[pvs_id]],"Yes","No")</f>
        <v>No</v>
      </c>
      <c r="Y2709" t="str" cm="1">
        <f t="array" ref="Y2709">IF(_xlfn.XLOOKUP(Table1[[#This Row],[pvs_id]],Table6[[#All],[pvs_id]],Table6[[#All],[pvs_id]],"",0)=Table1[[#This Row],[pvs_id]],"no","yes")</f>
        <v>yes</v>
      </c>
    </row>
    <row r="2710" spans="1:25" hidden="1" x14ac:dyDescent="0.25">
      <c r="A2710" t="s">
        <v>9853</v>
      </c>
      <c r="B2710">
        <v>6855</v>
      </c>
      <c r="C2710" t="s">
        <v>5517</v>
      </c>
      <c r="D2710" t="s">
        <v>8374</v>
      </c>
      <c r="E2710" t="s">
        <v>3</v>
      </c>
      <c r="F2710" t="s">
        <v>4</v>
      </c>
      <c r="G2710" t="s">
        <v>5</v>
      </c>
      <c r="H2710" t="s">
        <v>8610</v>
      </c>
      <c r="I2710" t="s">
        <v>7</v>
      </c>
      <c r="J2710">
        <v>245100</v>
      </c>
      <c r="K2710" t="s">
        <v>8329</v>
      </c>
      <c r="L2710" t="s">
        <v>9</v>
      </c>
      <c r="M2710" t="s">
        <v>8410</v>
      </c>
      <c r="N2710" t="s">
        <v>317</v>
      </c>
      <c r="O2710" t="s">
        <v>8611</v>
      </c>
      <c r="P2710" t="s">
        <v>8612</v>
      </c>
      <c r="U2710" t="b">
        <v>0</v>
      </c>
      <c r="V2710" s="1">
        <v>45021.736832453702</v>
      </c>
      <c r="X2710" t="str">
        <f>IF(_xlfn.XLOOKUP(Table1[[#This Row],[pvs_id]],Table5[pvs_id],Table5[pvs_id],"",0)=Table1[[#This Row],[pvs_id]],"Yes","No")</f>
        <v>No</v>
      </c>
      <c r="Y2710" t="str" cm="1">
        <f t="array" ref="Y2710">IF(_xlfn.XLOOKUP(Table1[[#This Row],[pvs_id]],Table6[[#All],[pvs_id]],Table6[[#All],[pvs_id]],"",0)=Table1[[#This Row],[pvs_id]],"no","yes")</f>
        <v>yes</v>
      </c>
    </row>
    <row r="2711" spans="1:25" hidden="1" x14ac:dyDescent="0.25">
      <c r="A2711" t="s">
        <v>9497</v>
      </c>
      <c r="B2711">
        <v>6855</v>
      </c>
      <c r="C2711" t="s">
        <v>5517</v>
      </c>
      <c r="D2711" t="s">
        <v>8374</v>
      </c>
      <c r="E2711" t="s">
        <v>3</v>
      </c>
      <c r="F2711" t="s">
        <v>4</v>
      </c>
      <c r="G2711" t="s">
        <v>5</v>
      </c>
      <c r="H2711" t="s">
        <v>8610</v>
      </c>
      <c r="I2711" t="s">
        <v>7</v>
      </c>
      <c r="J2711">
        <v>245101</v>
      </c>
      <c r="K2711" t="s">
        <v>8380</v>
      </c>
      <c r="L2711" t="s">
        <v>9</v>
      </c>
      <c r="M2711" t="s">
        <v>8381</v>
      </c>
      <c r="N2711" t="s">
        <v>8382</v>
      </c>
      <c r="O2711" t="s">
        <v>8611</v>
      </c>
      <c r="P2711" t="s">
        <v>8612</v>
      </c>
      <c r="U2711" t="b">
        <v>0</v>
      </c>
      <c r="V2711" s="1">
        <v>45021.736827129629</v>
      </c>
      <c r="X2711" t="str">
        <f>IF(_xlfn.XLOOKUP(Table1[[#This Row],[pvs_id]],Table5[pvs_id],Table5[pvs_id],"",0)=Table1[[#This Row],[pvs_id]],"Yes","No")</f>
        <v>No</v>
      </c>
      <c r="Y2711" t="str" cm="1">
        <f t="array" ref="Y2711">IF(_xlfn.XLOOKUP(Table1[[#This Row],[pvs_id]],Table6[[#All],[pvs_id]],Table6[[#All],[pvs_id]],"",0)=Table1[[#This Row],[pvs_id]],"no","yes")</f>
        <v>yes</v>
      </c>
    </row>
    <row r="2712" spans="1:25" hidden="1" x14ac:dyDescent="0.25">
      <c r="A2712" t="s">
        <v>9783</v>
      </c>
      <c r="B2712">
        <v>6855</v>
      </c>
      <c r="C2712" t="s">
        <v>5517</v>
      </c>
      <c r="D2712" t="s">
        <v>8374</v>
      </c>
      <c r="E2712" t="s">
        <v>3</v>
      </c>
      <c r="F2712" t="s">
        <v>4</v>
      </c>
      <c r="G2712" t="s">
        <v>5</v>
      </c>
      <c r="H2712" t="s">
        <v>8610</v>
      </c>
      <c r="I2712" t="s">
        <v>7</v>
      </c>
      <c r="J2712">
        <v>245102</v>
      </c>
      <c r="K2712" t="s">
        <v>8462</v>
      </c>
      <c r="L2712" t="s">
        <v>9</v>
      </c>
      <c r="M2712" t="s">
        <v>8463</v>
      </c>
      <c r="N2712" t="s">
        <v>8382</v>
      </c>
      <c r="O2712" t="s">
        <v>8611</v>
      </c>
      <c r="P2712" t="s">
        <v>8612</v>
      </c>
      <c r="U2712" t="b">
        <v>0</v>
      </c>
      <c r="V2712" s="1">
        <v>45021.736831481481</v>
      </c>
      <c r="X2712" t="str">
        <f>IF(_xlfn.XLOOKUP(Table1[[#This Row],[pvs_id]],Table5[pvs_id],Table5[pvs_id],"",0)=Table1[[#This Row],[pvs_id]],"Yes","No")</f>
        <v>No</v>
      </c>
      <c r="Y2712" t="str" cm="1">
        <f t="array" ref="Y2712">IF(_xlfn.XLOOKUP(Table1[[#This Row],[pvs_id]],Table6[[#All],[pvs_id]],Table6[[#All],[pvs_id]],"",0)=Table1[[#This Row],[pvs_id]],"no","yes")</f>
        <v>yes</v>
      </c>
    </row>
    <row r="2713" spans="1:25" hidden="1" x14ac:dyDescent="0.25">
      <c r="A2713" t="s">
        <v>9623</v>
      </c>
      <c r="B2713">
        <v>6855</v>
      </c>
      <c r="C2713" t="s">
        <v>5517</v>
      </c>
      <c r="D2713" t="s">
        <v>8374</v>
      </c>
      <c r="E2713" t="s">
        <v>3</v>
      </c>
      <c r="F2713" t="s">
        <v>4</v>
      </c>
      <c r="G2713" t="s">
        <v>5</v>
      </c>
      <c r="H2713" t="s">
        <v>8610</v>
      </c>
      <c r="I2713" t="s">
        <v>7</v>
      </c>
      <c r="J2713">
        <v>245103</v>
      </c>
      <c r="K2713" t="s">
        <v>8412</v>
      </c>
      <c r="L2713" t="s">
        <v>9</v>
      </c>
      <c r="M2713" t="s">
        <v>8413</v>
      </c>
      <c r="N2713" t="s">
        <v>130</v>
      </c>
      <c r="O2713" t="s">
        <v>8611</v>
      </c>
      <c r="P2713" t="s">
        <v>8612</v>
      </c>
      <c r="U2713" t="b">
        <v>0</v>
      </c>
      <c r="V2713" s="1">
        <v>45021.736828958332</v>
      </c>
      <c r="X2713" t="str">
        <f>IF(_xlfn.XLOOKUP(Table1[[#This Row],[pvs_id]],Table5[pvs_id],Table5[pvs_id],"",0)=Table1[[#This Row],[pvs_id]],"Yes","No")</f>
        <v>No</v>
      </c>
      <c r="Y2713" t="str" cm="1">
        <f t="array" ref="Y2713">IF(_xlfn.XLOOKUP(Table1[[#This Row],[pvs_id]],Table6[[#All],[pvs_id]],Table6[[#All],[pvs_id]],"",0)=Table1[[#This Row],[pvs_id]],"no","yes")</f>
        <v>yes</v>
      </c>
    </row>
    <row r="2714" spans="1:25" hidden="1" x14ac:dyDescent="0.25">
      <c r="A2714" t="s">
        <v>9429</v>
      </c>
      <c r="B2714">
        <v>6855</v>
      </c>
      <c r="C2714" t="s">
        <v>5517</v>
      </c>
      <c r="D2714" t="s">
        <v>8374</v>
      </c>
      <c r="E2714" t="s">
        <v>3</v>
      </c>
      <c r="F2714" t="s">
        <v>4</v>
      </c>
      <c r="G2714" t="s">
        <v>5</v>
      </c>
      <c r="H2714" t="s">
        <v>8610</v>
      </c>
      <c r="I2714" t="s">
        <v>7</v>
      </c>
      <c r="J2714">
        <v>245104</v>
      </c>
      <c r="K2714" t="s">
        <v>8456</v>
      </c>
      <c r="L2714" t="s">
        <v>9</v>
      </c>
      <c r="M2714" t="s">
        <v>8457</v>
      </c>
      <c r="N2714" t="s">
        <v>130</v>
      </c>
      <c r="O2714" t="s">
        <v>8611</v>
      </c>
      <c r="P2714" t="s">
        <v>8612</v>
      </c>
      <c r="U2714" t="b">
        <v>0</v>
      </c>
      <c r="V2714" s="1">
        <v>45021.736826192129</v>
      </c>
      <c r="X2714" t="str">
        <f>IF(_xlfn.XLOOKUP(Table1[[#This Row],[pvs_id]],Table5[pvs_id],Table5[pvs_id],"",0)=Table1[[#This Row],[pvs_id]],"Yes","No")</f>
        <v>No</v>
      </c>
      <c r="Y2714" t="str" cm="1">
        <f t="array" ref="Y2714">IF(_xlfn.XLOOKUP(Table1[[#This Row],[pvs_id]],Table6[[#All],[pvs_id]],Table6[[#All],[pvs_id]],"",0)=Table1[[#This Row],[pvs_id]],"no","yes")</f>
        <v>yes</v>
      </c>
    </row>
    <row r="2715" spans="1:25" hidden="1" x14ac:dyDescent="0.25">
      <c r="A2715" t="s">
        <v>10037</v>
      </c>
      <c r="B2715">
        <v>6855</v>
      </c>
      <c r="C2715" t="s">
        <v>5517</v>
      </c>
      <c r="D2715" t="s">
        <v>8374</v>
      </c>
      <c r="E2715" t="s">
        <v>3</v>
      </c>
      <c r="F2715" t="s">
        <v>4</v>
      </c>
      <c r="G2715" t="s">
        <v>5</v>
      </c>
      <c r="H2715" t="s">
        <v>8610</v>
      </c>
      <c r="I2715" t="s">
        <v>7</v>
      </c>
      <c r="J2715">
        <v>245105</v>
      </c>
      <c r="K2715" t="s">
        <v>8392</v>
      </c>
      <c r="L2715" t="s">
        <v>9</v>
      </c>
      <c r="M2715" t="s">
        <v>8393</v>
      </c>
      <c r="N2715" t="s">
        <v>130</v>
      </c>
      <c r="O2715" t="s">
        <v>8611</v>
      </c>
      <c r="P2715" t="s">
        <v>8612</v>
      </c>
      <c r="U2715" t="b">
        <v>0</v>
      </c>
      <c r="V2715" s="1">
        <v>45021.736835162039</v>
      </c>
      <c r="X2715" t="str">
        <f>IF(_xlfn.XLOOKUP(Table1[[#This Row],[pvs_id]],Table5[pvs_id],Table5[pvs_id],"",0)=Table1[[#This Row],[pvs_id]],"Yes","No")</f>
        <v>No</v>
      </c>
      <c r="Y2715" t="str" cm="1">
        <f t="array" ref="Y2715">IF(_xlfn.XLOOKUP(Table1[[#This Row],[pvs_id]],Table6[[#All],[pvs_id]],Table6[[#All],[pvs_id]],"",0)=Table1[[#This Row],[pvs_id]],"no","yes")</f>
        <v>yes</v>
      </c>
    </row>
    <row r="2716" spans="1:25" x14ac:dyDescent="0.25">
      <c r="A2716" t="s">
        <v>9802</v>
      </c>
      <c r="B2716">
        <v>6855</v>
      </c>
      <c r="C2716" t="s">
        <v>5517</v>
      </c>
      <c r="D2716" t="s">
        <v>8374</v>
      </c>
      <c r="E2716" t="s">
        <v>3</v>
      </c>
      <c r="F2716" t="s">
        <v>4</v>
      </c>
      <c r="G2716" t="s">
        <v>5</v>
      </c>
      <c r="H2716" t="s">
        <v>8610</v>
      </c>
      <c r="I2716" t="s">
        <v>7</v>
      </c>
      <c r="J2716">
        <v>245106</v>
      </c>
      <c r="K2716" t="s">
        <v>5840</v>
      </c>
      <c r="L2716" t="s">
        <v>9</v>
      </c>
      <c r="M2716" t="s">
        <v>5841</v>
      </c>
      <c r="N2716" t="s">
        <v>470</v>
      </c>
      <c r="O2716" t="s">
        <v>9180</v>
      </c>
      <c r="P2716" t="s">
        <v>9180</v>
      </c>
      <c r="U2716" t="b">
        <v>0</v>
      </c>
      <c r="V2716" s="1">
        <v>45021.736831736111</v>
      </c>
      <c r="W2716" t="s">
        <v>18687</v>
      </c>
      <c r="X2716" t="str">
        <f>IF(_xlfn.XLOOKUP(Table1[[#This Row],[pvs_id]],Table5[pvs_id],Table5[pvs_id],"",0)=Table1[[#This Row],[pvs_id]],"Yes","No")</f>
        <v>No</v>
      </c>
      <c r="Y2716" t="str" cm="1">
        <f t="array" ref="Y2716">IF(_xlfn.XLOOKUP(Table1[[#This Row],[pvs_id]],Table6[[#All],[pvs_id]],Table6[[#All],[pvs_id]],"",0)=Table1[[#This Row],[pvs_id]],"no","yes")</f>
        <v>no</v>
      </c>
    </row>
    <row r="2717" spans="1:25" hidden="1" x14ac:dyDescent="0.25">
      <c r="A2717" t="s">
        <v>9875</v>
      </c>
      <c r="B2717">
        <v>6855</v>
      </c>
      <c r="C2717" t="s">
        <v>5517</v>
      </c>
      <c r="D2717" t="s">
        <v>8374</v>
      </c>
      <c r="E2717" t="s">
        <v>3</v>
      </c>
      <c r="F2717" t="s">
        <v>4</v>
      </c>
      <c r="G2717" t="s">
        <v>5</v>
      </c>
      <c r="H2717" t="s">
        <v>8610</v>
      </c>
      <c r="I2717" t="s">
        <v>7</v>
      </c>
      <c r="J2717">
        <v>245107</v>
      </c>
      <c r="K2717" t="s">
        <v>8459</v>
      </c>
      <c r="L2717" t="s">
        <v>9</v>
      </c>
      <c r="M2717" t="s">
        <v>8460</v>
      </c>
      <c r="N2717" t="s">
        <v>130</v>
      </c>
      <c r="O2717" t="s">
        <v>8611</v>
      </c>
      <c r="P2717" t="s">
        <v>8612</v>
      </c>
      <c r="U2717" t="b">
        <v>0</v>
      </c>
      <c r="V2717" s="1">
        <v>45021.736832754628</v>
      </c>
      <c r="X2717" t="str">
        <f>IF(_xlfn.XLOOKUP(Table1[[#This Row],[pvs_id]],Table5[pvs_id],Table5[pvs_id],"",0)=Table1[[#This Row],[pvs_id]],"Yes","No")</f>
        <v>No</v>
      </c>
      <c r="Y2717" t="str" cm="1">
        <f t="array" ref="Y2717">IF(_xlfn.XLOOKUP(Table1[[#This Row],[pvs_id]],Table6[[#All],[pvs_id]],Table6[[#All],[pvs_id]],"",0)=Table1[[#This Row],[pvs_id]],"no","yes")</f>
        <v>yes</v>
      </c>
    </row>
    <row r="2718" spans="1:25" hidden="1" x14ac:dyDescent="0.25">
      <c r="A2718" t="s">
        <v>9523</v>
      </c>
      <c r="B2718">
        <v>6855</v>
      </c>
      <c r="C2718" t="s">
        <v>5517</v>
      </c>
      <c r="D2718" t="s">
        <v>8374</v>
      </c>
      <c r="E2718" t="s">
        <v>3</v>
      </c>
      <c r="F2718" t="s">
        <v>4</v>
      </c>
      <c r="G2718" t="s">
        <v>5</v>
      </c>
      <c r="H2718" t="s">
        <v>8610</v>
      </c>
      <c r="I2718" t="s">
        <v>7</v>
      </c>
      <c r="J2718">
        <v>245108</v>
      </c>
      <c r="K2718" t="s">
        <v>8437</v>
      </c>
      <c r="L2718" t="s">
        <v>9</v>
      </c>
      <c r="M2718" t="s">
        <v>8438</v>
      </c>
      <c r="N2718" t="s">
        <v>8439</v>
      </c>
      <c r="O2718" t="s">
        <v>9180</v>
      </c>
      <c r="P2718" t="s">
        <v>9180</v>
      </c>
      <c r="U2718" t="b">
        <v>0</v>
      </c>
      <c r="V2718" s="1">
        <v>45021.736827534725</v>
      </c>
      <c r="X2718" t="str">
        <f>IF(_xlfn.XLOOKUP(Table1[[#This Row],[pvs_id]],Table5[pvs_id],Table5[pvs_id],"",0)=Table1[[#This Row],[pvs_id]],"Yes","No")</f>
        <v>No</v>
      </c>
      <c r="Y2718" t="str" cm="1">
        <f t="array" ref="Y2718">IF(_xlfn.XLOOKUP(Table1[[#This Row],[pvs_id]],Table6[[#All],[pvs_id]],Table6[[#All],[pvs_id]],"",0)=Table1[[#This Row],[pvs_id]],"no","yes")</f>
        <v>yes</v>
      </c>
    </row>
    <row r="2719" spans="1:25" hidden="1" x14ac:dyDescent="0.25">
      <c r="A2719" t="s">
        <v>9500</v>
      </c>
      <c r="B2719">
        <v>6855</v>
      </c>
      <c r="C2719" t="s">
        <v>5517</v>
      </c>
      <c r="D2719" t="s">
        <v>8374</v>
      </c>
      <c r="E2719" t="s">
        <v>3</v>
      </c>
      <c r="F2719" t="s">
        <v>4</v>
      </c>
      <c r="G2719" t="s">
        <v>5</v>
      </c>
      <c r="H2719" t="s">
        <v>8610</v>
      </c>
      <c r="I2719" t="s">
        <v>7</v>
      </c>
      <c r="J2719">
        <v>245109</v>
      </c>
      <c r="K2719" t="s">
        <v>8407</v>
      </c>
      <c r="L2719" t="s">
        <v>9</v>
      </c>
      <c r="M2719" t="s">
        <v>8408</v>
      </c>
      <c r="N2719" t="s">
        <v>6330</v>
      </c>
      <c r="O2719" t="s">
        <v>8611</v>
      </c>
      <c r="P2719" t="s">
        <v>8612</v>
      </c>
      <c r="U2719" t="b">
        <v>0</v>
      </c>
      <c r="V2719" s="1">
        <v>45021.736827210647</v>
      </c>
      <c r="X2719" t="str">
        <f>IF(_xlfn.XLOOKUP(Table1[[#This Row],[pvs_id]],Table5[pvs_id],Table5[pvs_id],"",0)=Table1[[#This Row],[pvs_id]],"Yes","No")</f>
        <v>No</v>
      </c>
      <c r="Y2719" t="str" cm="1">
        <f t="array" ref="Y2719">IF(_xlfn.XLOOKUP(Table1[[#This Row],[pvs_id]],Table6[[#All],[pvs_id]],Table6[[#All],[pvs_id]],"",0)=Table1[[#This Row],[pvs_id]],"no","yes")</f>
        <v>yes</v>
      </c>
    </row>
    <row r="2720" spans="1:25" hidden="1" x14ac:dyDescent="0.25">
      <c r="A2720" t="s">
        <v>9138</v>
      </c>
      <c r="B2720">
        <v>6855</v>
      </c>
      <c r="C2720" t="s">
        <v>5517</v>
      </c>
      <c r="D2720" t="s">
        <v>8374</v>
      </c>
      <c r="E2720" t="s">
        <v>3</v>
      </c>
      <c r="F2720" t="s">
        <v>4</v>
      </c>
      <c r="G2720" t="s">
        <v>5</v>
      </c>
      <c r="H2720" t="s">
        <v>8610</v>
      </c>
      <c r="I2720" t="s">
        <v>7</v>
      </c>
      <c r="J2720">
        <v>245110</v>
      </c>
      <c r="K2720" t="s">
        <v>8477</v>
      </c>
      <c r="L2720" t="s">
        <v>9</v>
      </c>
      <c r="M2720" t="s">
        <v>8478</v>
      </c>
      <c r="N2720" t="s">
        <v>8479</v>
      </c>
      <c r="O2720" t="s">
        <v>8611</v>
      </c>
      <c r="P2720" t="s">
        <v>8612</v>
      </c>
      <c r="U2720" t="b">
        <v>0</v>
      </c>
      <c r="V2720" s="1">
        <v>45021.736822164348</v>
      </c>
      <c r="X2720" t="str">
        <f>IF(_xlfn.XLOOKUP(Table1[[#This Row],[pvs_id]],Table5[pvs_id],Table5[pvs_id],"",0)=Table1[[#This Row],[pvs_id]],"Yes","No")</f>
        <v>No</v>
      </c>
      <c r="Y2720" t="str" cm="1">
        <f t="array" ref="Y2720">IF(_xlfn.XLOOKUP(Table1[[#This Row],[pvs_id]],Table6[[#All],[pvs_id]],Table6[[#All],[pvs_id]],"",0)=Table1[[#This Row],[pvs_id]],"no","yes")</f>
        <v>yes</v>
      </c>
    </row>
    <row r="2721" spans="1:25" hidden="1" x14ac:dyDescent="0.25">
      <c r="A2721" t="s">
        <v>8828</v>
      </c>
      <c r="B2721">
        <v>6855</v>
      </c>
      <c r="C2721" t="s">
        <v>5517</v>
      </c>
      <c r="D2721" t="s">
        <v>8374</v>
      </c>
      <c r="E2721" t="s">
        <v>3</v>
      </c>
      <c r="F2721" t="s">
        <v>4</v>
      </c>
      <c r="G2721" t="s">
        <v>5</v>
      </c>
      <c r="H2721" t="s">
        <v>8610</v>
      </c>
      <c r="I2721" t="s">
        <v>7</v>
      </c>
      <c r="J2721">
        <v>245111</v>
      </c>
      <c r="K2721" t="s">
        <v>8506</v>
      </c>
      <c r="L2721" t="s">
        <v>9</v>
      </c>
      <c r="M2721" t="s">
        <v>8507</v>
      </c>
      <c r="N2721" t="s">
        <v>8402</v>
      </c>
      <c r="O2721" t="s">
        <v>8611</v>
      </c>
      <c r="P2721" t="s">
        <v>8612</v>
      </c>
      <c r="U2721" t="b">
        <v>0</v>
      </c>
      <c r="V2721" s="1">
        <v>45021.736818252313</v>
      </c>
      <c r="X2721" t="str">
        <f>IF(_xlfn.XLOOKUP(Table1[[#This Row],[pvs_id]],Table5[pvs_id],Table5[pvs_id],"",0)=Table1[[#This Row],[pvs_id]],"Yes","No")</f>
        <v>No</v>
      </c>
      <c r="Y2721" t="str" cm="1">
        <f t="array" ref="Y2721">IF(_xlfn.XLOOKUP(Table1[[#This Row],[pvs_id]],Table6[[#All],[pvs_id]],Table6[[#All],[pvs_id]],"",0)=Table1[[#This Row],[pvs_id]],"no","yes")</f>
        <v>yes</v>
      </c>
    </row>
    <row r="2722" spans="1:25" hidden="1" x14ac:dyDescent="0.25">
      <c r="A2722" t="s">
        <v>9214</v>
      </c>
      <c r="B2722">
        <v>6855</v>
      </c>
      <c r="C2722" t="s">
        <v>5517</v>
      </c>
      <c r="D2722" t="s">
        <v>8374</v>
      </c>
      <c r="E2722" t="s">
        <v>3</v>
      </c>
      <c r="F2722" t="s">
        <v>4</v>
      </c>
      <c r="G2722" t="s">
        <v>5</v>
      </c>
      <c r="H2722" t="s">
        <v>8610</v>
      </c>
      <c r="I2722" t="s">
        <v>7</v>
      </c>
      <c r="J2722">
        <v>245112</v>
      </c>
      <c r="K2722" t="s">
        <v>8400</v>
      </c>
      <c r="L2722" t="s">
        <v>9</v>
      </c>
      <c r="M2722" t="s">
        <v>8401</v>
      </c>
      <c r="N2722" t="s">
        <v>8402</v>
      </c>
      <c r="O2722" t="s">
        <v>8611</v>
      </c>
      <c r="P2722" t="s">
        <v>8612</v>
      </c>
      <c r="U2722" t="b">
        <v>0</v>
      </c>
      <c r="V2722" s="1">
        <v>45021.736823263891</v>
      </c>
      <c r="X2722" t="str">
        <f>IF(_xlfn.XLOOKUP(Table1[[#This Row],[pvs_id]],Table5[pvs_id],Table5[pvs_id],"",0)=Table1[[#This Row],[pvs_id]],"Yes","No")</f>
        <v>No</v>
      </c>
      <c r="Y2722" t="str" cm="1">
        <f t="array" ref="Y2722">IF(_xlfn.XLOOKUP(Table1[[#This Row],[pvs_id]],Table6[[#All],[pvs_id]],Table6[[#All],[pvs_id]],"",0)=Table1[[#This Row],[pvs_id]],"no","yes")</f>
        <v>yes</v>
      </c>
    </row>
    <row r="2723" spans="1:25" hidden="1" x14ac:dyDescent="0.25">
      <c r="A2723" t="s">
        <v>9965</v>
      </c>
      <c r="B2723">
        <v>6855</v>
      </c>
      <c r="C2723" t="s">
        <v>5517</v>
      </c>
      <c r="D2723" t="s">
        <v>8374</v>
      </c>
      <c r="E2723" t="s">
        <v>3</v>
      </c>
      <c r="F2723" t="s">
        <v>4</v>
      </c>
      <c r="G2723" t="s">
        <v>5</v>
      </c>
      <c r="H2723" t="s">
        <v>8610</v>
      </c>
      <c r="I2723" t="s">
        <v>7</v>
      </c>
      <c r="J2723">
        <v>245113</v>
      </c>
      <c r="K2723" t="s">
        <v>8447</v>
      </c>
      <c r="L2723" t="s">
        <v>9</v>
      </c>
      <c r="M2723" t="s">
        <v>8448</v>
      </c>
      <c r="N2723" t="s">
        <v>8402</v>
      </c>
      <c r="O2723" t="s">
        <v>8611</v>
      </c>
      <c r="P2723" t="s">
        <v>8612</v>
      </c>
      <c r="U2723" t="b">
        <v>0</v>
      </c>
      <c r="V2723" s="1">
        <v>45021.736834097224</v>
      </c>
      <c r="X2723" t="str">
        <f>IF(_xlfn.XLOOKUP(Table1[[#This Row],[pvs_id]],Table5[pvs_id],Table5[pvs_id],"",0)=Table1[[#This Row],[pvs_id]],"Yes","No")</f>
        <v>No</v>
      </c>
      <c r="Y2723" t="str" cm="1">
        <f t="array" ref="Y2723">IF(_xlfn.XLOOKUP(Table1[[#This Row],[pvs_id]],Table6[[#All],[pvs_id]],Table6[[#All],[pvs_id]],"",0)=Table1[[#This Row],[pvs_id]],"no","yes")</f>
        <v>yes</v>
      </c>
    </row>
    <row r="2724" spans="1:25" hidden="1" x14ac:dyDescent="0.25">
      <c r="A2724" t="s">
        <v>9392</v>
      </c>
      <c r="B2724">
        <v>6855</v>
      </c>
      <c r="C2724" t="s">
        <v>5517</v>
      </c>
      <c r="D2724" t="s">
        <v>8374</v>
      </c>
      <c r="E2724" t="s">
        <v>3</v>
      </c>
      <c r="F2724" t="s">
        <v>4</v>
      </c>
      <c r="G2724" t="s">
        <v>5</v>
      </c>
      <c r="H2724" t="s">
        <v>8610</v>
      </c>
      <c r="I2724" t="s">
        <v>7</v>
      </c>
      <c r="J2724">
        <v>245114</v>
      </c>
      <c r="K2724" t="s">
        <v>8450</v>
      </c>
      <c r="L2724" t="s">
        <v>9</v>
      </c>
      <c r="M2724" t="s">
        <v>8451</v>
      </c>
      <c r="N2724" t="s">
        <v>8402</v>
      </c>
      <c r="O2724" t="s">
        <v>8611</v>
      </c>
      <c r="P2724" t="s">
        <v>8612</v>
      </c>
      <c r="U2724" t="b">
        <v>0</v>
      </c>
      <c r="V2724" s="1">
        <v>45021.736825729167</v>
      </c>
      <c r="X2724" t="str">
        <f>IF(_xlfn.XLOOKUP(Table1[[#This Row],[pvs_id]],Table5[pvs_id],Table5[pvs_id],"",0)=Table1[[#This Row],[pvs_id]],"Yes","No")</f>
        <v>No</v>
      </c>
      <c r="Y2724" t="str" cm="1">
        <f t="array" ref="Y2724">IF(_xlfn.XLOOKUP(Table1[[#This Row],[pvs_id]],Table6[[#All],[pvs_id]],Table6[[#All],[pvs_id]],"",0)=Table1[[#This Row],[pvs_id]],"no","yes")</f>
        <v>yes</v>
      </c>
    </row>
    <row r="2725" spans="1:25" hidden="1" x14ac:dyDescent="0.25">
      <c r="A2725" t="s">
        <v>8869</v>
      </c>
      <c r="B2725">
        <v>6855</v>
      </c>
      <c r="C2725" t="s">
        <v>5517</v>
      </c>
      <c r="D2725" t="s">
        <v>8374</v>
      </c>
      <c r="E2725" t="s">
        <v>3</v>
      </c>
      <c r="F2725" t="s">
        <v>4</v>
      </c>
      <c r="G2725" t="s">
        <v>5</v>
      </c>
      <c r="H2725" t="s">
        <v>8610</v>
      </c>
      <c r="I2725" t="s">
        <v>7</v>
      </c>
      <c r="J2725">
        <v>245115</v>
      </c>
      <c r="K2725" t="s">
        <v>8543</v>
      </c>
      <c r="L2725" t="s">
        <v>9</v>
      </c>
      <c r="M2725" t="s">
        <v>8544</v>
      </c>
      <c r="N2725" t="s">
        <v>8402</v>
      </c>
      <c r="O2725" t="s">
        <v>8611</v>
      </c>
      <c r="P2725" t="s">
        <v>8612</v>
      </c>
      <c r="U2725" t="b">
        <v>0</v>
      </c>
      <c r="V2725" s="1">
        <v>45021.736818738427</v>
      </c>
      <c r="X2725" t="str">
        <f>IF(_xlfn.XLOOKUP(Table1[[#This Row],[pvs_id]],Table5[pvs_id],Table5[pvs_id],"",0)=Table1[[#This Row],[pvs_id]],"Yes","No")</f>
        <v>No</v>
      </c>
      <c r="Y2725" t="str" cm="1">
        <f t="array" ref="Y2725">IF(_xlfn.XLOOKUP(Table1[[#This Row],[pvs_id]],Table6[[#All],[pvs_id]],Table6[[#All],[pvs_id]],"",0)=Table1[[#This Row],[pvs_id]],"no","yes")</f>
        <v>yes</v>
      </c>
    </row>
    <row r="2726" spans="1:25" hidden="1" x14ac:dyDescent="0.25">
      <c r="A2726" t="s">
        <v>9081</v>
      </c>
      <c r="B2726">
        <v>6855</v>
      </c>
      <c r="C2726" t="s">
        <v>5517</v>
      </c>
      <c r="D2726" t="s">
        <v>8374</v>
      </c>
      <c r="E2726" t="s">
        <v>3</v>
      </c>
      <c r="F2726" t="s">
        <v>4</v>
      </c>
      <c r="G2726" t="s">
        <v>5</v>
      </c>
      <c r="H2726" t="s">
        <v>8610</v>
      </c>
      <c r="I2726" t="s">
        <v>7</v>
      </c>
      <c r="J2726">
        <v>245116</v>
      </c>
      <c r="K2726" t="s">
        <v>8471</v>
      </c>
      <c r="L2726" t="s">
        <v>9</v>
      </c>
      <c r="M2726" t="s">
        <v>8472</v>
      </c>
      <c r="N2726" t="s">
        <v>8402</v>
      </c>
      <c r="O2726" t="s">
        <v>8611</v>
      </c>
      <c r="P2726" t="s">
        <v>8612</v>
      </c>
      <c r="U2726" t="b">
        <v>0</v>
      </c>
      <c r="V2726" s="1">
        <v>45021.73682140046</v>
      </c>
      <c r="X2726" t="str">
        <f>IF(_xlfn.XLOOKUP(Table1[[#This Row],[pvs_id]],Table5[pvs_id],Table5[pvs_id],"",0)=Table1[[#This Row],[pvs_id]],"Yes","No")</f>
        <v>No</v>
      </c>
      <c r="Y2726" t="str" cm="1">
        <f t="array" ref="Y2726">IF(_xlfn.XLOOKUP(Table1[[#This Row],[pvs_id]],Table6[[#All],[pvs_id]],Table6[[#All],[pvs_id]],"",0)=Table1[[#This Row],[pvs_id]],"no","yes")</f>
        <v>yes</v>
      </c>
    </row>
    <row r="2727" spans="1:25" hidden="1" x14ac:dyDescent="0.25">
      <c r="A2727" t="s">
        <v>9989</v>
      </c>
      <c r="B2727">
        <v>6855</v>
      </c>
      <c r="C2727" t="s">
        <v>5517</v>
      </c>
      <c r="D2727" t="s">
        <v>8374</v>
      </c>
      <c r="E2727" t="s">
        <v>3</v>
      </c>
      <c r="F2727" t="s">
        <v>4</v>
      </c>
      <c r="G2727" t="s">
        <v>5</v>
      </c>
      <c r="H2727" t="s">
        <v>8610</v>
      </c>
      <c r="I2727" t="s">
        <v>7</v>
      </c>
      <c r="J2727">
        <v>245117</v>
      </c>
      <c r="K2727" t="s">
        <v>8484</v>
      </c>
      <c r="L2727" t="s">
        <v>9</v>
      </c>
      <c r="M2727" t="s">
        <v>8485</v>
      </c>
      <c r="N2727" t="s">
        <v>8402</v>
      </c>
      <c r="O2727" t="s">
        <v>8611</v>
      </c>
      <c r="P2727" t="s">
        <v>8612</v>
      </c>
      <c r="U2727" t="b">
        <v>0</v>
      </c>
      <c r="V2727" s="1">
        <v>45021.736834479168</v>
      </c>
      <c r="X2727" t="str">
        <f>IF(_xlfn.XLOOKUP(Table1[[#This Row],[pvs_id]],Table5[pvs_id],Table5[pvs_id],"",0)=Table1[[#This Row],[pvs_id]],"Yes","No")</f>
        <v>No</v>
      </c>
      <c r="Y2727" t="str" cm="1">
        <f t="array" ref="Y2727">IF(_xlfn.XLOOKUP(Table1[[#This Row],[pvs_id]],Table6[[#All],[pvs_id]],Table6[[#All],[pvs_id]],"",0)=Table1[[#This Row],[pvs_id]],"no","yes")</f>
        <v>yes</v>
      </c>
    </row>
    <row r="2728" spans="1:25" hidden="1" x14ac:dyDescent="0.25">
      <c r="A2728" t="s">
        <v>9011</v>
      </c>
      <c r="B2728">
        <v>6855</v>
      </c>
      <c r="C2728" t="s">
        <v>5517</v>
      </c>
      <c r="D2728" t="s">
        <v>8374</v>
      </c>
      <c r="E2728" t="s">
        <v>3</v>
      </c>
      <c r="F2728" t="s">
        <v>4</v>
      </c>
      <c r="G2728" t="s">
        <v>5</v>
      </c>
      <c r="H2728" t="s">
        <v>8610</v>
      </c>
      <c r="I2728" t="s">
        <v>7</v>
      </c>
      <c r="J2728">
        <v>245118</v>
      </c>
      <c r="K2728" t="s">
        <v>8561</v>
      </c>
      <c r="L2728" t="s">
        <v>9</v>
      </c>
      <c r="M2728" t="s">
        <v>8562</v>
      </c>
      <c r="N2728" t="s">
        <v>8402</v>
      </c>
      <c r="O2728" t="s">
        <v>8611</v>
      </c>
      <c r="P2728" t="s">
        <v>8612</v>
      </c>
      <c r="U2728" t="b">
        <v>0</v>
      </c>
      <c r="V2728" s="1">
        <v>45021.736820520833</v>
      </c>
      <c r="X2728" t="str">
        <f>IF(_xlfn.XLOOKUP(Table1[[#This Row],[pvs_id]],Table5[pvs_id],Table5[pvs_id],"",0)=Table1[[#This Row],[pvs_id]],"Yes","No")</f>
        <v>No</v>
      </c>
      <c r="Y2728" t="str" cm="1">
        <f t="array" ref="Y2728">IF(_xlfn.XLOOKUP(Table1[[#This Row],[pvs_id]],Table6[[#All],[pvs_id]],Table6[[#All],[pvs_id]],"",0)=Table1[[#This Row],[pvs_id]],"no","yes")</f>
        <v>yes</v>
      </c>
    </row>
    <row r="2729" spans="1:25" hidden="1" x14ac:dyDescent="0.25">
      <c r="A2729" t="s">
        <v>9589</v>
      </c>
      <c r="B2729">
        <v>6855</v>
      </c>
      <c r="C2729" t="s">
        <v>5517</v>
      </c>
      <c r="D2729" t="s">
        <v>8374</v>
      </c>
      <c r="E2729" t="s">
        <v>3</v>
      </c>
      <c r="F2729" t="s">
        <v>4</v>
      </c>
      <c r="G2729" t="s">
        <v>5</v>
      </c>
      <c r="H2729" t="s">
        <v>8610</v>
      </c>
      <c r="I2729" t="s">
        <v>7</v>
      </c>
      <c r="J2729">
        <v>245119</v>
      </c>
      <c r="K2729" t="s">
        <v>8415</v>
      </c>
      <c r="L2729" t="s">
        <v>9</v>
      </c>
      <c r="M2729" t="s">
        <v>8416</v>
      </c>
      <c r="N2729" t="s">
        <v>8402</v>
      </c>
      <c r="O2729" t="s">
        <v>8611</v>
      </c>
      <c r="P2729" t="s">
        <v>8612</v>
      </c>
      <c r="U2729" t="b">
        <v>0</v>
      </c>
      <c r="V2729" s="1">
        <v>45021.736828449073</v>
      </c>
      <c r="X2729" t="str">
        <f>IF(_xlfn.XLOOKUP(Table1[[#This Row],[pvs_id]],Table5[pvs_id],Table5[pvs_id],"",0)=Table1[[#This Row],[pvs_id]],"Yes","No")</f>
        <v>No</v>
      </c>
      <c r="Y2729" t="str" cm="1">
        <f t="array" ref="Y2729">IF(_xlfn.XLOOKUP(Table1[[#This Row],[pvs_id]],Table6[[#All],[pvs_id]],Table6[[#All],[pvs_id]],"",0)=Table1[[#This Row],[pvs_id]],"no","yes")</f>
        <v>yes</v>
      </c>
    </row>
    <row r="2730" spans="1:25" hidden="1" x14ac:dyDescent="0.25">
      <c r="A2730" t="s">
        <v>9976</v>
      </c>
      <c r="B2730">
        <v>6855</v>
      </c>
      <c r="C2730" t="s">
        <v>5517</v>
      </c>
      <c r="D2730" t="s">
        <v>8374</v>
      </c>
      <c r="E2730" t="s">
        <v>3</v>
      </c>
      <c r="F2730" t="s">
        <v>4</v>
      </c>
      <c r="G2730" t="s">
        <v>5</v>
      </c>
      <c r="H2730" t="s">
        <v>8610</v>
      </c>
      <c r="I2730" t="s">
        <v>7</v>
      </c>
      <c r="J2730">
        <v>245120</v>
      </c>
      <c r="K2730" t="s">
        <v>8444</v>
      </c>
      <c r="L2730" t="s">
        <v>9</v>
      </c>
      <c r="M2730" t="s">
        <v>8445</v>
      </c>
      <c r="N2730" t="s">
        <v>8402</v>
      </c>
      <c r="O2730" t="s">
        <v>8611</v>
      </c>
      <c r="P2730" t="s">
        <v>8612</v>
      </c>
      <c r="U2730" t="b">
        <v>0</v>
      </c>
      <c r="V2730" s="1">
        <v>45021.736834293981</v>
      </c>
      <c r="X2730" t="str">
        <f>IF(_xlfn.XLOOKUP(Table1[[#This Row],[pvs_id]],Table5[pvs_id],Table5[pvs_id],"",0)=Table1[[#This Row],[pvs_id]],"Yes","No")</f>
        <v>No</v>
      </c>
      <c r="Y2730" t="str" cm="1">
        <f t="array" ref="Y2730">IF(_xlfn.XLOOKUP(Table1[[#This Row],[pvs_id]],Table6[[#All],[pvs_id]],Table6[[#All],[pvs_id]],"",0)=Table1[[#This Row],[pvs_id]],"no","yes")</f>
        <v>yes</v>
      </c>
    </row>
    <row r="2731" spans="1:25" hidden="1" x14ac:dyDescent="0.25">
      <c r="A2731" t="s">
        <v>10137</v>
      </c>
      <c r="B2731">
        <v>6855</v>
      </c>
      <c r="C2731" t="s">
        <v>5517</v>
      </c>
      <c r="D2731" t="s">
        <v>8374</v>
      </c>
      <c r="E2731" t="s">
        <v>3</v>
      </c>
      <c r="F2731" t="s">
        <v>4</v>
      </c>
      <c r="G2731" t="s">
        <v>5</v>
      </c>
      <c r="H2731" t="s">
        <v>8610</v>
      </c>
      <c r="I2731" t="s">
        <v>7</v>
      </c>
      <c r="J2731">
        <v>245121</v>
      </c>
      <c r="K2731" t="s">
        <v>8424</v>
      </c>
      <c r="L2731" t="s">
        <v>9</v>
      </c>
      <c r="M2731" t="s">
        <v>8425</v>
      </c>
      <c r="N2731" t="s">
        <v>8402</v>
      </c>
      <c r="O2731" t="s">
        <v>8611</v>
      </c>
      <c r="P2731" t="s">
        <v>8612</v>
      </c>
      <c r="U2731" t="b">
        <v>0</v>
      </c>
      <c r="V2731" s="1">
        <v>45021.736836851851</v>
      </c>
      <c r="X2731" t="str">
        <f>IF(_xlfn.XLOOKUP(Table1[[#This Row],[pvs_id]],Table5[pvs_id],Table5[pvs_id],"",0)=Table1[[#This Row],[pvs_id]],"Yes","No")</f>
        <v>No</v>
      </c>
      <c r="Y2731" t="str" cm="1">
        <f t="array" ref="Y2731">IF(_xlfn.XLOOKUP(Table1[[#This Row],[pvs_id]],Table6[[#All],[pvs_id]],Table6[[#All],[pvs_id]],"",0)=Table1[[#This Row],[pvs_id]],"no","yes")</f>
        <v>yes</v>
      </c>
    </row>
    <row r="2732" spans="1:25" hidden="1" x14ac:dyDescent="0.25">
      <c r="A2732" t="s">
        <v>8959</v>
      </c>
      <c r="B2732">
        <v>6855</v>
      </c>
      <c r="C2732" t="s">
        <v>5517</v>
      </c>
      <c r="D2732" t="s">
        <v>8374</v>
      </c>
      <c r="E2732" t="s">
        <v>3</v>
      </c>
      <c r="F2732" t="s">
        <v>4</v>
      </c>
      <c r="G2732" t="s">
        <v>5</v>
      </c>
      <c r="H2732" t="s">
        <v>8610</v>
      </c>
      <c r="I2732" t="s">
        <v>7</v>
      </c>
      <c r="J2732">
        <v>245122</v>
      </c>
      <c r="K2732" t="s">
        <v>8404</v>
      </c>
      <c r="L2732" t="s">
        <v>9</v>
      </c>
      <c r="M2732" t="s">
        <v>8405</v>
      </c>
      <c r="N2732" t="s">
        <v>8402</v>
      </c>
      <c r="O2732" t="s">
        <v>8611</v>
      </c>
      <c r="P2732" t="s">
        <v>8612</v>
      </c>
      <c r="U2732" t="b">
        <v>0</v>
      </c>
      <c r="V2732" s="1">
        <v>45021.736819837963</v>
      </c>
      <c r="X2732" t="str">
        <f>IF(_xlfn.XLOOKUP(Table1[[#This Row],[pvs_id]],Table5[pvs_id],Table5[pvs_id],"",0)=Table1[[#This Row],[pvs_id]],"Yes","No")</f>
        <v>No</v>
      </c>
      <c r="Y2732" t="str" cm="1">
        <f t="array" ref="Y2732">IF(_xlfn.XLOOKUP(Table1[[#This Row],[pvs_id]],Table6[[#All],[pvs_id]],Table6[[#All],[pvs_id]],"",0)=Table1[[#This Row],[pvs_id]],"no","yes")</f>
        <v>yes</v>
      </c>
    </row>
    <row r="2733" spans="1:25" hidden="1" x14ac:dyDescent="0.25">
      <c r="A2733" t="s">
        <v>10159</v>
      </c>
      <c r="B2733">
        <v>6855</v>
      </c>
      <c r="C2733" t="s">
        <v>5517</v>
      </c>
      <c r="D2733" t="s">
        <v>8374</v>
      </c>
      <c r="E2733" t="s">
        <v>3</v>
      </c>
      <c r="F2733" t="s">
        <v>4</v>
      </c>
      <c r="G2733" t="s">
        <v>5</v>
      </c>
      <c r="H2733" t="s">
        <v>8610</v>
      </c>
      <c r="I2733" t="s">
        <v>7</v>
      </c>
      <c r="J2733">
        <v>245123</v>
      </c>
      <c r="K2733" t="s">
        <v>8428</v>
      </c>
      <c r="L2733" t="s">
        <v>9</v>
      </c>
      <c r="M2733" t="s">
        <v>8429</v>
      </c>
      <c r="N2733" t="s">
        <v>8402</v>
      </c>
      <c r="O2733" t="s">
        <v>8611</v>
      </c>
      <c r="P2733" t="s">
        <v>8612</v>
      </c>
      <c r="U2733" t="b">
        <v>0</v>
      </c>
      <c r="V2733" s="1">
        <v>45021.736837280092</v>
      </c>
      <c r="X2733" t="str">
        <f>IF(_xlfn.XLOOKUP(Table1[[#This Row],[pvs_id]],Table5[pvs_id],Table5[pvs_id],"",0)=Table1[[#This Row],[pvs_id]],"Yes","No")</f>
        <v>No</v>
      </c>
      <c r="Y2733" t="str" cm="1">
        <f t="array" ref="Y2733">IF(_xlfn.XLOOKUP(Table1[[#This Row],[pvs_id]],Table6[[#All],[pvs_id]],Table6[[#All],[pvs_id]],"",0)=Table1[[#This Row],[pvs_id]],"no","yes")</f>
        <v>yes</v>
      </c>
    </row>
    <row r="2734" spans="1:25" hidden="1" x14ac:dyDescent="0.25">
      <c r="A2734" t="s">
        <v>9382</v>
      </c>
      <c r="B2734">
        <v>6855</v>
      </c>
      <c r="C2734" t="s">
        <v>5517</v>
      </c>
      <c r="D2734" t="s">
        <v>8374</v>
      </c>
      <c r="E2734" t="s">
        <v>3</v>
      </c>
      <c r="F2734" t="s">
        <v>4</v>
      </c>
      <c r="G2734" t="s">
        <v>5</v>
      </c>
      <c r="H2734" t="s">
        <v>8610</v>
      </c>
      <c r="I2734" t="s">
        <v>7</v>
      </c>
      <c r="J2734">
        <v>245124</v>
      </c>
      <c r="K2734" t="s">
        <v>8474</v>
      </c>
      <c r="L2734" t="s">
        <v>9</v>
      </c>
      <c r="M2734" t="s">
        <v>8475</v>
      </c>
      <c r="N2734" t="s">
        <v>8402</v>
      </c>
      <c r="O2734" t="s">
        <v>8611</v>
      </c>
      <c r="P2734" t="s">
        <v>8612</v>
      </c>
      <c r="U2734" t="b">
        <v>0</v>
      </c>
      <c r="V2734" s="1">
        <v>45021.736825578701</v>
      </c>
      <c r="X2734" t="str">
        <f>IF(_xlfn.XLOOKUP(Table1[[#This Row],[pvs_id]],Table5[pvs_id],Table5[pvs_id],"",0)=Table1[[#This Row],[pvs_id]],"Yes","No")</f>
        <v>No</v>
      </c>
      <c r="Y2734" t="str" cm="1">
        <f t="array" ref="Y2734">IF(_xlfn.XLOOKUP(Table1[[#This Row],[pvs_id]],Table6[[#All],[pvs_id]],Table6[[#All],[pvs_id]],"",0)=Table1[[#This Row],[pvs_id]],"no","yes")</f>
        <v>yes</v>
      </c>
    </row>
    <row r="2735" spans="1:25" hidden="1" x14ac:dyDescent="0.25">
      <c r="A2735" t="s">
        <v>8745</v>
      </c>
      <c r="B2735">
        <v>6855</v>
      </c>
      <c r="C2735" t="s">
        <v>5517</v>
      </c>
      <c r="D2735" t="s">
        <v>8374</v>
      </c>
      <c r="E2735" t="s">
        <v>3</v>
      </c>
      <c r="F2735" t="s">
        <v>4</v>
      </c>
      <c r="G2735" t="s">
        <v>5</v>
      </c>
      <c r="H2735" t="s">
        <v>8610</v>
      </c>
      <c r="I2735" t="s">
        <v>7</v>
      </c>
      <c r="J2735">
        <v>245125</v>
      </c>
      <c r="K2735" t="s">
        <v>8468</v>
      </c>
      <c r="L2735" t="s">
        <v>9</v>
      </c>
      <c r="M2735" t="s">
        <v>8469</v>
      </c>
      <c r="N2735" t="s">
        <v>8402</v>
      </c>
      <c r="O2735" t="s">
        <v>8611</v>
      </c>
      <c r="P2735" t="s">
        <v>8612</v>
      </c>
      <c r="U2735" t="b">
        <v>0</v>
      </c>
      <c r="V2735" s="1">
        <v>45021.736817141202</v>
      </c>
      <c r="X2735" t="str">
        <f>IF(_xlfn.XLOOKUP(Table1[[#This Row],[pvs_id]],Table5[pvs_id],Table5[pvs_id],"",0)=Table1[[#This Row],[pvs_id]],"Yes","No")</f>
        <v>No</v>
      </c>
      <c r="Y2735" t="str" cm="1">
        <f t="array" ref="Y2735">IF(_xlfn.XLOOKUP(Table1[[#This Row],[pvs_id]],Table6[[#All],[pvs_id]],Table6[[#All],[pvs_id]],"",0)=Table1[[#This Row],[pvs_id]],"no","yes")</f>
        <v>yes</v>
      </c>
    </row>
    <row r="2736" spans="1:25" hidden="1" x14ac:dyDescent="0.25">
      <c r="A2736" t="s">
        <v>9200</v>
      </c>
      <c r="B2736">
        <v>6855</v>
      </c>
      <c r="C2736" t="s">
        <v>5517</v>
      </c>
      <c r="D2736" t="s">
        <v>8374</v>
      </c>
      <c r="E2736" t="s">
        <v>3</v>
      </c>
      <c r="F2736" t="s">
        <v>4</v>
      </c>
      <c r="G2736" t="s">
        <v>5</v>
      </c>
      <c r="H2736" t="s">
        <v>8610</v>
      </c>
      <c r="I2736" t="s">
        <v>7</v>
      </c>
      <c r="J2736">
        <v>245126</v>
      </c>
      <c r="K2736" t="s">
        <v>8418</v>
      </c>
      <c r="L2736" t="s">
        <v>9</v>
      </c>
      <c r="M2736" t="s">
        <v>8419</v>
      </c>
      <c r="N2736" t="s">
        <v>8402</v>
      </c>
      <c r="O2736" t="s">
        <v>8611</v>
      </c>
      <c r="P2736" t="s">
        <v>8612</v>
      </c>
      <c r="U2736" t="b">
        <v>0</v>
      </c>
      <c r="V2736" s="1">
        <v>45021.736823009262</v>
      </c>
      <c r="X2736" t="str">
        <f>IF(_xlfn.XLOOKUP(Table1[[#This Row],[pvs_id]],Table5[pvs_id],Table5[pvs_id],"",0)=Table1[[#This Row],[pvs_id]],"Yes","No")</f>
        <v>No</v>
      </c>
      <c r="Y2736" t="str" cm="1">
        <f t="array" ref="Y2736">IF(_xlfn.XLOOKUP(Table1[[#This Row],[pvs_id]],Table6[[#All],[pvs_id]],Table6[[#All],[pvs_id]],"",0)=Table1[[#This Row],[pvs_id]],"no","yes")</f>
        <v>yes</v>
      </c>
    </row>
    <row r="2737" spans="1:25" hidden="1" x14ac:dyDescent="0.25">
      <c r="A2737" t="s">
        <v>10138</v>
      </c>
      <c r="B2737">
        <v>6855</v>
      </c>
      <c r="C2737" t="s">
        <v>5517</v>
      </c>
      <c r="D2737" t="s">
        <v>8374</v>
      </c>
      <c r="E2737" t="s">
        <v>3</v>
      </c>
      <c r="F2737" t="s">
        <v>4</v>
      </c>
      <c r="G2737" t="s">
        <v>5</v>
      </c>
      <c r="H2737" t="s">
        <v>8610</v>
      </c>
      <c r="I2737" t="s">
        <v>7</v>
      </c>
      <c r="J2737">
        <v>245127</v>
      </c>
      <c r="K2737" t="s">
        <v>8534</v>
      </c>
      <c r="L2737" t="s">
        <v>9</v>
      </c>
      <c r="M2737" t="s">
        <v>8535</v>
      </c>
      <c r="N2737" t="s">
        <v>130</v>
      </c>
      <c r="O2737" t="s">
        <v>8611</v>
      </c>
      <c r="P2737" t="s">
        <v>8612</v>
      </c>
      <c r="U2737" t="b">
        <v>0</v>
      </c>
      <c r="V2737" s="1">
        <v>45021.736836886572</v>
      </c>
      <c r="X2737" t="str">
        <f>IF(_xlfn.XLOOKUP(Table1[[#This Row],[pvs_id]],Table5[pvs_id],Table5[pvs_id],"",0)=Table1[[#This Row],[pvs_id]],"Yes","No")</f>
        <v>No</v>
      </c>
      <c r="Y2737" t="str" cm="1">
        <f t="array" ref="Y2737">IF(_xlfn.XLOOKUP(Table1[[#This Row],[pvs_id]],Table6[[#All],[pvs_id]],Table6[[#All],[pvs_id]],"",0)=Table1[[#This Row],[pvs_id]],"no","yes")</f>
        <v>yes</v>
      </c>
    </row>
    <row r="2738" spans="1:25" hidden="1" x14ac:dyDescent="0.25">
      <c r="A2738" t="s">
        <v>9062</v>
      </c>
      <c r="B2738">
        <v>6855</v>
      </c>
      <c r="C2738" t="s">
        <v>5517</v>
      </c>
      <c r="D2738" t="s">
        <v>8374</v>
      </c>
      <c r="E2738" t="s">
        <v>3</v>
      </c>
      <c r="F2738" t="s">
        <v>4</v>
      </c>
      <c r="G2738" t="s">
        <v>5</v>
      </c>
      <c r="H2738" t="s">
        <v>8610</v>
      </c>
      <c r="I2738" t="s">
        <v>7</v>
      </c>
      <c r="J2738">
        <v>245128</v>
      </c>
      <c r="K2738" t="s">
        <v>8500</v>
      </c>
      <c r="L2738" t="s">
        <v>9</v>
      </c>
      <c r="M2738" t="s">
        <v>8501</v>
      </c>
      <c r="N2738" t="s">
        <v>2649</v>
      </c>
      <c r="O2738" t="s">
        <v>8611</v>
      </c>
      <c r="P2738" t="s">
        <v>8612</v>
      </c>
      <c r="U2738" t="b">
        <v>0</v>
      </c>
      <c r="V2738" s="1">
        <v>45021.736821157407</v>
      </c>
      <c r="X2738" t="str">
        <f>IF(_xlfn.XLOOKUP(Table1[[#This Row],[pvs_id]],Table5[pvs_id],Table5[pvs_id],"",0)=Table1[[#This Row],[pvs_id]],"Yes","No")</f>
        <v>No</v>
      </c>
      <c r="Y2738" t="str" cm="1">
        <f t="array" ref="Y2738">IF(_xlfn.XLOOKUP(Table1[[#This Row],[pvs_id]],Table6[[#All],[pvs_id]],Table6[[#All],[pvs_id]],"",0)=Table1[[#This Row],[pvs_id]],"no","yes")</f>
        <v>yes</v>
      </c>
    </row>
    <row r="2739" spans="1:25" hidden="1" x14ac:dyDescent="0.25">
      <c r="A2739" t="s">
        <v>8609</v>
      </c>
      <c r="B2739">
        <v>6855</v>
      </c>
      <c r="C2739" t="s">
        <v>5517</v>
      </c>
      <c r="D2739" t="s">
        <v>8374</v>
      </c>
      <c r="E2739" t="s">
        <v>3</v>
      </c>
      <c r="F2739" t="s">
        <v>4</v>
      </c>
      <c r="G2739" t="s">
        <v>5</v>
      </c>
      <c r="H2739" t="s">
        <v>8610</v>
      </c>
      <c r="I2739" t="s">
        <v>7</v>
      </c>
      <c r="J2739">
        <v>245129</v>
      </c>
      <c r="K2739" t="s">
        <v>8388</v>
      </c>
      <c r="L2739" t="s">
        <v>9</v>
      </c>
      <c r="M2739" t="s">
        <v>8389</v>
      </c>
      <c r="N2739" t="s">
        <v>2649</v>
      </c>
      <c r="O2739" t="s">
        <v>8611</v>
      </c>
      <c r="P2739" t="s">
        <v>8612</v>
      </c>
      <c r="U2739" t="b">
        <v>0</v>
      </c>
      <c r="V2739" s="1">
        <v>45021.736815312499</v>
      </c>
      <c r="X2739" t="str">
        <f>IF(_xlfn.XLOOKUP(Table1[[#This Row],[pvs_id]],Table5[pvs_id],Table5[pvs_id],"",0)=Table1[[#This Row],[pvs_id]],"Yes","No")</f>
        <v>No</v>
      </c>
      <c r="Y2739" t="str" cm="1">
        <f t="array" ref="Y2739">IF(_xlfn.XLOOKUP(Table1[[#This Row],[pvs_id]],Table6[[#All],[pvs_id]],Table6[[#All],[pvs_id]],"",0)=Table1[[#This Row],[pvs_id]],"no","yes")</f>
        <v>yes</v>
      </c>
    </row>
    <row r="2740" spans="1:25" hidden="1" x14ac:dyDescent="0.25">
      <c r="A2740" t="s">
        <v>9209</v>
      </c>
      <c r="B2740">
        <v>6855</v>
      </c>
      <c r="C2740" t="s">
        <v>5517</v>
      </c>
      <c r="D2740" t="s">
        <v>8374</v>
      </c>
      <c r="E2740" t="s">
        <v>3</v>
      </c>
      <c r="F2740" t="s">
        <v>4</v>
      </c>
      <c r="G2740" t="s">
        <v>5</v>
      </c>
      <c r="H2740" t="s">
        <v>8610</v>
      </c>
      <c r="I2740" t="s">
        <v>7</v>
      </c>
      <c r="J2740">
        <v>245130</v>
      </c>
      <c r="K2740" t="s">
        <v>8421</v>
      </c>
      <c r="L2740" t="s">
        <v>9</v>
      </c>
      <c r="M2740" t="s">
        <v>8422</v>
      </c>
      <c r="N2740" t="s">
        <v>2649</v>
      </c>
      <c r="O2740" t="s">
        <v>8611</v>
      </c>
      <c r="P2740" t="s">
        <v>8612</v>
      </c>
      <c r="U2740" t="b">
        <v>0</v>
      </c>
      <c r="V2740" s="1">
        <v>45021.736823159721</v>
      </c>
      <c r="X2740" t="str">
        <f>IF(_xlfn.XLOOKUP(Table1[[#This Row],[pvs_id]],Table5[pvs_id],Table5[pvs_id],"",0)=Table1[[#This Row],[pvs_id]],"Yes","No")</f>
        <v>No</v>
      </c>
      <c r="Y2740" t="str" cm="1">
        <f t="array" ref="Y2740">IF(_xlfn.XLOOKUP(Table1[[#This Row],[pvs_id]],Table6[[#All],[pvs_id]],Table6[[#All],[pvs_id]],"",0)=Table1[[#This Row],[pvs_id]],"no","yes")</f>
        <v>yes</v>
      </c>
    </row>
    <row r="2741" spans="1:25" x14ac:dyDescent="0.25">
      <c r="A2741" t="s">
        <v>9655</v>
      </c>
      <c r="B2741">
        <v>6855</v>
      </c>
      <c r="C2741" t="s">
        <v>5517</v>
      </c>
      <c r="D2741" t="s">
        <v>8374</v>
      </c>
      <c r="E2741" t="s">
        <v>3</v>
      </c>
      <c r="F2741" t="s">
        <v>4</v>
      </c>
      <c r="G2741" t="s">
        <v>5</v>
      </c>
      <c r="H2741" t="s">
        <v>8610</v>
      </c>
      <c r="I2741" t="s">
        <v>7</v>
      </c>
      <c r="J2741">
        <v>245131</v>
      </c>
      <c r="K2741" t="s">
        <v>7545</v>
      </c>
      <c r="L2741" t="s">
        <v>9</v>
      </c>
      <c r="M2741" t="s">
        <v>7546</v>
      </c>
      <c r="N2741" t="s">
        <v>470</v>
      </c>
      <c r="O2741" t="s">
        <v>9180</v>
      </c>
      <c r="P2741" t="s">
        <v>9180</v>
      </c>
      <c r="U2741" t="b">
        <v>0</v>
      </c>
      <c r="V2741" s="1">
        <v>45021.736829525464</v>
      </c>
      <c r="W2741" t="s">
        <v>18687</v>
      </c>
      <c r="X2741" t="str">
        <f>IF(_xlfn.XLOOKUP(Table1[[#This Row],[pvs_id]],Table5[pvs_id],Table5[pvs_id],"",0)=Table1[[#This Row],[pvs_id]],"Yes","No")</f>
        <v>No</v>
      </c>
      <c r="Y2741" t="str" cm="1">
        <f t="array" ref="Y2741">IF(_xlfn.XLOOKUP(Table1[[#This Row],[pvs_id]],Table6[[#All],[pvs_id]],Table6[[#All],[pvs_id]],"",0)=Table1[[#This Row],[pvs_id]],"no","yes")</f>
        <v>no</v>
      </c>
    </row>
    <row r="2742" spans="1:25" hidden="1" x14ac:dyDescent="0.25">
      <c r="A2742" t="s">
        <v>9107</v>
      </c>
      <c r="B2742">
        <v>6855</v>
      </c>
      <c r="C2742" t="s">
        <v>5517</v>
      </c>
      <c r="D2742" t="s">
        <v>8374</v>
      </c>
      <c r="E2742" t="s">
        <v>3</v>
      </c>
      <c r="F2742" t="s">
        <v>4</v>
      </c>
      <c r="G2742" t="s">
        <v>5</v>
      </c>
      <c r="H2742" t="s">
        <v>8610</v>
      </c>
      <c r="I2742" t="s">
        <v>7</v>
      </c>
      <c r="J2742">
        <v>245132</v>
      </c>
      <c r="K2742" t="s">
        <v>8509</v>
      </c>
      <c r="L2742" t="s">
        <v>9</v>
      </c>
      <c r="M2742" t="s">
        <v>8510</v>
      </c>
      <c r="N2742" t="s">
        <v>130</v>
      </c>
      <c r="O2742" t="s">
        <v>8611</v>
      </c>
      <c r="P2742" t="s">
        <v>8612</v>
      </c>
      <c r="U2742" t="b">
        <v>0</v>
      </c>
      <c r="V2742" s="1">
        <v>45021.736821747683</v>
      </c>
      <c r="X2742" t="str">
        <f>IF(_xlfn.XLOOKUP(Table1[[#This Row],[pvs_id]],Table5[pvs_id],Table5[pvs_id],"",0)=Table1[[#This Row],[pvs_id]],"Yes","No")</f>
        <v>No</v>
      </c>
      <c r="Y2742" t="str" cm="1">
        <f t="array" ref="Y2742">IF(_xlfn.XLOOKUP(Table1[[#This Row],[pvs_id]],Table6[[#All],[pvs_id]],Table6[[#All],[pvs_id]],"",0)=Table1[[#This Row],[pvs_id]],"no","yes")</f>
        <v>yes</v>
      </c>
    </row>
    <row r="2743" spans="1:25" hidden="1" x14ac:dyDescent="0.25">
      <c r="A2743" t="s">
        <v>9215</v>
      </c>
      <c r="B2743">
        <v>6855</v>
      </c>
      <c r="C2743" t="s">
        <v>5517</v>
      </c>
      <c r="D2743" t="s">
        <v>8374</v>
      </c>
      <c r="E2743" t="s">
        <v>3</v>
      </c>
      <c r="F2743" t="s">
        <v>4</v>
      </c>
      <c r="G2743" t="s">
        <v>5</v>
      </c>
      <c r="H2743" t="s">
        <v>8610</v>
      </c>
      <c r="I2743" t="s">
        <v>7</v>
      </c>
      <c r="J2743">
        <v>245133</v>
      </c>
      <c r="K2743" t="s">
        <v>8376</v>
      </c>
      <c r="L2743" t="s">
        <v>9</v>
      </c>
      <c r="M2743" t="s">
        <v>8377</v>
      </c>
      <c r="N2743" t="s">
        <v>2514</v>
      </c>
      <c r="O2743" t="s">
        <v>8611</v>
      </c>
      <c r="P2743" t="s">
        <v>8612</v>
      </c>
      <c r="U2743" t="b">
        <v>0</v>
      </c>
      <c r="V2743" s="1">
        <v>45021.736823298612</v>
      </c>
      <c r="X2743" t="str">
        <f>IF(_xlfn.XLOOKUP(Table1[[#This Row],[pvs_id]],Table5[pvs_id],Table5[pvs_id],"",0)=Table1[[#This Row],[pvs_id]],"Yes","No")</f>
        <v>No</v>
      </c>
      <c r="Y2743" t="str" cm="1">
        <f t="array" ref="Y2743">IF(_xlfn.XLOOKUP(Table1[[#This Row],[pvs_id]],Table6[[#All],[pvs_id]],Table6[[#All],[pvs_id]],"",0)=Table1[[#This Row],[pvs_id]],"no","yes")</f>
        <v>yes</v>
      </c>
    </row>
    <row r="2744" spans="1:25" hidden="1" x14ac:dyDescent="0.25">
      <c r="A2744" t="s">
        <v>9163</v>
      </c>
      <c r="B2744">
        <v>6855</v>
      </c>
      <c r="C2744" t="s">
        <v>5517</v>
      </c>
      <c r="D2744" t="s">
        <v>8374</v>
      </c>
      <c r="E2744" t="s">
        <v>3</v>
      </c>
      <c r="F2744" t="s">
        <v>4</v>
      </c>
      <c r="G2744" t="s">
        <v>5</v>
      </c>
      <c r="H2744" t="s">
        <v>8610</v>
      </c>
      <c r="I2744" t="s">
        <v>7</v>
      </c>
      <c r="J2744">
        <v>245134</v>
      </c>
      <c r="K2744" t="s">
        <v>8481</v>
      </c>
      <c r="L2744" t="s">
        <v>9</v>
      </c>
      <c r="M2744" t="s">
        <v>8482</v>
      </c>
      <c r="N2744" t="s">
        <v>8402</v>
      </c>
      <c r="O2744" t="s">
        <v>8611</v>
      </c>
      <c r="P2744" t="s">
        <v>8612</v>
      </c>
      <c r="U2744" t="b">
        <v>0</v>
      </c>
      <c r="V2744" s="1">
        <v>45021.736822523148</v>
      </c>
      <c r="X2744" t="str">
        <f>IF(_xlfn.XLOOKUP(Table1[[#This Row],[pvs_id]],Table5[pvs_id],Table5[pvs_id],"",0)=Table1[[#This Row],[pvs_id]],"Yes","No")</f>
        <v>No</v>
      </c>
      <c r="Y2744" t="str" cm="1">
        <f t="array" ref="Y2744">IF(_xlfn.XLOOKUP(Table1[[#This Row],[pvs_id]],Table6[[#All],[pvs_id]],Table6[[#All],[pvs_id]],"",0)=Table1[[#This Row],[pvs_id]],"no","yes")</f>
        <v>yes</v>
      </c>
    </row>
    <row r="2745" spans="1:25" hidden="1" x14ac:dyDescent="0.25">
      <c r="A2745" t="s">
        <v>9210</v>
      </c>
      <c r="B2745">
        <v>6855</v>
      </c>
      <c r="C2745" t="s">
        <v>5517</v>
      </c>
      <c r="D2745" t="s">
        <v>8374</v>
      </c>
      <c r="E2745" t="s">
        <v>3</v>
      </c>
      <c r="F2745" t="s">
        <v>4</v>
      </c>
      <c r="G2745" t="s">
        <v>5</v>
      </c>
      <c r="H2745" t="s">
        <v>8610</v>
      </c>
      <c r="I2745" t="s">
        <v>7</v>
      </c>
      <c r="J2745">
        <v>245135</v>
      </c>
      <c r="K2745" t="s">
        <v>8527</v>
      </c>
      <c r="L2745" t="s">
        <v>9</v>
      </c>
      <c r="M2745" t="s">
        <v>8528</v>
      </c>
      <c r="N2745" t="s">
        <v>130</v>
      </c>
      <c r="O2745" t="s">
        <v>8611</v>
      </c>
      <c r="P2745" t="s">
        <v>8612</v>
      </c>
      <c r="U2745" t="b">
        <v>0</v>
      </c>
      <c r="V2745" s="1">
        <v>45021.736823194442</v>
      </c>
      <c r="X2745" t="str">
        <f>IF(_xlfn.XLOOKUP(Table1[[#This Row],[pvs_id]],Table5[pvs_id],Table5[pvs_id],"",0)=Table1[[#This Row],[pvs_id]],"Yes","No")</f>
        <v>No</v>
      </c>
      <c r="Y2745" t="str" cm="1">
        <f t="array" ref="Y2745">IF(_xlfn.XLOOKUP(Table1[[#This Row],[pvs_id]],Table6[[#All],[pvs_id]],Table6[[#All],[pvs_id]],"",0)=Table1[[#This Row],[pvs_id]],"no","yes")</f>
        <v>yes</v>
      </c>
    </row>
    <row r="2746" spans="1:25" hidden="1" x14ac:dyDescent="0.25">
      <c r="A2746" t="s">
        <v>9612</v>
      </c>
      <c r="B2746">
        <v>6855</v>
      </c>
      <c r="C2746" t="s">
        <v>5517</v>
      </c>
      <c r="D2746" t="s">
        <v>8374</v>
      </c>
      <c r="E2746" t="s">
        <v>3</v>
      </c>
      <c r="F2746" t="s">
        <v>4</v>
      </c>
      <c r="G2746" t="s">
        <v>5</v>
      </c>
      <c r="H2746" t="s">
        <v>8610</v>
      </c>
      <c r="I2746" t="s">
        <v>7</v>
      </c>
      <c r="J2746">
        <v>245136</v>
      </c>
      <c r="K2746" t="s">
        <v>8465</v>
      </c>
      <c r="L2746" t="s">
        <v>9</v>
      </c>
      <c r="M2746" t="s">
        <v>8466</v>
      </c>
      <c r="N2746" t="s">
        <v>769</v>
      </c>
      <c r="O2746" t="s">
        <v>8611</v>
      </c>
      <c r="P2746" t="s">
        <v>8612</v>
      </c>
      <c r="U2746" t="b">
        <v>0</v>
      </c>
      <c r="V2746" s="1">
        <v>45021.736828773152</v>
      </c>
      <c r="X2746" t="str">
        <f>IF(_xlfn.XLOOKUP(Table1[[#This Row],[pvs_id]],Table5[pvs_id],Table5[pvs_id],"",0)=Table1[[#This Row],[pvs_id]],"Yes","No")</f>
        <v>No</v>
      </c>
      <c r="Y2746" t="str" cm="1">
        <f t="array" ref="Y2746">IF(_xlfn.XLOOKUP(Table1[[#This Row],[pvs_id]],Table6[[#All],[pvs_id]],Table6[[#All],[pvs_id]],"",0)=Table1[[#This Row],[pvs_id]],"no","yes")</f>
        <v>yes</v>
      </c>
    </row>
    <row r="2747" spans="1:25" hidden="1" x14ac:dyDescent="0.25">
      <c r="A2747" t="s">
        <v>9611</v>
      </c>
      <c r="B2747">
        <v>6855</v>
      </c>
      <c r="C2747" t="s">
        <v>5517</v>
      </c>
      <c r="D2747" t="s">
        <v>8374</v>
      </c>
      <c r="E2747" t="s">
        <v>3</v>
      </c>
      <c r="F2747" t="s">
        <v>4</v>
      </c>
      <c r="G2747" t="s">
        <v>5</v>
      </c>
      <c r="H2747" t="s">
        <v>8610</v>
      </c>
      <c r="I2747" t="s">
        <v>7</v>
      </c>
      <c r="J2747">
        <v>245137</v>
      </c>
      <c r="K2747" t="s">
        <v>8441</v>
      </c>
      <c r="L2747" t="s">
        <v>9</v>
      </c>
      <c r="M2747" t="s">
        <v>8442</v>
      </c>
      <c r="N2747" t="s">
        <v>769</v>
      </c>
      <c r="O2747" t="s">
        <v>8611</v>
      </c>
      <c r="P2747" t="s">
        <v>8612</v>
      </c>
      <c r="U2747" t="b">
        <v>0</v>
      </c>
      <c r="V2747" s="1">
        <v>45021.736828738423</v>
      </c>
      <c r="X2747" t="str">
        <f>IF(_xlfn.XLOOKUP(Table1[[#This Row],[pvs_id]],Table5[pvs_id],Table5[pvs_id],"",0)=Table1[[#This Row],[pvs_id]],"Yes","No")</f>
        <v>No</v>
      </c>
      <c r="Y2747" t="str" cm="1">
        <f t="array" ref="Y2747">IF(_xlfn.XLOOKUP(Table1[[#This Row],[pvs_id]],Table6[[#All],[pvs_id]],Table6[[#All],[pvs_id]],"",0)=Table1[[#This Row],[pvs_id]],"no","yes")</f>
        <v>yes</v>
      </c>
    </row>
    <row r="2748" spans="1:25" hidden="1" x14ac:dyDescent="0.25">
      <c r="A2748" t="s">
        <v>9496</v>
      </c>
      <c r="B2748">
        <v>6855</v>
      </c>
      <c r="C2748" t="s">
        <v>5517</v>
      </c>
      <c r="D2748" t="s">
        <v>8374</v>
      </c>
      <c r="E2748" t="s">
        <v>3</v>
      </c>
      <c r="F2748" t="s">
        <v>4</v>
      </c>
      <c r="G2748" t="s">
        <v>5</v>
      </c>
      <c r="H2748" t="s">
        <v>8610</v>
      </c>
      <c r="I2748" t="s">
        <v>7</v>
      </c>
      <c r="J2748">
        <v>245138</v>
      </c>
      <c r="K2748" t="s">
        <v>8487</v>
      </c>
      <c r="L2748" t="s">
        <v>9</v>
      </c>
      <c r="M2748" t="s">
        <v>8488</v>
      </c>
      <c r="N2748" t="s">
        <v>8489</v>
      </c>
      <c r="O2748" t="s">
        <v>8611</v>
      </c>
      <c r="P2748" t="s">
        <v>8612</v>
      </c>
      <c r="U2748" t="b">
        <v>0</v>
      </c>
      <c r="V2748" s="1">
        <v>45021.736827094908</v>
      </c>
      <c r="X2748" t="str">
        <f>IF(_xlfn.XLOOKUP(Table1[[#This Row],[pvs_id]],Table5[pvs_id],Table5[pvs_id],"",0)=Table1[[#This Row],[pvs_id]],"Yes","No")</f>
        <v>No</v>
      </c>
      <c r="Y2748" t="str" cm="1">
        <f t="array" ref="Y2748">IF(_xlfn.XLOOKUP(Table1[[#This Row],[pvs_id]],Table6[[#All],[pvs_id]],Table6[[#All],[pvs_id]],"",0)=Table1[[#This Row],[pvs_id]],"no","yes")</f>
        <v>yes</v>
      </c>
    </row>
    <row r="2749" spans="1:25" hidden="1" x14ac:dyDescent="0.25">
      <c r="A2749" t="s">
        <v>9282</v>
      </c>
      <c r="B2749">
        <v>6855</v>
      </c>
      <c r="C2749" t="s">
        <v>5517</v>
      </c>
      <c r="D2749" t="s">
        <v>8374</v>
      </c>
      <c r="E2749" t="s">
        <v>3</v>
      </c>
      <c r="F2749" t="s">
        <v>4</v>
      </c>
      <c r="G2749" t="s">
        <v>5</v>
      </c>
      <c r="H2749" t="s">
        <v>8610</v>
      </c>
      <c r="I2749" t="s">
        <v>7</v>
      </c>
      <c r="J2749">
        <v>245139</v>
      </c>
      <c r="K2749" t="s">
        <v>8512</v>
      </c>
      <c r="L2749" t="s">
        <v>9</v>
      </c>
      <c r="M2749" t="s">
        <v>8513</v>
      </c>
      <c r="N2749" t="s">
        <v>6330</v>
      </c>
      <c r="O2749" t="s">
        <v>8611</v>
      </c>
      <c r="P2749" t="s">
        <v>8612</v>
      </c>
      <c r="U2749" t="b">
        <v>0</v>
      </c>
      <c r="V2749" s="1">
        <v>45021.736824293985</v>
      </c>
      <c r="X2749" t="str">
        <f>IF(_xlfn.XLOOKUP(Table1[[#This Row],[pvs_id]],Table5[pvs_id],Table5[pvs_id],"",0)=Table1[[#This Row],[pvs_id]],"Yes","No")</f>
        <v>No</v>
      </c>
      <c r="Y2749" t="str" cm="1">
        <f t="array" ref="Y2749">IF(_xlfn.XLOOKUP(Table1[[#This Row],[pvs_id]],Table6[[#All],[pvs_id]],Table6[[#All],[pvs_id]],"",0)=Table1[[#This Row],[pvs_id]],"no","yes")</f>
        <v>yes</v>
      </c>
    </row>
    <row r="2750" spans="1:25" hidden="1" x14ac:dyDescent="0.25">
      <c r="A2750" t="s">
        <v>10021</v>
      </c>
      <c r="B2750">
        <v>6855</v>
      </c>
      <c r="C2750" t="s">
        <v>5517</v>
      </c>
      <c r="D2750" t="s">
        <v>8374</v>
      </c>
      <c r="E2750" t="s">
        <v>3</v>
      </c>
      <c r="F2750" t="s">
        <v>4</v>
      </c>
      <c r="G2750" t="s">
        <v>5</v>
      </c>
      <c r="H2750" t="s">
        <v>8610</v>
      </c>
      <c r="I2750" t="s">
        <v>7</v>
      </c>
      <c r="J2750">
        <v>245140</v>
      </c>
      <c r="K2750" t="s">
        <v>8431</v>
      </c>
      <c r="L2750" t="s">
        <v>9</v>
      </c>
      <c r="M2750" t="s">
        <v>8432</v>
      </c>
      <c r="N2750" t="s">
        <v>130</v>
      </c>
      <c r="O2750" t="s">
        <v>8611</v>
      </c>
      <c r="P2750" t="s">
        <v>8612</v>
      </c>
      <c r="U2750" t="b">
        <v>0</v>
      </c>
      <c r="V2750" s="1">
        <v>45021.73683494213</v>
      </c>
      <c r="X2750" t="str">
        <f>IF(_xlfn.XLOOKUP(Table1[[#This Row],[pvs_id]],Table5[pvs_id],Table5[pvs_id],"",0)=Table1[[#This Row],[pvs_id]],"Yes","No")</f>
        <v>No</v>
      </c>
      <c r="Y2750" t="str" cm="1">
        <f t="array" ref="Y2750">IF(_xlfn.XLOOKUP(Table1[[#This Row],[pvs_id]],Table6[[#All],[pvs_id]],Table6[[#All],[pvs_id]],"",0)=Table1[[#This Row],[pvs_id]],"no","yes")</f>
        <v>yes</v>
      </c>
    </row>
    <row r="2751" spans="1:25" hidden="1" x14ac:dyDescent="0.25">
      <c r="A2751" t="s">
        <v>9688</v>
      </c>
      <c r="B2751">
        <v>6855</v>
      </c>
      <c r="C2751" t="s">
        <v>5517</v>
      </c>
      <c r="D2751" t="s">
        <v>8374</v>
      </c>
      <c r="E2751" t="s">
        <v>3</v>
      </c>
      <c r="F2751" t="s">
        <v>4</v>
      </c>
      <c r="G2751" t="s">
        <v>5</v>
      </c>
      <c r="H2751" t="s">
        <v>8610</v>
      </c>
      <c r="I2751" t="s">
        <v>7</v>
      </c>
      <c r="J2751">
        <v>245141</v>
      </c>
      <c r="K2751" t="s">
        <v>8564</v>
      </c>
      <c r="L2751" t="s">
        <v>9</v>
      </c>
      <c r="M2751" t="s">
        <v>8565</v>
      </c>
      <c r="N2751" t="s">
        <v>130</v>
      </c>
      <c r="O2751" t="s">
        <v>8611</v>
      </c>
      <c r="P2751" t="s">
        <v>8612</v>
      </c>
      <c r="U2751" t="b">
        <v>0</v>
      </c>
      <c r="V2751" s="1">
        <v>45021.736830069443</v>
      </c>
      <c r="X2751" t="str">
        <f>IF(_xlfn.XLOOKUP(Table1[[#This Row],[pvs_id]],Table5[pvs_id],Table5[pvs_id],"",0)=Table1[[#This Row],[pvs_id]],"Yes","No")</f>
        <v>No</v>
      </c>
      <c r="Y2751" t="str" cm="1">
        <f t="array" ref="Y2751">IF(_xlfn.XLOOKUP(Table1[[#This Row],[pvs_id]],Table6[[#All],[pvs_id]],Table6[[#All],[pvs_id]],"",0)=Table1[[#This Row],[pvs_id]],"no","yes")</f>
        <v>yes</v>
      </c>
    </row>
    <row r="2752" spans="1:25" hidden="1" x14ac:dyDescent="0.25">
      <c r="A2752" t="s">
        <v>8791</v>
      </c>
      <c r="B2752">
        <v>6855</v>
      </c>
      <c r="C2752" t="s">
        <v>5517</v>
      </c>
      <c r="D2752" t="s">
        <v>8374</v>
      </c>
      <c r="E2752" t="s">
        <v>3</v>
      </c>
      <c r="F2752" t="s">
        <v>4</v>
      </c>
      <c r="G2752" t="s">
        <v>5</v>
      </c>
      <c r="H2752" t="s">
        <v>8610</v>
      </c>
      <c r="I2752" t="s">
        <v>7</v>
      </c>
      <c r="J2752">
        <v>245142</v>
      </c>
      <c r="K2752" t="s">
        <v>8567</v>
      </c>
      <c r="L2752" t="s">
        <v>9</v>
      </c>
      <c r="M2752" t="s">
        <v>8568</v>
      </c>
      <c r="N2752" t="s">
        <v>317</v>
      </c>
      <c r="O2752" t="s">
        <v>8611</v>
      </c>
      <c r="P2752" t="s">
        <v>8612</v>
      </c>
      <c r="U2752" t="b">
        <v>0</v>
      </c>
      <c r="V2752" s="1">
        <v>45021.73681771991</v>
      </c>
      <c r="X2752" t="str">
        <f>IF(_xlfn.XLOOKUP(Table1[[#This Row],[pvs_id]],Table5[pvs_id],Table5[pvs_id],"",0)=Table1[[#This Row],[pvs_id]],"Yes","No")</f>
        <v>No</v>
      </c>
      <c r="Y2752" t="str" cm="1">
        <f t="array" ref="Y2752">IF(_xlfn.XLOOKUP(Table1[[#This Row],[pvs_id]],Table6[[#All],[pvs_id]],Table6[[#All],[pvs_id]],"",0)=Table1[[#This Row],[pvs_id]],"no","yes")</f>
        <v>yes</v>
      </c>
    </row>
    <row r="2753" spans="1:25" hidden="1" x14ac:dyDescent="0.25">
      <c r="A2753" t="s">
        <v>10169</v>
      </c>
      <c r="B2753">
        <v>6855</v>
      </c>
      <c r="C2753" t="s">
        <v>5517</v>
      </c>
      <c r="D2753" t="s">
        <v>8374</v>
      </c>
      <c r="E2753" t="s">
        <v>3</v>
      </c>
      <c r="F2753" t="s">
        <v>4</v>
      </c>
      <c r="G2753" t="s">
        <v>5</v>
      </c>
      <c r="H2753" t="s">
        <v>8610</v>
      </c>
      <c r="I2753" t="s">
        <v>7</v>
      </c>
      <c r="J2753">
        <v>245143</v>
      </c>
      <c r="K2753" t="s">
        <v>8453</v>
      </c>
      <c r="L2753" t="s">
        <v>9</v>
      </c>
      <c r="M2753" t="s">
        <v>8454</v>
      </c>
      <c r="N2753" t="s">
        <v>8382</v>
      </c>
      <c r="O2753" t="s">
        <v>8611</v>
      </c>
      <c r="P2753" t="s">
        <v>8612</v>
      </c>
      <c r="U2753" t="b">
        <v>0</v>
      </c>
      <c r="V2753" s="1">
        <v>45021.736837430559</v>
      </c>
      <c r="X2753" t="str">
        <f>IF(_xlfn.XLOOKUP(Table1[[#This Row],[pvs_id]],Table5[pvs_id],Table5[pvs_id],"",0)=Table1[[#This Row],[pvs_id]],"Yes","No")</f>
        <v>No</v>
      </c>
      <c r="Y2753" t="str" cm="1">
        <f t="array" ref="Y2753">IF(_xlfn.XLOOKUP(Table1[[#This Row],[pvs_id]],Table6[[#All],[pvs_id]],Table6[[#All],[pvs_id]],"",0)=Table1[[#This Row],[pvs_id]],"no","yes")</f>
        <v>yes</v>
      </c>
    </row>
    <row r="2754" spans="1:25" hidden="1" x14ac:dyDescent="0.25">
      <c r="A2754" t="s">
        <v>10155</v>
      </c>
      <c r="B2754">
        <v>6855</v>
      </c>
      <c r="C2754" t="s">
        <v>5517</v>
      </c>
      <c r="D2754" t="s">
        <v>8374</v>
      </c>
      <c r="E2754" t="s">
        <v>3</v>
      </c>
      <c r="F2754" t="s">
        <v>4</v>
      </c>
      <c r="G2754" t="s">
        <v>5</v>
      </c>
      <c r="H2754" t="s">
        <v>8610</v>
      </c>
      <c r="I2754" t="s">
        <v>7</v>
      </c>
      <c r="J2754">
        <v>245144</v>
      </c>
      <c r="K2754" t="s">
        <v>8540</v>
      </c>
      <c r="L2754" t="s">
        <v>9</v>
      </c>
      <c r="M2754" t="s">
        <v>8541</v>
      </c>
      <c r="N2754" t="s">
        <v>8382</v>
      </c>
      <c r="O2754" t="s">
        <v>8611</v>
      </c>
      <c r="P2754" t="s">
        <v>8612</v>
      </c>
      <c r="U2754" t="b">
        <v>0</v>
      </c>
      <c r="V2754" s="1">
        <v>45021.736837199074</v>
      </c>
      <c r="X2754" t="str">
        <f>IF(_xlfn.XLOOKUP(Table1[[#This Row],[pvs_id]],Table5[pvs_id],Table5[pvs_id],"",0)=Table1[[#This Row],[pvs_id]],"Yes","No")</f>
        <v>No</v>
      </c>
      <c r="Y2754" t="str" cm="1">
        <f t="array" ref="Y2754">IF(_xlfn.XLOOKUP(Table1[[#This Row],[pvs_id]],Table6[[#All],[pvs_id]],Table6[[#All],[pvs_id]],"",0)=Table1[[#This Row],[pvs_id]],"no","yes")</f>
        <v>yes</v>
      </c>
    </row>
    <row r="2755" spans="1:25" hidden="1" x14ac:dyDescent="0.25">
      <c r="A2755" t="s">
        <v>9943</v>
      </c>
      <c r="B2755">
        <v>6855</v>
      </c>
      <c r="C2755" t="s">
        <v>5517</v>
      </c>
      <c r="D2755" t="s">
        <v>8374</v>
      </c>
      <c r="E2755" t="s">
        <v>3</v>
      </c>
      <c r="F2755" t="s">
        <v>4</v>
      </c>
      <c r="G2755" t="s">
        <v>5</v>
      </c>
      <c r="H2755" t="s">
        <v>8610</v>
      </c>
      <c r="I2755" t="s">
        <v>7</v>
      </c>
      <c r="J2755">
        <v>245145</v>
      </c>
      <c r="K2755" t="s">
        <v>8573</v>
      </c>
      <c r="L2755" t="s">
        <v>9</v>
      </c>
      <c r="M2755" t="s">
        <v>8574</v>
      </c>
      <c r="N2755" t="s">
        <v>130</v>
      </c>
      <c r="O2755" t="s">
        <v>8611</v>
      </c>
      <c r="P2755" t="s">
        <v>8612</v>
      </c>
      <c r="U2755" t="b">
        <v>0</v>
      </c>
      <c r="V2755" s="1">
        <v>45021.736833796298</v>
      </c>
      <c r="X2755" t="str">
        <f>IF(_xlfn.XLOOKUP(Table1[[#This Row],[pvs_id]],Table5[pvs_id],Table5[pvs_id],"",0)=Table1[[#This Row],[pvs_id]],"Yes","No")</f>
        <v>No</v>
      </c>
      <c r="Y2755" t="str" cm="1">
        <f t="array" ref="Y2755">IF(_xlfn.XLOOKUP(Table1[[#This Row],[pvs_id]],Table6[[#All],[pvs_id]],Table6[[#All],[pvs_id]],"",0)=Table1[[#This Row],[pvs_id]],"no","yes")</f>
        <v>yes</v>
      </c>
    </row>
    <row r="2756" spans="1:25" hidden="1" x14ac:dyDescent="0.25">
      <c r="A2756" t="s">
        <v>9582</v>
      </c>
      <c r="B2756">
        <v>6855</v>
      </c>
      <c r="C2756" t="s">
        <v>5517</v>
      </c>
      <c r="D2756" t="s">
        <v>8374</v>
      </c>
      <c r="E2756" t="s">
        <v>3</v>
      </c>
      <c r="F2756" t="s">
        <v>4</v>
      </c>
      <c r="G2756" t="s">
        <v>5</v>
      </c>
      <c r="H2756" t="s">
        <v>8610</v>
      </c>
      <c r="I2756" t="s">
        <v>7</v>
      </c>
      <c r="J2756">
        <v>245146</v>
      </c>
      <c r="K2756" t="s">
        <v>8434</v>
      </c>
      <c r="L2756" t="s">
        <v>9</v>
      </c>
      <c r="M2756" t="s">
        <v>8435</v>
      </c>
      <c r="N2756" t="s">
        <v>130</v>
      </c>
      <c r="O2756" t="s">
        <v>8611</v>
      </c>
      <c r="P2756" t="s">
        <v>8612</v>
      </c>
      <c r="U2756" t="b">
        <v>0</v>
      </c>
      <c r="V2756" s="1">
        <v>45021.736828333334</v>
      </c>
      <c r="X2756" t="str">
        <f>IF(_xlfn.XLOOKUP(Table1[[#This Row],[pvs_id]],Table5[pvs_id],Table5[pvs_id],"",0)=Table1[[#This Row],[pvs_id]],"Yes","No")</f>
        <v>No</v>
      </c>
      <c r="Y2756" t="str" cm="1">
        <f t="array" ref="Y2756">IF(_xlfn.XLOOKUP(Table1[[#This Row],[pvs_id]],Table6[[#All],[pvs_id]],Table6[[#All],[pvs_id]],"",0)=Table1[[#This Row],[pvs_id]],"no","yes")</f>
        <v>yes</v>
      </c>
    </row>
    <row r="2757" spans="1:25" hidden="1" x14ac:dyDescent="0.25">
      <c r="A2757" t="s">
        <v>9487</v>
      </c>
      <c r="B2757">
        <v>6855</v>
      </c>
      <c r="C2757" t="s">
        <v>5517</v>
      </c>
      <c r="D2757" t="s">
        <v>8374</v>
      </c>
      <c r="E2757" t="s">
        <v>3</v>
      </c>
      <c r="F2757" t="s">
        <v>4</v>
      </c>
      <c r="G2757" t="s">
        <v>5</v>
      </c>
      <c r="H2757" t="s">
        <v>8610</v>
      </c>
      <c r="I2757" t="s">
        <v>7</v>
      </c>
      <c r="J2757">
        <v>245147</v>
      </c>
      <c r="K2757" t="s">
        <v>8546</v>
      </c>
      <c r="L2757" t="s">
        <v>9</v>
      </c>
      <c r="M2757" t="s">
        <v>8547</v>
      </c>
      <c r="N2757" t="s">
        <v>130</v>
      </c>
      <c r="O2757" t="s">
        <v>8611</v>
      </c>
      <c r="P2757" t="s">
        <v>8612</v>
      </c>
      <c r="U2757" t="b">
        <v>0</v>
      </c>
      <c r="V2757" s="1">
        <v>45021.736826956017</v>
      </c>
      <c r="X2757" t="str">
        <f>IF(_xlfn.XLOOKUP(Table1[[#This Row],[pvs_id]],Table5[pvs_id],Table5[pvs_id],"",0)=Table1[[#This Row],[pvs_id]],"Yes","No")</f>
        <v>No</v>
      </c>
      <c r="Y2757" t="str" cm="1">
        <f t="array" ref="Y2757">IF(_xlfn.XLOOKUP(Table1[[#This Row],[pvs_id]],Table6[[#All],[pvs_id]],Table6[[#All],[pvs_id]],"",0)=Table1[[#This Row],[pvs_id]],"no","yes")</f>
        <v>yes</v>
      </c>
    </row>
    <row r="2758" spans="1:25" hidden="1" x14ac:dyDescent="0.25">
      <c r="A2758" t="s">
        <v>9376</v>
      </c>
      <c r="B2758">
        <v>6855</v>
      </c>
      <c r="C2758" t="s">
        <v>5517</v>
      </c>
      <c r="D2758" t="s">
        <v>8374</v>
      </c>
      <c r="E2758" t="s">
        <v>3</v>
      </c>
      <c r="F2758" t="s">
        <v>4</v>
      </c>
      <c r="G2758" t="s">
        <v>5</v>
      </c>
      <c r="H2758" t="s">
        <v>8610</v>
      </c>
      <c r="I2758" t="s">
        <v>7</v>
      </c>
      <c r="J2758">
        <v>245148</v>
      </c>
      <c r="K2758" t="s">
        <v>8515</v>
      </c>
      <c r="L2758" t="s">
        <v>9</v>
      </c>
      <c r="M2758" t="s">
        <v>8516</v>
      </c>
      <c r="N2758" t="s">
        <v>130</v>
      </c>
      <c r="O2758" t="s">
        <v>8611</v>
      </c>
      <c r="P2758" t="s">
        <v>8612</v>
      </c>
      <c r="U2758" t="b">
        <v>0</v>
      </c>
      <c r="V2758" s="1">
        <v>45021.736825474538</v>
      </c>
      <c r="X2758" t="str">
        <f>IF(_xlfn.XLOOKUP(Table1[[#This Row],[pvs_id]],Table5[pvs_id],Table5[pvs_id],"",0)=Table1[[#This Row],[pvs_id]],"Yes","No")</f>
        <v>No</v>
      </c>
      <c r="Y2758" t="str" cm="1">
        <f t="array" ref="Y2758">IF(_xlfn.XLOOKUP(Table1[[#This Row],[pvs_id]],Table6[[#All],[pvs_id]],Table6[[#All],[pvs_id]],"",0)=Table1[[#This Row],[pvs_id]],"no","yes")</f>
        <v>yes</v>
      </c>
    </row>
    <row r="2759" spans="1:25" hidden="1" x14ac:dyDescent="0.25">
      <c r="A2759" s="2" t="s">
        <v>9199</v>
      </c>
      <c r="B2759">
        <v>6855</v>
      </c>
      <c r="C2759" t="s">
        <v>5517</v>
      </c>
      <c r="D2759" t="s">
        <v>8374</v>
      </c>
      <c r="E2759" t="s">
        <v>3</v>
      </c>
      <c r="F2759" t="s">
        <v>4</v>
      </c>
      <c r="G2759" t="s">
        <v>5</v>
      </c>
      <c r="H2759" t="s">
        <v>8610</v>
      </c>
      <c r="I2759" t="s">
        <v>7</v>
      </c>
      <c r="J2759">
        <v>245149</v>
      </c>
      <c r="K2759" t="s">
        <v>8395</v>
      </c>
      <c r="L2759" t="s">
        <v>9</v>
      </c>
      <c r="M2759" t="s">
        <v>8396</v>
      </c>
      <c r="N2759" t="s">
        <v>130</v>
      </c>
      <c r="O2759" t="s">
        <v>8611</v>
      </c>
      <c r="P2759" t="s">
        <v>8612</v>
      </c>
      <c r="U2759" t="b">
        <v>0</v>
      </c>
      <c r="V2759" s="1">
        <v>45021.736822974533</v>
      </c>
      <c r="X2759" t="str">
        <f>IF(_xlfn.XLOOKUP(Table1[[#This Row],[pvs_id]],Table5[pvs_id],Table5[pvs_id],"",0)=Table1[[#This Row],[pvs_id]],"Yes","No")</f>
        <v>No</v>
      </c>
      <c r="Y2759" t="str" cm="1">
        <f t="array" ref="Y2759">IF(_xlfn.XLOOKUP(Table1[[#This Row],[pvs_id]],Table6[[#All],[pvs_id]],Table6[[#All],[pvs_id]],"",0)=Table1[[#This Row],[pvs_id]],"no","yes")</f>
        <v>yes</v>
      </c>
    </row>
    <row r="2760" spans="1:25" hidden="1" x14ac:dyDescent="0.25">
      <c r="A2760" t="s">
        <v>8923</v>
      </c>
      <c r="B2760">
        <v>6855</v>
      </c>
      <c r="C2760" t="s">
        <v>5517</v>
      </c>
      <c r="D2760" t="s">
        <v>8374</v>
      </c>
      <c r="E2760" t="s">
        <v>3</v>
      </c>
      <c r="F2760" t="s">
        <v>4</v>
      </c>
      <c r="G2760" t="s">
        <v>5</v>
      </c>
      <c r="H2760" t="s">
        <v>8610</v>
      </c>
      <c r="I2760" t="s">
        <v>7</v>
      </c>
      <c r="J2760">
        <v>245150</v>
      </c>
      <c r="K2760" t="s">
        <v>8491</v>
      </c>
      <c r="L2760" t="s">
        <v>9</v>
      </c>
      <c r="M2760" t="s">
        <v>8492</v>
      </c>
      <c r="N2760" t="s">
        <v>130</v>
      </c>
      <c r="O2760" t="s">
        <v>8611</v>
      </c>
      <c r="P2760" t="s">
        <v>8612</v>
      </c>
      <c r="U2760" t="b">
        <v>0</v>
      </c>
      <c r="V2760" s="1">
        <v>45021.736819386577</v>
      </c>
      <c r="X2760" t="str">
        <f>IF(_xlfn.XLOOKUP(Table1[[#This Row],[pvs_id]],Table5[pvs_id],Table5[pvs_id],"",0)=Table1[[#This Row],[pvs_id]],"Yes","No")</f>
        <v>No</v>
      </c>
      <c r="Y2760" t="str" cm="1">
        <f t="array" ref="Y2760">IF(_xlfn.XLOOKUP(Table1[[#This Row],[pvs_id]],Table6[[#All],[pvs_id]],Table6[[#All],[pvs_id]],"",0)=Table1[[#This Row],[pvs_id]],"no","yes")</f>
        <v>yes</v>
      </c>
    </row>
    <row r="2761" spans="1:25" hidden="1" x14ac:dyDescent="0.25">
      <c r="A2761" t="s">
        <v>8686</v>
      </c>
      <c r="B2761">
        <v>6855</v>
      </c>
      <c r="C2761" t="s">
        <v>5517</v>
      </c>
      <c r="D2761" t="s">
        <v>8374</v>
      </c>
      <c r="E2761" t="s">
        <v>3</v>
      </c>
      <c r="F2761" t="s">
        <v>4</v>
      </c>
      <c r="G2761" t="s">
        <v>5</v>
      </c>
      <c r="H2761" t="s">
        <v>8610</v>
      </c>
      <c r="I2761" t="s">
        <v>7</v>
      </c>
      <c r="J2761">
        <v>245151</v>
      </c>
      <c r="K2761" t="s">
        <v>8494</v>
      </c>
      <c r="L2761" t="s">
        <v>9</v>
      </c>
      <c r="M2761" t="s">
        <v>8495</v>
      </c>
      <c r="N2761" t="s">
        <v>130</v>
      </c>
      <c r="O2761" t="s">
        <v>8611</v>
      </c>
      <c r="P2761" t="s">
        <v>8612</v>
      </c>
      <c r="U2761" t="b">
        <v>0</v>
      </c>
      <c r="V2761" s="1">
        <v>45021.736816238423</v>
      </c>
      <c r="X2761" t="str">
        <f>IF(_xlfn.XLOOKUP(Table1[[#This Row],[pvs_id]],Table5[pvs_id],Table5[pvs_id],"",0)=Table1[[#This Row],[pvs_id]],"Yes","No")</f>
        <v>No</v>
      </c>
      <c r="Y2761" t="str" cm="1">
        <f t="array" ref="Y2761">IF(_xlfn.XLOOKUP(Table1[[#This Row],[pvs_id]],Table6[[#All],[pvs_id]],Table6[[#All],[pvs_id]],"",0)=Table1[[#This Row],[pvs_id]],"no","yes")</f>
        <v>yes</v>
      </c>
    </row>
    <row r="2762" spans="1:25" hidden="1" x14ac:dyDescent="0.25">
      <c r="A2762" t="s">
        <v>9721</v>
      </c>
      <c r="B2762">
        <v>6855</v>
      </c>
      <c r="C2762" t="s">
        <v>5517</v>
      </c>
      <c r="D2762" t="s">
        <v>8374</v>
      </c>
      <c r="E2762" t="s">
        <v>3</v>
      </c>
      <c r="F2762" t="s">
        <v>4</v>
      </c>
      <c r="G2762" t="s">
        <v>5</v>
      </c>
      <c r="H2762" t="s">
        <v>8610</v>
      </c>
      <c r="I2762" t="s">
        <v>7</v>
      </c>
      <c r="J2762">
        <v>245152</v>
      </c>
      <c r="K2762" t="s">
        <v>8521</v>
      </c>
      <c r="L2762" t="s">
        <v>9</v>
      </c>
      <c r="M2762" t="s">
        <v>8522</v>
      </c>
      <c r="N2762" t="s">
        <v>286</v>
      </c>
      <c r="O2762" t="s">
        <v>8611</v>
      </c>
      <c r="P2762" t="s">
        <v>8612</v>
      </c>
      <c r="U2762" t="b">
        <v>0</v>
      </c>
      <c r="V2762" s="1">
        <v>45021.736830590278</v>
      </c>
      <c r="X2762" t="str">
        <f>IF(_xlfn.XLOOKUP(Table1[[#This Row],[pvs_id]],Table5[pvs_id],Table5[pvs_id],"",0)=Table1[[#This Row],[pvs_id]],"Yes","No")</f>
        <v>No</v>
      </c>
      <c r="Y2762" t="str" cm="1">
        <f t="array" ref="Y2762">IF(_xlfn.XLOOKUP(Table1[[#This Row],[pvs_id]],Table6[[#All],[pvs_id]],Table6[[#All],[pvs_id]],"",0)=Table1[[#This Row],[pvs_id]],"no","yes")</f>
        <v>yes</v>
      </c>
    </row>
    <row r="2763" spans="1:25" hidden="1" x14ac:dyDescent="0.25">
      <c r="A2763" t="s">
        <v>9276</v>
      </c>
      <c r="B2763">
        <v>6855</v>
      </c>
      <c r="C2763" t="s">
        <v>5517</v>
      </c>
      <c r="D2763" t="s">
        <v>8374</v>
      </c>
      <c r="E2763" t="s">
        <v>3</v>
      </c>
      <c r="F2763" t="s">
        <v>4</v>
      </c>
      <c r="G2763" t="s">
        <v>5</v>
      </c>
      <c r="H2763" t="s">
        <v>8610</v>
      </c>
      <c r="I2763" t="s">
        <v>7</v>
      </c>
      <c r="J2763">
        <v>245153</v>
      </c>
      <c r="K2763" t="s">
        <v>8518</v>
      </c>
      <c r="L2763" t="s">
        <v>9</v>
      </c>
      <c r="M2763" t="s">
        <v>8519</v>
      </c>
      <c r="N2763" t="s">
        <v>286</v>
      </c>
      <c r="O2763" t="s">
        <v>8611</v>
      </c>
      <c r="P2763" t="s">
        <v>8612</v>
      </c>
      <c r="U2763" t="b">
        <v>0</v>
      </c>
      <c r="V2763" s="1">
        <v>45021.736824189815</v>
      </c>
      <c r="X2763" t="str">
        <f>IF(_xlfn.XLOOKUP(Table1[[#This Row],[pvs_id]],Table5[pvs_id],Table5[pvs_id],"",0)=Table1[[#This Row],[pvs_id]],"Yes","No")</f>
        <v>No</v>
      </c>
      <c r="Y2763" t="str" cm="1">
        <f t="array" ref="Y2763">IF(_xlfn.XLOOKUP(Table1[[#This Row],[pvs_id]],Table6[[#All],[pvs_id]],Table6[[#All],[pvs_id]],"",0)=Table1[[#This Row],[pvs_id]],"no","yes")</f>
        <v>yes</v>
      </c>
    </row>
    <row r="2764" spans="1:25" hidden="1" x14ac:dyDescent="0.25">
      <c r="A2764" t="s">
        <v>9915</v>
      </c>
      <c r="B2764">
        <v>6855</v>
      </c>
      <c r="C2764" t="s">
        <v>5517</v>
      </c>
      <c r="D2764" t="s">
        <v>8374</v>
      </c>
      <c r="E2764" t="s">
        <v>3</v>
      </c>
      <c r="F2764" t="s">
        <v>4</v>
      </c>
      <c r="G2764" t="s">
        <v>5</v>
      </c>
      <c r="H2764" t="s">
        <v>8610</v>
      </c>
      <c r="I2764" t="s">
        <v>7</v>
      </c>
      <c r="J2764">
        <v>245154</v>
      </c>
      <c r="K2764" t="s">
        <v>8549</v>
      </c>
      <c r="L2764" t="s">
        <v>9</v>
      </c>
      <c r="M2764" t="s">
        <v>8550</v>
      </c>
      <c r="N2764" t="s">
        <v>286</v>
      </c>
      <c r="O2764" t="s">
        <v>8611</v>
      </c>
      <c r="P2764" t="s">
        <v>8612</v>
      </c>
      <c r="U2764" t="b">
        <v>0</v>
      </c>
      <c r="V2764" s="1">
        <v>45021.736833275463</v>
      </c>
      <c r="X2764" t="str">
        <f>IF(_xlfn.XLOOKUP(Table1[[#This Row],[pvs_id]],Table5[pvs_id],Table5[pvs_id],"",0)=Table1[[#This Row],[pvs_id]],"Yes","No")</f>
        <v>No</v>
      </c>
      <c r="Y2764" t="str" cm="1">
        <f t="array" ref="Y2764">IF(_xlfn.XLOOKUP(Table1[[#This Row],[pvs_id]],Table6[[#All],[pvs_id]],Table6[[#All],[pvs_id]],"",0)=Table1[[#This Row],[pvs_id]],"no","yes")</f>
        <v>yes</v>
      </c>
    </row>
    <row r="2765" spans="1:25" hidden="1" x14ac:dyDescent="0.25">
      <c r="A2765" t="s">
        <v>9814</v>
      </c>
      <c r="B2765">
        <v>6855</v>
      </c>
      <c r="C2765" t="s">
        <v>5517</v>
      </c>
      <c r="D2765" t="s">
        <v>8374</v>
      </c>
      <c r="E2765" t="s">
        <v>3</v>
      </c>
      <c r="F2765" t="s">
        <v>4</v>
      </c>
      <c r="G2765" t="s">
        <v>5</v>
      </c>
      <c r="H2765" t="s">
        <v>8610</v>
      </c>
      <c r="I2765" t="s">
        <v>7</v>
      </c>
      <c r="J2765">
        <v>245155</v>
      </c>
      <c r="K2765" t="s">
        <v>8385</v>
      </c>
      <c r="L2765" t="s">
        <v>9</v>
      </c>
      <c r="M2765" t="s">
        <v>8386</v>
      </c>
      <c r="N2765" t="s">
        <v>286</v>
      </c>
      <c r="O2765" t="s">
        <v>8611</v>
      </c>
      <c r="P2765" t="s">
        <v>8612</v>
      </c>
      <c r="U2765" t="b">
        <v>0</v>
      </c>
      <c r="V2765" s="1">
        <v>45021.736831921298</v>
      </c>
      <c r="X2765" t="str">
        <f>IF(_xlfn.XLOOKUP(Table1[[#This Row],[pvs_id]],Table5[pvs_id],Table5[pvs_id],"",0)=Table1[[#This Row],[pvs_id]],"Yes","No")</f>
        <v>No</v>
      </c>
      <c r="Y2765" t="str" cm="1">
        <f t="array" ref="Y2765">IF(_xlfn.XLOOKUP(Table1[[#This Row],[pvs_id]],Table6[[#All],[pvs_id]],Table6[[#All],[pvs_id]],"",0)=Table1[[#This Row],[pvs_id]],"no","yes")</f>
        <v>yes</v>
      </c>
    </row>
    <row r="2766" spans="1:25" hidden="1" x14ac:dyDescent="0.25">
      <c r="A2766" t="s">
        <v>10058</v>
      </c>
      <c r="B2766">
        <v>6855</v>
      </c>
      <c r="C2766" t="s">
        <v>5517</v>
      </c>
      <c r="D2766" t="s">
        <v>8374</v>
      </c>
      <c r="E2766" t="s">
        <v>3</v>
      </c>
      <c r="F2766" t="s">
        <v>4</v>
      </c>
      <c r="G2766" t="s">
        <v>5</v>
      </c>
      <c r="H2766" t="s">
        <v>8610</v>
      </c>
      <c r="I2766" t="s">
        <v>7</v>
      </c>
      <c r="J2766">
        <v>245156</v>
      </c>
      <c r="K2766" t="s">
        <v>8524</v>
      </c>
      <c r="L2766" t="s">
        <v>9</v>
      </c>
      <c r="M2766" t="s">
        <v>8525</v>
      </c>
      <c r="N2766" t="s">
        <v>130</v>
      </c>
      <c r="O2766" t="s">
        <v>8611</v>
      </c>
      <c r="P2766" t="s">
        <v>8612</v>
      </c>
      <c r="U2766" t="b">
        <v>0</v>
      </c>
      <c r="V2766" s="1">
        <v>45021.736835509262</v>
      </c>
      <c r="X2766" t="str">
        <f>IF(_xlfn.XLOOKUP(Table1[[#This Row],[pvs_id]],Table5[pvs_id],Table5[pvs_id],"",0)=Table1[[#This Row],[pvs_id]],"Yes","No")</f>
        <v>No</v>
      </c>
      <c r="Y2766" t="str" cm="1">
        <f t="array" ref="Y2766">IF(_xlfn.XLOOKUP(Table1[[#This Row],[pvs_id]],Table6[[#All],[pvs_id]],Table6[[#All],[pvs_id]],"",0)=Table1[[#This Row],[pvs_id]],"no","yes")</f>
        <v>yes</v>
      </c>
    </row>
    <row r="2767" spans="1:25" hidden="1" x14ac:dyDescent="0.25">
      <c r="A2767" t="s">
        <v>8787</v>
      </c>
      <c r="B2767">
        <v>6855</v>
      </c>
      <c r="C2767" t="s">
        <v>5517</v>
      </c>
      <c r="D2767" t="s">
        <v>8374</v>
      </c>
      <c r="E2767" t="s">
        <v>3</v>
      </c>
      <c r="F2767" t="s">
        <v>4</v>
      </c>
      <c r="G2767" t="s">
        <v>5</v>
      </c>
      <c r="H2767" t="s">
        <v>8610</v>
      </c>
      <c r="I2767" t="s">
        <v>7</v>
      </c>
      <c r="J2767">
        <v>245157</v>
      </c>
      <c r="K2767" t="s">
        <v>8537</v>
      </c>
      <c r="L2767" t="s">
        <v>9</v>
      </c>
      <c r="M2767" t="s">
        <v>8538</v>
      </c>
      <c r="N2767" t="s">
        <v>317</v>
      </c>
      <c r="O2767" t="s">
        <v>8611</v>
      </c>
      <c r="P2767" t="s">
        <v>8612</v>
      </c>
      <c r="U2767" t="b">
        <v>0</v>
      </c>
      <c r="V2767" s="1">
        <v>45021.736817650461</v>
      </c>
      <c r="X2767" t="str">
        <f>IF(_xlfn.XLOOKUP(Table1[[#This Row],[pvs_id]],Table5[pvs_id],Table5[pvs_id],"",0)=Table1[[#This Row],[pvs_id]],"Yes","No")</f>
        <v>No</v>
      </c>
      <c r="Y2767" t="str" cm="1">
        <f t="array" ref="Y2767">IF(_xlfn.XLOOKUP(Table1[[#This Row],[pvs_id]],Table6[[#All],[pvs_id]],Table6[[#All],[pvs_id]],"",0)=Table1[[#This Row],[pvs_id]],"no","yes")</f>
        <v>yes</v>
      </c>
    </row>
    <row r="2768" spans="1:25" x14ac:dyDescent="0.25">
      <c r="A2768" t="s">
        <v>9522</v>
      </c>
      <c r="B2768">
        <v>6855</v>
      </c>
      <c r="C2768" t="s">
        <v>5517</v>
      </c>
      <c r="D2768" t="s">
        <v>8374</v>
      </c>
      <c r="E2768" t="s">
        <v>3</v>
      </c>
      <c r="F2768" t="s">
        <v>4</v>
      </c>
      <c r="G2768" t="s">
        <v>5</v>
      </c>
      <c r="H2768" t="s">
        <v>8610</v>
      </c>
      <c r="I2768" t="s">
        <v>7</v>
      </c>
      <c r="J2768">
        <v>245158</v>
      </c>
      <c r="K2768" t="s">
        <v>5869</v>
      </c>
      <c r="L2768" t="s">
        <v>9</v>
      </c>
      <c r="M2768" t="s">
        <v>5870</v>
      </c>
      <c r="N2768" t="s">
        <v>470</v>
      </c>
      <c r="O2768" t="s">
        <v>9180</v>
      </c>
      <c r="P2768" t="s">
        <v>9180</v>
      </c>
      <c r="U2768" t="b">
        <v>0</v>
      </c>
      <c r="V2768" s="1">
        <v>45021.736827499997</v>
      </c>
      <c r="W2768" t="s">
        <v>18687</v>
      </c>
      <c r="X2768" t="str">
        <f>IF(_xlfn.XLOOKUP(Table1[[#This Row],[pvs_id]],Table5[pvs_id],Table5[pvs_id],"",0)=Table1[[#This Row],[pvs_id]],"Yes","No")</f>
        <v>No</v>
      </c>
      <c r="Y2768" t="str" cm="1">
        <f t="array" ref="Y2768">IF(_xlfn.XLOOKUP(Table1[[#This Row],[pvs_id]],Table6[[#All],[pvs_id]],Table6[[#All],[pvs_id]],"",0)=Table1[[#This Row],[pvs_id]],"no","yes")</f>
        <v>no</v>
      </c>
    </row>
    <row r="2769" spans="1:25" hidden="1" x14ac:dyDescent="0.25">
      <c r="A2769" t="s">
        <v>6831</v>
      </c>
      <c r="B2769">
        <v>5585</v>
      </c>
      <c r="C2769" t="s">
        <v>5510</v>
      </c>
      <c r="D2769" t="s">
        <v>5851</v>
      </c>
      <c r="E2769" t="s">
        <v>3</v>
      </c>
      <c r="F2769" t="s">
        <v>4</v>
      </c>
      <c r="G2769" t="s">
        <v>5</v>
      </c>
      <c r="H2769" t="s">
        <v>5852</v>
      </c>
      <c r="I2769" t="s">
        <v>7</v>
      </c>
      <c r="J2769">
        <v>195120</v>
      </c>
      <c r="K2769" t="s">
        <v>5948</v>
      </c>
      <c r="L2769" t="s">
        <v>9</v>
      </c>
      <c r="M2769" t="s">
        <v>5948</v>
      </c>
      <c r="O2769" t="s">
        <v>5854</v>
      </c>
      <c r="P2769" t="s">
        <v>5855</v>
      </c>
      <c r="U2769" t="b">
        <v>0</v>
      </c>
      <c r="V2769" s="1">
        <v>44916.234313969908</v>
      </c>
      <c r="X2769" t="str">
        <f>IF(_xlfn.XLOOKUP(Table1[[#This Row],[pvs_id]],Table5[pvs_id],Table5[pvs_id],"",0)=Table1[[#This Row],[pvs_id]],"Yes","No")</f>
        <v>No</v>
      </c>
      <c r="Y2769" t="str" cm="1">
        <f t="array" ref="Y2769">IF(_xlfn.XLOOKUP(Table1[[#This Row],[pvs_id]],Table6[[#All],[pvs_id]],Table6[[#All],[pvs_id]],"",0)=Table1[[#This Row],[pvs_id]],"no","yes")</f>
        <v>yes</v>
      </c>
    </row>
    <row r="2770" spans="1:25" hidden="1" x14ac:dyDescent="0.25">
      <c r="A2770" t="s">
        <v>5997</v>
      </c>
      <c r="B2770">
        <v>5585</v>
      </c>
      <c r="C2770" t="s">
        <v>5510</v>
      </c>
      <c r="D2770" t="s">
        <v>5851</v>
      </c>
      <c r="E2770" t="s">
        <v>3</v>
      </c>
      <c r="F2770" t="s">
        <v>4</v>
      </c>
      <c r="G2770" t="s">
        <v>5</v>
      </c>
      <c r="H2770" t="s">
        <v>5852</v>
      </c>
      <c r="I2770" t="s">
        <v>7</v>
      </c>
      <c r="J2770">
        <v>195121</v>
      </c>
      <c r="K2770" t="s">
        <v>5649</v>
      </c>
      <c r="L2770" t="s">
        <v>9</v>
      </c>
      <c r="M2770" t="s">
        <v>5649</v>
      </c>
      <c r="O2770" t="s">
        <v>5854</v>
      </c>
      <c r="P2770" t="s">
        <v>5855</v>
      </c>
      <c r="U2770" t="b">
        <v>0</v>
      </c>
      <c r="V2770" s="1">
        <v>44916.234299444448</v>
      </c>
      <c r="X2770" t="str">
        <f>IF(_xlfn.XLOOKUP(Table1[[#This Row],[pvs_id]],Table5[pvs_id],Table5[pvs_id],"",0)=Table1[[#This Row],[pvs_id]],"Yes","No")</f>
        <v>No</v>
      </c>
      <c r="Y2770" t="str" cm="1">
        <f t="array" ref="Y2770">IF(_xlfn.XLOOKUP(Table1[[#This Row],[pvs_id]],Table6[[#All],[pvs_id]],Table6[[#All],[pvs_id]],"",0)=Table1[[#This Row],[pvs_id]],"no","yes")</f>
        <v>yes</v>
      </c>
    </row>
    <row r="2771" spans="1:25" hidden="1" x14ac:dyDescent="0.25">
      <c r="A2771" t="s">
        <v>6051</v>
      </c>
      <c r="B2771">
        <v>5585</v>
      </c>
      <c r="C2771" t="s">
        <v>5510</v>
      </c>
      <c r="D2771" t="s">
        <v>5851</v>
      </c>
      <c r="E2771" t="s">
        <v>3</v>
      </c>
      <c r="F2771" t="s">
        <v>4</v>
      </c>
      <c r="G2771" t="s">
        <v>5</v>
      </c>
      <c r="H2771" t="s">
        <v>5852</v>
      </c>
      <c r="I2771" t="s">
        <v>7</v>
      </c>
      <c r="J2771">
        <v>195122</v>
      </c>
      <c r="K2771" t="s">
        <v>5572</v>
      </c>
      <c r="L2771" t="s">
        <v>9</v>
      </c>
      <c r="M2771" t="s">
        <v>5572</v>
      </c>
      <c r="O2771" t="s">
        <v>5854</v>
      </c>
      <c r="P2771" t="s">
        <v>5855</v>
      </c>
      <c r="U2771" t="b">
        <v>0</v>
      </c>
      <c r="V2771" s="1">
        <v>44916.234300312499</v>
      </c>
      <c r="X2771" t="str">
        <f>IF(_xlfn.XLOOKUP(Table1[[#This Row],[pvs_id]],Table5[pvs_id],Table5[pvs_id],"",0)=Table1[[#This Row],[pvs_id]],"Yes","No")</f>
        <v>No</v>
      </c>
      <c r="Y2771" t="str" cm="1">
        <f t="array" ref="Y2771">IF(_xlfn.XLOOKUP(Table1[[#This Row],[pvs_id]],Table6[[#All],[pvs_id]],Table6[[#All],[pvs_id]],"",0)=Table1[[#This Row],[pvs_id]],"no","yes")</f>
        <v>yes</v>
      </c>
    </row>
    <row r="2772" spans="1:25" hidden="1" x14ac:dyDescent="0.25">
      <c r="A2772" t="s">
        <v>5850</v>
      </c>
      <c r="B2772">
        <v>5585</v>
      </c>
      <c r="C2772" t="s">
        <v>5510</v>
      </c>
      <c r="D2772" t="s">
        <v>5851</v>
      </c>
      <c r="E2772" t="s">
        <v>3</v>
      </c>
      <c r="F2772" t="s">
        <v>4</v>
      </c>
      <c r="G2772" t="s">
        <v>5</v>
      </c>
      <c r="H2772" t="s">
        <v>5852</v>
      </c>
      <c r="I2772" t="s">
        <v>7</v>
      </c>
      <c r="J2772">
        <v>195123</v>
      </c>
      <c r="K2772" t="s">
        <v>5853</v>
      </c>
      <c r="L2772" t="s">
        <v>9</v>
      </c>
      <c r="M2772" t="s">
        <v>5853</v>
      </c>
      <c r="O2772" t="s">
        <v>5854</v>
      </c>
      <c r="P2772" t="s">
        <v>5855</v>
      </c>
      <c r="U2772" t="b">
        <v>0</v>
      </c>
      <c r="V2772" s="1">
        <v>44916.234297581017</v>
      </c>
      <c r="X2772" t="str">
        <f>IF(_xlfn.XLOOKUP(Table1[[#This Row],[pvs_id]],Table5[pvs_id],Table5[pvs_id],"",0)=Table1[[#This Row],[pvs_id]],"Yes","No")</f>
        <v>No</v>
      </c>
      <c r="Y2772" t="str" cm="1">
        <f t="array" ref="Y2772">IF(_xlfn.XLOOKUP(Table1[[#This Row],[pvs_id]],Table6[[#All],[pvs_id]],Table6[[#All],[pvs_id]],"",0)=Table1[[#This Row],[pvs_id]],"no","yes")</f>
        <v>yes</v>
      </c>
    </row>
    <row r="2773" spans="1:25" hidden="1" x14ac:dyDescent="0.25">
      <c r="A2773" t="s">
        <v>6634</v>
      </c>
      <c r="B2773">
        <v>5585</v>
      </c>
      <c r="C2773" t="s">
        <v>5510</v>
      </c>
      <c r="D2773" t="s">
        <v>5851</v>
      </c>
      <c r="E2773" t="s">
        <v>3</v>
      </c>
      <c r="F2773" t="s">
        <v>4</v>
      </c>
      <c r="G2773" t="s">
        <v>5</v>
      </c>
      <c r="H2773" t="s">
        <v>5852</v>
      </c>
      <c r="I2773" t="s">
        <v>7</v>
      </c>
      <c r="J2773">
        <v>195124</v>
      </c>
      <c r="K2773" t="s">
        <v>5692</v>
      </c>
      <c r="L2773" t="s">
        <v>9</v>
      </c>
      <c r="M2773" t="s">
        <v>5692</v>
      </c>
      <c r="O2773" t="s">
        <v>5854</v>
      </c>
      <c r="P2773" t="s">
        <v>5855</v>
      </c>
      <c r="U2773" t="b">
        <v>0</v>
      </c>
      <c r="V2773" s="1">
        <v>44916.23430984954</v>
      </c>
      <c r="X2773" t="str">
        <f>IF(_xlfn.XLOOKUP(Table1[[#This Row],[pvs_id]],Table5[pvs_id],Table5[pvs_id],"",0)=Table1[[#This Row],[pvs_id]],"Yes","No")</f>
        <v>No</v>
      </c>
      <c r="Y2773" t="str" cm="1">
        <f t="array" ref="Y2773">IF(_xlfn.XLOOKUP(Table1[[#This Row],[pvs_id]],Table6[[#All],[pvs_id]],Table6[[#All],[pvs_id]],"",0)=Table1[[#This Row],[pvs_id]],"no","yes")</f>
        <v>yes</v>
      </c>
    </row>
    <row r="2774" spans="1:25" hidden="1" x14ac:dyDescent="0.25">
      <c r="A2774" t="s">
        <v>7197</v>
      </c>
      <c r="B2774">
        <v>5585</v>
      </c>
      <c r="C2774" t="s">
        <v>5510</v>
      </c>
      <c r="D2774" t="s">
        <v>5851</v>
      </c>
      <c r="E2774" t="s">
        <v>3</v>
      </c>
      <c r="F2774" t="s">
        <v>4</v>
      </c>
      <c r="G2774" t="s">
        <v>5</v>
      </c>
      <c r="H2774" t="s">
        <v>5852</v>
      </c>
      <c r="I2774" t="s">
        <v>7</v>
      </c>
      <c r="J2774">
        <v>195125</v>
      </c>
      <c r="K2774" t="s">
        <v>5732</v>
      </c>
      <c r="L2774" t="s">
        <v>9</v>
      </c>
      <c r="M2774" t="s">
        <v>5732</v>
      </c>
      <c r="O2774" t="s">
        <v>5854</v>
      </c>
      <c r="P2774" t="s">
        <v>5855</v>
      </c>
      <c r="U2774" t="b">
        <v>0</v>
      </c>
      <c r="V2774" s="1">
        <v>44916.234323275465</v>
      </c>
      <c r="X2774" t="str">
        <f>IF(_xlfn.XLOOKUP(Table1[[#This Row],[pvs_id]],Table5[pvs_id],Table5[pvs_id],"",0)=Table1[[#This Row],[pvs_id]],"Yes","No")</f>
        <v>No</v>
      </c>
      <c r="Y2774" t="str" cm="1">
        <f t="array" ref="Y2774">IF(_xlfn.XLOOKUP(Table1[[#This Row],[pvs_id]],Table6[[#All],[pvs_id]],Table6[[#All],[pvs_id]],"",0)=Table1[[#This Row],[pvs_id]],"no","yes")</f>
        <v>yes</v>
      </c>
    </row>
    <row r="2775" spans="1:25" hidden="1" x14ac:dyDescent="0.25">
      <c r="A2775" t="s">
        <v>5889</v>
      </c>
      <c r="B2775">
        <v>5585</v>
      </c>
      <c r="C2775" t="s">
        <v>5510</v>
      </c>
      <c r="D2775" t="s">
        <v>5851</v>
      </c>
      <c r="E2775" t="s">
        <v>3</v>
      </c>
      <c r="F2775" t="s">
        <v>4</v>
      </c>
      <c r="G2775" t="s">
        <v>5</v>
      </c>
      <c r="H2775" t="s">
        <v>5852</v>
      </c>
      <c r="I2775" t="s">
        <v>7</v>
      </c>
      <c r="J2775">
        <v>195126</v>
      </c>
      <c r="K2775" t="s">
        <v>5697</v>
      </c>
      <c r="L2775" t="s">
        <v>9</v>
      </c>
      <c r="M2775" t="s">
        <v>5697</v>
      </c>
      <c r="O2775" t="s">
        <v>5854</v>
      </c>
      <c r="P2775" t="s">
        <v>5890</v>
      </c>
      <c r="U2775" t="b">
        <v>0</v>
      </c>
      <c r="V2775" s="1">
        <v>44916.23429803241</v>
      </c>
      <c r="X2775" t="str">
        <f>IF(_xlfn.XLOOKUP(Table1[[#This Row],[pvs_id]],Table5[pvs_id],Table5[pvs_id],"",0)=Table1[[#This Row],[pvs_id]],"Yes","No")</f>
        <v>No</v>
      </c>
      <c r="Y2775" t="str" cm="1">
        <f t="array" ref="Y2775">IF(_xlfn.XLOOKUP(Table1[[#This Row],[pvs_id]],Table6[[#All],[pvs_id]],Table6[[#All],[pvs_id]],"",0)=Table1[[#This Row],[pvs_id]],"no","yes")</f>
        <v>yes</v>
      </c>
    </row>
    <row r="2776" spans="1:25" hidden="1" x14ac:dyDescent="0.25">
      <c r="A2776" t="s">
        <v>5896</v>
      </c>
      <c r="B2776">
        <v>5585</v>
      </c>
      <c r="C2776" t="s">
        <v>5510</v>
      </c>
      <c r="D2776" t="s">
        <v>5851</v>
      </c>
      <c r="E2776" t="s">
        <v>3</v>
      </c>
      <c r="F2776" t="s">
        <v>4</v>
      </c>
      <c r="G2776" t="s">
        <v>5</v>
      </c>
      <c r="H2776" t="s">
        <v>5852</v>
      </c>
      <c r="I2776" t="s">
        <v>7</v>
      </c>
      <c r="J2776">
        <v>195127</v>
      </c>
      <c r="K2776" t="s">
        <v>5579</v>
      </c>
      <c r="L2776" t="s">
        <v>9</v>
      </c>
      <c r="M2776" t="s">
        <v>5579</v>
      </c>
      <c r="O2776" t="s">
        <v>5854</v>
      </c>
      <c r="P2776" t="s">
        <v>5855</v>
      </c>
      <c r="U2776" t="b">
        <v>0</v>
      </c>
      <c r="V2776" s="1">
        <v>44916.234298101852</v>
      </c>
      <c r="X2776" t="str">
        <f>IF(_xlfn.XLOOKUP(Table1[[#This Row],[pvs_id]],Table5[pvs_id],Table5[pvs_id],"",0)=Table1[[#This Row],[pvs_id]],"Yes","No")</f>
        <v>No</v>
      </c>
      <c r="Y2776" t="str" cm="1">
        <f t="array" ref="Y2776">IF(_xlfn.XLOOKUP(Table1[[#This Row],[pvs_id]],Table6[[#All],[pvs_id]],Table6[[#All],[pvs_id]],"",0)=Table1[[#This Row],[pvs_id]],"no","yes")</f>
        <v>yes</v>
      </c>
    </row>
    <row r="2777" spans="1:25" hidden="1" x14ac:dyDescent="0.25">
      <c r="A2777" t="s">
        <v>7535</v>
      </c>
      <c r="B2777">
        <v>5585</v>
      </c>
      <c r="C2777" t="s">
        <v>5510</v>
      </c>
      <c r="D2777" t="s">
        <v>5851</v>
      </c>
      <c r="E2777" t="s">
        <v>3</v>
      </c>
      <c r="F2777" t="s">
        <v>4</v>
      </c>
      <c r="G2777" t="s">
        <v>5</v>
      </c>
      <c r="H2777" t="s">
        <v>5852</v>
      </c>
      <c r="I2777" t="s">
        <v>7</v>
      </c>
      <c r="J2777">
        <v>195128</v>
      </c>
      <c r="K2777" t="s">
        <v>5532</v>
      </c>
      <c r="L2777" t="s">
        <v>9</v>
      </c>
      <c r="M2777" t="s">
        <v>5532</v>
      </c>
      <c r="O2777" t="s">
        <v>5854</v>
      </c>
      <c r="P2777" t="s">
        <v>5855</v>
      </c>
      <c r="U2777" t="b">
        <v>0</v>
      </c>
      <c r="V2777" s="1">
        <v>44916.234331944448</v>
      </c>
      <c r="X2777" t="str">
        <f>IF(_xlfn.XLOOKUP(Table1[[#This Row],[pvs_id]],Table5[pvs_id],Table5[pvs_id],"",0)=Table1[[#This Row],[pvs_id]],"Yes","No")</f>
        <v>No</v>
      </c>
      <c r="Y2777" t="str" cm="1">
        <f t="array" ref="Y2777">IF(_xlfn.XLOOKUP(Table1[[#This Row],[pvs_id]],Table6[[#All],[pvs_id]],Table6[[#All],[pvs_id]],"",0)=Table1[[#This Row],[pvs_id]],"no","yes")</f>
        <v>yes</v>
      </c>
    </row>
    <row r="2778" spans="1:25" hidden="1" x14ac:dyDescent="0.25">
      <c r="A2778" t="s">
        <v>7572</v>
      </c>
      <c r="B2778">
        <v>5585</v>
      </c>
      <c r="C2778" t="s">
        <v>5510</v>
      </c>
      <c r="D2778" t="s">
        <v>5851</v>
      </c>
      <c r="E2778" t="s">
        <v>3</v>
      </c>
      <c r="F2778" t="s">
        <v>4</v>
      </c>
      <c r="G2778" t="s">
        <v>5</v>
      </c>
      <c r="H2778" t="s">
        <v>5852</v>
      </c>
      <c r="I2778" t="s">
        <v>7</v>
      </c>
      <c r="J2778">
        <v>195129</v>
      </c>
      <c r="K2778" t="s">
        <v>5826</v>
      </c>
      <c r="L2778" t="s">
        <v>9</v>
      </c>
      <c r="M2778" t="s">
        <v>5826</v>
      </c>
      <c r="O2778" t="s">
        <v>5854</v>
      </c>
      <c r="P2778" t="s">
        <v>5855</v>
      </c>
      <c r="U2778" t="b">
        <v>0</v>
      </c>
      <c r="V2778" s="1">
        <v>44916.234342696756</v>
      </c>
      <c r="X2778" t="str">
        <f>IF(_xlfn.XLOOKUP(Table1[[#This Row],[pvs_id]],Table5[pvs_id],Table5[pvs_id],"",0)=Table1[[#This Row],[pvs_id]],"Yes","No")</f>
        <v>No</v>
      </c>
      <c r="Y2778" t="str" cm="1">
        <f t="array" ref="Y2778">IF(_xlfn.XLOOKUP(Table1[[#This Row],[pvs_id]],Table6[[#All],[pvs_id]],Table6[[#All],[pvs_id]],"",0)=Table1[[#This Row],[pvs_id]],"no","yes")</f>
        <v>yes</v>
      </c>
    </row>
    <row r="2779" spans="1:25" hidden="1" x14ac:dyDescent="0.25">
      <c r="A2779" t="s">
        <v>6375</v>
      </c>
      <c r="B2779">
        <v>5585</v>
      </c>
      <c r="C2779" t="s">
        <v>5510</v>
      </c>
      <c r="D2779" t="s">
        <v>5851</v>
      </c>
      <c r="E2779" t="s">
        <v>3</v>
      </c>
      <c r="F2779" t="s">
        <v>4</v>
      </c>
      <c r="G2779" t="s">
        <v>5</v>
      </c>
      <c r="H2779" t="s">
        <v>5852</v>
      </c>
      <c r="I2779" t="s">
        <v>7</v>
      </c>
      <c r="J2779">
        <v>195130</v>
      </c>
      <c r="K2779" t="s">
        <v>6090</v>
      </c>
      <c r="L2779" t="s">
        <v>9</v>
      </c>
      <c r="M2779" t="s">
        <v>6090</v>
      </c>
      <c r="O2779" t="s">
        <v>5854</v>
      </c>
      <c r="P2779" t="s">
        <v>5890</v>
      </c>
      <c r="U2779" t="b">
        <v>0</v>
      </c>
      <c r="V2779" s="1">
        <v>44916.234305474536</v>
      </c>
      <c r="X2779" t="str">
        <f>IF(_xlfn.XLOOKUP(Table1[[#This Row],[pvs_id]],Table5[pvs_id],Table5[pvs_id],"",0)=Table1[[#This Row],[pvs_id]],"Yes","No")</f>
        <v>No</v>
      </c>
      <c r="Y2779" t="str" cm="1">
        <f t="array" ref="Y2779">IF(_xlfn.XLOOKUP(Table1[[#This Row],[pvs_id]],Table6[[#All],[pvs_id]],Table6[[#All],[pvs_id]],"",0)=Table1[[#This Row],[pvs_id]],"no","yes")</f>
        <v>yes</v>
      </c>
    </row>
    <row r="2780" spans="1:25" hidden="1" x14ac:dyDescent="0.25">
      <c r="A2780" t="s">
        <v>7169</v>
      </c>
      <c r="B2780">
        <v>5585</v>
      </c>
      <c r="C2780" t="s">
        <v>5510</v>
      </c>
      <c r="D2780" t="s">
        <v>5851</v>
      </c>
      <c r="E2780" t="s">
        <v>3</v>
      </c>
      <c r="F2780" t="s">
        <v>4</v>
      </c>
      <c r="G2780" t="s">
        <v>5</v>
      </c>
      <c r="H2780" t="s">
        <v>5852</v>
      </c>
      <c r="I2780" t="s">
        <v>7</v>
      </c>
      <c r="J2780">
        <v>195131</v>
      </c>
      <c r="K2780" t="s">
        <v>6312</v>
      </c>
      <c r="L2780" t="s">
        <v>9</v>
      </c>
      <c r="M2780" t="s">
        <v>6312</v>
      </c>
      <c r="O2780" t="s">
        <v>5854</v>
      </c>
      <c r="P2780" t="s">
        <v>5890</v>
      </c>
      <c r="U2780" t="b">
        <v>0</v>
      </c>
      <c r="V2780" s="1">
        <v>44916.234322511576</v>
      </c>
      <c r="X2780" t="str">
        <f>IF(_xlfn.XLOOKUP(Table1[[#This Row],[pvs_id]],Table5[pvs_id],Table5[pvs_id],"",0)=Table1[[#This Row],[pvs_id]],"Yes","No")</f>
        <v>No</v>
      </c>
      <c r="Y2780" t="str" cm="1">
        <f t="array" ref="Y2780">IF(_xlfn.XLOOKUP(Table1[[#This Row],[pvs_id]],Table6[[#All],[pvs_id]],Table6[[#All],[pvs_id]],"",0)=Table1[[#This Row],[pvs_id]],"no","yes")</f>
        <v>yes</v>
      </c>
    </row>
    <row r="2781" spans="1:25" hidden="1" x14ac:dyDescent="0.25">
      <c r="A2781" t="s">
        <v>6938</v>
      </c>
      <c r="B2781">
        <v>5585</v>
      </c>
      <c r="C2781" t="s">
        <v>5510</v>
      </c>
      <c r="D2781" t="s">
        <v>5851</v>
      </c>
      <c r="E2781" t="s">
        <v>3</v>
      </c>
      <c r="F2781" t="s">
        <v>4</v>
      </c>
      <c r="G2781" t="s">
        <v>5</v>
      </c>
      <c r="H2781" t="s">
        <v>5852</v>
      </c>
      <c r="I2781" t="s">
        <v>7</v>
      </c>
      <c r="J2781">
        <v>195132</v>
      </c>
      <c r="K2781" t="s">
        <v>6273</v>
      </c>
      <c r="L2781" t="s">
        <v>9</v>
      </c>
      <c r="M2781" t="s">
        <v>6273</v>
      </c>
      <c r="O2781" t="s">
        <v>5854</v>
      </c>
      <c r="P2781" t="s">
        <v>5890</v>
      </c>
      <c r="U2781" t="b">
        <v>0</v>
      </c>
      <c r="V2781" s="1">
        <v>44916.234316608796</v>
      </c>
      <c r="X2781" t="str">
        <f>IF(_xlfn.XLOOKUP(Table1[[#This Row],[pvs_id]],Table5[pvs_id],Table5[pvs_id],"",0)=Table1[[#This Row],[pvs_id]],"Yes","No")</f>
        <v>No</v>
      </c>
      <c r="Y2781" t="str" cm="1">
        <f t="array" ref="Y2781">IF(_xlfn.XLOOKUP(Table1[[#This Row],[pvs_id]],Table6[[#All],[pvs_id]],Table6[[#All],[pvs_id]],"",0)=Table1[[#This Row],[pvs_id]],"no","yes")</f>
        <v>yes</v>
      </c>
    </row>
    <row r="2782" spans="1:25" hidden="1" x14ac:dyDescent="0.25">
      <c r="A2782" t="s">
        <v>7474</v>
      </c>
      <c r="B2782">
        <v>5585</v>
      </c>
      <c r="C2782" t="s">
        <v>5510</v>
      </c>
      <c r="D2782" t="s">
        <v>5851</v>
      </c>
      <c r="E2782" t="s">
        <v>3</v>
      </c>
      <c r="F2782" t="s">
        <v>4</v>
      </c>
      <c r="G2782" t="s">
        <v>5</v>
      </c>
      <c r="H2782" t="s">
        <v>5852</v>
      </c>
      <c r="I2782" t="s">
        <v>7</v>
      </c>
      <c r="J2782">
        <v>195133</v>
      </c>
      <c r="K2782" t="s">
        <v>5721</v>
      </c>
      <c r="L2782" t="s">
        <v>9</v>
      </c>
      <c r="M2782" t="s">
        <v>5721</v>
      </c>
      <c r="O2782" t="s">
        <v>5854</v>
      </c>
      <c r="P2782" t="s">
        <v>5855</v>
      </c>
      <c r="U2782" t="b">
        <v>0</v>
      </c>
      <c r="V2782" s="1">
        <v>44916.234330393519</v>
      </c>
      <c r="X2782" t="str">
        <f>IF(_xlfn.XLOOKUP(Table1[[#This Row],[pvs_id]],Table5[pvs_id],Table5[pvs_id],"",0)=Table1[[#This Row],[pvs_id]],"Yes","No")</f>
        <v>No</v>
      </c>
      <c r="Y2782" t="str" cm="1">
        <f t="array" ref="Y2782">IF(_xlfn.XLOOKUP(Table1[[#This Row],[pvs_id]],Table6[[#All],[pvs_id]],Table6[[#All],[pvs_id]],"",0)=Table1[[#This Row],[pvs_id]],"no","yes")</f>
        <v>yes</v>
      </c>
    </row>
    <row r="2783" spans="1:25" hidden="1" x14ac:dyDescent="0.25">
      <c r="A2783" t="s">
        <v>7543</v>
      </c>
      <c r="B2783">
        <v>5585</v>
      </c>
      <c r="C2783" t="s">
        <v>5510</v>
      </c>
      <c r="D2783" t="s">
        <v>5851</v>
      </c>
      <c r="E2783" t="s">
        <v>3</v>
      </c>
      <c r="F2783" t="s">
        <v>4</v>
      </c>
      <c r="G2783" t="s">
        <v>5</v>
      </c>
      <c r="H2783" t="s">
        <v>5852</v>
      </c>
      <c r="I2783" t="s">
        <v>7</v>
      </c>
      <c r="J2783">
        <v>195134</v>
      </c>
      <c r="K2783" t="s">
        <v>5778</v>
      </c>
      <c r="L2783" t="s">
        <v>9</v>
      </c>
      <c r="M2783" t="s">
        <v>5778</v>
      </c>
      <c r="O2783" t="s">
        <v>5854</v>
      </c>
      <c r="P2783" t="s">
        <v>5855</v>
      </c>
      <c r="U2783" t="b">
        <v>0</v>
      </c>
      <c r="V2783" s="1">
        <v>44916.234332199077</v>
      </c>
      <c r="X2783" t="str">
        <f>IF(_xlfn.XLOOKUP(Table1[[#This Row],[pvs_id]],Table5[pvs_id],Table5[pvs_id],"",0)=Table1[[#This Row],[pvs_id]],"Yes","No")</f>
        <v>No</v>
      </c>
      <c r="Y2783" t="str" cm="1">
        <f t="array" ref="Y2783">IF(_xlfn.XLOOKUP(Table1[[#This Row],[pvs_id]],Table6[[#All],[pvs_id]],Table6[[#All],[pvs_id]],"",0)=Table1[[#This Row],[pvs_id]],"no","yes")</f>
        <v>yes</v>
      </c>
    </row>
    <row r="2784" spans="1:25" hidden="1" x14ac:dyDescent="0.25">
      <c r="A2784" t="s">
        <v>6173</v>
      </c>
      <c r="B2784">
        <v>5573</v>
      </c>
      <c r="C2784" t="s">
        <v>5510</v>
      </c>
      <c r="D2784" t="s">
        <v>5892</v>
      </c>
      <c r="E2784" t="s">
        <v>3</v>
      </c>
      <c r="F2784" t="s">
        <v>4</v>
      </c>
      <c r="G2784" t="s">
        <v>5</v>
      </c>
      <c r="H2784" t="s">
        <v>5893</v>
      </c>
      <c r="I2784" t="s">
        <v>7</v>
      </c>
      <c r="J2784">
        <v>194945</v>
      </c>
      <c r="K2784" t="s">
        <v>5948</v>
      </c>
      <c r="L2784" t="s">
        <v>9</v>
      </c>
      <c r="M2784" t="s">
        <v>5948</v>
      </c>
      <c r="O2784" t="s">
        <v>5894</v>
      </c>
      <c r="P2784" t="s">
        <v>5895</v>
      </c>
      <c r="U2784" t="b">
        <v>0</v>
      </c>
      <c r="V2784" s="1">
        <v>44916.234302187499</v>
      </c>
      <c r="X2784" t="str">
        <f>IF(_xlfn.XLOOKUP(Table1[[#This Row],[pvs_id]],Table5[pvs_id],Table5[pvs_id],"",0)=Table1[[#This Row],[pvs_id]],"Yes","No")</f>
        <v>No</v>
      </c>
      <c r="Y2784" t="str" cm="1">
        <f t="array" ref="Y2784">IF(_xlfn.XLOOKUP(Table1[[#This Row],[pvs_id]],Table6[[#All],[pvs_id]],Table6[[#All],[pvs_id]],"",0)=Table1[[#This Row],[pvs_id]],"no","yes")</f>
        <v>yes</v>
      </c>
    </row>
    <row r="2785" spans="1:25" hidden="1" x14ac:dyDescent="0.25">
      <c r="A2785" t="s">
        <v>7576</v>
      </c>
      <c r="B2785">
        <v>5573</v>
      </c>
      <c r="C2785" t="s">
        <v>5510</v>
      </c>
      <c r="D2785" t="s">
        <v>5892</v>
      </c>
      <c r="E2785" t="s">
        <v>3</v>
      </c>
      <c r="F2785" t="s">
        <v>4</v>
      </c>
      <c r="G2785" t="s">
        <v>5</v>
      </c>
      <c r="H2785" t="s">
        <v>5893</v>
      </c>
      <c r="I2785" t="s">
        <v>7</v>
      </c>
      <c r="J2785">
        <v>194946</v>
      </c>
      <c r="K2785" t="s">
        <v>5649</v>
      </c>
      <c r="L2785" t="s">
        <v>9</v>
      </c>
      <c r="M2785" t="s">
        <v>5649</v>
      </c>
      <c r="O2785" t="s">
        <v>5894</v>
      </c>
      <c r="P2785" t="s">
        <v>5895</v>
      </c>
      <c r="U2785" t="b">
        <v>0</v>
      </c>
      <c r="V2785" s="1">
        <v>44916.234342916665</v>
      </c>
      <c r="X2785" t="str">
        <f>IF(_xlfn.XLOOKUP(Table1[[#This Row],[pvs_id]],Table5[pvs_id],Table5[pvs_id],"",0)=Table1[[#This Row],[pvs_id]],"Yes","No")</f>
        <v>No</v>
      </c>
      <c r="Y2785" t="str" cm="1">
        <f t="array" ref="Y2785">IF(_xlfn.XLOOKUP(Table1[[#This Row],[pvs_id]],Table6[[#All],[pvs_id]],Table6[[#All],[pvs_id]],"",0)=Table1[[#This Row],[pvs_id]],"no","yes")</f>
        <v>yes</v>
      </c>
    </row>
    <row r="2786" spans="1:25" hidden="1" x14ac:dyDescent="0.25">
      <c r="A2786" t="s">
        <v>6199</v>
      </c>
      <c r="B2786">
        <v>5573</v>
      </c>
      <c r="C2786" t="s">
        <v>5510</v>
      </c>
      <c r="D2786" t="s">
        <v>5892</v>
      </c>
      <c r="E2786" t="s">
        <v>3</v>
      </c>
      <c r="F2786" t="s">
        <v>4</v>
      </c>
      <c r="G2786" t="s">
        <v>5</v>
      </c>
      <c r="H2786" t="s">
        <v>5893</v>
      </c>
      <c r="I2786" t="s">
        <v>7</v>
      </c>
      <c r="J2786">
        <v>194947</v>
      </c>
      <c r="K2786" t="s">
        <v>5572</v>
      </c>
      <c r="L2786" t="s">
        <v>9</v>
      </c>
      <c r="M2786" t="s">
        <v>5572</v>
      </c>
      <c r="O2786" t="s">
        <v>5894</v>
      </c>
      <c r="P2786" t="s">
        <v>5895</v>
      </c>
      <c r="U2786" t="b">
        <v>0</v>
      </c>
      <c r="V2786" s="1">
        <v>44916.23430261574</v>
      </c>
      <c r="X2786" t="str">
        <f>IF(_xlfn.XLOOKUP(Table1[[#This Row],[pvs_id]],Table5[pvs_id],Table5[pvs_id],"",0)=Table1[[#This Row],[pvs_id]],"Yes","No")</f>
        <v>No</v>
      </c>
      <c r="Y2786" t="str" cm="1">
        <f t="array" ref="Y2786">IF(_xlfn.XLOOKUP(Table1[[#This Row],[pvs_id]],Table6[[#All],[pvs_id]],Table6[[#All],[pvs_id]],"",0)=Table1[[#This Row],[pvs_id]],"no","yes")</f>
        <v>yes</v>
      </c>
    </row>
    <row r="2787" spans="1:25" hidden="1" x14ac:dyDescent="0.25">
      <c r="A2787" t="s">
        <v>7133</v>
      </c>
      <c r="B2787">
        <v>5573</v>
      </c>
      <c r="C2787" t="s">
        <v>5510</v>
      </c>
      <c r="D2787" t="s">
        <v>5892</v>
      </c>
      <c r="E2787" t="s">
        <v>3</v>
      </c>
      <c r="F2787" t="s">
        <v>4</v>
      </c>
      <c r="G2787" t="s">
        <v>5</v>
      </c>
      <c r="H2787" t="s">
        <v>5893</v>
      </c>
      <c r="I2787" t="s">
        <v>7</v>
      </c>
      <c r="J2787">
        <v>194948</v>
      </c>
      <c r="K2787" t="s">
        <v>5853</v>
      </c>
      <c r="L2787" t="s">
        <v>9</v>
      </c>
      <c r="M2787" t="s">
        <v>5853</v>
      </c>
      <c r="O2787" t="s">
        <v>5894</v>
      </c>
      <c r="P2787" t="s">
        <v>5895</v>
      </c>
      <c r="U2787" t="b">
        <v>0</v>
      </c>
      <c r="V2787" s="1">
        <v>44916.234321469907</v>
      </c>
      <c r="X2787" t="str">
        <f>IF(_xlfn.XLOOKUP(Table1[[#This Row],[pvs_id]],Table5[pvs_id],Table5[pvs_id],"",0)=Table1[[#This Row],[pvs_id]],"Yes","No")</f>
        <v>No</v>
      </c>
      <c r="Y2787" t="str" cm="1">
        <f t="array" ref="Y2787">IF(_xlfn.XLOOKUP(Table1[[#This Row],[pvs_id]],Table6[[#All],[pvs_id]],Table6[[#All],[pvs_id]],"",0)=Table1[[#This Row],[pvs_id]],"no","yes")</f>
        <v>yes</v>
      </c>
    </row>
    <row r="2788" spans="1:25" hidden="1" x14ac:dyDescent="0.25">
      <c r="A2788" t="s">
        <v>5891</v>
      </c>
      <c r="B2788">
        <v>5573</v>
      </c>
      <c r="C2788" t="s">
        <v>5510</v>
      </c>
      <c r="D2788" t="s">
        <v>5892</v>
      </c>
      <c r="E2788" t="s">
        <v>3</v>
      </c>
      <c r="F2788" t="s">
        <v>4</v>
      </c>
      <c r="G2788" t="s">
        <v>5</v>
      </c>
      <c r="H2788" t="s">
        <v>5893</v>
      </c>
      <c r="I2788" t="s">
        <v>7</v>
      </c>
      <c r="J2788">
        <v>194949</v>
      </c>
      <c r="K2788" t="s">
        <v>5692</v>
      </c>
      <c r="L2788" t="s">
        <v>9</v>
      </c>
      <c r="M2788" t="s">
        <v>5692</v>
      </c>
      <c r="O2788" t="s">
        <v>5894</v>
      </c>
      <c r="P2788" t="s">
        <v>5895</v>
      </c>
      <c r="U2788" t="b">
        <v>0</v>
      </c>
      <c r="V2788" s="1">
        <v>44916.234298067131</v>
      </c>
      <c r="X2788" t="str">
        <f>IF(_xlfn.XLOOKUP(Table1[[#This Row],[pvs_id]],Table5[pvs_id],Table5[pvs_id],"",0)=Table1[[#This Row],[pvs_id]],"Yes","No")</f>
        <v>No</v>
      </c>
      <c r="Y2788" t="str" cm="1">
        <f t="array" ref="Y2788">IF(_xlfn.XLOOKUP(Table1[[#This Row],[pvs_id]],Table6[[#All],[pvs_id]],Table6[[#All],[pvs_id]],"",0)=Table1[[#This Row],[pvs_id]],"no","yes")</f>
        <v>yes</v>
      </c>
    </row>
    <row r="2789" spans="1:25" hidden="1" x14ac:dyDescent="0.25">
      <c r="A2789" t="s">
        <v>6862</v>
      </c>
      <c r="B2789">
        <v>5573</v>
      </c>
      <c r="C2789" t="s">
        <v>5510</v>
      </c>
      <c r="D2789" t="s">
        <v>5892</v>
      </c>
      <c r="E2789" t="s">
        <v>3</v>
      </c>
      <c r="F2789" t="s">
        <v>4</v>
      </c>
      <c r="G2789" t="s">
        <v>5</v>
      </c>
      <c r="H2789" t="s">
        <v>5893</v>
      </c>
      <c r="I2789" t="s">
        <v>7</v>
      </c>
      <c r="J2789">
        <v>194950</v>
      </c>
      <c r="K2789" t="s">
        <v>5732</v>
      </c>
      <c r="L2789" t="s">
        <v>9</v>
      </c>
      <c r="M2789" t="s">
        <v>5732</v>
      </c>
      <c r="O2789" t="s">
        <v>5894</v>
      </c>
      <c r="P2789" t="s">
        <v>5895</v>
      </c>
      <c r="U2789" t="b">
        <v>0</v>
      </c>
      <c r="V2789" s="1">
        <v>44916.234314664354</v>
      </c>
      <c r="X2789" t="str">
        <f>IF(_xlfn.XLOOKUP(Table1[[#This Row],[pvs_id]],Table5[pvs_id],Table5[pvs_id],"",0)=Table1[[#This Row],[pvs_id]],"Yes","No")</f>
        <v>No</v>
      </c>
      <c r="Y2789" t="str" cm="1">
        <f t="array" ref="Y2789">IF(_xlfn.XLOOKUP(Table1[[#This Row],[pvs_id]],Table6[[#All],[pvs_id]],Table6[[#All],[pvs_id]],"",0)=Table1[[#This Row],[pvs_id]],"no","yes")</f>
        <v>yes</v>
      </c>
    </row>
    <row r="2790" spans="1:25" hidden="1" x14ac:dyDescent="0.25">
      <c r="A2790" t="s">
        <v>7019</v>
      </c>
      <c r="B2790">
        <v>5573</v>
      </c>
      <c r="C2790" t="s">
        <v>5510</v>
      </c>
      <c r="D2790" t="s">
        <v>5892</v>
      </c>
      <c r="E2790" t="s">
        <v>3</v>
      </c>
      <c r="F2790" t="s">
        <v>4</v>
      </c>
      <c r="G2790" t="s">
        <v>5</v>
      </c>
      <c r="H2790" t="s">
        <v>5893</v>
      </c>
      <c r="I2790" t="s">
        <v>7</v>
      </c>
      <c r="J2790">
        <v>194951</v>
      </c>
      <c r="K2790" t="s">
        <v>5697</v>
      </c>
      <c r="L2790" t="s">
        <v>9</v>
      </c>
      <c r="M2790" t="s">
        <v>5697</v>
      </c>
      <c r="O2790" t="s">
        <v>5894</v>
      </c>
      <c r="P2790" t="s">
        <v>6142</v>
      </c>
      <c r="U2790" t="b">
        <v>0</v>
      </c>
      <c r="V2790" s="1">
        <v>44916.234318831019</v>
      </c>
      <c r="X2790" t="str">
        <f>IF(_xlfn.XLOOKUP(Table1[[#This Row],[pvs_id]],Table5[pvs_id],Table5[pvs_id],"",0)=Table1[[#This Row],[pvs_id]],"Yes","No")</f>
        <v>No</v>
      </c>
      <c r="Y2790" t="str" cm="1">
        <f t="array" ref="Y2790">IF(_xlfn.XLOOKUP(Table1[[#This Row],[pvs_id]],Table6[[#All],[pvs_id]],Table6[[#All],[pvs_id]],"",0)=Table1[[#This Row],[pvs_id]],"no","yes")</f>
        <v>yes</v>
      </c>
    </row>
    <row r="2791" spans="1:25" hidden="1" x14ac:dyDescent="0.25">
      <c r="A2791" t="s">
        <v>6937</v>
      </c>
      <c r="B2791">
        <v>5573</v>
      </c>
      <c r="C2791" t="s">
        <v>5510</v>
      </c>
      <c r="D2791" t="s">
        <v>5892</v>
      </c>
      <c r="E2791" t="s">
        <v>3</v>
      </c>
      <c r="F2791" t="s">
        <v>4</v>
      </c>
      <c r="G2791" t="s">
        <v>5</v>
      </c>
      <c r="H2791" t="s">
        <v>5893</v>
      </c>
      <c r="I2791" t="s">
        <v>7</v>
      </c>
      <c r="J2791">
        <v>194952</v>
      </c>
      <c r="K2791" t="s">
        <v>5579</v>
      </c>
      <c r="L2791" t="s">
        <v>9</v>
      </c>
      <c r="M2791" t="s">
        <v>5579</v>
      </c>
      <c r="O2791" t="s">
        <v>5894</v>
      </c>
      <c r="P2791" t="s">
        <v>5895</v>
      </c>
      <c r="U2791" t="b">
        <v>0</v>
      </c>
      <c r="V2791" s="1">
        <v>44916.234316539354</v>
      </c>
      <c r="X2791" t="str">
        <f>IF(_xlfn.XLOOKUP(Table1[[#This Row],[pvs_id]],Table5[pvs_id],Table5[pvs_id],"",0)=Table1[[#This Row],[pvs_id]],"Yes","No")</f>
        <v>No</v>
      </c>
      <c r="Y2791" t="str" cm="1">
        <f t="array" ref="Y2791">IF(_xlfn.XLOOKUP(Table1[[#This Row],[pvs_id]],Table6[[#All],[pvs_id]],Table6[[#All],[pvs_id]],"",0)=Table1[[#This Row],[pvs_id]],"no","yes")</f>
        <v>yes</v>
      </c>
    </row>
    <row r="2792" spans="1:25" hidden="1" x14ac:dyDescent="0.25">
      <c r="A2792" t="s">
        <v>7049</v>
      </c>
      <c r="B2792">
        <v>5573</v>
      </c>
      <c r="C2792" t="s">
        <v>5510</v>
      </c>
      <c r="D2792" t="s">
        <v>5892</v>
      </c>
      <c r="E2792" t="s">
        <v>3</v>
      </c>
      <c r="F2792" t="s">
        <v>4</v>
      </c>
      <c r="G2792" t="s">
        <v>5</v>
      </c>
      <c r="H2792" t="s">
        <v>5893</v>
      </c>
      <c r="I2792" t="s">
        <v>7</v>
      </c>
      <c r="J2792">
        <v>194953</v>
      </c>
      <c r="K2792" t="s">
        <v>5532</v>
      </c>
      <c r="L2792" t="s">
        <v>9</v>
      </c>
      <c r="M2792" t="s">
        <v>5532</v>
      </c>
      <c r="O2792" t="s">
        <v>5894</v>
      </c>
      <c r="P2792" t="s">
        <v>5895</v>
      </c>
      <c r="U2792" t="b">
        <v>0</v>
      </c>
      <c r="V2792" s="1">
        <v>44916.234319351854</v>
      </c>
      <c r="X2792" t="str">
        <f>IF(_xlfn.XLOOKUP(Table1[[#This Row],[pvs_id]],Table5[pvs_id],Table5[pvs_id],"",0)=Table1[[#This Row],[pvs_id]],"Yes","No")</f>
        <v>No</v>
      </c>
      <c r="Y2792" t="str" cm="1">
        <f t="array" ref="Y2792">IF(_xlfn.XLOOKUP(Table1[[#This Row],[pvs_id]],Table6[[#All],[pvs_id]],Table6[[#All],[pvs_id]],"",0)=Table1[[#This Row],[pvs_id]],"no","yes")</f>
        <v>yes</v>
      </c>
    </row>
    <row r="2793" spans="1:25" hidden="1" x14ac:dyDescent="0.25">
      <c r="A2793" t="s">
        <v>7158</v>
      </c>
      <c r="B2793">
        <v>5573</v>
      </c>
      <c r="C2793" t="s">
        <v>5510</v>
      </c>
      <c r="D2793" t="s">
        <v>5892</v>
      </c>
      <c r="E2793" t="s">
        <v>3</v>
      </c>
      <c r="F2793" t="s">
        <v>4</v>
      </c>
      <c r="G2793" t="s">
        <v>5</v>
      </c>
      <c r="H2793" t="s">
        <v>5893</v>
      </c>
      <c r="I2793" t="s">
        <v>7</v>
      </c>
      <c r="J2793">
        <v>194954</v>
      </c>
      <c r="K2793" t="s">
        <v>5826</v>
      </c>
      <c r="L2793" t="s">
        <v>9</v>
      </c>
      <c r="M2793" t="s">
        <v>5826</v>
      </c>
      <c r="O2793" t="s">
        <v>5894</v>
      </c>
      <c r="P2793" t="s">
        <v>5895</v>
      </c>
      <c r="U2793" t="b">
        <v>0</v>
      </c>
      <c r="V2793" s="1">
        <v>44916.234322141201</v>
      </c>
      <c r="X2793" t="str">
        <f>IF(_xlfn.XLOOKUP(Table1[[#This Row],[pvs_id]],Table5[pvs_id],Table5[pvs_id],"",0)=Table1[[#This Row],[pvs_id]],"Yes","No")</f>
        <v>No</v>
      </c>
      <c r="Y2793" t="str" cm="1">
        <f t="array" ref="Y2793">IF(_xlfn.XLOOKUP(Table1[[#This Row],[pvs_id]],Table6[[#All],[pvs_id]],Table6[[#All],[pvs_id]],"",0)=Table1[[#This Row],[pvs_id]],"no","yes")</f>
        <v>yes</v>
      </c>
    </row>
    <row r="2794" spans="1:25" hidden="1" x14ac:dyDescent="0.25">
      <c r="A2794" t="s">
        <v>6141</v>
      </c>
      <c r="B2794">
        <v>5573</v>
      </c>
      <c r="C2794" t="s">
        <v>5510</v>
      </c>
      <c r="D2794" t="s">
        <v>5892</v>
      </c>
      <c r="E2794" t="s">
        <v>3</v>
      </c>
      <c r="F2794" t="s">
        <v>4</v>
      </c>
      <c r="G2794" t="s">
        <v>5</v>
      </c>
      <c r="H2794" t="s">
        <v>5893</v>
      </c>
      <c r="I2794" t="s">
        <v>7</v>
      </c>
      <c r="J2794">
        <v>194955</v>
      </c>
      <c r="K2794" t="s">
        <v>6090</v>
      </c>
      <c r="L2794" t="s">
        <v>9</v>
      </c>
      <c r="M2794" t="s">
        <v>6090</v>
      </c>
      <c r="O2794" t="s">
        <v>5894</v>
      </c>
      <c r="P2794" t="s">
        <v>6142</v>
      </c>
      <c r="U2794" t="b">
        <v>0</v>
      </c>
      <c r="V2794" s="1">
        <v>44916.234301689816</v>
      </c>
      <c r="X2794" t="str">
        <f>IF(_xlfn.XLOOKUP(Table1[[#This Row],[pvs_id]],Table5[pvs_id],Table5[pvs_id],"",0)=Table1[[#This Row],[pvs_id]],"Yes","No")</f>
        <v>No</v>
      </c>
      <c r="Y2794" t="str" cm="1">
        <f t="array" ref="Y2794">IF(_xlfn.XLOOKUP(Table1[[#This Row],[pvs_id]],Table6[[#All],[pvs_id]],Table6[[#All],[pvs_id]],"",0)=Table1[[#This Row],[pvs_id]],"no","yes")</f>
        <v>yes</v>
      </c>
    </row>
    <row r="2795" spans="1:25" hidden="1" x14ac:dyDescent="0.25">
      <c r="A2795" t="s">
        <v>6927</v>
      </c>
      <c r="B2795">
        <v>5573</v>
      </c>
      <c r="C2795" t="s">
        <v>5510</v>
      </c>
      <c r="D2795" t="s">
        <v>5892</v>
      </c>
      <c r="E2795" t="s">
        <v>3</v>
      </c>
      <c r="F2795" t="s">
        <v>4</v>
      </c>
      <c r="G2795" t="s">
        <v>5</v>
      </c>
      <c r="H2795" t="s">
        <v>5893</v>
      </c>
      <c r="I2795" t="s">
        <v>7</v>
      </c>
      <c r="J2795">
        <v>194977</v>
      </c>
      <c r="K2795" t="s">
        <v>6312</v>
      </c>
      <c r="L2795" t="s">
        <v>9</v>
      </c>
      <c r="M2795" t="s">
        <v>6312</v>
      </c>
      <c r="O2795" t="s">
        <v>5894</v>
      </c>
      <c r="P2795" t="s">
        <v>6142</v>
      </c>
      <c r="U2795" t="b">
        <v>0</v>
      </c>
      <c r="V2795" s="1">
        <v>44916.234316203707</v>
      </c>
      <c r="X2795" t="str">
        <f>IF(_xlfn.XLOOKUP(Table1[[#This Row],[pvs_id]],Table5[pvs_id],Table5[pvs_id],"",0)=Table1[[#This Row],[pvs_id]],"Yes","No")</f>
        <v>No</v>
      </c>
      <c r="Y2795" t="str" cm="1">
        <f t="array" ref="Y2795">IF(_xlfn.XLOOKUP(Table1[[#This Row],[pvs_id]],Table6[[#All],[pvs_id]],Table6[[#All],[pvs_id]],"",0)=Table1[[#This Row],[pvs_id]],"no","yes")</f>
        <v>yes</v>
      </c>
    </row>
    <row r="2796" spans="1:25" hidden="1" x14ac:dyDescent="0.25">
      <c r="A2796" t="s">
        <v>7051</v>
      </c>
      <c r="B2796">
        <v>5573</v>
      </c>
      <c r="C2796" t="s">
        <v>5510</v>
      </c>
      <c r="D2796" t="s">
        <v>5892</v>
      </c>
      <c r="E2796" t="s">
        <v>3</v>
      </c>
      <c r="F2796" t="s">
        <v>4</v>
      </c>
      <c r="G2796" t="s">
        <v>5</v>
      </c>
      <c r="H2796" t="s">
        <v>5893</v>
      </c>
      <c r="I2796" t="s">
        <v>7</v>
      </c>
      <c r="J2796">
        <v>194978</v>
      </c>
      <c r="K2796" t="s">
        <v>6273</v>
      </c>
      <c r="L2796" t="s">
        <v>9</v>
      </c>
      <c r="M2796" t="s">
        <v>6273</v>
      </c>
      <c r="O2796" t="s">
        <v>5894</v>
      </c>
      <c r="P2796" t="s">
        <v>6142</v>
      </c>
      <c r="U2796" t="b">
        <v>0</v>
      </c>
      <c r="V2796" s="1">
        <v>44916.234319432871</v>
      </c>
      <c r="X2796" t="str">
        <f>IF(_xlfn.XLOOKUP(Table1[[#This Row],[pvs_id]],Table5[pvs_id],Table5[pvs_id],"",0)=Table1[[#This Row],[pvs_id]],"Yes","No")</f>
        <v>No</v>
      </c>
      <c r="Y2796" t="str" cm="1">
        <f t="array" ref="Y2796">IF(_xlfn.XLOOKUP(Table1[[#This Row],[pvs_id]],Table6[[#All],[pvs_id]],Table6[[#All],[pvs_id]],"",0)=Table1[[#This Row],[pvs_id]],"no","yes")</f>
        <v>yes</v>
      </c>
    </row>
    <row r="2797" spans="1:25" hidden="1" x14ac:dyDescent="0.25">
      <c r="A2797" t="s">
        <v>7172</v>
      </c>
      <c r="B2797">
        <v>5573</v>
      </c>
      <c r="C2797" t="s">
        <v>5510</v>
      </c>
      <c r="D2797" t="s">
        <v>5892</v>
      </c>
      <c r="E2797" t="s">
        <v>3</v>
      </c>
      <c r="F2797" t="s">
        <v>4</v>
      </c>
      <c r="G2797" t="s">
        <v>5</v>
      </c>
      <c r="H2797" t="s">
        <v>5893</v>
      </c>
      <c r="I2797" t="s">
        <v>7</v>
      </c>
      <c r="J2797">
        <v>194979</v>
      </c>
      <c r="K2797" t="s">
        <v>5721</v>
      </c>
      <c r="L2797" t="s">
        <v>9</v>
      </c>
      <c r="M2797" t="s">
        <v>5721</v>
      </c>
      <c r="O2797" t="s">
        <v>5894</v>
      </c>
      <c r="P2797" t="s">
        <v>5895</v>
      </c>
      <c r="U2797" t="b">
        <v>0</v>
      </c>
      <c r="V2797" s="1">
        <v>44916.234322627315</v>
      </c>
      <c r="X2797" t="str">
        <f>IF(_xlfn.XLOOKUP(Table1[[#This Row],[pvs_id]],Table5[pvs_id],Table5[pvs_id],"",0)=Table1[[#This Row],[pvs_id]],"Yes","No")</f>
        <v>No</v>
      </c>
      <c r="Y2797" t="str" cm="1">
        <f t="array" ref="Y2797">IF(_xlfn.XLOOKUP(Table1[[#This Row],[pvs_id]],Table6[[#All],[pvs_id]],Table6[[#All],[pvs_id]],"",0)=Table1[[#This Row],[pvs_id]],"no","yes")</f>
        <v>yes</v>
      </c>
    </row>
    <row r="2798" spans="1:25" hidden="1" x14ac:dyDescent="0.25">
      <c r="A2798" t="s">
        <v>7400</v>
      </c>
      <c r="B2798">
        <v>5573</v>
      </c>
      <c r="C2798" t="s">
        <v>5510</v>
      </c>
      <c r="D2798" t="s">
        <v>5892</v>
      </c>
      <c r="E2798" t="s">
        <v>3</v>
      </c>
      <c r="F2798" t="s">
        <v>4</v>
      </c>
      <c r="G2798" t="s">
        <v>5</v>
      </c>
      <c r="H2798" t="s">
        <v>5893</v>
      </c>
      <c r="I2798" t="s">
        <v>7</v>
      </c>
      <c r="J2798">
        <v>194980</v>
      </c>
      <c r="K2798" t="s">
        <v>5778</v>
      </c>
      <c r="L2798" t="s">
        <v>9</v>
      </c>
      <c r="M2798" t="s">
        <v>5778</v>
      </c>
      <c r="O2798" t="s">
        <v>5894</v>
      </c>
      <c r="P2798" t="s">
        <v>5895</v>
      </c>
      <c r="U2798" t="b">
        <v>0</v>
      </c>
      <c r="V2798" s="1">
        <v>44916.234328217593</v>
      </c>
      <c r="X2798" t="str">
        <f>IF(_xlfn.XLOOKUP(Table1[[#This Row],[pvs_id]],Table5[pvs_id],Table5[pvs_id],"",0)=Table1[[#This Row],[pvs_id]],"Yes","No")</f>
        <v>No</v>
      </c>
      <c r="Y2798" t="str" cm="1">
        <f t="array" ref="Y2798">IF(_xlfn.XLOOKUP(Table1[[#This Row],[pvs_id]],Table6[[#All],[pvs_id]],Table6[[#All],[pvs_id]],"",0)=Table1[[#This Row],[pvs_id]],"no","yes")</f>
        <v>yes</v>
      </c>
    </row>
    <row r="2799" spans="1:25" hidden="1" x14ac:dyDescent="0.25">
      <c r="A2799" t="s">
        <v>7181</v>
      </c>
      <c r="B2799">
        <v>5446</v>
      </c>
      <c r="C2799" t="s">
        <v>5510</v>
      </c>
      <c r="D2799" t="s">
        <v>5898</v>
      </c>
      <c r="E2799" t="s">
        <v>3</v>
      </c>
      <c r="F2799" t="s">
        <v>4</v>
      </c>
      <c r="G2799" t="s">
        <v>5</v>
      </c>
      <c r="H2799" t="s">
        <v>5899</v>
      </c>
      <c r="I2799" t="s">
        <v>7</v>
      </c>
      <c r="J2799">
        <v>194315</v>
      </c>
      <c r="K2799" t="s">
        <v>5721</v>
      </c>
      <c r="L2799" t="s">
        <v>9</v>
      </c>
      <c r="M2799" t="s">
        <v>5721</v>
      </c>
      <c r="O2799" t="s">
        <v>7182</v>
      </c>
      <c r="P2799" t="s">
        <v>5901</v>
      </c>
      <c r="U2799" t="b">
        <v>0</v>
      </c>
      <c r="V2799" s="1">
        <v>44916.234322870368</v>
      </c>
      <c r="X2799" t="str">
        <f>IF(_xlfn.XLOOKUP(Table1[[#This Row],[pvs_id]],Table5[pvs_id],Table5[pvs_id],"",0)=Table1[[#This Row],[pvs_id]],"Yes","No")</f>
        <v>No</v>
      </c>
      <c r="Y2799" t="str" cm="1">
        <f t="array" ref="Y2799">IF(_xlfn.XLOOKUP(Table1[[#This Row],[pvs_id]],Table6[[#All],[pvs_id]],Table6[[#All],[pvs_id]],"",0)=Table1[[#This Row],[pvs_id]],"no","yes")</f>
        <v>yes</v>
      </c>
    </row>
    <row r="2800" spans="1:25" hidden="1" x14ac:dyDescent="0.25">
      <c r="A2800" t="s">
        <v>7082</v>
      </c>
      <c r="B2800">
        <v>5446</v>
      </c>
      <c r="C2800" t="s">
        <v>5510</v>
      </c>
      <c r="D2800" t="s">
        <v>5898</v>
      </c>
      <c r="E2800" t="s">
        <v>3</v>
      </c>
      <c r="F2800" t="s">
        <v>4</v>
      </c>
      <c r="G2800" t="s">
        <v>5</v>
      </c>
      <c r="H2800" t="s">
        <v>5899</v>
      </c>
      <c r="I2800" t="s">
        <v>7</v>
      </c>
      <c r="J2800">
        <v>194320</v>
      </c>
      <c r="K2800" t="s">
        <v>5692</v>
      </c>
      <c r="L2800" t="s">
        <v>9</v>
      </c>
      <c r="M2800" t="s">
        <v>5692</v>
      </c>
      <c r="O2800" t="s">
        <v>5900</v>
      </c>
      <c r="P2800" t="s">
        <v>5901</v>
      </c>
      <c r="U2800" t="b">
        <v>0</v>
      </c>
      <c r="V2800" s="1">
        <v>44916.234320023148</v>
      </c>
      <c r="X2800" t="str">
        <f>IF(_xlfn.XLOOKUP(Table1[[#This Row],[pvs_id]],Table5[pvs_id],Table5[pvs_id],"",0)=Table1[[#This Row],[pvs_id]],"Yes","No")</f>
        <v>No</v>
      </c>
      <c r="Y2800" t="str" cm="1">
        <f t="array" ref="Y2800">IF(_xlfn.XLOOKUP(Table1[[#This Row],[pvs_id]],Table6[[#All],[pvs_id]],Table6[[#All],[pvs_id]],"",0)=Table1[[#This Row],[pvs_id]],"no","yes")</f>
        <v>yes</v>
      </c>
    </row>
    <row r="2801" spans="1:25" hidden="1" x14ac:dyDescent="0.25">
      <c r="A2801" t="s">
        <v>6713</v>
      </c>
      <c r="B2801">
        <v>5446</v>
      </c>
      <c r="C2801" t="s">
        <v>5510</v>
      </c>
      <c r="D2801" t="s">
        <v>5898</v>
      </c>
      <c r="E2801" t="s">
        <v>3</v>
      </c>
      <c r="F2801" t="s">
        <v>4</v>
      </c>
      <c r="G2801" t="s">
        <v>5</v>
      </c>
      <c r="H2801" t="s">
        <v>5899</v>
      </c>
      <c r="I2801" t="s">
        <v>7</v>
      </c>
      <c r="J2801">
        <v>194367</v>
      </c>
      <c r="K2801" t="s">
        <v>5572</v>
      </c>
      <c r="L2801" t="s">
        <v>9</v>
      </c>
      <c r="M2801" t="s">
        <v>5572</v>
      </c>
      <c r="O2801" t="s">
        <v>5900</v>
      </c>
      <c r="P2801" t="s">
        <v>6714</v>
      </c>
      <c r="U2801" t="b">
        <v>0</v>
      </c>
      <c r="V2801" s="1">
        <v>44916.23431162037</v>
      </c>
      <c r="X2801" t="str">
        <f>IF(_xlfn.XLOOKUP(Table1[[#This Row],[pvs_id]],Table5[pvs_id],Table5[pvs_id],"",0)=Table1[[#This Row],[pvs_id]],"Yes","No")</f>
        <v>No</v>
      </c>
      <c r="Y2801" t="str" cm="1">
        <f t="array" ref="Y2801">IF(_xlfn.XLOOKUP(Table1[[#This Row],[pvs_id]],Table6[[#All],[pvs_id]],Table6[[#All],[pvs_id]],"",0)=Table1[[#This Row],[pvs_id]],"no","yes")</f>
        <v>yes</v>
      </c>
    </row>
    <row r="2802" spans="1:25" hidden="1" x14ac:dyDescent="0.25">
      <c r="A2802" t="s">
        <v>5897</v>
      </c>
      <c r="B2802">
        <v>5446</v>
      </c>
      <c r="C2802" t="s">
        <v>5510</v>
      </c>
      <c r="D2802" t="s">
        <v>5898</v>
      </c>
      <c r="E2802" t="s">
        <v>3</v>
      </c>
      <c r="F2802" t="s">
        <v>4</v>
      </c>
      <c r="G2802" t="s">
        <v>5</v>
      </c>
      <c r="H2802" t="s">
        <v>5899</v>
      </c>
      <c r="I2802" t="s">
        <v>7</v>
      </c>
      <c r="J2802">
        <v>194373</v>
      </c>
      <c r="K2802" t="s">
        <v>5697</v>
      </c>
      <c r="L2802" t="s">
        <v>9</v>
      </c>
      <c r="M2802" t="s">
        <v>5697</v>
      </c>
      <c r="O2802" t="s">
        <v>5900</v>
      </c>
      <c r="P2802" t="s">
        <v>5901</v>
      </c>
      <c r="U2802" t="b">
        <v>0</v>
      </c>
      <c r="V2802" s="1">
        <v>44916.234298136573</v>
      </c>
      <c r="X2802" t="str">
        <f>IF(_xlfn.XLOOKUP(Table1[[#This Row],[pvs_id]],Table5[pvs_id],Table5[pvs_id],"",0)=Table1[[#This Row],[pvs_id]],"Yes","No")</f>
        <v>No</v>
      </c>
      <c r="Y2802" t="str" cm="1">
        <f t="array" ref="Y2802">IF(_xlfn.XLOOKUP(Table1[[#This Row],[pvs_id]],Table6[[#All],[pvs_id]],Table6[[#All],[pvs_id]],"",0)=Table1[[#This Row],[pvs_id]],"no","yes")</f>
        <v>yes</v>
      </c>
    </row>
    <row r="2803" spans="1:25" hidden="1" x14ac:dyDescent="0.25">
      <c r="A2803" t="s">
        <v>7427</v>
      </c>
      <c r="B2803">
        <v>5446</v>
      </c>
      <c r="C2803" t="s">
        <v>5510</v>
      </c>
      <c r="D2803" t="s">
        <v>5898</v>
      </c>
      <c r="E2803" t="s">
        <v>3</v>
      </c>
      <c r="F2803" t="s">
        <v>4</v>
      </c>
      <c r="G2803" t="s">
        <v>5</v>
      </c>
      <c r="H2803" t="s">
        <v>5899</v>
      </c>
      <c r="I2803" t="s">
        <v>7</v>
      </c>
      <c r="J2803">
        <v>194380</v>
      </c>
      <c r="K2803" t="s">
        <v>5948</v>
      </c>
      <c r="L2803" t="s">
        <v>9</v>
      </c>
      <c r="M2803" t="s">
        <v>5948</v>
      </c>
      <c r="O2803" t="s">
        <v>5900</v>
      </c>
      <c r="P2803" t="s">
        <v>5901</v>
      </c>
      <c r="U2803" t="b">
        <v>0</v>
      </c>
      <c r="V2803" s="1">
        <v>44916.234329004626</v>
      </c>
      <c r="X2803" t="str">
        <f>IF(_xlfn.XLOOKUP(Table1[[#This Row],[pvs_id]],Table5[pvs_id],Table5[pvs_id],"",0)=Table1[[#This Row],[pvs_id]],"Yes","No")</f>
        <v>No</v>
      </c>
      <c r="Y2803" t="str" cm="1">
        <f t="array" ref="Y2803">IF(_xlfn.XLOOKUP(Table1[[#This Row],[pvs_id]],Table6[[#All],[pvs_id]],Table6[[#All],[pvs_id]],"",0)=Table1[[#This Row],[pvs_id]],"no","yes")</f>
        <v>yes</v>
      </c>
    </row>
    <row r="2804" spans="1:25" hidden="1" x14ac:dyDescent="0.25">
      <c r="A2804" t="s">
        <v>6779</v>
      </c>
      <c r="B2804">
        <v>5446</v>
      </c>
      <c r="C2804" t="s">
        <v>5510</v>
      </c>
      <c r="D2804" t="s">
        <v>5898</v>
      </c>
      <c r="E2804" t="s">
        <v>3</v>
      </c>
      <c r="F2804" t="s">
        <v>4</v>
      </c>
      <c r="G2804" t="s">
        <v>5</v>
      </c>
      <c r="H2804" t="s">
        <v>5899</v>
      </c>
      <c r="I2804" t="s">
        <v>7</v>
      </c>
      <c r="J2804">
        <v>194383</v>
      </c>
      <c r="K2804" t="s">
        <v>5826</v>
      </c>
      <c r="L2804" t="s">
        <v>9</v>
      </c>
      <c r="M2804" t="s">
        <v>5826</v>
      </c>
      <c r="O2804" t="s">
        <v>5900</v>
      </c>
      <c r="P2804" t="s">
        <v>5901</v>
      </c>
      <c r="U2804" t="b">
        <v>0</v>
      </c>
      <c r="V2804" s="1">
        <v>44916.234312870372</v>
      </c>
      <c r="X2804" t="str">
        <f>IF(_xlfn.XLOOKUP(Table1[[#This Row],[pvs_id]],Table5[pvs_id],Table5[pvs_id],"",0)=Table1[[#This Row],[pvs_id]],"Yes","No")</f>
        <v>No</v>
      </c>
      <c r="Y2804" t="str" cm="1">
        <f t="array" ref="Y2804">IF(_xlfn.XLOOKUP(Table1[[#This Row],[pvs_id]],Table6[[#All],[pvs_id]],Table6[[#All],[pvs_id]],"",0)=Table1[[#This Row],[pvs_id]],"no","yes")</f>
        <v>yes</v>
      </c>
    </row>
    <row r="2805" spans="1:25" hidden="1" x14ac:dyDescent="0.25">
      <c r="A2805" t="s">
        <v>7120</v>
      </c>
      <c r="B2805">
        <v>5446</v>
      </c>
      <c r="C2805" t="s">
        <v>5510</v>
      </c>
      <c r="D2805" t="s">
        <v>5898</v>
      </c>
      <c r="E2805" t="s">
        <v>3</v>
      </c>
      <c r="F2805" t="s">
        <v>4</v>
      </c>
      <c r="G2805" t="s">
        <v>5</v>
      </c>
      <c r="H2805" t="s">
        <v>5899</v>
      </c>
      <c r="I2805" t="s">
        <v>7</v>
      </c>
      <c r="J2805">
        <v>194401</v>
      </c>
      <c r="K2805" t="s">
        <v>5732</v>
      </c>
      <c r="L2805" t="s">
        <v>9</v>
      </c>
      <c r="M2805" t="s">
        <v>5732</v>
      </c>
      <c r="O2805" t="s">
        <v>5900</v>
      </c>
      <c r="P2805" t="s">
        <v>5901</v>
      </c>
      <c r="U2805" t="b">
        <v>0</v>
      </c>
      <c r="V2805" s="1">
        <v>44916.234321145836</v>
      </c>
      <c r="X2805" t="str">
        <f>IF(_xlfn.XLOOKUP(Table1[[#This Row],[pvs_id]],Table5[pvs_id],Table5[pvs_id],"",0)=Table1[[#This Row],[pvs_id]],"Yes","No")</f>
        <v>No</v>
      </c>
      <c r="Y2805" t="str" cm="1">
        <f t="array" ref="Y2805">IF(_xlfn.XLOOKUP(Table1[[#This Row],[pvs_id]],Table6[[#All],[pvs_id]],Table6[[#All],[pvs_id]],"",0)=Table1[[#This Row],[pvs_id]],"no","yes")</f>
        <v>yes</v>
      </c>
    </row>
    <row r="2806" spans="1:25" hidden="1" x14ac:dyDescent="0.25">
      <c r="A2806" t="s">
        <v>6920</v>
      </c>
      <c r="B2806">
        <v>5446</v>
      </c>
      <c r="C2806" t="s">
        <v>5510</v>
      </c>
      <c r="D2806" t="s">
        <v>5898</v>
      </c>
      <c r="E2806" t="s">
        <v>3</v>
      </c>
      <c r="F2806" t="s">
        <v>4</v>
      </c>
      <c r="G2806" t="s">
        <v>5</v>
      </c>
      <c r="H2806" t="s">
        <v>5899</v>
      </c>
      <c r="I2806" t="s">
        <v>7</v>
      </c>
      <c r="J2806">
        <v>194403</v>
      </c>
      <c r="K2806" t="s">
        <v>5853</v>
      </c>
      <c r="L2806" t="s">
        <v>9</v>
      </c>
      <c r="M2806" t="s">
        <v>5853</v>
      </c>
      <c r="O2806" t="s">
        <v>5900</v>
      </c>
      <c r="P2806" t="s">
        <v>5901</v>
      </c>
      <c r="U2806" t="b">
        <v>0</v>
      </c>
      <c r="V2806" s="1">
        <v>44916.234316041664</v>
      </c>
      <c r="X2806" t="str">
        <f>IF(_xlfn.XLOOKUP(Table1[[#This Row],[pvs_id]],Table5[pvs_id],Table5[pvs_id],"",0)=Table1[[#This Row],[pvs_id]],"Yes","No")</f>
        <v>No</v>
      </c>
      <c r="Y2806" t="str" cm="1">
        <f t="array" ref="Y2806">IF(_xlfn.XLOOKUP(Table1[[#This Row],[pvs_id]],Table6[[#All],[pvs_id]],Table6[[#All],[pvs_id]],"",0)=Table1[[#This Row],[pvs_id]],"no","yes")</f>
        <v>yes</v>
      </c>
    </row>
    <row r="2807" spans="1:25" hidden="1" x14ac:dyDescent="0.25">
      <c r="A2807" t="s">
        <v>6871</v>
      </c>
      <c r="B2807">
        <v>5446</v>
      </c>
      <c r="C2807" t="s">
        <v>5510</v>
      </c>
      <c r="D2807" t="s">
        <v>5898</v>
      </c>
      <c r="E2807" t="s">
        <v>3</v>
      </c>
      <c r="F2807" t="s">
        <v>4</v>
      </c>
      <c r="G2807" t="s">
        <v>5</v>
      </c>
      <c r="H2807" t="s">
        <v>5899</v>
      </c>
      <c r="I2807" t="s">
        <v>7</v>
      </c>
      <c r="J2807">
        <v>194406</v>
      </c>
      <c r="K2807" t="s">
        <v>6312</v>
      </c>
      <c r="L2807" t="s">
        <v>9</v>
      </c>
      <c r="M2807" t="s">
        <v>6312</v>
      </c>
      <c r="O2807" t="s">
        <v>6546</v>
      </c>
      <c r="P2807" t="s">
        <v>5901</v>
      </c>
      <c r="U2807" t="b">
        <v>0</v>
      </c>
      <c r="V2807" s="1">
        <v>44916.234314884263</v>
      </c>
      <c r="X2807" t="str">
        <f>IF(_xlfn.XLOOKUP(Table1[[#This Row],[pvs_id]],Table5[pvs_id],Table5[pvs_id],"",0)=Table1[[#This Row],[pvs_id]],"Yes","No")</f>
        <v>No</v>
      </c>
      <c r="Y2807" t="str" cm="1">
        <f t="array" ref="Y2807">IF(_xlfn.XLOOKUP(Table1[[#This Row],[pvs_id]],Table6[[#All],[pvs_id]],Table6[[#All],[pvs_id]],"",0)=Table1[[#This Row],[pvs_id]],"no","yes")</f>
        <v>yes</v>
      </c>
    </row>
    <row r="2808" spans="1:25" hidden="1" x14ac:dyDescent="0.25">
      <c r="A2808" t="s">
        <v>6545</v>
      </c>
      <c r="B2808">
        <v>5446</v>
      </c>
      <c r="C2808" t="s">
        <v>5510</v>
      </c>
      <c r="D2808" t="s">
        <v>5898</v>
      </c>
      <c r="E2808" t="s">
        <v>3</v>
      </c>
      <c r="F2808" t="s">
        <v>4</v>
      </c>
      <c r="G2808" t="s">
        <v>5</v>
      </c>
      <c r="H2808" t="s">
        <v>5899</v>
      </c>
      <c r="I2808" t="s">
        <v>7</v>
      </c>
      <c r="J2808">
        <v>194407</v>
      </c>
      <c r="K2808" t="s">
        <v>6273</v>
      </c>
      <c r="L2808" t="s">
        <v>9</v>
      </c>
      <c r="M2808" t="s">
        <v>6273</v>
      </c>
      <c r="O2808" t="s">
        <v>6546</v>
      </c>
      <c r="P2808" t="s">
        <v>5901</v>
      </c>
      <c r="U2808" t="b">
        <v>0</v>
      </c>
      <c r="V2808" s="1">
        <v>44916.234308252315</v>
      </c>
      <c r="X2808" t="str">
        <f>IF(_xlfn.XLOOKUP(Table1[[#This Row],[pvs_id]],Table5[pvs_id],Table5[pvs_id],"",0)=Table1[[#This Row],[pvs_id]],"Yes","No")</f>
        <v>No</v>
      </c>
      <c r="Y2808" t="str" cm="1">
        <f t="array" ref="Y2808">IF(_xlfn.XLOOKUP(Table1[[#This Row],[pvs_id]],Table6[[#All],[pvs_id]],Table6[[#All],[pvs_id]],"",0)=Table1[[#This Row],[pvs_id]],"no","yes")</f>
        <v>yes</v>
      </c>
    </row>
    <row r="2809" spans="1:25" hidden="1" x14ac:dyDescent="0.25">
      <c r="A2809" t="s">
        <v>6503</v>
      </c>
      <c r="B2809">
        <v>5446</v>
      </c>
      <c r="C2809" t="s">
        <v>5510</v>
      </c>
      <c r="D2809" t="s">
        <v>5898</v>
      </c>
      <c r="E2809" t="s">
        <v>3</v>
      </c>
      <c r="F2809" t="s">
        <v>4</v>
      </c>
      <c r="G2809" t="s">
        <v>5</v>
      </c>
      <c r="H2809" t="s">
        <v>5899</v>
      </c>
      <c r="I2809" t="s">
        <v>7</v>
      </c>
      <c r="J2809">
        <v>194449</v>
      </c>
      <c r="K2809" t="s">
        <v>6090</v>
      </c>
      <c r="L2809" t="s">
        <v>9</v>
      </c>
      <c r="M2809" t="s">
        <v>6090</v>
      </c>
      <c r="O2809" t="s">
        <v>6504</v>
      </c>
      <c r="P2809" t="s">
        <v>5901</v>
      </c>
      <c r="U2809" t="b">
        <v>0</v>
      </c>
      <c r="V2809" s="1">
        <v>44916.234307592589</v>
      </c>
      <c r="X2809" t="str">
        <f>IF(_xlfn.XLOOKUP(Table1[[#This Row],[pvs_id]],Table5[pvs_id],Table5[pvs_id],"",0)=Table1[[#This Row],[pvs_id]],"Yes","No")</f>
        <v>No</v>
      </c>
      <c r="Y2809" t="str" cm="1">
        <f t="array" ref="Y2809">IF(_xlfn.XLOOKUP(Table1[[#This Row],[pvs_id]],Table6[[#All],[pvs_id]],Table6[[#All],[pvs_id]],"",0)=Table1[[#This Row],[pvs_id]],"no","yes")</f>
        <v>yes</v>
      </c>
    </row>
    <row r="2810" spans="1:25" hidden="1" x14ac:dyDescent="0.25">
      <c r="A2810" t="s">
        <v>6055</v>
      </c>
      <c r="B2810">
        <v>5446</v>
      </c>
      <c r="C2810" t="s">
        <v>5510</v>
      </c>
      <c r="D2810" t="s">
        <v>5898</v>
      </c>
      <c r="E2810" t="s">
        <v>3</v>
      </c>
      <c r="F2810" t="s">
        <v>4</v>
      </c>
      <c r="G2810" t="s">
        <v>5</v>
      </c>
      <c r="H2810" t="s">
        <v>5899</v>
      </c>
      <c r="I2810" t="s">
        <v>7</v>
      </c>
      <c r="J2810">
        <v>194450</v>
      </c>
      <c r="K2810" t="s">
        <v>5579</v>
      </c>
      <c r="L2810" t="s">
        <v>9</v>
      </c>
      <c r="M2810" t="s">
        <v>5579</v>
      </c>
      <c r="O2810" t="s">
        <v>5900</v>
      </c>
      <c r="P2810" t="s">
        <v>5901</v>
      </c>
      <c r="U2810" t="b">
        <v>0</v>
      </c>
      <c r="V2810" s="1">
        <v>44916.234300416669</v>
      </c>
      <c r="X2810" t="str">
        <f>IF(_xlfn.XLOOKUP(Table1[[#This Row],[pvs_id]],Table5[pvs_id],Table5[pvs_id],"",0)=Table1[[#This Row],[pvs_id]],"Yes","No")</f>
        <v>No</v>
      </c>
      <c r="Y2810" t="str" cm="1">
        <f t="array" ref="Y2810">IF(_xlfn.XLOOKUP(Table1[[#This Row],[pvs_id]],Table6[[#All],[pvs_id]],Table6[[#All],[pvs_id]],"",0)=Table1[[#This Row],[pvs_id]],"no","yes")</f>
        <v>yes</v>
      </c>
    </row>
    <row r="2811" spans="1:25" hidden="1" x14ac:dyDescent="0.25">
      <c r="A2811" t="s">
        <v>6680</v>
      </c>
      <c r="B2811">
        <v>5446</v>
      </c>
      <c r="C2811" t="s">
        <v>5510</v>
      </c>
      <c r="D2811" t="s">
        <v>5898</v>
      </c>
      <c r="E2811" t="s">
        <v>3</v>
      </c>
      <c r="F2811" t="s">
        <v>4</v>
      </c>
      <c r="G2811" t="s">
        <v>5</v>
      </c>
      <c r="H2811" t="s">
        <v>5899</v>
      </c>
      <c r="I2811" t="s">
        <v>7</v>
      </c>
      <c r="J2811">
        <v>194451</v>
      </c>
      <c r="K2811" t="s">
        <v>5532</v>
      </c>
      <c r="L2811" t="s">
        <v>9</v>
      </c>
      <c r="M2811" t="s">
        <v>5532</v>
      </c>
      <c r="O2811" t="s">
        <v>5900</v>
      </c>
      <c r="P2811" t="s">
        <v>5901</v>
      </c>
      <c r="U2811" t="b">
        <v>0</v>
      </c>
      <c r="V2811" s="1">
        <v>44916.234310983797</v>
      </c>
      <c r="X2811" t="str">
        <f>IF(_xlfn.XLOOKUP(Table1[[#This Row],[pvs_id]],Table5[pvs_id],Table5[pvs_id],"",0)=Table1[[#This Row],[pvs_id]],"Yes","No")</f>
        <v>No</v>
      </c>
      <c r="Y2811" t="str" cm="1">
        <f t="array" ref="Y2811">IF(_xlfn.XLOOKUP(Table1[[#This Row],[pvs_id]],Table6[[#All],[pvs_id]],Table6[[#All],[pvs_id]],"",0)=Table1[[#This Row],[pvs_id]],"no","yes")</f>
        <v>yes</v>
      </c>
    </row>
    <row r="2812" spans="1:25" hidden="1" x14ac:dyDescent="0.25">
      <c r="A2812" t="s">
        <v>7491</v>
      </c>
      <c r="B2812">
        <v>5446</v>
      </c>
      <c r="C2812" t="s">
        <v>5510</v>
      </c>
      <c r="D2812" t="s">
        <v>5898</v>
      </c>
      <c r="E2812" t="s">
        <v>3</v>
      </c>
      <c r="F2812" t="s">
        <v>4</v>
      </c>
      <c r="G2812" t="s">
        <v>5</v>
      </c>
      <c r="H2812" t="s">
        <v>5899</v>
      </c>
      <c r="I2812" t="s">
        <v>7</v>
      </c>
      <c r="J2812">
        <v>194468</v>
      </c>
      <c r="K2812" t="s">
        <v>5778</v>
      </c>
      <c r="L2812" t="s">
        <v>9</v>
      </c>
      <c r="M2812" t="s">
        <v>5778</v>
      </c>
      <c r="O2812" t="s">
        <v>6546</v>
      </c>
      <c r="P2812" t="s">
        <v>5901</v>
      </c>
      <c r="U2812" t="b">
        <v>0</v>
      </c>
      <c r="V2812" s="1">
        <v>44916.234330763888</v>
      </c>
      <c r="X2812" t="str">
        <f>IF(_xlfn.XLOOKUP(Table1[[#This Row],[pvs_id]],Table5[pvs_id],Table5[pvs_id],"",0)=Table1[[#This Row],[pvs_id]],"Yes","No")</f>
        <v>No</v>
      </c>
      <c r="Y2812" t="str" cm="1">
        <f t="array" ref="Y2812">IF(_xlfn.XLOOKUP(Table1[[#This Row],[pvs_id]],Table6[[#All],[pvs_id]],Table6[[#All],[pvs_id]],"",0)=Table1[[#This Row],[pvs_id]],"no","yes")</f>
        <v>yes</v>
      </c>
    </row>
    <row r="2813" spans="1:25" hidden="1" x14ac:dyDescent="0.25">
      <c r="A2813" t="s">
        <v>6837</v>
      </c>
      <c r="B2813">
        <v>5446</v>
      </c>
      <c r="C2813" t="s">
        <v>5510</v>
      </c>
      <c r="D2813" t="s">
        <v>5898</v>
      </c>
      <c r="E2813" t="s">
        <v>3</v>
      </c>
      <c r="F2813" t="s">
        <v>4</v>
      </c>
      <c r="G2813" t="s">
        <v>5</v>
      </c>
      <c r="H2813" t="s">
        <v>5899</v>
      </c>
      <c r="I2813" t="s">
        <v>7</v>
      </c>
      <c r="J2813">
        <v>194469</v>
      </c>
      <c r="K2813" t="s">
        <v>6195</v>
      </c>
      <c r="L2813" t="s">
        <v>9</v>
      </c>
      <c r="M2813" t="s">
        <v>6195</v>
      </c>
      <c r="O2813" t="s">
        <v>6546</v>
      </c>
      <c r="P2813" t="s">
        <v>5901</v>
      </c>
      <c r="U2813" t="b">
        <v>0</v>
      </c>
      <c r="V2813" s="1">
        <v>44916.234314085646</v>
      </c>
      <c r="X2813" t="str">
        <f>IF(_xlfn.XLOOKUP(Table1[[#This Row],[pvs_id]],Table5[pvs_id],Table5[pvs_id],"",0)=Table1[[#This Row],[pvs_id]],"Yes","No")</f>
        <v>No</v>
      </c>
      <c r="Y2813" t="str" cm="1">
        <f t="array" ref="Y2813">IF(_xlfn.XLOOKUP(Table1[[#This Row],[pvs_id]],Table6[[#All],[pvs_id]],Table6[[#All],[pvs_id]],"",0)=Table1[[#This Row],[pvs_id]],"no","yes")</f>
        <v>yes</v>
      </c>
    </row>
    <row r="2814" spans="1:25" hidden="1" x14ac:dyDescent="0.25">
      <c r="A2814" t="s">
        <v>7045</v>
      </c>
      <c r="B2814">
        <v>5446</v>
      </c>
      <c r="C2814" t="s">
        <v>5510</v>
      </c>
      <c r="D2814" t="s">
        <v>5898</v>
      </c>
      <c r="E2814" t="s">
        <v>3</v>
      </c>
      <c r="F2814" t="s">
        <v>4</v>
      </c>
      <c r="G2814" t="s">
        <v>5</v>
      </c>
      <c r="H2814" t="s">
        <v>5899</v>
      </c>
      <c r="I2814" t="s">
        <v>7</v>
      </c>
      <c r="J2814">
        <v>194799</v>
      </c>
      <c r="K2814" t="s">
        <v>5649</v>
      </c>
      <c r="L2814" t="s">
        <v>9</v>
      </c>
      <c r="M2814" t="s">
        <v>5649</v>
      </c>
      <c r="O2814" t="s">
        <v>5900</v>
      </c>
      <c r="P2814" t="s">
        <v>6714</v>
      </c>
      <c r="U2814" t="b">
        <v>0</v>
      </c>
      <c r="V2814" s="1">
        <v>44916.234319270836</v>
      </c>
      <c r="X2814" t="str">
        <f>IF(_xlfn.XLOOKUP(Table1[[#This Row],[pvs_id]],Table5[pvs_id],Table5[pvs_id],"",0)=Table1[[#This Row],[pvs_id]],"Yes","No")</f>
        <v>No</v>
      </c>
      <c r="Y2814" t="str" cm="1">
        <f t="array" ref="Y2814">IF(_xlfn.XLOOKUP(Table1[[#This Row],[pvs_id]],Table6[[#All],[pvs_id]],Table6[[#All],[pvs_id]],"",0)=Table1[[#This Row],[pvs_id]],"no","yes")</f>
        <v>yes</v>
      </c>
    </row>
    <row r="2815" spans="1:25" hidden="1" x14ac:dyDescent="0.25">
      <c r="A2815" t="s">
        <v>7464</v>
      </c>
      <c r="B2815">
        <v>5446</v>
      </c>
      <c r="C2815" t="s">
        <v>5510</v>
      </c>
      <c r="D2815" t="s">
        <v>5898</v>
      </c>
      <c r="E2815" t="s">
        <v>3</v>
      </c>
      <c r="F2815" t="s">
        <v>4</v>
      </c>
      <c r="G2815" t="s">
        <v>5</v>
      </c>
      <c r="H2815" t="s">
        <v>5899</v>
      </c>
      <c r="I2815" t="s">
        <v>7</v>
      </c>
      <c r="J2815">
        <v>194809</v>
      </c>
      <c r="K2815" t="s">
        <v>5982</v>
      </c>
      <c r="L2815" t="s">
        <v>9</v>
      </c>
      <c r="M2815" t="s">
        <v>5982</v>
      </c>
      <c r="O2815" t="s">
        <v>5900</v>
      </c>
      <c r="P2815" t="s">
        <v>6504</v>
      </c>
      <c r="U2815" t="b">
        <v>0</v>
      </c>
      <c r="V2815" s="1">
        <v>44916.234330011575</v>
      </c>
      <c r="X2815" t="str">
        <f>IF(_xlfn.XLOOKUP(Table1[[#This Row],[pvs_id]],Table5[pvs_id],Table5[pvs_id],"",0)=Table1[[#This Row],[pvs_id]],"Yes","No")</f>
        <v>No</v>
      </c>
      <c r="Y2815" t="str" cm="1">
        <f t="array" ref="Y2815">IF(_xlfn.XLOOKUP(Table1[[#This Row],[pvs_id]],Table6[[#All],[pvs_id]],Table6[[#All],[pvs_id]],"",0)=Table1[[#This Row],[pvs_id]],"no","yes")</f>
        <v>yes</v>
      </c>
    </row>
    <row r="2816" spans="1:25" hidden="1" x14ac:dyDescent="0.25">
      <c r="A2816" t="s">
        <v>7326</v>
      </c>
      <c r="B2816">
        <v>5446</v>
      </c>
      <c r="C2816" t="s">
        <v>5510</v>
      </c>
      <c r="D2816" t="s">
        <v>5898</v>
      </c>
      <c r="E2816" t="s">
        <v>3</v>
      </c>
      <c r="F2816" t="s">
        <v>4</v>
      </c>
      <c r="G2816" t="s">
        <v>5</v>
      </c>
      <c r="H2816" t="s">
        <v>5899</v>
      </c>
      <c r="I2816" t="s">
        <v>7</v>
      </c>
      <c r="J2816">
        <v>194810</v>
      </c>
      <c r="K2816" t="s">
        <v>5625</v>
      </c>
      <c r="L2816" t="s">
        <v>9</v>
      </c>
      <c r="M2816" t="s">
        <v>5625</v>
      </c>
      <c r="O2816" t="s">
        <v>5900</v>
      </c>
      <c r="P2816" t="s">
        <v>7327</v>
      </c>
      <c r="U2816" t="b">
        <v>0</v>
      </c>
      <c r="V2816" s="1">
        <v>44916.234326261576</v>
      </c>
      <c r="X2816" t="str">
        <f>IF(_xlfn.XLOOKUP(Table1[[#This Row],[pvs_id]],Table5[pvs_id],Table5[pvs_id],"",0)=Table1[[#This Row],[pvs_id]],"Yes","No")</f>
        <v>No</v>
      </c>
      <c r="Y2816" t="str" cm="1">
        <f t="array" ref="Y2816">IF(_xlfn.XLOOKUP(Table1[[#This Row],[pvs_id]],Table6[[#All],[pvs_id]],Table6[[#All],[pvs_id]],"",0)=Table1[[#This Row],[pvs_id]],"no","yes")</f>
        <v>yes</v>
      </c>
    </row>
    <row r="2817" spans="1:25" hidden="1" x14ac:dyDescent="0.25">
      <c r="A2817" t="s">
        <v>6738</v>
      </c>
      <c r="B2817">
        <v>5446</v>
      </c>
      <c r="C2817" t="s">
        <v>5510</v>
      </c>
      <c r="D2817" t="s">
        <v>5898</v>
      </c>
      <c r="E2817" t="s">
        <v>3</v>
      </c>
      <c r="F2817" t="s">
        <v>4</v>
      </c>
      <c r="G2817" t="s">
        <v>5</v>
      </c>
      <c r="H2817" t="s">
        <v>5899</v>
      </c>
      <c r="I2817" t="s">
        <v>7</v>
      </c>
      <c r="J2817">
        <v>194811</v>
      </c>
      <c r="K2817" t="s">
        <v>5536</v>
      </c>
      <c r="L2817" t="s">
        <v>9</v>
      </c>
      <c r="M2817" t="s">
        <v>5536</v>
      </c>
      <c r="O2817" t="s">
        <v>5900</v>
      </c>
      <c r="P2817" t="s">
        <v>6504</v>
      </c>
      <c r="U2817" t="b">
        <v>0</v>
      </c>
      <c r="V2817" s="1">
        <v>44916.234312037035</v>
      </c>
      <c r="X2817" t="str">
        <f>IF(_xlfn.XLOOKUP(Table1[[#This Row],[pvs_id]],Table5[pvs_id],Table5[pvs_id],"",0)=Table1[[#This Row],[pvs_id]],"Yes","No")</f>
        <v>No</v>
      </c>
      <c r="Y2817" t="str" cm="1">
        <f t="array" ref="Y2817">IF(_xlfn.XLOOKUP(Table1[[#This Row],[pvs_id]],Table6[[#All],[pvs_id]],Table6[[#All],[pvs_id]],"",0)=Table1[[#This Row],[pvs_id]],"no","yes")</f>
        <v>yes</v>
      </c>
    </row>
    <row r="2818" spans="1:25" hidden="1" x14ac:dyDescent="0.25">
      <c r="A2818" t="s">
        <v>7582</v>
      </c>
      <c r="B2818">
        <v>5446</v>
      </c>
      <c r="C2818" t="s">
        <v>5510</v>
      </c>
      <c r="D2818" t="s">
        <v>5898</v>
      </c>
      <c r="E2818" t="s">
        <v>3</v>
      </c>
      <c r="F2818" t="s">
        <v>4</v>
      </c>
      <c r="G2818" t="s">
        <v>5</v>
      </c>
      <c r="H2818" t="s">
        <v>5899</v>
      </c>
      <c r="I2818" t="s">
        <v>7</v>
      </c>
      <c r="J2818">
        <v>194812</v>
      </c>
      <c r="K2818" t="s">
        <v>5658</v>
      </c>
      <c r="L2818" t="s">
        <v>9</v>
      </c>
      <c r="M2818" t="s">
        <v>5658</v>
      </c>
      <c r="O2818" t="s">
        <v>5900</v>
      </c>
      <c r="P2818" t="s">
        <v>6504</v>
      </c>
      <c r="U2818" t="b">
        <v>0</v>
      </c>
      <c r="V2818" s="1">
        <v>44916.2343430787</v>
      </c>
      <c r="X2818" t="str">
        <f>IF(_xlfn.XLOOKUP(Table1[[#This Row],[pvs_id]],Table5[pvs_id],Table5[pvs_id],"",0)=Table1[[#This Row],[pvs_id]],"Yes","No")</f>
        <v>No</v>
      </c>
      <c r="Y2818" t="str" cm="1">
        <f t="array" ref="Y2818">IF(_xlfn.XLOOKUP(Table1[[#This Row],[pvs_id]],Table6[[#All],[pvs_id]],Table6[[#All],[pvs_id]],"",0)=Table1[[#This Row],[pvs_id]],"no","yes")</f>
        <v>yes</v>
      </c>
    </row>
    <row r="2819" spans="1:25" hidden="1" x14ac:dyDescent="0.25">
      <c r="A2819" t="s">
        <v>6413</v>
      </c>
      <c r="B2819">
        <v>5446</v>
      </c>
      <c r="C2819" t="s">
        <v>5510</v>
      </c>
      <c r="D2819" t="s">
        <v>5898</v>
      </c>
      <c r="E2819" t="s">
        <v>3</v>
      </c>
      <c r="F2819" t="s">
        <v>4</v>
      </c>
      <c r="G2819" t="s">
        <v>5</v>
      </c>
      <c r="H2819" t="s">
        <v>5899</v>
      </c>
      <c r="I2819" t="s">
        <v>7</v>
      </c>
      <c r="J2819">
        <v>194855</v>
      </c>
      <c r="K2819" t="s">
        <v>6414</v>
      </c>
      <c r="L2819" t="s">
        <v>9</v>
      </c>
      <c r="M2819" t="s">
        <v>6414</v>
      </c>
      <c r="O2819" t="s">
        <v>6415</v>
      </c>
      <c r="P2819" t="s">
        <v>6415</v>
      </c>
      <c r="U2819" t="b">
        <v>0</v>
      </c>
      <c r="V2819" s="1">
        <v>44916.234306053244</v>
      </c>
      <c r="X2819" t="str">
        <f>IF(_xlfn.XLOOKUP(Table1[[#This Row],[pvs_id]],Table5[pvs_id],Table5[pvs_id],"",0)=Table1[[#This Row],[pvs_id]],"Yes","No")</f>
        <v>No</v>
      </c>
      <c r="Y2819" t="str" cm="1">
        <f t="array" ref="Y2819">IF(_xlfn.XLOOKUP(Table1[[#This Row],[pvs_id]],Table6[[#All],[pvs_id]],Table6[[#All],[pvs_id]],"",0)=Table1[[#This Row],[pvs_id]],"no","yes")</f>
        <v>yes</v>
      </c>
    </row>
    <row r="2820" spans="1:25" hidden="1" x14ac:dyDescent="0.25">
      <c r="A2820" t="s">
        <v>7577</v>
      </c>
      <c r="B2820">
        <v>5446</v>
      </c>
      <c r="C2820" t="s">
        <v>5510</v>
      </c>
      <c r="D2820" t="s">
        <v>5898</v>
      </c>
      <c r="E2820" t="s">
        <v>3</v>
      </c>
      <c r="F2820" t="s">
        <v>4</v>
      </c>
      <c r="G2820" t="s">
        <v>5</v>
      </c>
      <c r="H2820" t="s">
        <v>5899</v>
      </c>
      <c r="I2820" t="s">
        <v>7</v>
      </c>
      <c r="J2820">
        <v>229089</v>
      </c>
      <c r="K2820" t="s">
        <v>6249</v>
      </c>
      <c r="L2820" t="s">
        <v>9</v>
      </c>
      <c r="M2820" t="s">
        <v>6249</v>
      </c>
      <c r="O2820" t="s">
        <v>7578</v>
      </c>
      <c r="P2820" t="s">
        <v>5901</v>
      </c>
      <c r="U2820" t="b">
        <v>0</v>
      </c>
      <c r="V2820" s="1">
        <v>44916.234342951386</v>
      </c>
      <c r="X2820" t="str">
        <f>IF(_xlfn.XLOOKUP(Table1[[#This Row],[pvs_id]],Table5[pvs_id],Table5[pvs_id],"",0)=Table1[[#This Row],[pvs_id]],"Yes","No")</f>
        <v>No</v>
      </c>
      <c r="Y2820" t="str" cm="1">
        <f t="array" ref="Y2820">IF(_xlfn.XLOOKUP(Table1[[#This Row],[pvs_id]],Table6[[#All],[pvs_id]],Table6[[#All],[pvs_id]],"",0)=Table1[[#This Row],[pvs_id]],"no","yes")</f>
        <v>yes</v>
      </c>
    </row>
    <row r="2821" spans="1:25" hidden="1" x14ac:dyDescent="0.25">
      <c r="A2821" t="s">
        <v>6348</v>
      </c>
      <c r="B2821">
        <v>5444</v>
      </c>
      <c r="C2821" t="s">
        <v>5510</v>
      </c>
      <c r="D2821" t="s">
        <v>5629</v>
      </c>
      <c r="E2821" t="s">
        <v>3</v>
      </c>
      <c r="F2821" t="s">
        <v>4</v>
      </c>
      <c r="G2821" t="s">
        <v>5</v>
      </c>
      <c r="H2821" t="s">
        <v>5630</v>
      </c>
      <c r="I2821" t="s">
        <v>7</v>
      </c>
      <c r="J2821">
        <v>194311</v>
      </c>
      <c r="K2821" t="s">
        <v>5721</v>
      </c>
      <c r="L2821" t="s">
        <v>9</v>
      </c>
      <c r="M2821" t="s">
        <v>5721</v>
      </c>
      <c r="O2821" t="s">
        <v>6349</v>
      </c>
      <c r="P2821" t="s">
        <v>6083</v>
      </c>
      <c r="U2821" t="b">
        <v>0</v>
      </c>
      <c r="V2821" s="1">
        <v>44916.234305011574</v>
      </c>
      <c r="X2821" t="str">
        <f>IF(_xlfn.XLOOKUP(Table1[[#This Row],[pvs_id]],Table5[pvs_id],Table5[pvs_id],"",0)=Table1[[#This Row],[pvs_id]],"Yes","No")</f>
        <v>No</v>
      </c>
      <c r="Y2821" t="str" cm="1">
        <f t="array" ref="Y2821">IF(_xlfn.XLOOKUP(Table1[[#This Row],[pvs_id]],Table6[[#All],[pvs_id]],Table6[[#All],[pvs_id]],"",0)=Table1[[#This Row],[pvs_id]],"no","yes")</f>
        <v>yes</v>
      </c>
    </row>
    <row r="2822" spans="1:25" hidden="1" x14ac:dyDescent="0.25">
      <c r="A2822" t="s">
        <v>7248</v>
      </c>
      <c r="B2822">
        <v>5444</v>
      </c>
      <c r="C2822" t="s">
        <v>5510</v>
      </c>
      <c r="D2822" t="s">
        <v>5629</v>
      </c>
      <c r="E2822" t="s">
        <v>3</v>
      </c>
      <c r="F2822" t="s">
        <v>4</v>
      </c>
      <c r="G2822" t="s">
        <v>5</v>
      </c>
      <c r="H2822" t="s">
        <v>5630</v>
      </c>
      <c r="I2822" t="s">
        <v>7</v>
      </c>
      <c r="J2822">
        <v>194312</v>
      </c>
      <c r="K2822" t="s">
        <v>5692</v>
      </c>
      <c r="L2822" t="s">
        <v>9</v>
      </c>
      <c r="M2822" t="s">
        <v>5692</v>
      </c>
      <c r="O2822" t="s">
        <v>5983</v>
      </c>
      <c r="P2822" t="s">
        <v>6083</v>
      </c>
      <c r="U2822" t="b">
        <v>0</v>
      </c>
      <c r="V2822" s="1">
        <v>44916.234324293982</v>
      </c>
      <c r="X2822" t="str">
        <f>IF(_xlfn.XLOOKUP(Table1[[#This Row],[pvs_id]],Table5[pvs_id],Table5[pvs_id],"",0)=Table1[[#This Row],[pvs_id]],"Yes","No")</f>
        <v>No</v>
      </c>
      <c r="Y2822" t="str" cm="1">
        <f t="array" ref="Y2822">IF(_xlfn.XLOOKUP(Table1[[#This Row],[pvs_id]],Table6[[#All],[pvs_id]],Table6[[#All],[pvs_id]],"",0)=Table1[[#This Row],[pvs_id]],"no","yes")</f>
        <v>yes</v>
      </c>
    </row>
    <row r="2823" spans="1:25" hidden="1" x14ac:dyDescent="0.25">
      <c r="A2823" t="s">
        <v>7372</v>
      </c>
      <c r="B2823">
        <v>5444</v>
      </c>
      <c r="C2823" t="s">
        <v>5510</v>
      </c>
      <c r="D2823" t="s">
        <v>5629</v>
      </c>
      <c r="E2823" t="s">
        <v>3</v>
      </c>
      <c r="F2823" t="s">
        <v>4</v>
      </c>
      <c r="G2823" t="s">
        <v>5</v>
      </c>
      <c r="H2823" t="s">
        <v>5630</v>
      </c>
      <c r="I2823" t="s">
        <v>7</v>
      </c>
      <c r="J2823">
        <v>194362</v>
      </c>
      <c r="K2823" t="s">
        <v>5697</v>
      </c>
      <c r="L2823" t="s">
        <v>9</v>
      </c>
      <c r="M2823" t="s">
        <v>5697</v>
      </c>
      <c r="O2823" t="s">
        <v>5983</v>
      </c>
      <c r="P2823" t="s">
        <v>6083</v>
      </c>
      <c r="U2823" t="b">
        <v>0</v>
      </c>
      <c r="V2823" s="1">
        <v>44916.234327546299</v>
      </c>
      <c r="X2823" t="str">
        <f>IF(_xlfn.XLOOKUP(Table1[[#This Row],[pvs_id]],Table5[pvs_id],Table5[pvs_id],"",0)=Table1[[#This Row],[pvs_id]],"Yes","No")</f>
        <v>No</v>
      </c>
      <c r="Y2823" t="str" cm="1">
        <f t="array" ref="Y2823">IF(_xlfn.XLOOKUP(Table1[[#This Row],[pvs_id]],Table6[[#All],[pvs_id]],Table6[[#All],[pvs_id]],"",0)=Table1[[#This Row],[pvs_id]],"no","yes")</f>
        <v>yes</v>
      </c>
    </row>
    <row r="2824" spans="1:25" hidden="1" x14ac:dyDescent="0.25">
      <c r="A2824" t="s">
        <v>6877</v>
      </c>
      <c r="B2824">
        <v>5444</v>
      </c>
      <c r="C2824" t="s">
        <v>5510</v>
      </c>
      <c r="D2824" t="s">
        <v>5629</v>
      </c>
      <c r="E2824" t="s">
        <v>3</v>
      </c>
      <c r="F2824" t="s">
        <v>4</v>
      </c>
      <c r="G2824" t="s">
        <v>5</v>
      </c>
      <c r="H2824" t="s">
        <v>5630</v>
      </c>
      <c r="I2824" t="s">
        <v>7</v>
      </c>
      <c r="J2824">
        <v>194375</v>
      </c>
      <c r="K2824" t="s">
        <v>5572</v>
      </c>
      <c r="L2824" t="s">
        <v>9</v>
      </c>
      <c r="M2824" t="s">
        <v>5572</v>
      </c>
      <c r="O2824" t="s">
        <v>5983</v>
      </c>
      <c r="P2824" t="s">
        <v>6679</v>
      </c>
      <c r="U2824" t="b">
        <v>0</v>
      </c>
      <c r="V2824" s="1">
        <v>44916.234315081019</v>
      </c>
      <c r="X2824" t="str">
        <f>IF(_xlfn.XLOOKUP(Table1[[#This Row],[pvs_id]],Table5[pvs_id],Table5[pvs_id],"",0)=Table1[[#This Row],[pvs_id]],"Yes","No")</f>
        <v>No</v>
      </c>
      <c r="Y2824" t="str" cm="1">
        <f t="array" ref="Y2824">IF(_xlfn.XLOOKUP(Table1[[#This Row],[pvs_id]],Table6[[#All],[pvs_id]],Table6[[#All],[pvs_id]],"",0)=Table1[[#This Row],[pvs_id]],"no","yes")</f>
        <v>yes</v>
      </c>
    </row>
    <row r="2825" spans="1:25" hidden="1" x14ac:dyDescent="0.25">
      <c r="A2825" t="s">
        <v>7450</v>
      </c>
      <c r="B2825">
        <v>5444</v>
      </c>
      <c r="C2825" t="s">
        <v>5510</v>
      </c>
      <c r="D2825" t="s">
        <v>5629</v>
      </c>
      <c r="E2825" t="s">
        <v>3</v>
      </c>
      <c r="F2825" t="s">
        <v>4</v>
      </c>
      <c r="G2825" t="s">
        <v>5</v>
      </c>
      <c r="H2825" t="s">
        <v>5630</v>
      </c>
      <c r="I2825" t="s">
        <v>7</v>
      </c>
      <c r="J2825">
        <v>194386</v>
      </c>
      <c r="K2825" t="s">
        <v>5853</v>
      </c>
      <c r="L2825" t="s">
        <v>9</v>
      </c>
      <c r="M2825" t="s">
        <v>5853</v>
      </c>
      <c r="O2825" t="s">
        <v>5983</v>
      </c>
      <c r="P2825" t="s">
        <v>6083</v>
      </c>
      <c r="U2825" t="b">
        <v>0</v>
      </c>
      <c r="V2825" s="1">
        <v>44916.23432959491</v>
      </c>
      <c r="X2825" t="str">
        <f>IF(_xlfn.XLOOKUP(Table1[[#This Row],[pvs_id]],Table5[pvs_id],Table5[pvs_id],"",0)=Table1[[#This Row],[pvs_id]],"Yes","No")</f>
        <v>No</v>
      </c>
      <c r="Y2825" t="str" cm="1">
        <f t="array" ref="Y2825">IF(_xlfn.XLOOKUP(Table1[[#This Row],[pvs_id]],Table6[[#All],[pvs_id]],Table6[[#All],[pvs_id]],"",0)=Table1[[#This Row],[pvs_id]],"no","yes")</f>
        <v>yes</v>
      </c>
    </row>
    <row r="2826" spans="1:25" hidden="1" x14ac:dyDescent="0.25">
      <c r="A2826" t="s">
        <v>6311</v>
      </c>
      <c r="B2826">
        <v>5444</v>
      </c>
      <c r="C2826" t="s">
        <v>5510</v>
      </c>
      <c r="D2826" t="s">
        <v>5629</v>
      </c>
      <c r="E2826" t="s">
        <v>3</v>
      </c>
      <c r="F2826" t="s">
        <v>4</v>
      </c>
      <c r="G2826" t="s">
        <v>5</v>
      </c>
      <c r="H2826" t="s">
        <v>5630</v>
      </c>
      <c r="I2826" t="s">
        <v>7</v>
      </c>
      <c r="J2826">
        <v>194392</v>
      </c>
      <c r="K2826" t="s">
        <v>6312</v>
      </c>
      <c r="L2826" t="s">
        <v>9</v>
      </c>
      <c r="M2826" t="s">
        <v>6312</v>
      </c>
      <c r="O2826" t="s">
        <v>6313</v>
      </c>
      <c r="P2826" t="s">
        <v>6083</v>
      </c>
      <c r="U2826" t="b">
        <v>0</v>
      </c>
      <c r="V2826" s="1">
        <v>44916.234304398145</v>
      </c>
      <c r="X2826" t="str">
        <f>IF(_xlfn.XLOOKUP(Table1[[#This Row],[pvs_id]],Table5[pvs_id],Table5[pvs_id],"",0)=Table1[[#This Row],[pvs_id]],"Yes","No")</f>
        <v>No</v>
      </c>
      <c r="Y2826" t="str" cm="1">
        <f t="array" ref="Y2826">IF(_xlfn.XLOOKUP(Table1[[#This Row],[pvs_id]],Table6[[#All],[pvs_id]],Table6[[#All],[pvs_id]],"",0)=Table1[[#This Row],[pvs_id]],"no","yes")</f>
        <v>yes</v>
      </c>
    </row>
    <row r="2827" spans="1:25" hidden="1" x14ac:dyDescent="0.25">
      <c r="A2827" t="s">
        <v>7318</v>
      </c>
      <c r="B2827">
        <v>5444</v>
      </c>
      <c r="C2827" t="s">
        <v>5510</v>
      </c>
      <c r="D2827" t="s">
        <v>5629</v>
      </c>
      <c r="E2827" t="s">
        <v>3</v>
      </c>
      <c r="F2827" t="s">
        <v>4</v>
      </c>
      <c r="G2827" t="s">
        <v>5</v>
      </c>
      <c r="H2827" t="s">
        <v>5630</v>
      </c>
      <c r="I2827" t="s">
        <v>7</v>
      </c>
      <c r="J2827">
        <v>194393</v>
      </c>
      <c r="K2827" t="s">
        <v>6273</v>
      </c>
      <c r="L2827" t="s">
        <v>9</v>
      </c>
      <c r="M2827" t="s">
        <v>6273</v>
      </c>
      <c r="O2827" t="s">
        <v>6313</v>
      </c>
      <c r="P2827" t="s">
        <v>6083</v>
      </c>
      <c r="U2827" t="b">
        <v>0</v>
      </c>
      <c r="V2827" s="1">
        <v>44916.234326053243</v>
      </c>
      <c r="X2827" t="str">
        <f>IF(_xlfn.XLOOKUP(Table1[[#This Row],[pvs_id]],Table5[pvs_id],Table5[pvs_id],"",0)=Table1[[#This Row],[pvs_id]],"Yes","No")</f>
        <v>No</v>
      </c>
      <c r="Y2827" t="str" cm="1">
        <f t="array" ref="Y2827">IF(_xlfn.XLOOKUP(Table1[[#This Row],[pvs_id]],Table6[[#All],[pvs_id]],Table6[[#All],[pvs_id]],"",0)=Table1[[#This Row],[pvs_id]],"no","yes")</f>
        <v>yes</v>
      </c>
    </row>
    <row r="2828" spans="1:25" hidden="1" x14ac:dyDescent="0.25">
      <c r="A2828" t="s">
        <v>6788</v>
      </c>
      <c r="B2828">
        <v>5444</v>
      </c>
      <c r="C2828" t="s">
        <v>5510</v>
      </c>
      <c r="D2828" t="s">
        <v>5629</v>
      </c>
      <c r="E2828" t="s">
        <v>3</v>
      </c>
      <c r="F2828" t="s">
        <v>4</v>
      </c>
      <c r="G2828" t="s">
        <v>5</v>
      </c>
      <c r="H2828" t="s">
        <v>5630</v>
      </c>
      <c r="I2828" t="s">
        <v>7</v>
      </c>
      <c r="J2828">
        <v>194396</v>
      </c>
      <c r="K2828" t="s">
        <v>5732</v>
      </c>
      <c r="L2828" t="s">
        <v>9</v>
      </c>
      <c r="M2828" t="s">
        <v>5732</v>
      </c>
      <c r="O2828" t="s">
        <v>5983</v>
      </c>
      <c r="P2828" t="s">
        <v>6083</v>
      </c>
      <c r="U2828" t="b">
        <v>0</v>
      </c>
      <c r="V2828" s="1">
        <v>44916.23431320602</v>
      </c>
      <c r="X2828" t="str">
        <f>IF(_xlfn.XLOOKUP(Table1[[#This Row],[pvs_id]],Table5[pvs_id],Table5[pvs_id],"",0)=Table1[[#This Row],[pvs_id]],"Yes","No")</f>
        <v>No</v>
      </c>
      <c r="Y2828" t="str" cm="1">
        <f t="array" ref="Y2828">IF(_xlfn.XLOOKUP(Table1[[#This Row],[pvs_id]],Table6[[#All],[pvs_id]],Table6[[#All],[pvs_id]],"",0)=Table1[[#This Row],[pvs_id]],"no","yes")</f>
        <v>yes</v>
      </c>
    </row>
    <row r="2829" spans="1:25" hidden="1" x14ac:dyDescent="0.25">
      <c r="A2829" t="s">
        <v>6681</v>
      </c>
      <c r="B2829">
        <v>5444</v>
      </c>
      <c r="C2829" t="s">
        <v>5510</v>
      </c>
      <c r="D2829" t="s">
        <v>5629</v>
      </c>
      <c r="E2829" t="s">
        <v>3</v>
      </c>
      <c r="F2829" t="s">
        <v>4</v>
      </c>
      <c r="G2829" t="s">
        <v>5</v>
      </c>
      <c r="H2829" t="s">
        <v>5630</v>
      </c>
      <c r="I2829" t="s">
        <v>7</v>
      </c>
      <c r="J2829">
        <v>194404</v>
      </c>
      <c r="K2829" t="s">
        <v>5948</v>
      </c>
      <c r="L2829" t="s">
        <v>9</v>
      </c>
      <c r="M2829" t="s">
        <v>5948</v>
      </c>
      <c r="O2829" t="s">
        <v>5983</v>
      </c>
      <c r="P2829" t="s">
        <v>6083</v>
      </c>
      <c r="U2829" t="b">
        <v>0</v>
      </c>
      <c r="V2829" s="1">
        <v>44916.234311018517</v>
      </c>
      <c r="X2829" t="str">
        <f>IF(_xlfn.XLOOKUP(Table1[[#This Row],[pvs_id]],Table5[pvs_id],Table5[pvs_id],"",0)=Table1[[#This Row],[pvs_id]],"Yes","No")</f>
        <v>No</v>
      </c>
      <c r="Y2829" t="str" cm="1">
        <f t="array" ref="Y2829">IF(_xlfn.XLOOKUP(Table1[[#This Row],[pvs_id]],Table6[[#All],[pvs_id]],Table6[[#All],[pvs_id]],"",0)=Table1[[#This Row],[pvs_id]],"no","yes")</f>
        <v>yes</v>
      </c>
    </row>
    <row r="2830" spans="1:25" hidden="1" x14ac:dyDescent="0.25">
      <c r="A2830" t="s">
        <v>6081</v>
      </c>
      <c r="B2830">
        <v>5444</v>
      </c>
      <c r="C2830" t="s">
        <v>5510</v>
      </c>
      <c r="D2830" t="s">
        <v>5629</v>
      </c>
      <c r="E2830" t="s">
        <v>3</v>
      </c>
      <c r="F2830" t="s">
        <v>4</v>
      </c>
      <c r="G2830" t="s">
        <v>5</v>
      </c>
      <c r="H2830" t="s">
        <v>5630</v>
      </c>
      <c r="I2830" t="s">
        <v>7</v>
      </c>
      <c r="J2830">
        <v>194405</v>
      </c>
      <c r="K2830" t="s">
        <v>5826</v>
      </c>
      <c r="L2830" t="s">
        <v>9</v>
      </c>
      <c r="M2830" t="s">
        <v>5826</v>
      </c>
      <c r="O2830" t="s">
        <v>6082</v>
      </c>
      <c r="P2830" t="s">
        <v>6083</v>
      </c>
      <c r="U2830" t="b">
        <v>0</v>
      </c>
      <c r="V2830" s="1">
        <v>44916.234300763892</v>
      </c>
      <c r="X2830" t="str">
        <f>IF(_xlfn.XLOOKUP(Table1[[#This Row],[pvs_id]],Table5[pvs_id],Table5[pvs_id],"",0)=Table1[[#This Row],[pvs_id]],"Yes","No")</f>
        <v>No</v>
      </c>
      <c r="Y2830" t="str" cm="1">
        <f t="array" ref="Y2830">IF(_xlfn.XLOOKUP(Table1[[#This Row],[pvs_id]],Table6[[#All],[pvs_id]],Table6[[#All],[pvs_id]],"",0)=Table1[[#This Row],[pvs_id]],"no","yes")</f>
        <v>yes</v>
      </c>
    </row>
    <row r="2831" spans="1:25" hidden="1" x14ac:dyDescent="0.25">
      <c r="A2831" s="2" t="s">
        <v>7052</v>
      </c>
      <c r="B2831">
        <v>5444</v>
      </c>
      <c r="C2831" t="s">
        <v>5510</v>
      </c>
      <c r="D2831" t="s">
        <v>5629</v>
      </c>
      <c r="E2831" t="s">
        <v>3</v>
      </c>
      <c r="F2831" t="s">
        <v>4</v>
      </c>
      <c r="G2831" t="s">
        <v>5</v>
      </c>
      <c r="H2831" t="s">
        <v>5630</v>
      </c>
      <c r="I2831" t="s">
        <v>7</v>
      </c>
      <c r="J2831">
        <v>194437</v>
      </c>
      <c r="K2831" t="s">
        <v>6090</v>
      </c>
      <c r="L2831" t="s">
        <v>9</v>
      </c>
      <c r="M2831" t="s">
        <v>6090</v>
      </c>
      <c r="O2831" t="s">
        <v>5983</v>
      </c>
      <c r="P2831" t="s">
        <v>6083</v>
      </c>
      <c r="U2831" t="b">
        <v>0</v>
      </c>
      <c r="V2831" s="1">
        <v>44916.234319467592</v>
      </c>
      <c r="X2831" t="str">
        <f>IF(_xlfn.XLOOKUP(Table1[[#This Row],[pvs_id]],Table5[pvs_id],Table5[pvs_id],"",0)=Table1[[#This Row],[pvs_id]],"Yes","No")</f>
        <v>No</v>
      </c>
      <c r="Y2831" t="str" cm="1">
        <f t="array" ref="Y2831">IF(_xlfn.XLOOKUP(Table1[[#This Row],[pvs_id]],Table6[[#All],[pvs_id]],Table6[[#All],[pvs_id]],"",0)=Table1[[#This Row],[pvs_id]],"no","yes")</f>
        <v>yes</v>
      </c>
    </row>
    <row r="2832" spans="1:25" hidden="1" x14ac:dyDescent="0.25">
      <c r="A2832" t="s">
        <v>7207</v>
      </c>
      <c r="B2832">
        <v>5444</v>
      </c>
      <c r="C2832" t="s">
        <v>5510</v>
      </c>
      <c r="D2832" t="s">
        <v>5629</v>
      </c>
      <c r="E2832" t="s">
        <v>3</v>
      </c>
      <c r="F2832" t="s">
        <v>4</v>
      </c>
      <c r="G2832" t="s">
        <v>5</v>
      </c>
      <c r="H2832" t="s">
        <v>5630</v>
      </c>
      <c r="I2832" t="s">
        <v>7</v>
      </c>
      <c r="J2832">
        <v>194439</v>
      </c>
      <c r="K2832" t="s">
        <v>5778</v>
      </c>
      <c r="L2832" t="s">
        <v>9</v>
      </c>
      <c r="M2832" t="s">
        <v>5778</v>
      </c>
      <c r="O2832" t="s">
        <v>6082</v>
      </c>
      <c r="P2832" t="s">
        <v>6083</v>
      </c>
      <c r="U2832" t="b">
        <v>0</v>
      </c>
      <c r="V2832" s="1">
        <v>44916.234323599536</v>
      </c>
      <c r="X2832" t="str">
        <f>IF(_xlfn.XLOOKUP(Table1[[#This Row],[pvs_id]],Table5[pvs_id],Table5[pvs_id],"",0)=Table1[[#This Row],[pvs_id]],"Yes","No")</f>
        <v>No</v>
      </c>
      <c r="Y2832" t="str" cm="1">
        <f t="array" ref="Y2832">IF(_xlfn.XLOOKUP(Table1[[#This Row],[pvs_id]],Table6[[#All],[pvs_id]],Table6[[#All],[pvs_id]],"",0)=Table1[[#This Row],[pvs_id]],"no","yes")</f>
        <v>yes</v>
      </c>
    </row>
    <row r="2833" spans="1:25" hidden="1" x14ac:dyDescent="0.25">
      <c r="A2833" t="s">
        <v>7103</v>
      </c>
      <c r="B2833">
        <v>5444</v>
      </c>
      <c r="C2833" t="s">
        <v>5510</v>
      </c>
      <c r="D2833" t="s">
        <v>5629</v>
      </c>
      <c r="E2833" t="s">
        <v>3</v>
      </c>
      <c r="F2833" t="s">
        <v>4</v>
      </c>
      <c r="G2833" t="s">
        <v>5</v>
      </c>
      <c r="H2833" t="s">
        <v>5630</v>
      </c>
      <c r="I2833" t="s">
        <v>7</v>
      </c>
      <c r="J2833">
        <v>194440</v>
      </c>
      <c r="K2833" t="s">
        <v>6195</v>
      </c>
      <c r="L2833" t="s">
        <v>9</v>
      </c>
      <c r="M2833" t="s">
        <v>6195</v>
      </c>
      <c r="O2833" t="s">
        <v>6082</v>
      </c>
      <c r="P2833" t="s">
        <v>6083</v>
      </c>
      <c r="U2833" t="b">
        <v>0</v>
      </c>
      <c r="V2833" s="1">
        <v>44916.234320543983</v>
      </c>
      <c r="X2833" t="str">
        <f>IF(_xlfn.XLOOKUP(Table1[[#This Row],[pvs_id]],Table5[pvs_id],Table5[pvs_id],"",0)=Table1[[#This Row],[pvs_id]],"Yes","No")</f>
        <v>No</v>
      </c>
      <c r="Y2833" t="str" cm="1">
        <f t="array" ref="Y2833">IF(_xlfn.XLOOKUP(Table1[[#This Row],[pvs_id]],Table6[[#All],[pvs_id]],Table6[[#All],[pvs_id]],"",0)=Table1[[#This Row],[pvs_id]],"no","yes")</f>
        <v>yes</v>
      </c>
    </row>
    <row r="2834" spans="1:25" hidden="1" x14ac:dyDescent="0.25">
      <c r="A2834" t="s">
        <v>7183</v>
      </c>
      <c r="B2834">
        <v>5444</v>
      </c>
      <c r="C2834" t="s">
        <v>5510</v>
      </c>
      <c r="D2834" t="s">
        <v>5629</v>
      </c>
      <c r="E2834" t="s">
        <v>3</v>
      </c>
      <c r="F2834" t="s">
        <v>4</v>
      </c>
      <c r="G2834" t="s">
        <v>5</v>
      </c>
      <c r="H2834" t="s">
        <v>5630</v>
      </c>
      <c r="I2834" t="s">
        <v>7</v>
      </c>
      <c r="J2834">
        <v>194441</v>
      </c>
      <c r="K2834" t="s">
        <v>5579</v>
      </c>
      <c r="L2834" t="s">
        <v>9</v>
      </c>
      <c r="M2834" t="s">
        <v>5579</v>
      </c>
      <c r="O2834" t="s">
        <v>5983</v>
      </c>
      <c r="P2834" t="s">
        <v>6083</v>
      </c>
      <c r="U2834" t="b">
        <v>0</v>
      </c>
      <c r="V2834" s="1">
        <v>44916.234322916665</v>
      </c>
      <c r="X2834" t="str">
        <f>IF(_xlfn.XLOOKUP(Table1[[#This Row],[pvs_id]],Table5[pvs_id],Table5[pvs_id],"",0)=Table1[[#This Row],[pvs_id]],"Yes","No")</f>
        <v>No</v>
      </c>
      <c r="Y2834" t="str" cm="1">
        <f t="array" ref="Y2834">IF(_xlfn.XLOOKUP(Table1[[#This Row],[pvs_id]],Table6[[#All],[pvs_id]],Table6[[#All],[pvs_id]],"",0)=Table1[[#This Row],[pvs_id]],"no","yes")</f>
        <v>yes</v>
      </c>
    </row>
    <row r="2835" spans="1:25" hidden="1" x14ac:dyDescent="0.25">
      <c r="A2835" s="2" t="s">
        <v>7009</v>
      </c>
      <c r="B2835">
        <v>5444</v>
      </c>
      <c r="C2835" t="s">
        <v>5510</v>
      </c>
      <c r="D2835" t="s">
        <v>5629</v>
      </c>
      <c r="E2835" t="s">
        <v>3</v>
      </c>
      <c r="F2835" t="s">
        <v>4</v>
      </c>
      <c r="G2835" t="s">
        <v>5</v>
      </c>
      <c r="H2835" t="s">
        <v>5630</v>
      </c>
      <c r="I2835" t="s">
        <v>7</v>
      </c>
      <c r="J2835">
        <v>194442</v>
      </c>
      <c r="K2835" t="s">
        <v>5532</v>
      </c>
      <c r="L2835" t="s">
        <v>9</v>
      </c>
      <c r="M2835" t="s">
        <v>5532</v>
      </c>
      <c r="O2835" t="s">
        <v>5983</v>
      </c>
      <c r="P2835" t="s">
        <v>6083</v>
      </c>
      <c r="U2835" t="b">
        <v>0</v>
      </c>
      <c r="V2835" s="1">
        <v>44916.234318599534</v>
      </c>
      <c r="X2835" t="str">
        <f>IF(_xlfn.XLOOKUP(Table1[[#This Row],[pvs_id]],Table5[pvs_id],Table5[pvs_id],"",0)=Table1[[#This Row],[pvs_id]],"Yes","No")</f>
        <v>No</v>
      </c>
      <c r="Y2835" t="str" cm="1">
        <f t="array" ref="Y2835">IF(_xlfn.XLOOKUP(Table1[[#This Row],[pvs_id]],Table6[[#All],[pvs_id]],Table6[[#All],[pvs_id]],"",0)=Table1[[#This Row],[pvs_id]],"no","yes")</f>
        <v>yes</v>
      </c>
    </row>
    <row r="2836" spans="1:25" hidden="1" x14ac:dyDescent="0.25">
      <c r="A2836" t="s">
        <v>6678</v>
      </c>
      <c r="B2836">
        <v>5444</v>
      </c>
      <c r="C2836" t="s">
        <v>5510</v>
      </c>
      <c r="D2836" t="s">
        <v>5629</v>
      </c>
      <c r="E2836" t="s">
        <v>3</v>
      </c>
      <c r="F2836" t="s">
        <v>4</v>
      </c>
      <c r="G2836" t="s">
        <v>5</v>
      </c>
      <c r="H2836" t="s">
        <v>5630</v>
      </c>
      <c r="I2836" t="s">
        <v>7</v>
      </c>
      <c r="J2836">
        <v>194757</v>
      </c>
      <c r="K2836" t="s">
        <v>5649</v>
      </c>
      <c r="L2836" t="s">
        <v>9</v>
      </c>
      <c r="M2836" t="s">
        <v>5649</v>
      </c>
      <c r="O2836" t="s">
        <v>5983</v>
      </c>
      <c r="P2836" t="s">
        <v>6679</v>
      </c>
      <c r="U2836" t="b">
        <v>0</v>
      </c>
      <c r="V2836" s="1">
        <v>44916.234310949076</v>
      </c>
      <c r="X2836" t="str">
        <f>IF(_xlfn.XLOOKUP(Table1[[#This Row],[pvs_id]],Table5[pvs_id],Table5[pvs_id],"",0)=Table1[[#This Row],[pvs_id]],"Yes","No")</f>
        <v>No</v>
      </c>
      <c r="Y2836" t="str" cm="1">
        <f t="array" ref="Y2836">IF(_xlfn.XLOOKUP(Table1[[#This Row],[pvs_id]],Table6[[#All],[pvs_id]],Table6[[#All],[pvs_id]],"",0)=Table1[[#This Row],[pvs_id]],"no","yes")</f>
        <v>yes</v>
      </c>
    </row>
    <row r="2837" spans="1:25" hidden="1" x14ac:dyDescent="0.25">
      <c r="A2837" t="s">
        <v>5981</v>
      </c>
      <c r="B2837">
        <v>5444</v>
      </c>
      <c r="C2837" t="s">
        <v>5510</v>
      </c>
      <c r="D2837" t="s">
        <v>5629</v>
      </c>
      <c r="E2837" t="s">
        <v>3</v>
      </c>
      <c r="F2837" t="s">
        <v>4</v>
      </c>
      <c r="G2837" t="s">
        <v>5</v>
      </c>
      <c r="H2837" t="s">
        <v>5630</v>
      </c>
      <c r="I2837" t="s">
        <v>7</v>
      </c>
      <c r="J2837">
        <v>194815</v>
      </c>
      <c r="K2837" t="s">
        <v>5982</v>
      </c>
      <c r="L2837" t="s">
        <v>9</v>
      </c>
      <c r="M2837" t="s">
        <v>5982</v>
      </c>
      <c r="O2837" t="s">
        <v>5983</v>
      </c>
      <c r="P2837" t="s">
        <v>5984</v>
      </c>
      <c r="U2837" t="b">
        <v>0</v>
      </c>
      <c r="V2837" s="1">
        <v>44916.23429915509</v>
      </c>
      <c r="X2837" t="str">
        <f>IF(_xlfn.XLOOKUP(Table1[[#This Row],[pvs_id]],Table5[pvs_id],Table5[pvs_id],"",0)=Table1[[#This Row],[pvs_id]],"Yes","No")</f>
        <v>No</v>
      </c>
      <c r="Y2837" t="str" cm="1">
        <f t="array" ref="Y2837">IF(_xlfn.XLOOKUP(Table1[[#This Row],[pvs_id]],Table6[[#All],[pvs_id]],Table6[[#All],[pvs_id]],"",0)=Table1[[#This Row],[pvs_id]],"no","yes")</f>
        <v>yes</v>
      </c>
    </row>
    <row r="2838" spans="1:25" hidden="1" x14ac:dyDescent="0.25">
      <c r="A2838" t="s">
        <v>6505</v>
      </c>
      <c r="B2838">
        <v>5444</v>
      </c>
      <c r="C2838" t="s">
        <v>5510</v>
      </c>
      <c r="D2838" t="s">
        <v>5629</v>
      </c>
      <c r="E2838" t="s">
        <v>3</v>
      </c>
      <c r="F2838" t="s">
        <v>4</v>
      </c>
      <c r="G2838" t="s">
        <v>5</v>
      </c>
      <c r="H2838" t="s">
        <v>5630</v>
      </c>
      <c r="I2838" t="s">
        <v>7</v>
      </c>
      <c r="J2838">
        <v>194816</v>
      </c>
      <c r="K2838" t="s">
        <v>5966</v>
      </c>
      <c r="L2838" t="s">
        <v>9</v>
      </c>
      <c r="M2838" t="s">
        <v>5966</v>
      </c>
      <c r="O2838" t="s">
        <v>5983</v>
      </c>
      <c r="P2838" t="s">
        <v>5984</v>
      </c>
      <c r="U2838" t="b">
        <v>0</v>
      </c>
      <c r="V2838" s="1">
        <v>44916.234307627317</v>
      </c>
      <c r="X2838" t="str">
        <f>IF(_xlfn.XLOOKUP(Table1[[#This Row],[pvs_id]],Table5[pvs_id],Table5[pvs_id],"",0)=Table1[[#This Row],[pvs_id]],"Yes","No")</f>
        <v>No</v>
      </c>
      <c r="Y2838" t="str" cm="1">
        <f t="array" ref="Y2838">IF(_xlfn.XLOOKUP(Table1[[#This Row],[pvs_id]],Table6[[#All],[pvs_id]],Table6[[#All],[pvs_id]],"",0)=Table1[[#This Row],[pvs_id]],"no","yes")</f>
        <v>yes</v>
      </c>
    </row>
    <row r="2839" spans="1:25" hidden="1" x14ac:dyDescent="0.25">
      <c r="A2839" t="s">
        <v>6192</v>
      </c>
      <c r="B2839">
        <v>5444</v>
      </c>
      <c r="C2839" t="s">
        <v>5510</v>
      </c>
      <c r="D2839" t="s">
        <v>5629</v>
      </c>
      <c r="E2839" t="s">
        <v>3</v>
      </c>
      <c r="F2839" t="s">
        <v>4</v>
      </c>
      <c r="G2839" t="s">
        <v>5</v>
      </c>
      <c r="H2839" t="s">
        <v>5630</v>
      </c>
      <c r="I2839" t="s">
        <v>7</v>
      </c>
      <c r="J2839">
        <v>194817</v>
      </c>
      <c r="K2839" t="s">
        <v>5662</v>
      </c>
      <c r="L2839" t="s">
        <v>9</v>
      </c>
      <c r="M2839" t="s">
        <v>5662</v>
      </c>
      <c r="O2839" t="s">
        <v>5983</v>
      </c>
      <c r="P2839" t="s">
        <v>5984</v>
      </c>
      <c r="U2839" t="b">
        <v>0</v>
      </c>
      <c r="V2839" s="1">
        <v>44916.234302430559</v>
      </c>
      <c r="X2839" t="str">
        <f>IF(_xlfn.XLOOKUP(Table1[[#This Row],[pvs_id]],Table5[pvs_id],Table5[pvs_id],"",0)=Table1[[#This Row],[pvs_id]],"Yes","No")</f>
        <v>No</v>
      </c>
      <c r="Y2839" t="str" cm="1">
        <f t="array" ref="Y2839">IF(_xlfn.XLOOKUP(Table1[[#This Row],[pvs_id]],Table6[[#All],[pvs_id]],Table6[[#All],[pvs_id]],"",0)=Table1[[#This Row],[pvs_id]],"no","yes")</f>
        <v>yes</v>
      </c>
    </row>
    <row r="2840" spans="1:25" hidden="1" x14ac:dyDescent="0.25">
      <c r="A2840" t="s">
        <v>6423</v>
      </c>
      <c r="B2840">
        <v>5444</v>
      </c>
      <c r="C2840" t="s">
        <v>5510</v>
      </c>
      <c r="D2840" t="s">
        <v>5629</v>
      </c>
      <c r="E2840" t="s">
        <v>3</v>
      </c>
      <c r="F2840" t="s">
        <v>4</v>
      </c>
      <c r="G2840" t="s">
        <v>5</v>
      </c>
      <c r="H2840" t="s">
        <v>5630</v>
      </c>
      <c r="I2840" t="s">
        <v>7</v>
      </c>
      <c r="J2840">
        <v>194834</v>
      </c>
      <c r="K2840" t="s">
        <v>6424</v>
      </c>
      <c r="L2840" t="s">
        <v>9</v>
      </c>
      <c r="M2840" t="s">
        <v>6424</v>
      </c>
      <c r="O2840" t="s">
        <v>5632</v>
      </c>
      <c r="P2840" t="s">
        <v>5633</v>
      </c>
      <c r="U2840" t="b">
        <v>0</v>
      </c>
      <c r="V2840" s="1">
        <v>44916.234306238424</v>
      </c>
      <c r="X2840" t="str">
        <f>IF(_xlfn.XLOOKUP(Table1[[#This Row],[pvs_id]],Table5[pvs_id],Table5[pvs_id],"",0)=Table1[[#This Row],[pvs_id]],"Yes","No")</f>
        <v>No</v>
      </c>
      <c r="Y2840" t="str" cm="1">
        <f t="array" ref="Y2840">IF(_xlfn.XLOOKUP(Table1[[#This Row],[pvs_id]],Table6[[#All],[pvs_id]],Table6[[#All],[pvs_id]],"",0)=Table1[[#This Row],[pvs_id]],"no","yes")</f>
        <v>yes</v>
      </c>
    </row>
    <row r="2841" spans="1:25" hidden="1" x14ac:dyDescent="0.25">
      <c r="A2841" t="s">
        <v>6810</v>
      </c>
      <c r="B2841">
        <v>5444</v>
      </c>
      <c r="C2841" t="s">
        <v>5510</v>
      </c>
      <c r="D2841" t="s">
        <v>5629</v>
      </c>
      <c r="E2841" t="s">
        <v>3</v>
      </c>
      <c r="F2841" t="s">
        <v>4</v>
      </c>
      <c r="G2841" t="s">
        <v>5</v>
      </c>
      <c r="H2841" t="s">
        <v>5630</v>
      </c>
      <c r="I2841" t="s">
        <v>7</v>
      </c>
      <c r="J2841">
        <v>194835</v>
      </c>
      <c r="K2841" t="s">
        <v>6811</v>
      </c>
      <c r="L2841" t="s">
        <v>9</v>
      </c>
      <c r="M2841" t="s">
        <v>6811</v>
      </c>
      <c r="O2841" t="s">
        <v>5632</v>
      </c>
      <c r="P2841" t="s">
        <v>5633</v>
      </c>
      <c r="U2841" t="b">
        <v>0</v>
      </c>
      <c r="V2841" s="1">
        <v>44916.234313587964</v>
      </c>
      <c r="X2841" t="str">
        <f>IF(_xlfn.XLOOKUP(Table1[[#This Row],[pvs_id]],Table5[pvs_id],Table5[pvs_id],"",0)=Table1[[#This Row],[pvs_id]],"Yes","No")</f>
        <v>No</v>
      </c>
      <c r="Y2841" t="str" cm="1">
        <f t="array" ref="Y2841">IF(_xlfn.XLOOKUP(Table1[[#This Row],[pvs_id]],Table6[[#All],[pvs_id]],Table6[[#All],[pvs_id]],"",0)=Table1[[#This Row],[pvs_id]],"no","yes")</f>
        <v>yes</v>
      </c>
    </row>
    <row r="2842" spans="1:25" hidden="1" x14ac:dyDescent="0.25">
      <c r="A2842" t="s">
        <v>5628</v>
      </c>
      <c r="B2842">
        <v>5444</v>
      </c>
      <c r="C2842" t="s">
        <v>5510</v>
      </c>
      <c r="D2842" t="s">
        <v>5629</v>
      </c>
      <c r="E2842" t="s">
        <v>3</v>
      </c>
      <c r="F2842" t="s">
        <v>4</v>
      </c>
      <c r="G2842" t="s">
        <v>5</v>
      </c>
      <c r="H2842" t="s">
        <v>5630</v>
      </c>
      <c r="I2842" t="s">
        <v>7</v>
      </c>
      <c r="J2842">
        <v>194836</v>
      </c>
      <c r="K2842" t="s">
        <v>5631</v>
      </c>
      <c r="L2842" t="s">
        <v>9</v>
      </c>
      <c r="M2842" t="s">
        <v>5631</v>
      </c>
      <c r="O2842" t="s">
        <v>5632</v>
      </c>
      <c r="P2842" t="s">
        <v>5633</v>
      </c>
      <c r="U2842" t="b">
        <v>0</v>
      </c>
      <c r="V2842" s="1">
        <v>44916.234295277776</v>
      </c>
      <c r="X2842" t="str">
        <f>IF(_xlfn.XLOOKUP(Table1[[#This Row],[pvs_id]],Table5[pvs_id],Table5[pvs_id],"",0)=Table1[[#This Row],[pvs_id]],"Yes","No")</f>
        <v>No</v>
      </c>
      <c r="Y2842" t="str" cm="1">
        <f t="array" ref="Y2842">IF(_xlfn.XLOOKUP(Table1[[#This Row],[pvs_id]],Table6[[#All],[pvs_id]],Table6[[#All],[pvs_id]],"",0)=Table1[[#This Row],[pvs_id]],"no","yes")</f>
        <v>yes</v>
      </c>
    </row>
    <row r="2843" spans="1:25" hidden="1" x14ac:dyDescent="0.25">
      <c r="A2843" t="s">
        <v>6723</v>
      </c>
      <c r="B2843">
        <v>5444</v>
      </c>
      <c r="C2843" t="s">
        <v>5510</v>
      </c>
      <c r="D2843" t="s">
        <v>5629</v>
      </c>
      <c r="E2843" t="s">
        <v>3</v>
      </c>
      <c r="F2843" t="s">
        <v>4</v>
      </c>
      <c r="G2843" t="s">
        <v>5</v>
      </c>
      <c r="H2843" t="s">
        <v>5630</v>
      </c>
      <c r="I2843" t="s">
        <v>7</v>
      </c>
      <c r="J2843">
        <v>194877</v>
      </c>
      <c r="K2843" t="s">
        <v>5625</v>
      </c>
      <c r="L2843" t="s">
        <v>9</v>
      </c>
      <c r="M2843" t="s">
        <v>5625</v>
      </c>
      <c r="O2843" t="s">
        <v>6724</v>
      </c>
      <c r="P2843" t="s">
        <v>6725</v>
      </c>
      <c r="U2843" t="b">
        <v>0</v>
      </c>
      <c r="V2843" s="1">
        <v>44916.234311736109</v>
      </c>
      <c r="X2843" t="str">
        <f>IF(_xlfn.XLOOKUP(Table1[[#This Row],[pvs_id]],Table5[pvs_id],Table5[pvs_id],"",0)=Table1[[#This Row],[pvs_id]],"Yes","No")</f>
        <v>No</v>
      </c>
      <c r="Y2843" t="str" cm="1">
        <f t="array" ref="Y2843">IF(_xlfn.XLOOKUP(Table1[[#This Row],[pvs_id]],Table6[[#All],[pvs_id]],Table6[[#All],[pvs_id]],"",0)=Table1[[#This Row],[pvs_id]],"no","yes")</f>
        <v>yes</v>
      </c>
    </row>
    <row r="2844" spans="1:25" hidden="1" x14ac:dyDescent="0.25">
      <c r="A2844" t="s">
        <v>6248</v>
      </c>
      <c r="B2844">
        <v>5444</v>
      </c>
      <c r="C2844" t="s">
        <v>5510</v>
      </c>
      <c r="D2844" t="s">
        <v>5629</v>
      </c>
      <c r="E2844" t="s">
        <v>3</v>
      </c>
      <c r="F2844" t="s">
        <v>4</v>
      </c>
      <c r="G2844" t="s">
        <v>5</v>
      </c>
      <c r="H2844" t="s">
        <v>5630</v>
      </c>
      <c r="I2844" t="s">
        <v>7</v>
      </c>
      <c r="J2844">
        <v>229090</v>
      </c>
      <c r="K2844" t="s">
        <v>6249</v>
      </c>
      <c r="L2844" t="s">
        <v>9</v>
      </c>
      <c r="M2844" t="s">
        <v>6249</v>
      </c>
      <c r="O2844" t="s">
        <v>6250</v>
      </c>
      <c r="P2844" t="s">
        <v>6083</v>
      </c>
      <c r="U2844" t="b">
        <v>0</v>
      </c>
      <c r="V2844" s="1">
        <v>44916.234303321762</v>
      </c>
      <c r="X2844" t="str">
        <f>IF(_xlfn.XLOOKUP(Table1[[#This Row],[pvs_id]],Table5[pvs_id],Table5[pvs_id],"",0)=Table1[[#This Row],[pvs_id]],"Yes","No")</f>
        <v>No</v>
      </c>
      <c r="Y2844" t="str" cm="1">
        <f t="array" ref="Y2844">IF(_xlfn.XLOOKUP(Table1[[#This Row],[pvs_id]],Table6[[#All],[pvs_id]],Table6[[#All],[pvs_id]],"",0)=Table1[[#This Row],[pvs_id]],"no","yes")</f>
        <v>yes</v>
      </c>
    </row>
    <row r="2845" spans="1:25" hidden="1" x14ac:dyDescent="0.25">
      <c r="A2845" t="s">
        <v>6201</v>
      </c>
      <c r="B2845">
        <v>5558</v>
      </c>
      <c r="C2845" t="s">
        <v>5510</v>
      </c>
      <c r="D2845" t="s">
        <v>5647</v>
      </c>
      <c r="E2845" t="s">
        <v>3</v>
      </c>
      <c r="F2845" t="s">
        <v>4</v>
      </c>
      <c r="G2845" t="s">
        <v>5</v>
      </c>
      <c r="H2845" t="s">
        <v>5648</v>
      </c>
      <c r="I2845" t="s">
        <v>7</v>
      </c>
      <c r="J2845">
        <v>194818</v>
      </c>
      <c r="K2845" t="s">
        <v>5948</v>
      </c>
      <c r="L2845" t="s">
        <v>9</v>
      </c>
      <c r="M2845" t="s">
        <v>5948</v>
      </c>
      <c r="O2845" t="s">
        <v>5650</v>
      </c>
      <c r="P2845" t="s">
        <v>5650</v>
      </c>
      <c r="U2845" t="b">
        <v>0</v>
      </c>
      <c r="V2845" s="1">
        <v>44916.234302685189</v>
      </c>
      <c r="X2845" t="str">
        <f>IF(_xlfn.XLOOKUP(Table1[[#This Row],[pvs_id]],Table5[pvs_id],Table5[pvs_id],"",0)=Table1[[#This Row],[pvs_id]],"Yes","No")</f>
        <v>No</v>
      </c>
      <c r="Y2845" t="str" cm="1">
        <f t="array" ref="Y2845">IF(_xlfn.XLOOKUP(Table1[[#This Row],[pvs_id]],Table6[[#All],[pvs_id]],Table6[[#All],[pvs_id]],"",0)=Table1[[#This Row],[pvs_id]],"no","yes")</f>
        <v>yes</v>
      </c>
    </row>
    <row r="2846" spans="1:25" hidden="1" x14ac:dyDescent="0.25">
      <c r="A2846" t="s">
        <v>5646</v>
      </c>
      <c r="B2846">
        <v>5558</v>
      </c>
      <c r="C2846" t="s">
        <v>5510</v>
      </c>
      <c r="D2846" t="s">
        <v>5647</v>
      </c>
      <c r="E2846" t="s">
        <v>3</v>
      </c>
      <c r="F2846" t="s">
        <v>4</v>
      </c>
      <c r="G2846" t="s">
        <v>5</v>
      </c>
      <c r="H2846" t="s">
        <v>5648</v>
      </c>
      <c r="I2846" t="s">
        <v>7</v>
      </c>
      <c r="J2846">
        <v>194819</v>
      </c>
      <c r="K2846" t="s">
        <v>5649</v>
      </c>
      <c r="L2846" t="s">
        <v>9</v>
      </c>
      <c r="M2846" t="s">
        <v>5649</v>
      </c>
      <c r="O2846" t="s">
        <v>5650</v>
      </c>
      <c r="P2846" t="s">
        <v>5650</v>
      </c>
      <c r="U2846" t="b">
        <v>0</v>
      </c>
      <c r="V2846" s="1">
        <v>44916.234295416667</v>
      </c>
      <c r="X2846" t="str">
        <f>IF(_xlfn.XLOOKUP(Table1[[#This Row],[pvs_id]],Table5[pvs_id],Table5[pvs_id],"",0)=Table1[[#This Row],[pvs_id]],"Yes","No")</f>
        <v>No</v>
      </c>
      <c r="Y2846" t="str" cm="1">
        <f t="array" ref="Y2846">IF(_xlfn.XLOOKUP(Table1[[#This Row],[pvs_id]],Table6[[#All],[pvs_id]],Table6[[#All],[pvs_id]],"",0)=Table1[[#This Row],[pvs_id]],"no","yes")</f>
        <v>yes</v>
      </c>
    </row>
    <row r="2847" spans="1:25" hidden="1" x14ac:dyDescent="0.25">
      <c r="A2847" t="s">
        <v>7115</v>
      </c>
      <c r="B2847">
        <v>5558</v>
      </c>
      <c r="C2847" t="s">
        <v>5510</v>
      </c>
      <c r="D2847" t="s">
        <v>5647</v>
      </c>
      <c r="E2847" t="s">
        <v>3</v>
      </c>
      <c r="F2847" t="s">
        <v>4</v>
      </c>
      <c r="G2847" t="s">
        <v>5</v>
      </c>
      <c r="H2847" t="s">
        <v>5648</v>
      </c>
      <c r="I2847" t="s">
        <v>7</v>
      </c>
      <c r="J2847">
        <v>194820</v>
      </c>
      <c r="K2847" t="s">
        <v>5572</v>
      </c>
      <c r="L2847" t="s">
        <v>9</v>
      </c>
      <c r="M2847" t="s">
        <v>5572</v>
      </c>
      <c r="O2847" t="s">
        <v>5650</v>
      </c>
      <c r="P2847" t="s">
        <v>5650</v>
      </c>
      <c r="U2847" t="b">
        <v>0</v>
      </c>
      <c r="V2847" s="1">
        <v>44916.234320949072</v>
      </c>
      <c r="X2847" t="str">
        <f>IF(_xlfn.XLOOKUP(Table1[[#This Row],[pvs_id]],Table5[pvs_id],Table5[pvs_id],"",0)=Table1[[#This Row],[pvs_id]],"Yes","No")</f>
        <v>No</v>
      </c>
      <c r="Y2847" t="str" cm="1">
        <f t="array" ref="Y2847">IF(_xlfn.XLOOKUP(Table1[[#This Row],[pvs_id]],Table6[[#All],[pvs_id]],Table6[[#All],[pvs_id]],"",0)=Table1[[#This Row],[pvs_id]],"no","yes")</f>
        <v>yes</v>
      </c>
    </row>
    <row r="2848" spans="1:25" hidden="1" x14ac:dyDescent="0.25">
      <c r="A2848" t="s">
        <v>6932</v>
      </c>
      <c r="B2848">
        <v>5558</v>
      </c>
      <c r="C2848" t="s">
        <v>5510</v>
      </c>
      <c r="D2848" t="s">
        <v>5647</v>
      </c>
      <c r="E2848" t="s">
        <v>3</v>
      </c>
      <c r="F2848" t="s">
        <v>4</v>
      </c>
      <c r="G2848" t="s">
        <v>5</v>
      </c>
      <c r="H2848" t="s">
        <v>5648</v>
      </c>
      <c r="I2848" t="s">
        <v>7</v>
      </c>
      <c r="J2848">
        <v>194821</v>
      </c>
      <c r="K2848" t="s">
        <v>5853</v>
      </c>
      <c r="L2848" t="s">
        <v>9</v>
      </c>
      <c r="M2848" t="s">
        <v>5853</v>
      </c>
      <c r="O2848" t="s">
        <v>5650</v>
      </c>
      <c r="P2848" t="s">
        <v>5650</v>
      </c>
      <c r="U2848" t="b">
        <v>0</v>
      </c>
      <c r="V2848" s="1">
        <v>44916.234316354166</v>
      </c>
      <c r="X2848" t="str">
        <f>IF(_xlfn.XLOOKUP(Table1[[#This Row],[pvs_id]],Table5[pvs_id],Table5[pvs_id],"",0)=Table1[[#This Row],[pvs_id]],"Yes","No")</f>
        <v>No</v>
      </c>
      <c r="Y2848" t="str" cm="1">
        <f t="array" ref="Y2848">IF(_xlfn.XLOOKUP(Table1[[#This Row],[pvs_id]],Table6[[#All],[pvs_id]],Table6[[#All],[pvs_id]],"",0)=Table1[[#This Row],[pvs_id]],"no","yes")</f>
        <v>yes</v>
      </c>
    </row>
    <row r="2849" spans="1:25" hidden="1" x14ac:dyDescent="0.25">
      <c r="A2849" t="s">
        <v>6838</v>
      </c>
      <c r="B2849">
        <v>5558</v>
      </c>
      <c r="C2849" t="s">
        <v>5510</v>
      </c>
      <c r="D2849" t="s">
        <v>5647</v>
      </c>
      <c r="E2849" t="s">
        <v>3</v>
      </c>
      <c r="F2849" t="s">
        <v>4</v>
      </c>
      <c r="G2849" t="s">
        <v>5</v>
      </c>
      <c r="H2849" t="s">
        <v>5648</v>
      </c>
      <c r="I2849" t="s">
        <v>7</v>
      </c>
      <c r="J2849">
        <v>194822</v>
      </c>
      <c r="K2849" t="s">
        <v>5692</v>
      </c>
      <c r="L2849" t="s">
        <v>9</v>
      </c>
      <c r="M2849" t="s">
        <v>5692</v>
      </c>
      <c r="O2849" t="s">
        <v>5650</v>
      </c>
      <c r="P2849" t="s">
        <v>5650</v>
      </c>
      <c r="U2849" t="b">
        <v>0</v>
      </c>
      <c r="V2849" s="1">
        <v>44916.234314120367</v>
      </c>
      <c r="X2849" t="str">
        <f>IF(_xlfn.XLOOKUP(Table1[[#This Row],[pvs_id]],Table5[pvs_id],Table5[pvs_id],"",0)=Table1[[#This Row],[pvs_id]],"Yes","No")</f>
        <v>No</v>
      </c>
      <c r="Y2849" t="str" cm="1">
        <f t="array" ref="Y2849">IF(_xlfn.XLOOKUP(Table1[[#This Row],[pvs_id]],Table6[[#All],[pvs_id]],Table6[[#All],[pvs_id]],"",0)=Table1[[#This Row],[pvs_id]],"no","yes")</f>
        <v>yes</v>
      </c>
    </row>
    <row r="2850" spans="1:25" hidden="1" x14ac:dyDescent="0.25">
      <c r="A2850" t="s">
        <v>6442</v>
      </c>
      <c r="B2850">
        <v>5558</v>
      </c>
      <c r="C2850" t="s">
        <v>5510</v>
      </c>
      <c r="D2850" t="s">
        <v>5647</v>
      </c>
      <c r="E2850" t="s">
        <v>3</v>
      </c>
      <c r="F2850" t="s">
        <v>4</v>
      </c>
      <c r="G2850" t="s">
        <v>5</v>
      </c>
      <c r="H2850" t="s">
        <v>5648</v>
      </c>
      <c r="I2850" t="s">
        <v>7</v>
      </c>
      <c r="J2850">
        <v>194823</v>
      </c>
      <c r="K2850" t="s">
        <v>5732</v>
      </c>
      <c r="L2850" t="s">
        <v>9</v>
      </c>
      <c r="M2850" t="s">
        <v>5732</v>
      </c>
      <c r="O2850" t="s">
        <v>5650</v>
      </c>
      <c r="P2850" t="s">
        <v>5650</v>
      </c>
      <c r="U2850" t="b">
        <v>0</v>
      </c>
      <c r="V2850" s="1">
        <v>44916.234306527775</v>
      </c>
      <c r="X2850" t="str">
        <f>IF(_xlfn.XLOOKUP(Table1[[#This Row],[pvs_id]],Table5[pvs_id],Table5[pvs_id],"",0)=Table1[[#This Row],[pvs_id]],"Yes","No")</f>
        <v>No</v>
      </c>
      <c r="Y2850" t="str" cm="1">
        <f t="array" ref="Y2850">IF(_xlfn.XLOOKUP(Table1[[#This Row],[pvs_id]],Table6[[#All],[pvs_id]],Table6[[#All],[pvs_id]],"",0)=Table1[[#This Row],[pvs_id]],"no","yes")</f>
        <v>yes</v>
      </c>
    </row>
    <row r="2851" spans="1:25" hidden="1" x14ac:dyDescent="0.25">
      <c r="A2851" t="s">
        <v>6936</v>
      </c>
      <c r="B2851">
        <v>5558</v>
      </c>
      <c r="C2851" t="s">
        <v>5510</v>
      </c>
      <c r="D2851" t="s">
        <v>5647</v>
      </c>
      <c r="E2851" t="s">
        <v>3</v>
      </c>
      <c r="F2851" t="s">
        <v>4</v>
      </c>
      <c r="G2851" t="s">
        <v>5</v>
      </c>
      <c r="H2851" t="s">
        <v>5648</v>
      </c>
      <c r="I2851" t="s">
        <v>7</v>
      </c>
      <c r="J2851">
        <v>194824</v>
      </c>
      <c r="K2851" t="s">
        <v>5579</v>
      </c>
      <c r="L2851" t="s">
        <v>9</v>
      </c>
      <c r="M2851" t="s">
        <v>5579</v>
      </c>
      <c r="O2851" t="s">
        <v>5650</v>
      </c>
      <c r="P2851" t="s">
        <v>5650</v>
      </c>
      <c r="U2851" t="b">
        <v>0</v>
      </c>
      <c r="V2851" s="1">
        <v>44916.234316481481</v>
      </c>
      <c r="X2851" t="str">
        <f>IF(_xlfn.XLOOKUP(Table1[[#This Row],[pvs_id]],Table5[pvs_id],Table5[pvs_id],"",0)=Table1[[#This Row],[pvs_id]],"Yes","No")</f>
        <v>No</v>
      </c>
      <c r="Y2851" t="str" cm="1">
        <f t="array" ref="Y2851">IF(_xlfn.XLOOKUP(Table1[[#This Row],[pvs_id]],Table6[[#All],[pvs_id]],Table6[[#All],[pvs_id]],"",0)=Table1[[#This Row],[pvs_id]],"no","yes")</f>
        <v>yes</v>
      </c>
    </row>
    <row r="2852" spans="1:25" hidden="1" x14ac:dyDescent="0.25">
      <c r="A2852" t="s">
        <v>6730</v>
      </c>
      <c r="B2852">
        <v>5558</v>
      </c>
      <c r="C2852" t="s">
        <v>5510</v>
      </c>
      <c r="D2852" t="s">
        <v>5647</v>
      </c>
      <c r="E2852" t="s">
        <v>3</v>
      </c>
      <c r="F2852" t="s">
        <v>4</v>
      </c>
      <c r="G2852" t="s">
        <v>5</v>
      </c>
      <c r="H2852" t="s">
        <v>5648</v>
      </c>
      <c r="I2852" t="s">
        <v>7</v>
      </c>
      <c r="J2852">
        <v>194825</v>
      </c>
      <c r="K2852" t="s">
        <v>5532</v>
      </c>
      <c r="L2852" t="s">
        <v>9</v>
      </c>
      <c r="M2852" t="s">
        <v>5532</v>
      </c>
      <c r="O2852" t="s">
        <v>5650</v>
      </c>
      <c r="P2852" t="s">
        <v>5650</v>
      </c>
      <c r="U2852" t="b">
        <v>0</v>
      </c>
      <c r="V2852" s="1">
        <v>44916.234311840279</v>
      </c>
      <c r="X2852" t="str">
        <f>IF(_xlfn.XLOOKUP(Table1[[#This Row],[pvs_id]],Table5[pvs_id],Table5[pvs_id],"",0)=Table1[[#This Row],[pvs_id]],"Yes","No")</f>
        <v>No</v>
      </c>
      <c r="Y2852" t="str" cm="1">
        <f t="array" ref="Y2852">IF(_xlfn.XLOOKUP(Table1[[#This Row],[pvs_id]],Table6[[#All],[pvs_id]],Table6[[#All],[pvs_id]],"",0)=Table1[[#This Row],[pvs_id]],"no","yes")</f>
        <v>yes</v>
      </c>
    </row>
    <row r="2853" spans="1:25" hidden="1" x14ac:dyDescent="0.25">
      <c r="A2853" t="s">
        <v>6787</v>
      </c>
      <c r="B2853">
        <v>5558</v>
      </c>
      <c r="C2853" t="s">
        <v>5510</v>
      </c>
      <c r="D2853" t="s">
        <v>5647</v>
      </c>
      <c r="E2853" t="s">
        <v>3</v>
      </c>
      <c r="F2853" t="s">
        <v>4</v>
      </c>
      <c r="G2853" t="s">
        <v>5</v>
      </c>
      <c r="H2853" t="s">
        <v>5648</v>
      </c>
      <c r="I2853" t="s">
        <v>7</v>
      </c>
      <c r="J2853">
        <v>194826</v>
      </c>
      <c r="K2853" t="s">
        <v>5826</v>
      </c>
      <c r="L2853" t="s">
        <v>9</v>
      </c>
      <c r="M2853" t="s">
        <v>5826</v>
      </c>
      <c r="O2853" t="s">
        <v>5650</v>
      </c>
      <c r="P2853" t="s">
        <v>5650</v>
      </c>
      <c r="U2853" t="b">
        <v>0</v>
      </c>
      <c r="V2853" s="1">
        <v>44916.234313171299</v>
      </c>
      <c r="X2853" t="str">
        <f>IF(_xlfn.XLOOKUP(Table1[[#This Row],[pvs_id]],Table5[pvs_id],Table5[pvs_id],"",0)=Table1[[#This Row],[pvs_id]],"Yes","No")</f>
        <v>No</v>
      </c>
      <c r="Y2853" t="str" cm="1">
        <f t="array" ref="Y2853">IF(_xlfn.XLOOKUP(Table1[[#This Row],[pvs_id]],Table6[[#All],[pvs_id]],Table6[[#All],[pvs_id]],"",0)=Table1[[#This Row],[pvs_id]],"no","yes")</f>
        <v>yes</v>
      </c>
    </row>
    <row r="2854" spans="1:25" hidden="1" x14ac:dyDescent="0.25">
      <c r="A2854" t="s">
        <v>6948</v>
      </c>
      <c r="B2854">
        <v>5558</v>
      </c>
      <c r="C2854" t="s">
        <v>5510</v>
      </c>
      <c r="D2854" t="s">
        <v>5647</v>
      </c>
      <c r="E2854" t="s">
        <v>3</v>
      </c>
      <c r="F2854" t="s">
        <v>4</v>
      </c>
      <c r="G2854" t="s">
        <v>5</v>
      </c>
      <c r="H2854" t="s">
        <v>5648</v>
      </c>
      <c r="I2854" t="s">
        <v>7</v>
      </c>
      <c r="J2854">
        <v>194827</v>
      </c>
      <c r="K2854" t="s">
        <v>5778</v>
      </c>
      <c r="L2854" t="s">
        <v>9</v>
      </c>
      <c r="M2854" t="s">
        <v>5778</v>
      </c>
      <c r="O2854" t="s">
        <v>5650</v>
      </c>
      <c r="P2854" t="s">
        <v>5650</v>
      </c>
      <c r="U2854" t="b">
        <v>0</v>
      </c>
      <c r="V2854" s="1">
        <v>44916.234316944443</v>
      </c>
      <c r="X2854" t="str">
        <f>IF(_xlfn.XLOOKUP(Table1[[#This Row],[pvs_id]],Table5[pvs_id],Table5[pvs_id],"",0)=Table1[[#This Row],[pvs_id]],"Yes","No")</f>
        <v>No</v>
      </c>
      <c r="Y2854" t="str" cm="1">
        <f t="array" ref="Y2854">IF(_xlfn.XLOOKUP(Table1[[#This Row],[pvs_id]],Table6[[#All],[pvs_id]],Table6[[#All],[pvs_id]],"",0)=Table1[[#This Row],[pvs_id]],"no","yes")</f>
        <v>yes</v>
      </c>
    </row>
    <row r="2855" spans="1:25" hidden="1" x14ac:dyDescent="0.25">
      <c r="A2855" t="s">
        <v>7204</v>
      </c>
      <c r="B2855">
        <v>5558</v>
      </c>
      <c r="C2855" t="s">
        <v>5510</v>
      </c>
      <c r="D2855" t="s">
        <v>5647</v>
      </c>
      <c r="E2855" t="s">
        <v>3</v>
      </c>
      <c r="F2855" t="s">
        <v>4</v>
      </c>
      <c r="G2855" t="s">
        <v>5</v>
      </c>
      <c r="H2855" t="s">
        <v>5648</v>
      </c>
      <c r="I2855" t="s">
        <v>7</v>
      </c>
      <c r="J2855">
        <v>194828</v>
      </c>
      <c r="K2855" t="s">
        <v>5721</v>
      </c>
      <c r="L2855" t="s">
        <v>9</v>
      </c>
      <c r="M2855" t="s">
        <v>5721</v>
      </c>
      <c r="O2855" t="s">
        <v>5650</v>
      </c>
      <c r="P2855" t="s">
        <v>5650</v>
      </c>
      <c r="U2855" t="b">
        <v>0</v>
      </c>
      <c r="V2855" s="1">
        <v>44916.234323483797</v>
      </c>
      <c r="X2855" t="str">
        <f>IF(_xlfn.XLOOKUP(Table1[[#This Row],[pvs_id]],Table5[pvs_id],Table5[pvs_id],"",0)=Table1[[#This Row],[pvs_id]],"Yes","No")</f>
        <v>No</v>
      </c>
      <c r="Y2855" t="str" cm="1">
        <f t="array" ref="Y2855">IF(_xlfn.XLOOKUP(Table1[[#This Row],[pvs_id]],Table6[[#All],[pvs_id]],Table6[[#All],[pvs_id]],"",0)=Table1[[#This Row],[pvs_id]],"no","yes")</f>
        <v>yes</v>
      </c>
    </row>
    <row r="2856" spans="1:25" hidden="1" x14ac:dyDescent="0.25">
      <c r="A2856" t="s">
        <v>7166</v>
      </c>
      <c r="B2856">
        <v>5581</v>
      </c>
      <c r="C2856" t="s">
        <v>5510</v>
      </c>
      <c r="D2856" t="s">
        <v>5570</v>
      </c>
      <c r="E2856" t="s">
        <v>3</v>
      </c>
      <c r="F2856" t="s">
        <v>4</v>
      </c>
      <c r="G2856" t="s">
        <v>5</v>
      </c>
      <c r="H2856" t="s">
        <v>5571</v>
      </c>
      <c r="I2856" t="s">
        <v>7</v>
      </c>
      <c r="J2856">
        <v>195087</v>
      </c>
      <c r="K2856" t="s">
        <v>5948</v>
      </c>
      <c r="L2856" t="s">
        <v>9</v>
      </c>
      <c r="M2856" t="s">
        <v>5948</v>
      </c>
      <c r="O2856" t="s">
        <v>5573</v>
      </c>
      <c r="P2856" t="s">
        <v>5573</v>
      </c>
      <c r="U2856" t="b">
        <v>0</v>
      </c>
      <c r="V2856" s="1">
        <v>44916.234322384262</v>
      </c>
      <c r="X2856" t="str">
        <f>IF(_xlfn.XLOOKUP(Table1[[#This Row],[pvs_id]],Table5[pvs_id],Table5[pvs_id],"",0)=Table1[[#This Row],[pvs_id]],"Yes","No")</f>
        <v>No</v>
      </c>
      <c r="Y2856" t="str" cm="1">
        <f t="array" ref="Y2856">IF(_xlfn.XLOOKUP(Table1[[#This Row],[pvs_id]],Table6[[#All],[pvs_id]],Table6[[#All],[pvs_id]],"",0)=Table1[[#This Row],[pvs_id]],"no","yes")</f>
        <v>yes</v>
      </c>
    </row>
    <row r="2857" spans="1:25" hidden="1" x14ac:dyDescent="0.25">
      <c r="A2857" t="s">
        <v>5849</v>
      </c>
      <c r="B2857">
        <v>5581</v>
      </c>
      <c r="C2857" t="s">
        <v>5510</v>
      </c>
      <c r="D2857" t="s">
        <v>5570</v>
      </c>
      <c r="E2857" t="s">
        <v>3</v>
      </c>
      <c r="F2857" t="s">
        <v>4</v>
      </c>
      <c r="G2857" t="s">
        <v>5</v>
      </c>
      <c r="H2857" t="s">
        <v>5571</v>
      </c>
      <c r="I2857" t="s">
        <v>7</v>
      </c>
      <c r="J2857">
        <v>195088</v>
      </c>
      <c r="K2857" t="s">
        <v>5649</v>
      </c>
      <c r="L2857" t="s">
        <v>9</v>
      </c>
      <c r="M2857" t="s">
        <v>5649</v>
      </c>
      <c r="O2857" t="s">
        <v>5573</v>
      </c>
      <c r="P2857" t="s">
        <v>5573</v>
      </c>
      <c r="U2857" t="b">
        <v>0</v>
      </c>
      <c r="V2857" s="1">
        <v>44916.234297546296</v>
      </c>
      <c r="X2857" t="str">
        <f>IF(_xlfn.XLOOKUP(Table1[[#This Row],[pvs_id]],Table5[pvs_id],Table5[pvs_id],"",0)=Table1[[#This Row],[pvs_id]],"Yes","No")</f>
        <v>No</v>
      </c>
      <c r="Y2857" t="str" cm="1">
        <f t="array" ref="Y2857">IF(_xlfn.XLOOKUP(Table1[[#This Row],[pvs_id]],Table6[[#All],[pvs_id]],Table6[[#All],[pvs_id]],"",0)=Table1[[#This Row],[pvs_id]],"no","yes")</f>
        <v>yes</v>
      </c>
    </row>
    <row r="2858" spans="1:25" hidden="1" x14ac:dyDescent="0.25">
      <c r="A2858" t="s">
        <v>5569</v>
      </c>
      <c r="B2858">
        <v>5581</v>
      </c>
      <c r="C2858" t="s">
        <v>5510</v>
      </c>
      <c r="D2858" t="s">
        <v>5570</v>
      </c>
      <c r="E2858" t="s">
        <v>3</v>
      </c>
      <c r="F2858" t="s">
        <v>4</v>
      </c>
      <c r="G2858" t="s">
        <v>5</v>
      </c>
      <c r="H2858" t="s">
        <v>5571</v>
      </c>
      <c r="I2858" t="s">
        <v>7</v>
      </c>
      <c r="J2858">
        <v>195089</v>
      </c>
      <c r="K2858" t="s">
        <v>5572</v>
      </c>
      <c r="L2858" t="s">
        <v>9</v>
      </c>
      <c r="M2858" t="s">
        <v>5572</v>
      </c>
      <c r="O2858" t="s">
        <v>5573</v>
      </c>
      <c r="P2858" t="s">
        <v>5573</v>
      </c>
      <c r="U2858" t="b">
        <v>0</v>
      </c>
      <c r="V2858" s="1">
        <v>44916.23429482639</v>
      </c>
      <c r="X2858" t="str">
        <f>IF(_xlfn.XLOOKUP(Table1[[#This Row],[pvs_id]],Table5[pvs_id],Table5[pvs_id],"",0)=Table1[[#This Row],[pvs_id]],"Yes","No")</f>
        <v>No</v>
      </c>
      <c r="Y2858" t="str" cm="1">
        <f t="array" ref="Y2858">IF(_xlfn.XLOOKUP(Table1[[#This Row],[pvs_id]],Table6[[#All],[pvs_id]],Table6[[#All],[pvs_id]],"",0)=Table1[[#This Row],[pvs_id]],"no","yes")</f>
        <v>yes</v>
      </c>
    </row>
    <row r="2859" spans="1:25" hidden="1" x14ac:dyDescent="0.25">
      <c r="A2859" t="s">
        <v>7522</v>
      </c>
      <c r="B2859">
        <v>5581</v>
      </c>
      <c r="C2859" t="s">
        <v>5510</v>
      </c>
      <c r="D2859" t="s">
        <v>5570</v>
      </c>
      <c r="E2859" t="s">
        <v>3</v>
      </c>
      <c r="F2859" t="s">
        <v>4</v>
      </c>
      <c r="G2859" t="s">
        <v>5</v>
      </c>
      <c r="H2859" t="s">
        <v>5571</v>
      </c>
      <c r="I2859" t="s">
        <v>7</v>
      </c>
      <c r="J2859">
        <v>195090</v>
      </c>
      <c r="K2859" t="s">
        <v>5853</v>
      </c>
      <c r="L2859" t="s">
        <v>9</v>
      </c>
      <c r="M2859" t="s">
        <v>5853</v>
      </c>
      <c r="O2859" t="s">
        <v>5573</v>
      </c>
      <c r="P2859" t="s">
        <v>5573</v>
      </c>
      <c r="U2859" t="b">
        <v>0</v>
      </c>
      <c r="V2859" s="1">
        <v>44916.234331689811</v>
      </c>
      <c r="X2859" t="str">
        <f>IF(_xlfn.XLOOKUP(Table1[[#This Row],[pvs_id]],Table5[pvs_id],Table5[pvs_id],"",0)=Table1[[#This Row],[pvs_id]],"Yes","No")</f>
        <v>No</v>
      </c>
      <c r="Y2859" t="str" cm="1">
        <f t="array" ref="Y2859">IF(_xlfn.XLOOKUP(Table1[[#This Row],[pvs_id]],Table6[[#All],[pvs_id]],Table6[[#All],[pvs_id]],"",0)=Table1[[#This Row],[pvs_id]],"no","yes")</f>
        <v>yes</v>
      </c>
    </row>
    <row r="2860" spans="1:25" hidden="1" x14ac:dyDescent="0.25">
      <c r="A2860" t="s">
        <v>7058</v>
      </c>
      <c r="B2860">
        <v>5581</v>
      </c>
      <c r="C2860" t="s">
        <v>5510</v>
      </c>
      <c r="D2860" t="s">
        <v>5570</v>
      </c>
      <c r="E2860" t="s">
        <v>3</v>
      </c>
      <c r="F2860" t="s">
        <v>4</v>
      </c>
      <c r="G2860" t="s">
        <v>5</v>
      </c>
      <c r="H2860" t="s">
        <v>5571</v>
      </c>
      <c r="I2860" t="s">
        <v>7</v>
      </c>
      <c r="J2860">
        <v>195091</v>
      </c>
      <c r="K2860" t="s">
        <v>5692</v>
      </c>
      <c r="L2860" t="s">
        <v>9</v>
      </c>
      <c r="M2860" t="s">
        <v>5692</v>
      </c>
      <c r="O2860" t="s">
        <v>5573</v>
      </c>
      <c r="P2860" t="s">
        <v>5573</v>
      </c>
      <c r="U2860" t="b">
        <v>0</v>
      </c>
      <c r="V2860" s="1">
        <v>44916.234319583331</v>
      </c>
      <c r="X2860" t="str">
        <f>IF(_xlfn.XLOOKUP(Table1[[#This Row],[pvs_id]],Table5[pvs_id],Table5[pvs_id],"",0)=Table1[[#This Row],[pvs_id]],"Yes","No")</f>
        <v>No</v>
      </c>
      <c r="Y2860" t="str" cm="1">
        <f t="array" ref="Y2860">IF(_xlfn.XLOOKUP(Table1[[#This Row],[pvs_id]],Table6[[#All],[pvs_id]],Table6[[#All],[pvs_id]],"",0)=Table1[[#This Row],[pvs_id]],"no","yes")</f>
        <v>yes</v>
      </c>
    </row>
    <row r="2861" spans="1:25" hidden="1" x14ac:dyDescent="0.25">
      <c r="A2861" t="s">
        <v>5987</v>
      </c>
      <c r="B2861">
        <v>5581</v>
      </c>
      <c r="C2861" t="s">
        <v>5510</v>
      </c>
      <c r="D2861" t="s">
        <v>5570</v>
      </c>
      <c r="E2861" t="s">
        <v>3</v>
      </c>
      <c r="F2861" t="s">
        <v>4</v>
      </c>
      <c r="G2861" t="s">
        <v>5</v>
      </c>
      <c r="H2861" t="s">
        <v>5571</v>
      </c>
      <c r="I2861" t="s">
        <v>7</v>
      </c>
      <c r="J2861">
        <v>195092</v>
      </c>
      <c r="K2861" t="s">
        <v>5732</v>
      </c>
      <c r="L2861" t="s">
        <v>9</v>
      </c>
      <c r="M2861" t="s">
        <v>5732</v>
      </c>
      <c r="O2861" t="s">
        <v>5573</v>
      </c>
      <c r="P2861" t="s">
        <v>5573</v>
      </c>
      <c r="U2861" t="b">
        <v>0</v>
      </c>
      <c r="V2861" s="1">
        <v>44916.234299224539</v>
      </c>
      <c r="X2861" t="str">
        <f>IF(_xlfn.XLOOKUP(Table1[[#This Row],[pvs_id]],Table5[pvs_id],Table5[pvs_id],"",0)=Table1[[#This Row],[pvs_id]],"Yes","No")</f>
        <v>No</v>
      </c>
      <c r="Y2861" t="str" cm="1">
        <f t="array" ref="Y2861">IF(_xlfn.XLOOKUP(Table1[[#This Row],[pvs_id]],Table6[[#All],[pvs_id]],Table6[[#All],[pvs_id]],"",0)=Table1[[#This Row],[pvs_id]],"no","yes")</f>
        <v>yes</v>
      </c>
    </row>
    <row r="2862" spans="1:25" hidden="1" x14ac:dyDescent="0.25">
      <c r="A2862" t="s">
        <v>7104</v>
      </c>
      <c r="B2862">
        <v>5581</v>
      </c>
      <c r="C2862" t="s">
        <v>5510</v>
      </c>
      <c r="D2862" t="s">
        <v>5570</v>
      </c>
      <c r="E2862" t="s">
        <v>3</v>
      </c>
      <c r="F2862" t="s">
        <v>4</v>
      </c>
      <c r="G2862" t="s">
        <v>5</v>
      </c>
      <c r="H2862" t="s">
        <v>5571</v>
      </c>
      <c r="I2862" t="s">
        <v>7</v>
      </c>
      <c r="J2862">
        <v>195093</v>
      </c>
      <c r="K2862" t="s">
        <v>5579</v>
      </c>
      <c r="L2862" t="s">
        <v>9</v>
      </c>
      <c r="M2862" t="s">
        <v>5579</v>
      </c>
      <c r="O2862" t="s">
        <v>5573</v>
      </c>
      <c r="P2862" t="s">
        <v>5573</v>
      </c>
      <c r="U2862" t="b">
        <v>0</v>
      </c>
      <c r="V2862" s="1">
        <v>44916.23432059028</v>
      </c>
      <c r="X2862" t="str">
        <f>IF(_xlfn.XLOOKUP(Table1[[#This Row],[pvs_id]],Table5[pvs_id],Table5[pvs_id],"",0)=Table1[[#This Row],[pvs_id]],"Yes","No")</f>
        <v>No</v>
      </c>
      <c r="Y2862" t="str" cm="1">
        <f t="array" ref="Y2862">IF(_xlfn.XLOOKUP(Table1[[#This Row],[pvs_id]],Table6[[#All],[pvs_id]],Table6[[#All],[pvs_id]],"",0)=Table1[[#This Row],[pvs_id]],"no","yes")</f>
        <v>yes</v>
      </c>
    </row>
    <row r="2863" spans="1:25" hidden="1" x14ac:dyDescent="0.25">
      <c r="A2863" t="s">
        <v>7497</v>
      </c>
      <c r="B2863">
        <v>5581</v>
      </c>
      <c r="C2863" t="s">
        <v>5510</v>
      </c>
      <c r="D2863" t="s">
        <v>5570</v>
      </c>
      <c r="E2863" t="s">
        <v>3</v>
      </c>
      <c r="F2863" t="s">
        <v>4</v>
      </c>
      <c r="G2863" t="s">
        <v>5</v>
      </c>
      <c r="H2863" t="s">
        <v>5571</v>
      </c>
      <c r="I2863" t="s">
        <v>7</v>
      </c>
      <c r="J2863">
        <v>195094</v>
      </c>
      <c r="K2863" t="s">
        <v>5532</v>
      </c>
      <c r="L2863" t="s">
        <v>9</v>
      </c>
      <c r="M2863" t="s">
        <v>5532</v>
      </c>
      <c r="O2863" t="s">
        <v>5573</v>
      </c>
      <c r="P2863" t="s">
        <v>5573</v>
      </c>
      <c r="U2863" t="b">
        <v>0</v>
      </c>
      <c r="V2863" s="1">
        <v>44916.234330879626</v>
      </c>
      <c r="X2863" t="str">
        <f>IF(_xlfn.XLOOKUP(Table1[[#This Row],[pvs_id]],Table5[pvs_id],Table5[pvs_id],"",0)=Table1[[#This Row],[pvs_id]],"Yes","No")</f>
        <v>No</v>
      </c>
      <c r="Y2863" t="str" cm="1">
        <f t="array" ref="Y2863">IF(_xlfn.XLOOKUP(Table1[[#This Row],[pvs_id]],Table6[[#All],[pvs_id]],Table6[[#All],[pvs_id]],"",0)=Table1[[#This Row],[pvs_id]],"no","yes")</f>
        <v>yes</v>
      </c>
    </row>
    <row r="2864" spans="1:25" hidden="1" x14ac:dyDescent="0.25">
      <c r="A2864" t="s">
        <v>5943</v>
      </c>
      <c r="B2864">
        <v>5581</v>
      </c>
      <c r="C2864" t="s">
        <v>5510</v>
      </c>
      <c r="D2864" t="s">
        <v>5570</v>
      </c>
      <c r="E2864" t="s">
        <v>3</v>
      </c>
      <c r="F2864" t="s">
        <v>4</v>
      </c>
      <c r="G2864" t="s">
        <v>5</v>
      </c>
      <c r="H2864" t="s">
        <v>5571</v>
      </c>
      <c r="I2864" t="s">
        <v>7</v>
      </c>
      <c r="J2864">
        <v>195095</v>
      </c>
      <c r="K2864" t="s">
        <v>5826</v>
      </c>
      <c r="L2864" t="s">
        <v>9</v>
      </c>
      <c r="M2864" t="s">
        <v>5826</v>
      </c>
      <c r="O2864" t="s">
        <v>5573</v>
      </c>
      <c r="P2864" t="s">
        <v>5573</v>
      </c>
      <c r="U2864" t="b">
        <v>0</v>
      </c>
      <c r="V2864" s="1">
        <v>44916.23429857639</v>
      </c>
      <c r="X2864" t="str">
        <f>IF(_xlfn.XLOOKUP(Table1[[#This Row],[pvs_id]],Table5[pvs_id],Table5[pvs_id],"",0)=Table1[[#This Row],[pvs_id]],"Yes","No")</f>
        <v>No</v>
      </c>
      <c r="Y2864" t="str" cm="1">
        <f t="array" ref="Y2864">IF(_xlfn.XLOOKUP(Table1[[#This Row],[pvs_id]],Table6[[#All],[pvs_id]],Table6[[#All],[pvs_id]],"",0)=Table1[[#This Row],[pvs_id]],"no","yes")</f>
        <v>yes</v>
      </c>
    </row>
    <row r="2865" spans="1:25" hidden="1" x14ac:dyDescent="0.25">
      <c r="A2865" t="s">
        <v>7083</v>
      </c>
      <c r="B2865">
        <v>5581</v>
      </c>
      <c r="C2865" t="s">
        <v>5510</v>
      </c>
      <c r="D2865" t="s">
        <v>5570</v>
      </c>
      <c r="E2865" t="s">
        <v>3</v>
      </c>
      <c r="F2865" t="s">
        <v>4</v>
      </c>
      <c r="G2865" t="s">
        <v>5</v>
      </c>
      <c r="H2865" t="s">
        <v>5571</v>
      </c>
      <c r="I2865" t="s">
        <v>7</v>
      </c>
      <c r="J2865">
        <v>195096</v>
      </c>
      <c r="K2865" t="s">
        <v>5778</v>
      </c>
      <c r="L2865" t="s">
        <v>9</v>
      </c>
      <c r="M2865" t="s">
        <v>5778</v>
      </c>
      <c r="O2865" t="s">
        <v>5573</v>
      </c>
      <c r="P2865" t="s">
        <v>5573</v>
      </c>
      <c r="U2865" t="b">
        <v>0</v>
      </c>
      <c r="V2865" s="1">
        <v>44916.234320069445</v>
      </c>
      <c r="X2865" t="str">
        <f>IF(_xlfn.XLOOKUP(Table1[[#This Row],[pvs_id]],Table5[pvs_id],Table5[pvs_id],"",0)=Table1[[#This Row],[pvs_id]],"Yes","No")</f>
        <v>No</v>
      </c>
      <c r="Y2865" t="str" cm="1">
        <f t="array" ref="Y2865">IF(_xlfn.XLOOKUP(Table1[[#This Row],[pvs_id]],Table6[[#All],[pvs_id]],Table6[[#All],[pvs_id]],"",0)=Table1[[#This Row],[pvs_id]],"no","yes")</f>
        <v>yes</v>
      </c>
    </row>
    <row r="2866" spans="1:25" hidden="1" x14ac:dyDescent="0.25">
      <c r="A2866" t="s">
        <v>7358</v>
      </c>
      <c r="B2866">
        <v>5581</v>
      </c>
      <c r="C2866" t="s">
        <v>5510</v>
      </c>
      <c r="D2866" t="s">
        <v>5570</v>
      </c>
      <c r="E2866" t="s">
        <v>3</v>
      </c>
      <c r="F2866" t="s">
        <v>4</v>
      </c>
      <c r="G2866" t="s">
        <v>5</v>
      </c>
      <c r="H2866" t="s">
        <v>5571</v>
      </c>
      <c r="I2866" t="s">
        <v>7</v>
      </c>
      <c r="J2866">
        <v>195097</v>
      </c>
      <c r="K2866" t="s">
        <v>5721</v>
      </c>
      <c r="L2866" t="s">
        <v>9</v>
      </c>
      <c r="M2866" t="s">
        <v>5721</v>
      </c>
      <c r="O2866" t="s">
        <v>5573</v>
      </c>
      <c r="P2866" t="s">
        <v>5573</v>
      </c>
      <c r="U2866" t="b">
        <v>0</v>
      </c>
      <c r="V2866" s="1">
        <v>44916.234327048609</v>
      </c>
      <c r="X2866" t="str">
        <f>IF(_xlfn.XLOOKUP(Table1[[#This Row],[pvs_id]],Table5[pvs_id],Table5[pvs_id],"",0)=Table1[[#This Row],[pvs_id]],"Yes","No")</f>
        <v>No</v>
      </c>
      <c r="Y2866" t="str" cm="1">
        <f t="array" ref="Y2866">IF(_xlfn.XLOOKUP(Table1[[#This Row],[pvs_id]],Table6[[#All],[pvs_id]],Table6[[#All],[pvs_id]],"",0)=Table1[[#This Row],[pvs_id]],"no","yes")</f>
        <v>yes</v>
      </c>
    </row>
    <row r="2867" spans="1:25" hidden="1" x14ac:dyDescent="0.25">
      <c r="A2867" t="s">
        <v>6848</v>
      </c>
      <c r="B2867">
        <v>5456</v>
      </c>
      <c r="C2867" t="s">
        <v>5510</v>
      </c>
      <c r="D2867" t="s">
        <v>5803</v>
      </c>
      <c r="E2867" t="s">
        <v>3</v>
      </c>
      <c r="F2867" t="s">
        <v>4</v>
      </c>
      <c r="G2867" t="s">
        <v>5</v>
      </c>
      <c r="H2867" t="s">
        <v>5804</v>
      </c>
      <c r="I2867" t="s">
        <v>7</v>
      </c>
      <c r="J2867">
        <v>194340</v>
      </c>
      <c r="K2867" t="s">
        <v>5697</v>
      </c>
      <c r="L2867" t="s">
        <v>9</v>
      </c>
      <c r="M2867" t="s">
        <v>5697</v>
      </c>
      <c r="O2867" t="s">
        <v>5805</v>
      </c>
      <c r="P2867" t="s">
        <v>5806</v>
      </c>
      <c r="U2867" t="b">
        <v>0</v>
      </c>
      <c r="V2867" s="1">
        <v>44916.23431443287</v>
      </c>
      <c r="X2867" t="str">
        <f>IF(_xlfn.XLOOKUP(Table1[[#This Row],[pvs_id]],Table5[pvs_id],Table5[pvs_id],"",0)=Table1[[#This Row],[pvs_id]],"Yes","No")</f>
        <v>No</v>
      </c>
      <c r="Y2867" t="str" cm="1">
        <f t="array" ref="Y2867">IF(_xlfn.XLOOKUP(Table1[[#This Row],[pvs_id]],Table6[[#All],[pvs_id]],Table6[[#All],[pvs_id]],"",0)=Table1[[#This Row],[pvs_id]],"no","yes")</f>
        <v>yes</v>
      </c>
    </row>
    <row r="2868" spans="1:25" hidden="1" x14ac:dyDescent="0.25">
      <c r="A2868" t="s">
        <v>5802</v>
      </c>
      <c r="B2868">
        <v>5456</v>
      </c>
      <c r="C2868" t="s">
        <v>5510</v>
      </c>
      <c r="D2868" t="s">
        <v>5803</v>
      </c>
      <c r="E2868" t="s">
        <v>3</v>
      </c>
      <c r="F2868" t="s">
        <v>4</v>
      </c>
      <c r="G2868" t="s">
        <v>5</v>
      </c>
      <c r="H2868" t="s">
        <v>5804</v>
      </c>
      <c r="I2868" t="s">
        <v>7</v>
      </c>
      <c r="J2868">
        <v>194366</v>
      </c>
      <c r="K2868" t="s">
        <v>5553</v>
      </c>
      <c r="L2868" t="s">
        <v>9</v>
      </c>
      <c r="M2868" t="s">
        <v>5553</v>
      </c>
      <c r="O2868" t="s">
        <v>5805</v>
      </c>
      <c r="P2868" t="s">
        <v>5806</v>
      </c>
      <c r="U2868" t="b">
        <v>0</v>
      </c>
      <c r="V2868" s="1">
        <v>44916.234297071758</v>
      </c>
      <c r="X2868" t="str">
        <f>IF(_xlfn.XLOOKUP(Table1[[#This Row],[pvs_id]],Table5[pvs_id],Table5[pvs_id],"",0)=Table1[[#This Row],[pvs_id]],"Yes","No")</f>
        <v>No</v>
      </c>
      <c r="Y2868" t="str" cm="1">
        <f t="array" ref="Y2868">IF(_xlfn.XLOOKUP(Table1[[#This Row],[pvs_id]],Table6[[#All],[pvs_id]],Table6[[#All],[pvs_id]],"",0)=Table1[[#This Row],[pvs_id]],"no","yes")</f>
        <v>yes</v>
      </c>
    </row>
    <row r="2869" spans="1:25" hidden="1" x14ac:dyDescent="0.25">
      <c r="A2869" t="s">
        <v>6709</v>
      </c>
      <c r="B2869">
        <v>5499</v>
      </c>
      <c r="C2869" t="s">
        <v>5510</v>
      </c>
      <c r="D2869" t="s">
        <v>5511</v>
      </c>
      <c r="E2869" t="s">
        <v>3</v>
      </c>
      <c r="F2869" t="s">
        <v>4</v>
      </c>
      <c r="G2869" t="s">
        <v>5</v>
      </c>
      <c r="H2869" t="s">
        <v>5512</v>
      </c>
      <c r="I2869" t="s">
        <v>7</v>
      </c>
      <c r="J2869">
        <v>194486</v>
      </c>
      <c r="K2869" t="s">
        <v>5986</v>
      </c>
      <c r="L2869" t="s">
        <v>9</v>
      </c>
      <c r="M2869" t="s">
        <v>5986</v>
      </c>
      <c r="O2869" t="s">
        <v>5514</v>
      </c>
      <c r="P2869" t="s">
        <v>5515</v>
      </c>
      <c r="U2869" t="b">
        <v>0</v>
      </c>
      <c r="V2869" s="1">
        <v>44916.234311539352</v>
      </c>
      <c r="X2869" t="str">
        <f>IF(_xlfn.XLOOKUP(Table1[[#This Row],[pvs_id]],Table5[pvs_id],Table5[pvs_id],"",0)=Table1[[#This Row],[pvs_id]],"Yes","No")</f>
        <v>No</v>
      </c>
      <c r="Y2869" t="str" cm="1">
        <f t="array" ref="Y2869">IF(_xlfn.XLOOKUP(Table1[[#This Row],[pvs_id]],Table6[[#All],[pvs_id]],Table6[[#All],[pvs_id]],"",0)=Table1[[#This Row],[pvs_id]],"no","yes")</f>
        <v>yes</v>
      </c>
    </row>
    <row r="2870" spans="1:25" hidden="1" x14ac:dyDescent="0.25">
      <c r="A2870" t="s">
        <v>6338</v>
      </c>
      <c r="B2870">
        <v>5499</v>
      </c>
      <c r="C2870" t="s">
        <v>5510</v>
      </c>
      <c r="D2870" t="s">
        <v>5511</v>
      </c>
      <c r="E2870" t="s">
        <v>3</v>
      </c>
      <c r="F2870" t="s">
        <v>4</v>
      </c>
      <c r="G2870" t="s">
        <v>5</v>
      </c>
      <c r="H2870" t="s">
        <v>5512</v>
      </c>
      <c r="I2870" t="s">
        <v>7</v>
      </c>
      <c r="J2870">
        <v>194487</v>
      </c>
      <c r="K2870" t="s">
        <v>6339</v>
      </c>
      <c r="L2870" t="s">
        <v>9</v>
      </c>
      <c r="M2870" t="s">
        <v>6339</v>
      </c>
      <c r="O2870" t="s">
        <v>5514</v>
      </c>
      <c r="P2870" t="s">
        <v>5515</v>
      </c>
      <c r="U2870" t="b">
        <v>0</v>
      </c>
      <c r="V2870" s="1">
        <v>44916.234304756945</v>
      </c>
      <c r="X2870" t="str">
        <f>IF(_xlfn.XLOOKUP(Table1[[#This Row],[pvs_id]],Table5[pvs_id],Table5[pvs_id],"",0)=Table1[[#This Row],[pvs_id]],"Yes","No")</f>
        <v>No</v>
      </c>
      <c r="Y2870" t="str" cm="1">
        <f t="array" ref="Y2870">IF(_xlfn.XLOOKUP(Table1[[#This Row],[pvs_id]],Table6[[#All],[pvs_id]],Table6[[#All],[pvs_id]],"",0)=Table1[[#This Row],[pvs_id]],"no","yes")</f>
        <v>yes</v>
      </c>
    </row>
    <row r="2871" spans="1:25" hidden="1" x14ac:dyDescent="0.25">
      <c r="A2871" t="s">
        <v>6459</v>
      </c>
      <c r="B2871">
        <v>5499</v>
      </c>
      <c r="C2871" t="s">
        <v>5510</v>
      </c>
      <c r="D2871" t="s">
        <v>5511</v>
      </c>
      <c r="E2871" t="s">
        <v>3</v>
      </c>
      <c r="F2871" t="s">
        <v>4</v>
      </c>
      <c r="G2871" t="s">
        <v>5</v>
      </c>
      <c r="H2871" t="s">
        <v>5512</v>
      </c>
      <c r="I2871" t="s">
        <v>7</v>
      </c>
      <c r="J2871">
        <v>194488</v>
      </c>
      <c r="K2871" t="s">
        <v>6185</v>
      </c>
      <c r="L2871" t="s">
        <v>9</v>
      </c>
      <c r="M2871" t="s">
        <v>6185</v>
      </c>
      <c r="O2871" t="s">
        <v>5514</v>
      </c>
      <c r="P2871" t="s">
        <v>5515</v>
      </c>
      <c r="U2871" t="b">
        <v>0</v>
      </c>
      <c r="V2871" s="1">
        <v>44916.234306712962</v>
      </c>
      <c r="X2871" t="str">
        <f>IF(_xlfn.XLOOKUP(Table1[[#This Row],[pvs_id]],Table5[pvs_id],Table5[pvs_id],"",0)=Table1[[#This Row],[pvs_id]],"Yes","No")</f>
        <v>No</v>
      </c>
      <c r="Y2871" t="str" cm="1">
        <f t="array" ref="Y2871">IF(_xlfn.XLOOKUP(Table1[[#This Row],[pvs_id]],Table6[[#All],[pvs_id]],Table6[[#All],[pvs_id]],"",0)=Table1[[#This Row],[pvs_id]],"no","yes")</f>
        <v>yes</v>
      </c>
    </row>
    <row r="2872" spans="1:25" hidden="1" x14ac:dyDescent="0.25">
      <c r="A2872" t="s">
        <v>6040</v>
      </c>
      <c r="B2872">
        <v>5499</v>
      </c>
      <c r="C2872" t="s">
        <v>5510</v>
      </c>
      <c r="D2872" t="s">
        <v>5511</v>
      </c>
      <c r="E2872" t="s">
        <v>3</v>
      </c>
      <c r="F2872" t="s">
        <v>4</v>
      </c>
      <c r="G2872" t="s">
        <v>5</v>
      </c>
      <c r="H2872" t="s">
        <v>5512</v>
      </c>
      <c r="I2872" t="s">
        <v>7</v>
      </c>
      <c r="J2872">
        <v>194489</v>
      </c>
      <c r="K2872" t="s">
        <v>5787</v>
      </c>
      <c r="L2872" t="s">
        <v>9</v>
      </c>
      <c r="M2872" t="s">
        <v>5787</v>
      </c>
      <c r="O2872" t="s">
        <v>5514</v>
      </c>
      <c r="P2872" t="s">
        <v>5515</v>
      </c>
      <c r="U2872" t="b">
        <v>0</v>
      </c>
      <c r="V2872" s="1">
        <v>44916.234300034725</v>
      </c>
      <c r="X2872" t="str">
        <f>IF(_xlfn.XLOOKUP(Table1[[#This Row],[pvs_id]],Table5[pvs_id],Table5[pvs_id],"",0)=Table1[[#This Row],[pvs_id]],"Yes","No")</f>
        <v>No</v>
      </c>
      <c r="Y2872" t="str" cm="1">
        <f t="array" ref="Y2872">IF(_xlfn.XLOOKUP(Table1[[#This Row],[pvs_id]],Table6[[#All],[pvs_id]],Table6[[#All],[pvs_id]],"",0)=Table1[[#This Row],[pvs_id]],"no","yes")</f>
        <v>yes</v>
      </c>
    </row>
    <row r="2873" spans="1:25" hidden="1" x14ac:dyDescent="0.25">
      <c r="A2873" t="s">
        <v>7069</v>
      </c>
      <c r="B2873">
        <v>5499</v>
      </c>
      <c r="C2873" t="s">
        <v>5510</v>
      </c>
      <c r="D2873" t="s">
        <v>5511</v>
      </c>
      <c r="E2873" t="s">
        <v>3</v>
      </c>
      <c r="F2873" t="s">
        <v>4</v>
      </c>
      <c r="G2873" t="s">
        <v>5</v>
      </c>
      <c r="H2873" t="s">
        <v>5512</v>
      </c>
      <c r="I2873" t="s">
        <v>7</v>
      </c>
      <c r="J2873">
        <v>194490</v>
      </c>
      <c r="K2873" t="s">
        <v>5680</v>
      </c>
      <c r="L2873" t="s">
        <v>9</v>
      </c>
      <c r="M2873" t="s">
        <v>5680</v>
      </c>
      <c r="O2873" t="s">
        <v>5514</v>
      </c>
      <c r="P2873" t="s">
        <v>5515</v>
      </c>
      <c r="U2873" t="b">
        <v>0</v>
      </c>
      <c r="V2873" s="1">
        <v>44916.234319861112</v>
      </c>
      <c r="X2873" t="str">
        <f>IF(_xlfn.XLOOKUP(Table1[[#This Row],[pvs_id]],Table5[pvs_id],Table5[pvs_id],"",0)=Table1[[#This Row],[pvs_id]],"Yes","No")</f>
        <v>No</v>
      </c>
      <c r="Y2873" t="str" cm="1">
        <f t="array" ref="Y2873">IF(_xlfn.XLOOKUP(Table1[[#This Row],[pvs_id]],Table6[[#All],[pvs_id]],Table6[[#All],[pvs_id]],"",0)=Table1[[#This Row],[pvs_id]],"no","yes")</f>
        <v>yes</v>
      </c>
    </row>
    <row r="2874" spans="1:25" hidden="1" x14ac:dyDescent="0.25">
      <c r="A2874" t="s">
        <v>6661</v>
      </c>
      <c r="B2874">
        <v>5499</v>
      </c>
      <c r="C2874" t="s">
        <v>5510</v>
      </c>
      <c r="D2874" t="s">
        <v>5511</v>
      </c>
      <c r="E2874" t="s">
        <v>3</v>
      </c>
      <c r="F2874" t="s">
        <v>4</v>
      </c>
      <c r="G2874" t="s">
        <v>5</v>
      </c>
      <c r="H2874" t="s">
        <v>5512</v>
      </c>
      <c r="I2874" t="s">
        <v>7</v>
      </c>
      <c r="J2874">
        <v>194491</v>
      </c>
      <c r="K2874" t="s">
        <v>6014</v>
      </c>
      <c r="L2874" t="s">
        <v>9</v>
      </c>
      <c r="M2874" t="s">
        <v>6014</v>
      </c>
      <c r="O2874" t="s">
        <v>5514</v>
      </c>
      <c r="P2874" t="s">
        <v>5515</v>
      </c>
      <c r="U2874" t="b">
        <v>0</v>
      </c>
      <c r="V2874" s="1">
        <v>44916.234310648149</v>
      </c>
      <c r="X2874" t="str">
        <f>IF(_xlfn.XLOOKUP(Table1[[#This Row],[pvs_id]],Table5[pvs_id],Table5[pvs_id],"",0)=Table1[[#This Row],[pvs_id]],"Yes","No")</f>
        <v>No</v>
      </c>
      <c r="Y2874" t="str" cm="1">
        <f t="array" ref="Y2874">IF(_xlfn.XLOOKUP(Table1[[#This Row],[pvs_id]],Table6[[#All],[pvs_id]],Table6[[#All],[pvs_id]],"",0)=Table1[[#This Row],[pvs_id]],"no","yes")</f>
        <v>yes</v>
      </c>
    </row>
    <row r="2875" spans="1:25" hidden="1" x14ac:dyDescent="0.25">
      <c r="A2875" t="s">
        <v>7461</v>
      </c>
      <c r="B2875">
        <v>5499</v>
      </c>
      <c r="C2875" t="s">
        <v>5510</v>
      </c>
      <c r="D2875" t="s">
        <v>5511</v>
      </c>
      <c r="E2875" t="s">
        <v>3</v>
      </c>
      <c r="F2875" t="s">
        <v>4</v>
      </c>
      <c r="G2875" t="s">
        <v>5</v>
      </c>
      <c r="H2875" t="s">
        <v>5512</v>
      </c>
      <c r="I2875" t="s">
        <v>7</v>
      </c>
      <c r="J2875">
        <v>194492</v>
      </c>
      <c r="K2875" t="s">
        <v>6067</v>
      </c>
      <c r="L2875" t="s">
        <v>9</v>
      </c>
      <c r="M2875" t="s">
        <v>6067</v>
      </c>
      <c r="O2875" t="s">
        <v>5514</v>
      </c>
      <c r="P2875" t="s">
        <v>5515</v>
      </c>
      <c r="U2875" t="b">
        <v>0</v>
      </c>
      <c r="V2875" s="1">
        <v>44916.234329930558</v>
      </c>
      <c r="X2875" t="str">
        <f>IF(_xlfn.XLOOKUP(Table1[[#This Row],[pvs_id]],Table5[pvs_id],Table5[pvs_id],"",0)=Table1[[#This Row],[pvs_id]],"Yes","No")</f>
        <v>No</v>
      </c>
      <c r="Y2875" t="str" cm="1">
        <f t="array" ref="Y2875">IF(_xlfn.XLOOKUP(Table1[[#This Row],[pvs_id]],Table6[[#All],[pvs_id]],Table6[[#All],[pvs_id]],"",0)=Table1[[#This Row],[pvs_id]],"no","yes")</f>
        <v>yes</v>
      </c>
    </row>
    <row r="2876" spans="1:25" hidden="1" x14ac:dyDescent="0.25">
      <c r="A2876" t="s">
        <v>6729</v>
      </c>
      <c r="B2876">
        <v>5499</v>
      </c>
      <c r="C2876" t="s">
        <v>5510</v>
      </c>
      <c r="D2876" t="s">
        <v>5511</v>
      </c>
      <c r="E2876" t="s">
        <v>3</v>
      </c>
      <c r="F2876" t="s">
        <v>4</v>
      </c>
      <c r="G2876" t="s">
        <v>5</v>
      </c>
      <c r="H2876" t="s">
        <v>5512</v>
      </c>
      <c r="I2876" t="s">
        <v>7</v>
      </c>
      <c r="J2876">
        <v>194493</v>
      </c>
      <c r="K2876" t="s">
        <v>6337</v>
      </c>
      <c r="L2876" t="s">
        <v>9</v>
      </c>
      <c r="M2876" t="s">
        <v>6337</v>
      </c>
      <c r="O2876" t="s">
        <v>5514</v>
      </c>
      <c r="P2876" t="s">
        <v>5515</v>
      </c>
      <c r="U2876" t="b">
        <v>0</v>
      </c>
      <c r="V2876" s="1">
        <v>44916.234311805558</v>
      </c>
      <c r="X2876" t="str">
        <f>IF(_xlfn.XLOOKUP(Table1[[#This Row],[pvs_id]],Table5[pvs_id],Table5[pvs_id],"",0)=Table1[[#This Row],[pvs_id]],"Yes","No")</f>
        <v>No</v>
      </c>
      <c r="Y2876" t="str" cm="1">
        <f t="array" ref="Y2876">IF(_xlfn.XLOOKUP(Table1[[#This Row],[pvs_id]],Table6[[#All],[pvs_id]],Table6[[#All],[pvs_id]],"",0)=Table1[[#This Row],[pvs_id]],"no","yes")</f>
        <v>yes</v>
      </c>
    </row>
    <row r="2877" spans="1:25" hidden="1" x14ac:dyDescent="0.25">
      <c r="A2877" t="s">
        <v>6784</v>
      </c>
      <c r="B2877">
        <v>5499</v>
      </c>
      <c r="C2877" t="s">
        <v>5510</v>
      </c>
      <c r="D2877" t="s">
        <v>5511</v>
      </c>
      <c r="E2877" t="s">
        <v>3</v>
      </c>
      <c r="F2877" t="s">
        <v>4</v>
      </c>
      <c r="G2877" t="s">
        <v>5</v>
      </c>
      <c r="H2877" t="s">
        <v>5512</v>
      </c>
      <c r="I2877" t="s">
        <v>7</v>
      </c>
      <c r="J2877">
        <v>194494</v>
      </c>
      <c r="K2877" t="s">
        <v>6529</v>
      </c>
      <c r="L2877" t="s">
        <v>9</v>
      </c>
      <c r="M2877" t="s">
        <v>6529</v>
      </c>
      <c r="O2877" t="s">
        <v>5514</v>
      </c>
      <c r="P2877" t="s">
        <v>5515</v>
      </c>
      <c r="U2877" t="b">
        <v>0</v>
      </c>
      <c r="V2877" s="1">
        <v>44916.234313055553</v>
      </c>
      <c r="X2877" t="str">
        <f>IF(_xlfn.XLOOKUP(Table1[[#This Row],[pvs_id]],Table5[pvs_id],Table5[pvs_id],"",0)=Table1[[#This Row],[pvs_id]],"Yes","No")</f>
        <v>No</v>
      </c>
      <c r="Y2877" t="str" cm="1">
        <f t="array" ref="Y2877">IF(_xlfn.XLOOKUP(Table1[[#This Row],[pvs_id]],Table6[[#All],[pvs_id]],Table6[[#All],[pvs_id]],"",0)=Table1[[#This Row],[pvs_id]],"no","yes")</f>
        <v>yes</v>
      </c>
    </row>
    <row r="2878" spans="1:25" hidden="1" x14ac:dyDescent="0.25">
      <c r="A2878" t="s">
        <v>5822</v>
      </c>
      <c r="B2878">
        <v>5499</v>
      </c>
      <c r="C2878" t="s">
        <v>5510</v>
      </c>
      <c r="D2878" t="s">
        <v>5511</v>
      </c>
      <c r="E2878" t="s">
        <v>3</v>
      </c>
      <c r="F2878" t="s">
        <v>4</v>
      </c>
      <c r="G2878" t="s">
        <v>5</v>
      </c>
      <c r="H2878" t="s">
        <v>5512</v>
      </c>
      <c r="I2878" t="s">
        <v>7</v>
      </c>
      <c r="J2878">
        <v>194495</v>
      </c>
      <c r="K2878" t="s">
        <v>5526</v>
      </c>
      <c r="L2878" t="s">
        <v>9</v>
      </c>
      <c r="M2878" t="s">
        <v>5526</v>
      </c>
      <c r="O2878" t="s">
        <v>5514</v>
      </c>
      <c r="P2878" t="s">
        <v>5515</v>
      </c>
      <c r="U2878" t="b">
        <v>0</v>
      </c>
      <c r="V2878" s="1">
        <v>44916.23429724537</v>
      </c>
      <c r="X2878" t="str">
        <f>IF(_xlfn.XLOOKUP(Table1[[#This Row],[pvs_id]],Table5[pvs_id],Table5[pvs_id],"",0)=Table1[[#This Row],[pvs_id]],"Yes","No")</f>
        <v>No</v>
      </c>
      <c r="Y2878" t="str" cm="1">
        <f t="array" ref="Y2878">IF(_xlfn.XLOOKUP(Table1[[#This Row],[pvs_id]],Table6[[#All],[pvs_id]],Table6[[#All],[pvs_id]],"",0)=Table1[[#This Row],[pvs_id]],"no","yes")</f>
        <v>yes</v>
      </c>
    </row>
    <row r="2879" spans="1:25" hidden="1" x14ac:dyDescent="0.25">
      <c r="A2879" t="s">
        <v>6493</v>
      </c>
      <c r="B2879">
        <v>5499</v>
      </c>
      <c r="C2879" t="s">
        <v>5510</v>
      </c>
      <c r="D2879" t="s">
        <v>5511</v>
      </c>
      <c r="E2879" t="s">
        <v>3</v>
      </c>
      <c r="F2879" t="s">
        <v>4</v>
      </c>
      <c r="G2879" t="s">
        <v>5</v>
      </c>
      <c r="H2879" t="s">
        <v>5512</v>
      </c>
      <c r="I2879" t="s">
        <v>7</v>
      </c>
      <c r="J2879">
        <v>194496</v>
      </c>
      <c r="K2879" t="s">
        <v>6494</v>
      </c>
      <c r="L2879" t="s">
        <v>9</v>
      </c>
      <c r="M2879" t="s">
        <v>6494</v>
      </c>
      <c r="O2879" t="s">
        <v>5514</v>
      </c>
      <c r="P2879" t="s">
        <v>5515</v>
      </c>
      <c r="U2879" t="b">
        <v>0</v>
      </c>
      <c r="V2879" s="1">
        <v>44916.23430729167</v>
      </c>
      <c r="X2879" t="str">
        <f>IF(_xlfn.XLOOKUP(Table1[[#This Row],[pvs_id]],Table5[pvs_id],Table5[pvs_id],"",0)=Table1[[#This Row],[pvs_id]],"Yes","No")</f>
        <v>No</v>
      </c>
      <c r="Y2879" t="str" cm="1">
        <f t="array" ref="Y2879">IF(_xlfn.XLOOKUP(Table1[[#This Row],[pvs_id]],Table6[[#All],[pvs_id]],Table6[[#All],[pvs_id]],"",0)=Table1[[#This Row],[pvs_id]],"no","yes")</f>
        <v>yes</v>
      </c>
    </row>
    <row r="2880" spans="1:25" hidden="1" x14ac:dyDescent="0.25">
      <c r="A2880" s="2" t="s">
        <v>7157</v>
      </c>
      <c r="B2880">
        <v>5499</v>
      </c>
      <c r="C2880" t="s">
        <v>5510</v>
      </c>
      <c r="D2880" t="s">
        <v>5511</v>
      </c>
      <c r="E2880" t="s">
        <v>3</v>
      </c>
      <c r="F2880" t="s">
        <v>4</v>
      </c>
      <c r="G2880" t="s">
        <v>5</v>
      </c>
      <c r="H2880" t="s">
        <v>5512</v>
      </c>
      <c r="I2880" t="s">
        <v>7</v>
      </c>
      <c r="J2880">
        <v>194497</v>
      </c>
      <c r="K2880" t="s">
        <v>6151</v>
      </c>
      <c r="L2880" t="s">
        <v>9</v>
      </c>
      <c r="M2880" t="s">
        <v>6151</v>
      </c>
      <c r="O2880" t="s">
        <v>5514</v>
      </c>
      <c r="P2880" t="s">
        <v>5515</v>
      </c>
      <c r="U2880" t="b">
        <v>0</v>
      </c>
      <c r="V2880" s="1">
        <v>44916.23432210648</v>
      </c>
      <c r="X2880" t="str">
        <f>IF(_xlfn.XLOOKUP(Table1[[#This Row],[pvs_id]],Table5[pvs_id],Table5[pvs_id],"",0)=Table1[[#This Row],[pvs_id]],"Yes","No")</f>
        <v>No</v>
      </c>
      <c r="Y2880" t="str" cm="1">
        <f t="array" ref="Y2880">IF(_xlfn.XLOOKUP(Table1[[#This Row],[pvs_id]],Table6[[#All],[pvs_id]],Table6[[#All],[pvs_id]],"",0)=Table1[[#This Row],[pvs_id]],"no","yes")</f>
        <v>yes</v>
      </c>
    </row>
    <row r="2881" spans="1:25" hidden="1" x14ac:dyDescent="0.25">
      <c r="A2881" t="s">
        <v>6940</v>
      </c>
      <c r="B2881">
        <v>5499</v>
      </c>
      <c r="C2881" t="s">
        <v>5510</v>
      </c>
      <c r="D2881" t="s">
        <v>5511</v>
      </c>
      <c r="E2881" t="s">
        <v>3</v>
      </c>
      <c r="F2881" t="s">
        <v>4</v>
      </c>
      <c r="G2881" t="s">
        <v>5</v>
      </c>
      <c r="H2881" t="s">
        <v>5512</v>
      </c>
      <c r="I2881" t="s">
        <v>7</v>
      </c>
      <c r="J2881">
        <v>194498</v>
      </c>
      <c r="K2881" t="s">
        <v>5652</v>
      </c>
      <c r="L2881" t="s">
        <v>9</v>
      </c>
      <c r="M2881" t="s">
        <v>5652</v>
      </c>
      <c r="O2881" t="s">
        <v>5514</v>
      </c>
      <c r="P2881" t="s">
        <v>5515</v>
      </c>
      <c r="U2881" t="b">
        <v>0</v>
      </c>
      <c r="V2881" s="1">
        <v>44916.234316747687</v>
      </c>
      <c r="X2881" t="str">
        <f>IF(_xlfn.XLOOKUP(Table1[[#This Row],[pvs_id]],Table5[pvs_id],Table5[pvs_id],"",0)=Table1[[#This Row],[pvs_id]],"Yes","No")</f>
        <v>No</v>
      </c>
      <c r="Y2881" t="str" cm="1">
        <f t="array" ref="Y2881">IF(_xlfn.XLOOKUP(Table1[[#This Row],[pvs_id]],Table6[[#All],[pvs_id]],Table6[[#All],[pvs_id]],"",0)=Table1[[#This Row],[pvs_id]],"no","yes")</f>
        <v>yes</v>
      </c>
    </row>
    <row r="2882" spans="1:25" hidden="1" x14ac:dyDescent="0.25">
      <c r="A2882" t="s">
        <v>6087</v>
      </c>
      <c r="B2882">
        <v>5499</v>
      </c>
      <c r="C2882" t="s">
        <v>5510</v>
      </c>
      <c r="D2882" t="s">
        <v>5511</v>
      </c>
      <c r="E2882" t="s">
        <v>3</v>
      </c>
      <c r="F2882" t="s">
        <v>4</v>
      </c>
      <c r="G2882" t="s">
        <v>5</v>
      </c>
      <c r="H2882" t="s">
        <v>5512</v>
      </c>
      <c r="I2882" t="s">
        <v>7</v>
      </c>
      <c r="J2882">
        <v>194499</v>
      </c>
      <c r="K2882" t="s">
        <v>6088</v>
      </c>
      <c r="L2882" t="s">
        <v>9</v>
      </c>
      <c r="M2882" t="s">
        <v>6088</v>
      </c>
      <c r="O2882" t="s">
        <v>5514</v>
      </c>
      <c r="P2882" t="s">
        <v>5515</v>
      </c>
      <c r="U2882" t="b">
        <v>0</v>
      </c>
      <c r="V2882" s="1">
        <v>44916.234300902775</v>
      </c>
      <c r="X2882" t="str">
        <f>IF(_xlfn.XLOOKUP(Table1[[#This Row],[pvs_id]],Table5[pvs_id],Table5[pvs_id],"",0)=Table1[[#This Row],[pvs_id]],"Yes","No")</f>
        <v>No</v>
      </c>
      <c r="Y2882" t="str" cm="1">
        <f t="array" ref="Y2882">IF(_xlfn.XLOOKUP(Table1[[#This Row],[pvs_id]],Table6[[#All],[pvs_id]],Table6[[#All],[pvs_id]],"",0)=Table1[[#This Row],[pvs_id]],"no","yes")</f>
        <v>yes</v>
      </c>
    </row>
    <row r="2883" spans="1:25" hidden="1" x14ac:dyDescent="0.25">
      <c r="A2883" t="s">
        <v>7252</v>
      </c>
      <c r="B2883">
        <v>5499</v>
      </c>
      <c r="C2883" t="s">
        <v>5510</v>
      </c>
      <c r="D2883" t="s">
        <v>5511</v>
      </c>
      <c r="E2883" t="s">
        <v>3</v>
      </c>
      <c r="F2883" t="s">
        <v>4</v>
      </c>
      <c r="G2883" t="s">
        <v>5</v>
      </c>
      <c r="H2883" t="s">
        <v>5512</v>
      </c>
      <c r="I2883" t="s">
        <v>7</v>
      </c>
      <c r="J2883">
        <v>195107</v>
      </c>
      <c r="K2883" t="s">
        <v>5545</v>
      </c>
      <c r="L2883" t="s">
        <v>9</v>
      </c>
      <c r="M2883" t="s">
        <v>5545</v>
      </c>
      <c r="O2883" t="s">
        <v>5514</v>
      </c>
      <c r="P2883" t="s">
        <v>5515</v>
      </c>
      <c r="U2883" t="b">
        <v>0</v>
      </c>
      <c r="V2883" s="1">
        <v>44916.234324421297</v>
      </c>
      <c r="X2883" t="str">
        <f>IF(_xlfn.XLOOKUP(Table1[[#This Row],[pvs_id]],Table5[pvs_id],Table5[pvs_id],"",0)=Table1[[#This Row],[pvs_id]],"Yes","No")</f>
        <v>No</v>
      </c>
      <c r="Y2883" t="str" cm="1">
        <f t="array" ref="Y2883">IF(_xlfn.XLOOKUP(Table1[[#This Row],[pvs_id]],Table6[[#All],[pvs_id]],Table6[[#All],[pvs_id]],"",0)=Table1[[#This Row],[pvs_id]],"no","yes")</f>
        <v>yes</v>
      </c>
    </row>
    <row r="2884" spans="1:25" hidden="1" x14ac:dyDescent="0.25">
      <c r="A2884" t="s">
        <v>5548</v>
      </c>
      <c r="B2884">
        <v>5499</v>
      </c>
      <c r="C2884" t="s">
        <v>5510</v>
      </c>
      <c r="D2884" t="s">
        <v>5511</v>
      </c>
      <c r="E2884" t="s">
        <v>3</v>
      </c>
      <c r="F2884" t="s">
        <v>4</v>
      </c>
      <c r="G2884" t="s">
        <v>5</v>
      </c>
      <c r="H2884" t="s">
        <v>5512</v>
      </c>
      <c r="I2884" t="s">
        <v>7</v>
      </c>
      <c r="J2884">
        <v>195108</v>
      </c>
      <c r="K2884" t="s">
        <v>5549</v>
      </c>
      <c r="L2884" t="s">
        <v>9</v>
      </c>
      <c r="M2884" t="s">
        <v>5549</v>
      </c>
      <c r="O2884" t="s">
        <v>5514</v>
      </c>
      <c r="P2884" t="s">
        <v>5515</v>
      </c>
      <c r="U2884" t="b">
        <v>0</v>
      </c>
      <c r="V2884" s="1">
        <v>44916.234294618058</v>
      </c>
      <c r="X2884" t="str">
        <f>IF(_xlfn.XLOOKUP(Table1[[#This Row],[pvs_id]],Table5[pvs_id],Table5[pvs_id],"",0)=Table1[[#This Row],[pvs_id]],"Yes","No")</f>
        <v>No</v>
      </c>
      <c r="Y2884" t="str" cm="1">
        <f t="array" ref="Y2884">IF(_xlfn.XLOOKUP(Table1[[#This Row],[pvs_id]],Table6[[#All],[pvs_id]],Table6[[#All],[pvs_id]],"",0)=Table1[[#This Row],[pvs_id]],"no","yes")</f>
        <v>yes</v>
      </c>
    </row>
    <row r="2885" spans="1:25" hidden="1" x14ac:dyDescent="0.25">
      <c r="A2885" t="s">
        <v>6031</v>
      </c>
      <c r="B2885">
        <v>5499</v>
      </c>
      <c r="C2885" t="s">
        <v>5510</v>
      </c>
      <c r="D2885" t="s">
        <v>5511</v>
      </c>
      <c r="E2885" t="s">
        <v>3</v>
      </c>
      <c r="F2885" t="s">
        <v>4</v>
      </c>
      <c r="G2885" t="s">
        <v>5</v>
      </c>
      <c r="H2885" t="s">
        <v>5512</v>
      </c>
      <c r="I2885" t="s">
        <v>7</v>
      </c>
      <c r="J2885">
        <v>195109</v>
      </c>
      <c r="K2885" t="s">
        <v>6032</v>
      </c>
      <c r="L2885" t="s">
        <v>9</v>
      </c>
      <c r="M2885" t="s">
        <v>6032</v>
      </c>
      <c r="O2885" t="s">
        <v>5514</v>
      </c>
      <c r="P2885" t="s">
        <v>5515</v>
      </c>
      <c r="U2885" t="b">
        <v>0</v>
      </c>
      <c r="V2885" s="1">
        <v>44916.234299930555</v>
      </c>
      <c r="X2885" t="str">
        <f>IF(_xlfn.XLOOKUP(Table1[[#This Row],[pvs_id]],Table5[pvs_id],Table5[pvs_id],"",0)=Table1[[#This Row],[pvs_id]],"Yes","No")</f>
        <v>No</v>
      </c>
      <c r="Y2885" t="str" cm="1">
        <f t="array" ref="Y2885">IF(_xlfn.XLOOKUP(Table1[[#This Row],[pvs_id]],Table6[[#All],[pvs_id]],Table6[[#All],[pvs_id]],"",0)=Table1[[#This Row],[pvs_id]],"no","yes")</f>
        <v>yes</v>
      </c>
    </row>
    <row r="2886" spans="1:25" hidden="1" x14ac:dyDescent="0.25">
      <c r="A2886" t="s">
        <v>7367</v>
      </c>
      <c r="B2886">
        <v>5499</v>
      </c>
      <c r="C2886" t="s">
        <v>5510</v>
      </c>
      <c r="D2886" t="s">
        <v>5511</v>
      </c>
      <c r="E2886" t="s">
        <v>3</v>
      </c>
      <c r="F2886" t="s">
        <v>4</v>
      </c>
      <c r="G2886" t="s">
        <v>5</v>
      </c>
      <c r="H2886" t="s">
        <v>5512</v>
      </c>
      <c r="I2886" t="s">
        <v>7</v>
      </c>
      <c r="J2886">
        <v>195110</v>
      </c>
      <c r="K2886" t="s">
        <v>5536</v>
      </c>
      <c r="L2886" t="s">
        <v>9</v>
      </c>
      <c r="M2886" t="s">
        <v>5536</v>
      </c>
      <c r="O2886" t="s">
        <v>5514</v>
      </c>
      <c r="P2886" t="s">
        <v>5514</v>
      </c>
      <c r="U2886" t="b">
        <v>0</v>
      </c>
      <c r="V2886" s="1">
        <v>44916.234327384256</v>
      </c>
      <c r="X2886" t="str">
        <f>IF(_xlfn.XLOOKUP(Table1[[#This Row],[pvs_id]],Table5[pvs_id],Table5[pvs_id],"",0)=Table1[[#This Row],[pvs_id]],"Yes","No")</f>
        <v>No</v>
      </c>
      <c r="Y2886" t="str" cm="1">
        <f t="array" ref="Y2886">IF(_xlfn.XLOOKUP(Table1[[#This Row],[pvs_id]],Table6[[#All],[pvs_id]],Table6[[#All],[pvs_id]],"",0)=Table1[[#This Row],[pvs_id]],"no","yes")</f>
        <v>yes</v>
      </c>
    </row>
    <row r="2887" spans="1:25" hidden="1" x14ac:dyDescent="0.25">
      <c r="A2887" t="s">
        <v>5564</v>
      </c>
      <c r="B2887">
        <v>5499</v>
      </c>
      <c r="C2887" t="s">
        <v>5510</v>
      </c>
      <c r="D2887" t="s">
        <v>5511</v>
      </c>
      <c r="E2887" t="s">
        <v>3</v>
      </c>
      <c r="F2887" t="s">
        <v>4</v>
      </c>
      <c r="G2887" t="s">
        <v>5</v>
      </c>
      <c r="H2887" t="s">
        <v>5512</v>
      </c>
      <c r="I2887" t="s">
        <v>7</v>
      </c>
      <c r="J2887">
        <v>195111</v>
      </c>
      <c r="K2887" t="s">
        <v>5506</v>
      </c>
      <c r="L2887" t="s">
        <v>9</v>
      </c>
      <c r="M2887" t="s">
        <v>5506</v>
      </c>
      <c r="O2887" t="s">
        <v>5514</v>
      </c>
      <c r="P2887" t="s">
        <v>5514</v>
      </c>
      <c r="U2887" t="b">
        <v>0</v>
      </c>
      <c r="V2887" s="1">
        <v>44916.234294756941</v>
      </c>
      <c r="X2887" t="str">
        <f>IF(_xlfn.XLOOKUP(Table1[[#This Row],[pvs_id]],Table5[pvs_id],Table5[pvs_id],"",0)=Table1[[#This Row],[pvs_id]],"Yes","No")</f>
        <v>No</v>
      </c>
      <c r="Y2887" t="str" cm="1">
        <f t="array" ref="Y2887">IF(_xlfn.XLOOKUP(Table1[[#This Row],[pvs_id]],Table6[[#All],[pvs_id]],Table6[[#All],[pvs_id]],"",0)=Table1[[#This Row],[pvs_id]],"no","yes")</f>
        <v>yes</v>
      </c>
    </row>
    <row r="2888" spans="1:25" hidden="1" x14ac:dyDescent="0.25">
      <c r="A2888" t="s">
        <v>6373</v>
      </c>
      <c r="B2888">
        <v>5499</v>
      </c>
      <c r="C2888" t="s">
        <v>5510</v>
      </c>
      <c r="D2888" t="s">
        <v>5511</v>
      </c>
      <c r="E2888" t="s">
        <v>3</v>
      </c>
      <c r="F2888" t="s">
        <v>4</v>
      </c>
      <c r="G2888" t="s">
        <v>5</v>
      </c>
      <c r="H2888" t="s">
        <v>5512</v>
      </c>
      <c r="I2888" t="s">
        <v>7</v>
      </c>
      <c r="J2888">
        <v>195112</v>
      </c>
      <c r="K2888" t="s">
        <v>5658</v>
      </c>
      <c r="L2888" t="s">
        <v>9</v>
      </c>
      <c r="M2888" t="s">
        <v>5658</v>
      </c>
      <c r="O2888" t="s">
        <v>5514</v>
      </c>
      <c r="P2888" t="s">
        <v>5514</v>
      </c>
      <c r="U2888" t="b">
        <v>0</v>
      </c>
      <c r="V2888" s="1">
        <v>44916.234305405094</v>
      </c>
      <c r="X2888" t="str">
        <f>IF(_xlfn.XLOOKUP(Table1[[#This Row],[pvs_id]],Table5[pvs_id],Table5[pvs_id],"",0)=Table1[[#This Row],[pvs_id]],"Yes","No")</f>
        <v>No</v>
      </c>
      <c r="Y2888" t="str" cm="1">
        <f t="array" ref="Y2888">IF(_xlfn.XLOOKUP(Table1[[#This Row],[pvs_id]],Table6[[#All],[pvs_id]],Table6[[#All],[pvs_id]],"",0)=Table1[[#This Row],[pvs_id]],"no","yes")</f>
        <v>yes</v>
      </c>
    </row>
    <row r="2889" spans="1:25" hidden="1" x14ac:dyDescent="0.25">
      <c r="A2889" t="s">
        <v>5509</v>
      </c>
      <c r="B2889">
        <v>5499</v>
      </c>
      <c r="C2889" t="s">
        <v>5510</v>
      </c>
      <c r="D2889" t="s">
        <v>5511</v>
      </c>
      <c r="E2889" t="s">
        <v>3</v>
      </c>
      <c r="F2889" t="s">
        <v>4</v>
      </c>
      <c r="G2889" t="s">
        <v>5</v>
      </c>
      <c r="H2889" t="s">
        <v>5512</v>
      </c>
      <c r="I2889" t="s">
        <v>7</v>
      </c>
      <c r="J2889">
        <v>195113</v>
      </c>
      <c r="K2889" t="s">
        <v>5513</v>
      </c>
      <c r="L2889" t="s">
        <v>9</v>
      </c>
      <c r="M2889" t="s">
        <v>5513</v>
      </c>
      <c r="O2889" t="s">
        <v>5514</v>
      </c>
      <c r="P2889" t="s">
        <v>5515</v>
      </c>
      <c r="U2889" t="b">
        <v>0</v>
      </c>
      <c r="V2889" s="1">
        <v>44916.234294282411</v>
      </c>
      <c r="X2889" t="str">
        <f>IF(_xlfn.XLOOKUP(Table1[[#This Row],[pvs_id]],Table5[pvs_id],Table5[pvs_id],"",0)=Table1[[#This Row],[pvs_id]],"Yes","No")</f>
        <v>No</v>
      </c>
      <c r="Y2889" t="str" cm="1">
        <f t="array" ref="Y2889">IF(_xlfn.XLOOKUP(Table1[[#This Row],[pvs_id]],Table6[[#All],[pvs_id]],Table6[[#All],[pvs_id]],"",0)=Table1[[#This Row],[pvs_id]],"no","yes")</f>
        <v>yes</v>
      </c>
    </row>
    <row r="2890" spans="1:25" hidden="1" x14ac:dyDescent="0.25">
      <c r="A2890" t="s">
        <v>6933</v>
      </c>
      <c r="B2890">
        <v>5499</v>
      </c>
      <c r="C2890" t="s">
        <v>5510</v>
      </c>
      <c r="D2890" t="s">
        <v>5511</v>
      </c>
      <c r="E2890" t="s">
        <v>3</v>
      </c>
      <c r="F2890" t="s">
        <v>4</v>
      </c>
      <c r="G2890" t="s">
        <v>5</v>
      </c>
      <c r="H2890" t="s">
        <v>5512</v>
      </c>
      <c r="I2890" t="s">
        <v>7</v>
      </c>
      <c r="J2890">
        <v>195114</v>
      </c>
      <c r="K2890" t="s">
        <v>6046</v>
      </c>
      <c r="L2890" t="s">
        <v>9</v>
      </c>
      <c r="M2890" t="s">
        <v>6046</v>
      </c>
      <c r="O2890" t="s">
        <v>5514</v>
      </c>
      <c r="P2890" t="s">
        <v>5514</v>
      </c>
      <c r="U2890" t="b">
        <v>0</v>
      </c>
      <c r="V2890" s="1">
        <v>44916.234316388887</v>
      </c>
      <c r="X2890" t="str">
        <f>IF(_xlfn.XLOOKUP(Table1[[#This Row],[pvs_id]],Table5[pvs_id],Table5[pvs_id],"",0)=Table1[[#This Row],[pvs_id]],"Yes","No")</f>
        <v>No</v>
      </c>
      <c r="Y2890" t="str" cm="1">
        <f t="array" ref="Y2890">IF(_xlfn.XLOOKUP(Table1[[#This Row],[pvs_id]],Table6[[#All],[pvs_id]],Table6[[#All],[pvs_id]],"",0)=Table1[[#This Row],[pvs_id]],"no","yes")</f>
        <v>yes</v>
      </c>
    </row>
    <row r="2891" spans="1:25" hidden="1" x14ac:dyDescent="0.25">
      <c r="A2891" t="s">
        <v>7422</v>
      </c>
      <c r="B2891">
        <v>5499</v>
      </c>
      <c r="C2891" t="s">
        <v>5510</v>
      </c>
      <c r="D2891" t="s">
        <v>5511</v>
      </c>
      <c r="E2891" t="s">
        <v>3</v>
      </c>
      <c r="F2891" t="s">
        <v>4</v>
      </c>
      <c r="G2891" t="s">
        <v>5</v>
      </c>
      <c r="H2891" t="s">
        <v>5512</v>
      </c>
      <c r="I2891" t="s">
        <v>7</v>
      </c>
      <c r="J2891">
        <v>195115</v>
      </c>
      <c r="K2891" t="s">
        <v>6519</v>
      </c>
      <c r="L2891" t="s">
        <v>9</v>
      </c>
      <c r="M2891" t="s">
        <v>6519</v>
      </c>
      <c r="O2891" t="s">
        <v>5514</v>
      </c>
      <c r="P2891" t="s">
        <v>5514</v>
      </c>
      <c r="U2891" t="b">
        <v>0</v>
      </c>
      <c r="V2891" s="1">
        <v>44916.234328842591</v>
      </c>
      <c r="X2891" t="str">
        <f>IF(_xlfn.XLOOKUP(Table1[[#This Row],[pvs_id]],Table5[pvs_id],Table5[pvs_id],"",0)=Table1[[#This Row],[pvs_id]],"Yes","No")</f>
        <v>No</v>
      </c>
      <c r="Y2891" t="str" cm="1">
        <f t="array" ref="Y2891">IF(_xlfn.XLOOKUP(Table1[[#This Row],[pvs_id]],Table6[[#All],[pvs_id]],Table6[[#All],[pvs_id]],"",0)=Table1[[#This Row],[pvs_id]],"no","yes")</f>
        <v>yes</v>
      </c>
    </row>
    <row r="2892" spans="1:25" hidden="1" x14ac:dyDescent="0.25">
      <c r="A2892" t="s">
        <v>6698</v>
      </c>
      <c r="B2892">
        <v>5499</v>
      </c>
      <c r="C2892" t="s">
        <v>5510</v>
      </c>
      <c r="D2892" t="s">
        <v>5511</v>
      </c>
      <c r="E2892" t="s">
        <v>3</v>
      </c>
      <c r="F2892" t="s">
        <v>4</v>
      </c>
      <c r="G2892" t="s">
        <v>5</v>
      </c>
      <c r="H2892" t="s">
        <v>5512</v>
      </c>
      <c r="I2892" t="s">
        <v>7</v>
      </c>
      <c r="J2892">
        <v>195116</v>
      </c>
      <c r="K2892" t="s">
        <v>5913</v>
      </c>
      <c r="L2892" t="s">
        <v>9</v>
      </c>
      <c r="M2892" t="s">
        <v>5913</v>
      </c>
      <c r="O2892" t="s">
        <v>5514</v>
      </c>
      <c r="P2892" t="s">
        <v>5514</v>
      </c>
      <c r="U2892" t="b">
        <v>0</v>
      </c>
      <c r="V2892" s="1">
        <v>44916.234311354165</v>
      </c>
      <c r="X2892" t="str">
        <f>IF(_xlfn.XLOOKUP(Table1[[#This Row],[pvs_id]],Table5[pvs_id],Table5[pvs_id],"",0)=Table1[[#This Row],[pvs_id]],"Yes","No")</f>
        <v>No</v>
      </c>
      <c r="Y2892" t="str" cm="1">
        <f t="array" ref="Y2892">IF(_xlfn.XLOOKUP(Table1[[#This Row],[pvs_id]],Table6[[#All],[pvs_id]],Table6[[#All],[pvs_id]],"",0)=Table1[[#This Row],[pvs_id]],"no","yes")</f>
        <v>yes</v>
      </c>
    </row>
    <row r="2893" spans="1:25" hidden="1" x14ac:dyDescent="0.25">
      <c r="A2893" t="s">
        <v>6964</v>
      </c>
      <c r="B2893">
        <v>5499</v>
      </c>
      <c r="C2893" t="s">
        <v>5510</v>
      </c>
      <c r="D2893" t="s">
        <v>5511</v>
      </c>
      <c r="E2893" t="s">
        <v>3</v>
      </c>
      <c r="F2893" t="s">
        <v>4</v>
      </c>
      <c r="G2893" t="s">
        <v>5</v>
      </c>
      <c r="H2893" t="s">
        <v>5512</v>
      </c>
      <c r="I2893" t="s">
        <v>7</v>
      </c>
      <c r="J2893">
        <v>195117</v>
      </c>
      <c r="K2893" t="s">
        <v>5494</v>
      </c>
      <c r="L2893" t="s">
        <v>9</v>
      </c>
      <c r="M2893" t="s">
        <v>5494</v>
      </c>
      <c r="O2893" t="s">
        <v>5514</v>
      </c>
      <c r="P2893" t="s">
        <v>5514</v>
      </c>
      <c r="U2893" t="b">
        <v>0</v>
      </c>
      <c r="V2893" s="1">
        <v>44916.234317372684</v>
      </c>
      <c r="X2893" t="str">
        <f>IF(_xlfn.XLOOKUP(Table1[[#This Row],[pvs_id]],Table5[pvs_id],Table5[pvs_id],"",0)=Table1[[#This Row],[pvs_id]],"Yes","No")</f>
        <v>No</v>
      </c>
      <c r="Y2893" t="str" cm="1">
        <f t="array" ref="Y2893">IF(_xlfn.XLOOKUP(Table1[[#This Row],[pvs_id]],Table6[[#All],[pvs_id]],Table6[[#All],[pvs_id]],"",0)=Table1[[#This Row],[pvs_id]],"no","yes")</f>
        <v>yes</v>
      </c>
    </row>
    <row r="2894" spans="1:25" hidden="1" x14ac:dyDescent="0.25">
      <c r="A2894" t="s">
        <v>6643</v>
      </c>
      <c r="B2894">
        <v>5499</v>
      </c>
      <c r="C2894" t="s">
        <v>5510</v>
      </c>
      <c r="D2894" t="s">
        <v>5511</v>
      </c>
      <c r="E2894" t="s">
        <v>3</v>
      </c>
      <c r="F2894" t="s">
        <v>4</v>
      </c>
      <c r="G2894" t="s">
        <v>5</v>
      </c>
      <c r="H2894" t="s">
        <v>5512</v>
      </c>
      <c r="I2894" t="s">
        <v>7</v>
      </c>
      <c r="J2894">
        <v>195118</v>
      </c>
      <c r="K2894" t="s">
        <v>5557</v>
      </c>
      <c r="L2894" t="s">
        <v>9</v>
      </c>
      <c r="M2894" t="s">
        <v>5557</v>
      </c>
      <c r="O2894" t="s">
        <v>5514</v>
      </c>
      <c r="P2894" t="s">
        <v>5514</v>
      </c>
      <c r="U2894" t="b">
        <v>0</v>
      </c>
      <c r="V2894" s="1">
        <v>44916.234310196756</v>
      </c>
      <c r="X2894" t="str">
        <f>IF(_xlfn.XLOOKUP(Table1[[#This Row],[pvs_id]],Table5[pvs_id],Table5[pvs_id],"",0)=Table1[[#This Row],[pvs_id]],"Yes","No")</f>
        <v>No</v>
      </c>
      <c r="Y2894" t="str" cm="1">
        <f t="array" ref="Y2894">IF(_xlfn.XLOOKUP(Table1[[#This Row],[pvs_id]],Table6[[#All],[pvs_id]],Table6[[#All],[pvs_id]],"",0)=Table1[[#This Row],[pvs_id]],"no","yes")</f>
        <v>yes</v>
      </c>
    </row>
    <row r="2895" spans="1:25" hidden="1" x14ac:dyDescent="0.25">
      <c r="A2895" t="s">
        <v>6786</v>
      </c>
      <c r="B2895">
        <v>5499</v>
      </c>
      <c r="C2895" t="s">
        <v>5510</v>
      </c>
      <c r="D2895" t="s">
        <v>5511</v>
      </c>
      <c r="E2895" t="s">
        <v>3</v>
      </c>
      <c r="F2895" t="s">
        <v>4</v>
      </c>
      <c r="G2895" t="s">
        <v>5</v>
      </c>
      <c r="H2895" t="s">
        <v>5512</v>
      </c>
      <c r="I2895" t="s">
        <v>7</v>
      </c>
      <c r="J2895">
        <v>195136</v>
      </c>
      <c r="K2895" t="s">
        <v>5778</v>
      </c>
      <c r="L2895" t="s">
        <v>9</v>
      </c>
      <c r="M2895" t="s">
        <v>5778</v>
      </c>
      <c r="O2895" t="s">
        <v>5616</v>
      </c>
      <c r="P2895" t="s">
        <v>5515</v>
      </c>
      <c r="U2895" t="b">
        <v>0</v>
      </c>
      <c r="V2895" s="1">
        <v>44916.234313136571</v>
      </c>
      <c r="X2895" t="str">
        <f>IF(_xlfn.XLOOKUP(Table1[[#This Row],[pvs_id]],Table5[pvs_id],Table5[pvs_id],"",0)=Table1[[#This Row],[pvs_id]],"Yes","No")</f>
        <v>No</v>
      </c>
      <c r="Y2895" t="str" cm="1">
        <f t="array" ref="Y2895">IF(_xlfn.XLOOKUP(Table1[[#This Row],[pvs_id]],Table6[[#All],[pvs_id]],Table6[[#All],[pvs_id]],"",0)=Table1[[#This Row],[pvs_id]],"no","yes")</f>
        <v>yes</v>
      </c>
    </row>
    <row r="2896" spans="1:25" hidden="1" x14ac:dyDescent="0.25">
      <c r="A2896" t="s">
        <v>6208</v>
      </c>
      <c r="B2896">
        <v>5499</v>
      </c>
      <c r="C2896" t="s">
        <v>5510</v>
      </c>
      <c r="D2896" t="s">
        <v>5511</v>
      </c>
      <c r="E2896" t="s">
        <v>3</v>
      </c>
      <c r="F2896" t="s">
        <v>4</v>
      </c>
      <c r="G2896" t="s">
        <v>5</v>
      </c>
      <c r="H2896" t="s">
        <v>5512</v>
      </c>
      <c r="I2896" t="s">
        <v>7</v>
      </c>
      <c r="J2896">
        <v>195137</v>
      </c>
      <c r="K2896" t="s">
        <v>6209</v>
      </c>
      <c r="L2896" t="s">
        <v>9</v>
      </c>
      <c r="M2896" t="s">
        <v>6209</v>
      </c>
      <c r="O2896" t="s">
        <v>5616</v>
      </c>
      <c r="P2896" t="s">
        <v>5515</v>
      </c>
      <c r="U2896" t="b">
        <v>0</v>
      </c>
      <c r="V2896" s="1">
        <v>44916.234302789351</v>
      </c>
      <c r="X2896" t="str">
        <f>IF(_xlfn.XLOOKUP(Table1[[#This Row],[pvs_id]],Table5[pvs_id],Table5[pvs_id],"",0)=Table1[[#This Row],[pvs_id]],"Yes","No")</f>
        <v>No</v>
      </c>
      <c r="Y2896" t="str" cm="1">
        <f t="array" ref="Y2896">IF(_xlfn.XLOOKUP(Table1[[#This Row],[pvs_id]],Table6[[#All],[pvs_id]],Table6[[#All],[pvs_id]],"",0)=Table1[[#This Row],[pvs_id]],"no","yes")</f>
        <v>yes</v>
      </c>
    </row>
    <row r="2897" spans="1:25" hidden="1" x14ac:dyDescent="0.25">
      <c r="A2897" t="s">
        <v>6903</v>
      </c>
      <c r="B2897">
        <v>5776</v>
      </c>
      <c r="C2897" t="s">
        <v>856</v>
      </c>
      <c r="D2897" t="s">
        <v>5747</v>
      </c>
      <c r="E2897" t="s">
        <v>3</v>
      </c>
      <c r="F2897" t="s">
        <v>4</v>
      </c>
      <c r="G2897" t="s">
        <v>5</v>
      </c>
      <c r="H2897" t="s">
        <v>5748</v>
      </c>
      <c r="I2897" t="s">
        <v>7</v>
      </c>
      <c r="J2897">
        <v>216303</v>
      </c>
      <c r="K2897" t="s">
        <v>6904</v>
      </c>
      <c r="L2897" t="s">
        <v>9</v>
      </c>
      <c r="M2897" t="s">
        <v>6904</v>
      </c>
      <c r="O2897" t="s">
        <v>5749</v>
      </c>
      <c r="P2897" t="s">
        <v>5750</v>
      </c>
      <c r="U2897" t="b">
        <v>0</v>
      </c>
      <c r="V2897" s="1">
        <v>44916.234315694448</v>
      </c>
      <c r="X2897" t="str">
        <f>IF(_xlfn.XLOOKUP(Table1[[#This Row],[pvs_id]],Table5[pvs_id],Table5[pvs_id],"",0)=Table1[[#This Row],[pvs_id]],"Yes","No")</f>
        <v>No</v>
      </c>
      <c r="Y2897" t="str" cm="1">
        <f t="array" ref="Y2897">IF(_xlfn.XLOOKUP(Table1[[#This Row],[pvs_id]],Table6[[#All],[pvs_id]],Table6[[#All],[pvs_id]],"",0)=Table1[[#This Row],[pvs_id]],"no","yes")</f>
        <v>yes</v>
      </c>
    </row>
    <row r="2898" spans="1:25" hidden="1" x14ac:dyDescent="0.25">
      <c r="A2898" t="s">
        <v>6677</v>
      </c>
      <c r="B2898">
        <v>5776</v>
      </c>
      <c r="C2898" t="s">
        <v>856</v>
      </c>
      <c r="D2898" t="s">
        <v>5747</v>
      </c>
      <c r="E2898" t="s">
        <v>3</v>
      </c>
      <c r="F2898" t="s">
        <v>4</v>
      </c>
      <c r="G2898" t="s">
        <v>5</v>
      </c>
      <c r="H2898" t="s">
        <v>5748</v>
      </c>
      <c r="I2898" t="s">
        <v>7</v>
      </c>
      <c r="J2898">
        <v>216304</v>
      </c>
      <c r="K2898" t="s">
        <v>912</v>
      </c>
      <c r="L2898" t="s">
        <v>9</v>
      </c>
      <c r="M2898" t="s">
        <v>912</v>
      </c>
      <c r="O2898" t="s">
        <v>5749</v>
      </c>
      <c r="P2898" t="s">
        <v>5750</v>
      </c>
      <c r="U2898" t="b">
        <v>0</v>
      </c>
      <c r="V2898" s="1">
        <v>44916.234310902779</v>
      </c>
      <c r="X2898" t="str">
        <f>IF(_xlfn.XLOOKUP(Table1[[#This Row],[pvs_id]],Table5[pvs_id],Table5[pvs_id],"",0)=Table1[[#This Row],[pvs_id]],"Yes","No")</f>
        <v>No</v>
      </c>
      <c r="Y2898" t="str" cm="1">
        <f t="array" ref="Y2898">IF(_xlfn.XLOOKUP(Table1[[#This Row],[pvs_id]],Table6[[#All],[pvs_id]],Table6[[#All],[pvs_id]],"",0)=Table1[[#This Row],[pvs_id]],"no","yes")</f>
        <v>yes</v>
      </c>
    </row>
    <row r="2899" spans="1:25" hidden="1" x14ac:dyDescent="0.25">
      <c r="A2899" t="s">
        <v>6308</v>
      </c>
      <c r="B2899">
        <v>5776</v>
      </c>
      <c r="C2899" t="s">
        <v>856</v>
      </c>
      <c r="D2899" t="s">
        <v>5747</v>
      </c>
      <c r="E2899" t="s">
        <v>3</v>
      </c>
      <c r="F2899" t="s">
        <v>4</v>
      </c>
      <c r="G2899" t="s">
        <v>5</v>
      </c>
      <c r="H2899" t="s">
        <v>5748</v>
      </c>
      <c r="I2899" t="s">
        <v>7</v>
      </c>
      <c r="J2899">
        <v>216305</v>
      </c>
      <c r="K2899" t="s">
        <v>3042</v>
      </c>
      <c r="L2899" t="s">
        <v>9</v>
      </c>
      <c r="M2899" t="s">
        <v>3042</v>
      </c>
      <c r="O2899" t="s">
        <v>5749</v>
      </c>
      <c r="P2899" t="s">
        <v>5750</v>
      </c>
      <c r="U2899" t="b">
        <v>0</v>
      </c>
      <c r="V2899" s="1">
        <v>44916.234304293983</v>
      </c>
      <c r="X2899" t="str">
        <f>IF(_xlfn.XLOOKUP(Table1[[#This Row],[pvs_id]],Table5[pvs_id],Table5[pvs_id],"",0)=Table1[[#This Row],[pvs_id]],"Yes","No")</f>
        <v>No</v>
      </c>
      <c r="Y2899" t="str" cm="1">
        <f t="array" ref="Y2899">IF(_xlfn.XLOOKUP(Table1[[#This Row],[pvs_id]],Table6[[#All],[pvs_id]],Table6[[#All],[pvs_id]],"",0)=Table1[[#This Row],[pvs_id]],"no","yes")</f>
        <v>yes</v>
      </c>
    </row>
    <row r="2900" spans="1:25" hidden="1" x14ac:dyDescent="0.25">
      <c r="A2900" t="s">
        <v>5746</v>
      </c>
      <c r="B2900">
        <v>5776</v>
      </c>
      <c r="C2900" t="s">
        <v>856</v>
      </c>
      <c r="D2900" t="s">
        <v>5747</v>
      </c>
      <c r="E2900" t="s">
        <v>3</v>
      </c>
      <c r="F2900" t="s">
        <v>4</v>
      </c>
      <c r="G2900" t="s">
        <v>5</v>
      </c>
      <c r="H2900" t="s">
        <v>5748</v>
      </c>
      <c r="I2900" t="s">
        <v>7</v>
      </c>
      <c r="J2900">
        <v>216306</v>
      </c>
      <c r="K2900" t="s">
        <v>2599</v>
      </c>
      <c r="L2900" t="s">
        <v>9</v>
      </c>
      <c r="M2900" t="s">
        <v>2599</v>
      </c>
      <c r="O2900" t="s">
        <v>5749</v>
      </c>
      <c r="P2900" t="s">
        <v>5750</v>
      </c>
      <c r="U2900" t="b">
        <v>0</v>
      </c>
      <c r="V2900" s="1">
        <v>44916.234296458337</v>
      </c>
      <c r="X2900" t="str">
        <f>IF(_xlfn.XLOOKUP(Table1[[#This Row],[pvs_id]],Table5[pvs_id],Table5[pvs_id],"",0)=Table1[[#This Row],[pvs_id]],"Yes","No")</f>
        <v>No</v>
      </c>
      <c r="Y2900" t="str" cm="1">
        <f t="array" ref="Y2900">IF(_xlfn.XLOOKUP(Table1[[#This Row],[pvs_id]],Table6[[#All],[pvs_id]],Table6[[#All],[pvs_id]],"",0)=Table1[[#This Row],[pvs_id]],"no","yes")</f>
        <v>yes</v>
      </c>
    </row>
    <row r="2901" spans="1:25" hidden="1" x14ac:dyDescent="0.25">
      <c r="A2901" t="s">
        <v>6968</v>
      </c>
      <c r="B2901">
        <v>5499</v>
      </c>
      <c r="C2901" t="s">
        <v>5510</v>
      </c>
      <c r="D2901" t="s">
        <v>5511</v>
      </c>
      <c r="E2901" t="s">
        <v>3</v>
      </c>
      <c r="F2901" t="s">
        <v>4</v>
      </c>
      <c r="G2901" t="s">
        <v>5</v>
      </c>
      <c r="H2901" t="s">
        <v>5512</v>
      </c>
      <c r="I2901" t="s">
        <v>7</v>
      </c>
      <c r="J2901">
        <v>195138</v>
      </c>
      <c r="K2901" t="s">
        <v>6312</v>
      </c>
      <c r="L2901" t="s">
        <v>9</v>
      </c>
      <c r="M2901" t="s">
        <v>6312</v>
      </c>
      <c r="O2901" t="s">
        <v>5616</v>
      </c>
      <c r="P2901" t="s">
        <v>5515</v>
      </c>
      <c r="U2901" t="b">
        <v>0</v>
      </c>
      <c r="V2901" s="1">
        <v>44916.23431753472</v>
      </c>
      <c r="X2901" t="str">
        <f>IF(_xlfn.XLOOKUP(Table1[[#This Row],[pvs_id]],Table5[pvs_id],Table5[pvs_id],"",0)=Table1[[#This Row],[pvs_id]],"Yes","No")</f>
        <v>No</v>
      </c>
      <c r="Y2901" t="str" cm="1">
        <f t="array" ref="Y2901">IF(_xlfn.XLOOKUP(Table1[[#This Row],[pvs_id]],Table6[[#All],[pvs_id]],Table6[[#All],[pvs_id]],"",0)=Table1[[#This Row],[pvs_id]],"no","yes")</f>
        <v>yes</v>
      </c>
    </row>
    <row r="2902" spans="1:25" hidden="1" x14ac:dyDescent="0.25">
      <c r="A2902" t="s">
        <v>7065</v>
      </c>
      <c r="B2902">
        <v>5499</v>
      </c>
      <c r="C2902" t="s">
        <v>5510</v>
      </c>
      <c r="D2902" t="s">
        <v>5511</v>
      </c>
      <c r="E2902" t="s">
        <v>3</v>
      </c>
      <c r="F2902" t="s">
        <v>4</v>
      </c>
      <c r="G2902" t="s">
        <v>5</v>
      </c>
      <c r="H2902" t="s">
        <v>5512</v>
      </c>
      <c r="I2902" t="s">
        <v>7</v>
      </c>
      <c r="J2902">
        <v>195139</v>
      </c>
      <c r="K2902" t="s">
        <v>7066</v>
      </c>
      <c r="L2902" t="s">
        <v>9</v>
      </c>
      <c r="M2902" t="s">
        <v>7066</v>
      </c>
      <c r="O2902" t="s">
        <v>5616</v>
      </c>
      <c r="P2902" t="s">
        <v>5515</v>
      </c>
      <c r="U2902" t="b">
        <v>0</v>
      </c>
      <c r="V2902" s="1">
        <v>44916.234319791663</v>
      </c>
      <c r="X2902" t="str">
        <f>IF(_xlfn.XLOOKUP(Table1[[#This Row],[pvs_id]],Table5[pvs_id],Table5[pvs_id],"",0)=Table1[[#This Row],[pvs_id]],"Yes","No")</f>
        <v>No</v>
      </c>
      <c r="Y2902" t="str" cm="1">
        <f t="array" ref="Y2902">IF(_xlfn.XLOOKUP(Table1[[#This Row],[pvs_id]],Table6[[#All],[pvs_id]],Table6[[#All],[pvs_id]],"",0)=Table1[[#This Row],[pvs_id]],"no","yes")</f>
        <v>yes</v>
      </c>
    </row>
    <row r="2903" spans="1:25" hidden="1" x14ac:dyDescent="0.25">
      <c r="A2903" t="s">
        <v>6997</v>
      </c>
      <c r="B2903">
        <v>5499</v>
      </c>
      <c r="C2903" t="s">
        <v>5510</v>
      </c>
      <c r="D2903" t="s">
        <v>5511</v>
      </c>
      <c r="E2903" t="s">
        <v>3</v>
      </c>
      <c r="F2903" t="s">
        <v>4</v>
      </c>
      <c r="G2903" t="s">
        <v>5</v>
      </c>
      <c r="H2903" t="s">
        <v>5512</v>
      </c>
      <c r="I2903" t="s">
        <v>7</v>
      </c>
      <c r="J2903">
        <v>195140</v>
      </c>
      <c r="K2903" t="s">
        <v>6273</v>
      </c>
      <c r="L2903" t="s">
        <v>9</v>
      </c>
      <c r="M2903" t="s">
        <v>6273</v>
      </c>
      <c r="O2903" t="s">
        <v>5616</v>
      </c>
      <c r="P2903" t="s">
        <v>5515</v>
      </c>
      <c r="U2903" t="b">
        <v>0</v>
      </c>
      <c r="V2903" s="1">
        <v>44916.234318125003</v>
      </c>
      <c r="X2903" t="str">
        <f>IF(_xlfn.XLOOKUP(Table1[[#This Row],[pvs_id]],Table5[pvs_id],Table5[pvs_id],"",0)=Table1[[#This Row],[pvs_id]],"Yes","No")</f>
        <v>No</v>
      </c>
      <c r="Y2903" t="str" cm="1">
        <f t="array" ref="Y2903">IF(_xlfn.XLOOKUP(Table1[[#This Row],[pvs_id]],Table6[[#All],[pvs_id]],Table6[[#All],[pvs_id]],"",0)=Table1[[#This Row],[pvs_id]],"no","yes")</f>
        <v>yes</v>
      </c>
    </row>
    <row r="2904" spans="1:25" hidden="1" x14ac:dyDescent="0.25">
      <c r="A2904" t="s">
        <v>5653</v>
      </c>
      <c r="B2904">
        <v>5499</v>
      </c>
      <c r="C2904" t="s">
        <v>5510</v>
      </c>
      <c r="D2904" t="s">
        <v>5511</v>
      </c>
      <c r="E2904" t="s">
        <v>3</v>
      </c>
      <c r="F2904" t="s">
        <v>4</v>
      </c>
      <c r="G2904" t="s">
        <v>5</v>
      </c>
      <c r="H2904" t="s">
        <v>5512</v>
      </c>
      <c r="I2904" t="s">
        <v>7</v>
      </c>
      <c r="J2904">
        <v>195141</v>
      </c>
      <c r="K2904" t="s">
        <v>5654</v>
      </c>
      <c r="L2904" t="s">
        <v>9</v>
      </c>
      <c r="M2904" t="s">
        <v>5654</v>
      </c>
      <c r="O2904" t="s">
        <v>5616</v>
      </c>
      <c r="P2904" t="s">
        <v>5515</v>
      </c>
      <c r="U2904" t="b">
        <v>0</v>
      </c>
      <c r="V2904" s="1">
        <v>44916.234295486109</v>
      </c>
      <c r="X2904" t="str">
        <f>IF(_xlfn.XLOOKUP(Table1[[#This Row],[pvs_id]],Table5[pvs_id],Table5[pvs_id],"",0)=Table1[[#This Row],[pvs_id]],"Yes","No")</f>
        <v>No</v>
      </c>
      <c r="Y2904" t="str" cm="1">
        <f t="array" ref="Y2904">IF(_xlfn.XLOOKUP(Table1[[#This Row],[pvs_id]],Table6[[#All],[pvs_id]],Table6[[#All],[pvs_id]],"",0)=Table1[[#This Row],[pvs_id]],"no","yes")</f>
        <v>yes</v>
      </c>
    </row>
    <row r="2905" spans="1:25" hidden="1" x14ac:dyDescent="0.25">
      <c r="A2905" t="s">
        <v>7331</v>
      </c>
      <c r="B2905">
        <v>5499</v>
      </c>
      <c r="C2905" t="s">
        <v>5510</v>
      </c>
      <c r="D2905" t="s">
        <v>5511</v>
      </c>
      <c r="E2905" t="s">
        <v>3</v>
      </c>
      <c r="F2905" t="s">
        <v>4</v>
      </c>
      <c r="G2905" t="s">
        <v>5</v>
      </c>
      <c r="H2905" t="s">
        <v>5512</v>
      </c>
      <c r="I2905" t="s">
        <v>7</v>
      </c>
      <c r="J2905">
        <v>195142</v>
      </c>
      <c r="K2905" t="s">
        <v>5732</v>
      </c>
      <c r="L2905" t="s">
        <v>9</v>
      </c>
      <c r="M2905" t="s">
        <v>5732</v>
      </c>
      <c r="O2905" t="s">
        <v>5616</v>
      </c>
      <c r="P2905" t="s">
        <v>5515</v>
      </c>
      <c r="U2905" t="b">
        <v>0</v>
      </c>
      <c r="V2905" s="1">
        <v>44916.234326423611</v>
      </c>
      <c r="X2905" t="str">
        <f>IF(_xlfn.XLOOKUP(Table1[[#This Row],[pvs_id]],Table5[pvs_id],Table5[pvs_id],"",0)=Table1[[#This Row],[pvs_id]],"Yes","No")</f>
        <v>No</v>
      </c>
      <c r="Y2905" t="str" cm="1">
        <f t="array" ref="Y2905">IF(_xlfn.XLOOKUP(Table1[[#This Row],[pvs_id]],Table6[[#All],[pvs_id]],Table6[[#All],[pvs_id]],"",0)=Table1[[#This Row],[pvs_id]],"no","yes")</f>
        <v>yes</v>
      </c>
    </row>
    <row r="2906" spans="1:25" hidden="1" x14ac:dyDescent="0.25">
      <c r="A2906" t="s">
        <v>7184</v>
      </c>
      <c r="B2906">
        <v>5499</v>
      </c>
      <c r="C2906" t="s">
        <v>5510</v>
      </c>
      <c r="D2906" t="s">
        <v>5511</v>
      </c>
      <c r="E2906" t="s">
        <v>3</v>
      </c>
      <c r="F2906" t="s">
        <v>4</v>
      </c>
      <c r="G2906" t="s">
        <v>5</v>
      </c>
      <c r="H2906" t="s">
        <v>5512</v>
      </c>
      <c r="I2906" t="s">
        <v>7</v>
      </c>
      <c r="J2906">
        <v>195143</v>
      </c>
      <c r="K2906" t="s">
        <v>5488</v>
      </c>
      <c r="L2906" t="s">
        <v>9</v>
      </c>
      <c r="M2906" t="s">
        <v>5488</v>
      </c>
      <c r="O2906" t="s">
        <v>5616</v>
      </c>
      <c r="P2906" t="s">
        <v>5515</v>
      </c>
      <c r="U2906" t="b">
        <v>0</v>
      </c>
      <c r="V2906" s="1">
        <v>44916.234322951386</v>
      </c>
      <c r="X2906" t="str">
        <f>IF(_xlfn.XLOOKUP(Table1[[#This Row],[pvs_id]],Table5[pvs_id],Table5[pvs_id],"",0)=Table1[[#This Row],[pvs_id]],"Yes","No")</f>
        <v>No</v>
      </c>
      <c r="Y2906" t="str" cm="1">
        <f t="array" ref="Y2906">IF(_xlfn.XLOOKUP(Table1[[#This Row],[pvs_id]],Table6[[#All],[pvs_id]],Table6[[#All],[pvs_id]],"",0)=Table1[[#This Row],[pvs_id]],"no","yes")</f>
        <v>yes</v>
      </c>
    </row>
    <row r="2907" spans="1:25" hidden="1" x14ac:dyDescent="0.25">
      <c r="A2907" t="s">
        <v>6954</v>
      </c>
      <c r="B2907">
        <v>5499</v>
      </c>
      <c r="C2907" t="s">
        <v>5510</v>
      </c>
      <c r="D2907" t="s">
        <v>5511</v>
      </c>
      <c r="E2907" t="s">
        <v>3</v>
      </c>
      <c r="F2907" t="s">
        <v>4</v>
      </c>
      <c r="G2907" t="s">
        <v>5</v>
      </c>
      <c r="H2907" t="s">
        <v>5512</v>
      </c>
      <c r="I2907" t="s">
        <v>7</v>
      </c>
      <c r="J2907">
        <v>195144</v>
      </c>
      <c r="K2907" t="s">
        <v>5937</v>
      </c>
      <c r="L2907" t="s">
        <v>9</v>
      </c>
      <c r="M2907" t="s">
        <v>5937</v>
      </c>
      <c r="O2907" t="s">
        <v>5616</v>
      </c>
      <c r="P2907" t="s">
        <v>5515</v>
      </c>
      <c r="U2907" t="b">
        <v>0</v>
      </c>
      <c r="V2907" s="1">
        <v>44916.234317175928</v>
      </c>
      <c r="X2907" t="str">
        <f>IF(_xlfn.XLOOKUP(Table1[[#This Row],[pvs_id]],Table5[pvs_id],Table5[pvs_id],"",0)=Table1[[#This Row],[pvs_id]],"Yes","No")</f>
        <v>No</v>
      </c>
      <c r="Y2907" t="str" cm="1">
        <f t="array" ref="Y2907">IF(_xlfn.XLOOKUP(Table1[[#This Row],[pvs_id]],Table6[[#All],[pvs_id]],Table6[[#All],[pvs_id]],"",0)=Table1[[#This Row],[pvs_id]],"no","yes")</f>
        <v>yes</v>
      </c>
    </row>
    <row r="2908" spans="1:25" hidden="1" x14ac:dyDescent="0.25">
      <c r="A2908" t="s">
        <v>7499</v>
      </c>
      <c r="B2908">
        <v>5499</v>
      </c>
      <c r="C2908" t="s">
        <v>5510</v>
      </c>
      <c r="D2908" t="s">
        <v>5511</v>
      </c>
      <c r="E2908" t="s">
        <v>3</v>
      </c>
      <c r="F2908" t="s">
        <v>4</v>
      </c>
      <c r="G2908" t="s">
        <v>5</v>
      </c>
      <c r="H2908" t="s">
        <v>5512</v>
      </c>
      <c r="I2908" t="s">
        <v>7</v>
      </c>
      <c r="J2908">
        <v>195145</v>
      </c>
      <c r="K2908" t="s">
        <v>5692</v>
      </c>
      <c r="L2908" t="s">
        <v>9</v>
      </c>
      <c r="M2908" t="s">
        <v>5692</v>
      </c>
      <c r="O2908" t="s">
        <v>5616</v>
      </c>
      <c r="P2908" t="s">
        <v>5515</v>
      </c>
      <c r="U2908" t="b">
        <v>0</v>
      </c>
      <c r="V2908" s="1">
        <v>44916.23433097222</v>
      </c>
      <c r="X2908" t="str">
        <f>IF(_xlfn.XLOOKUP(Table1[[#This Row],[pvs_id]],Table5[pvs_id],Table5[pvs_id],"",0)=Table1[[#This Row],[pvs_id]],"Yes","No")</f>
        <v>No</v>
      </c>
      <c r="Y2908" t="str" cm="1">
        <f t="array" ref="Y2908">IF(_xlfn.XLOOKUP(Table1[[#This Row],[pvs_id]],Table6[[#All],[pvs_id]],Table6[[#All],[pvs_id]],"",0)=Table1[[#This Row],[pvs_id]],"no","yes")</f>
        <v>yes</v>
      </c>
    </row>
    <row r="2909" spans="1:25" hidden="1" x14ac:dyDescent="0.25">
      <c r="A2909" t="s">
        <v>7101</v>
      </c>
      <c r="B2909">
        <v>5499</v>
      </c>
      <c r="C2909" t="s">
        <v>5510</v>
      </c>
      <c r="D2909" t="s">
        <v>5511</v>
      </c>
      <c r="E2909" t="s">
        <v>3</v>
      </c>
      <c r="F2909" t="s">
        <v>4</v>
      </c>
      <c r="G2909" t="s">
        <v>5</v>
      </c>
      <c r="H2909" t="s">
        <v>5512</v>
      </c>
      <c r="I2909" t="s">
        <v>7</v>
      </c>
      <c r="J2909">
        <v>195146</v>
      </c>
      <c r="K2909" t="s">
        <v>7102</v>
      </c>
      <c r="L2909" t="s">
        <v>9</v>
      </c>
      <c r="M2909" t="s">
        <v>7102</v>
      </c>
      <c r="O2909" t="s">
        <v>5616</v>
      </c>
      <c r="P2909" t="s">
        <v>5515</v>
      </c>
      <c r="U2909" t="b">
        <v>0</v>
      </c>
      <c r="V2909" s="1">
        <v>44916.234320509262</v>
      </c>
      <c r="X2909" t="str">
        <f>IF(_xlfn.XLOOKUP(Table1[[#This Row],[pvs_id]],Table5[pvs_id],Table5[pvs_id],"",0)=Table1[[#This Row],[pvs_id]],"Yes","No")</f>
        <v>No</v>
      </c>
      <c r="Y2909" t="str" cm="1">
        <f t="array" ref="Y2909">IF(_xlfn.XLOOKUP(Table1[[#This Row],[pvs_id]],Table6[[#All],[pvs_id]],Table6[[#All],[pvs_id]],"",0)=Table1[[#This Row],[pvs_id]],"no","yes")</f>
        <v>yes</v>
      </c>
    </row>
    <row r="2910" spans="1:25" hidden="1" x14ac:dyDescent="0.25">
      <c r="A2910" t="s">
        <v>5614</v>
      </c>
      <c r="B2910">
        <v>5499</v>
      </c>
      <c r="C2910" t="s">
        <v>5510</v>
      </c>
      <c r="D2910" t="s">
        <v>5511</v>
      </c>
      <c r="E2910" t="s">
        <v>3</v>
      </c>
      <c r="F2910" t="s">
        <v>4</v>
      </c>
      <c r="G2910" t="s">
        <v>5</v>
      </c>
      <c r="H2910" t="s">
        <v>5512</v>
      </c>
      <c r="I2910" t="s">
        <v>7</v>
      </c>
      <c r="J2910">
        <v>195147</v>
      </c>
      <c r="K2910" t="s">
        <v>5615</v>
      </c>
      <c r="L2910" t="s">
        <v>9</v>
      </c>
      <c r="M2910" t="s">
        <v>5615</v>
      </c>
      <c r="O2910" t="s">
        <v>5616</v>
      </c>
      <c r="P2910" t="s">
        <v>5515</v>
      </c>
      <c r="U2910" t="b">
        <v>0</v>
      </c>
      <c r="V2910" s="1">
        <v>44916.234295162038</v>
      </c>
      <c r="X2910" t="str">
        <f>IF(_xlfn.XLOOKUP(Table1[[#This Row],[pvs_id]],Table5[pvs_id],Table5[pvs_id],"",0)=Table1[[#This Row],[pvs_id]],"Yes","No")</f>
        <v>No</v>
      </c>
      <c r="Y2910" t="str" cm="1">
        <f t="array" ref="Y2910">IF(_xlfn.XLOOKUP(Table1[[#This Row],[pvs_id]],Table6[[#All],[pvs_id]],Table6[[#All],[pvs_id]],"",0)=Table1[[#This Row],[pvs_id]],"no","yes")</f>
        <v>yes</v>
      </c>
    </row>
    <row r="2911" spans="1:25" hidden="1" x14ac:dyDescent="0.25">
      <c r="A2911" t="s">
        <v>7485</v>
      </c>
      <c r="B2911">
        <v>5499</v>
      </c>
      <c r="C2911" t="s">
        <v>5510</v>
      </c>
      <c r="D2911" t="s">
        <v>5511</v>
      </c>
      <c r="E2911" t="s">
        <v>3</v>
      </c>
      <c r="F2911" t="s">
        <v>4</v>
      </c>
      <c r="G2911" t="s">
        <v>5</v>
      </c>
      <c r="H2911" t="s">
        <v>5512</v>
      </c>
      <c r="I2911" t="s">
        <v>7</v>
      </c>
      <c r="J2911">
        <v>195148</v>
      </c>
      <c r="K2911" t="s">
        <v>7486</v>
      </c>
      <c r="L2911" t="s">
        <v>9</v>
      </c>
      <c r="M2911" t="s">
        <v>7486</v>
      </c>
      <c r="O2911" t="s">
        <v>5616</v>
      </c>
      <c r="P2911" t="s">
        <v>5515</v>
      </c>
      <c r="U2911" t="b">
        <v>0</v>
      </c>
      <c r="V2911" s="1">
        <v>44916.234330590276</v>
      </c>
      <c r="X2911" t="str">
        <f>IF(_xlfn.XLOOKUP(Table1[[#This Row],[pvs_id]],Table5[pvs_id],Table5[pvs_id],"",0)=Table1[[#This Row],[pvs_id]],"Yes","No")</f>
        <v>No</v>
      </c>
      <c r="Y2911" t="str" cm="1">
        <f t="array" ref="Y2911">IF(_xlfn.XLOOKUP(Table1[[#This Row],[pvs_id]],Table6[[#All],[pvs_id]],Table6[[#All],[pvs_id]],"",0)=Table1[[#This Row],[pvs_id]],"no","yes")</f>
        <v>yes</v>
      </c>
    </row>
    <row r="2912" spans="1:25" hidden="1" x14ac:dyDescent="0.25">
      <c r="A2912" t="s">
        <v>7443</v>
      </c>
      <c r="B2912">
        <v>5499</v>
      </c>
      <c r="C2912" t="s">
        <v>5510</v>
      </c>
      <c r="D2912" t="s">
        <v>5511</v>
      </c>
      <c r="E2912" t="s">
        <v>3</v>
      </c>
      <c r="F2912" t="s">
        <v>4</v>
      </c>
      <c r="G2912" t="s">
        <v>5</v>
      </c>
      <c r="H2912" t="s">
        <v>5512</v>
      </c>
      <c r="I2912" t="s">
        <v>7</v>
      </c>
      <c r="J2912">
        <v>195149</v>
      </c>
      <c r="K2912" t="s">
        <v>7444</v>
      </c>
      <c r="L2912" t="s">
        <v>9</v>
      </c>
      <c r="M2912" t="s">
        <v>7444</v>
      </c>
      <c r="O2912" t="s">
        <v>5616</v>
      </c>
      <c r="P2912" t="s">
        <v>5515</v>
      </c>
      <c r="U2912" t="b">
        <v>0</v>
      </c>
      <c r="V2912" s="1">
        <v>44916.234329340281</v>
      </c>
      <c r="X2912" t="str">
        <f>IF(_xlfn.XLOOKUP(Table1[[#This Row],[pvs_id]],Table5[pvs_id],Table5[pvs_id],"",0)=Table1[[#This Row],[pvs_id]],"Yes","No")</f>
        <v>No</v>
      </c>
      <c r="Y2912" t="str" cm="1">
        <f t="array" ref="Y2912">IF(_xlfn.XLOOKUP(Table1[[#This Row],[pvs_id]],Table6[[#All],[pvs_id]],Table6[[#All],[pvs_id]],"",0)=Table1[[#This Row],[pvs_id]],"no","yes")</f>
        <v>yes</v>
      </c>
    </row>
    <row r="2913" spans="1:25" hidden="1" x14ac:dyDescent="0.25">
      <c r="A2913" t="s">
        <v>5700</v>
      </c>
      <c r="B2913">
        <v>5499</v>
      </c>
      <c r="C2913" t="s">
        <v>5510</v>
      </c>
      <c r="D2913" t="s">
        <v>5511</v>
      </c>
      <c r="E2913" t="s">
        <v>3</v>
      </c>
      <c r="F2913" t="s">
        <v>4</v>
      </c>
      <c r="G2913" t="s">
        <v>5</v>
      </c>
      <c r="H2913" t="s">
        <v>5512</v>
      </c>
      <c r="I2913" t="s">
        <v>7</v>
      </c>
      <c r="J2913">
        <v>195150</v>
      </c>
      <c r="K2913" t="s">
        <v>5701</v>
      </c>
      <c r="L2913" t="s">
        <v>9</v>
      </c>
      <c r="M2913" t="s">
        <v>5701</v>
      </c>
      <c r="O2913" t="s">
        <v>5702</v>
      </c>
      <c r="P2913" t="s">
        <v>5703</v>
      </c>
      <c r="U2913" t="b">
        <v>0</v>
      </c>
      <c r="V2913" s="1">
        <v>44916.234295960647</v>
      </c>
      <c r="X2913" t="str">
        <f>IF(_xlfn.XLOOKUP(Table1[[#This Row],[pvs_id]],Table5[pvs_id],Table5[pvs_id],"",0)=Table1[[#This Row],[pvs_id]],"Yes","No")</f>
        <v>No</v>
      </c>
      <c r="Y2913" t="str" cm="1">
        <f t="array" ref="Y2913">IF(_xlfn.XLOOKUP(Table1[[#This Row],[pvs_id]],Table6[[#All],[pvs_id]],Table6[[#All],[pvs_id]],"",0)=Table1[[#This Row],[pvs_id]],"no","yes")</f>
        <v>yes</v>
      </c>
    </row>
    <row r="2914" spans="1:25" hidden="1" x14ac:dyDescent="0.25">
      <c r="A2914" t="s">
        <v>6460</v>
      </c>
      <c r="B2914">
        <v>5499</v>
      </c>
      <c r="C2914" t="s">
        <v>5510</v>
      </c>
      <c r="D2914" t="s">
        <v>5511</v>
      </c>
      <c r="E2914" t="s">
        <v>3</v>
      </c>
      <c r="F2914" t="s">
        <v>4</v>
      </c>
      <c r="G2914" t="s">
        <v>5</v>
      </c>
      <c r="H2914" t="s">
        <v>5512</v>
      </c>
      <c r="I2914" t="s">
        <v>7</v>
      </c>
      <c r="J2914">
        <v>195161</v>
      </c>
      <c r="K2914" t="s">
        <v>6379</v>
      </c>
      <c r="L2914" t="s">
        <v>9</v>
      </c>
      <c r="M2914" t="s">
        <v>6379</v>
      </c>
      <c r="O2914" t="s">
        <v>6461</v>
      </c>
      <c r="P2914" t="s">
        <v>6461</v>
      </c>
      <c r="U2914" t="b">
        <v>0</v>
      </c>
      <c r="V2914" s="1">
        <v>44916.234306747683</v>
      </c>
      <c r="X2914" t="str">
        <f>IF(_xlfn.XLOOKUP(Table1[[#This Row],[pvs_id]],Table5[pvs_id],Table5[pvs_id],"",0)=Table1[[#This Row],[pvs_id]],"Yes","No")</f>
        <v>No</v>
      </c>
      <c r="Y2914" t="str" cm="1">
        <f t="array" ref="Y2914">IF(_xlfn.XLOOKUP(Table1[[#This Row],[pvs_id]],Table6[[#All],[pvs_id]],Table6[[#All],[pvs_id]],"",0)=Table1[[#This Row],[pvs_id]],"no","yes")</f>
        <v>yes</v>
      </c>
    </row>
    <row r="2915" spans="1:25" hidden="1" x14ac:dyDescent="0.25">
      <c r="A2915" t="s">
        <v>7332</v>
      </c>
      <c r="B2915">
        <v>5476</v>
      </c>
      <c r="C2915" t="s">
        <v>5510</v>
      </c>
      <c r="D2915" t="s">
        <v>7188</v>
      </c>
      <c r="E2915" t="s">
        <v>3</v>
      </c>
      <c r="F2915" t="s">
        <v>4</v>
      </c>
      <c r="G2915" t="s">
        <v>5</v>
      </c>
      <c r="H2915" t="s">
        <v>7189</v>
      </c>
      <c r="I2915" t="s">
        <v>7</v>
      </c>
      <c r="J2915">
        <v>194387</v>
      </c>
      <c r="K2915" t="s">
        <v>5532</v>
      </c>
      <c r="L2915" t="s">
        <v>9</v>
      </c>
      <c r="M2915" t="s">
        <v>5532</v>
      </c>
      <c r="O2915" t="s">
        <v>7190</v>
      </c>
      <c r="P2915" t="s">
        <v>7333</v>
      </c>
      <c r="U2915" t="b">
        <v>0</v>
      </c>
      <c r="V2915" s="1">
        <v>44916.234326469908</v>
      </c>
      <c r="X2915" t="str">
        <f>IF(_xlfn.XLOOKUP(Table1[[#This Row],[pvs_id]],Table5[pvs_id],Table5[pvs_id],"",0)=Table1[[#This Row],[pvs_id]],"Yes","No")</f>
        <v>No</v>
      </c>
      <c r="Y2915" t="str" cm="1">
        <f t="array" ref="Y2915">IF(_xlfn.XLOOKUP(Table1[[#This Row],[pvs_id]],Table6[[#All],[pvs_id]],Table6[[#All],[pvs_id]],"",0)=Table1[[#This Row],[pvs_id]],"no","yes")</f>
        <v>yes</v>
      </c>
    </row>
    <row r="2916" spans="1:25" hidden="1" x14ac:dyDescent="0.25">
      <c r="A2916" t="s">
        <v>7187</v>
      </c>
      <c r="B2916">
        <v>5476</v>
      </c>
      <c r="C2916" t="s">
        <v>5510</v>
      </c>
      <c r="D2916" t="s">
        <v>7188</v>
      </c>
      <c r="E2916" t="s">
        <v>3</v>
      </c>
      <c r="F2916" t="s">
        <v>4</v>
      </c>
      <c r="G2916" t="s">
        <v>5</v>
      </c>
      <c r="H2916" t="s">
        <v>7189</v>
      </c>
      <c r="I2916" t="s">
        <v>7</v>
      </c>
      <c r="J2916">
        <v>194944</v>
      </c>
      <c r="K2916" t="s">
        <v>6686</v>
      </c>
      <c r="L2916" t="s">
        <v>9</v>
      </c>
      <c r="M2916" t="s">
        <v>6686</v>
      </c>
      <c r="O2916" t="s">
        <v>7190</v>
      </c>
      <c r="P2916" t="s">
        <v>7191</v>
      </c>
      <c r="U2916" t="b">
        <v>0</v>
      </c>
      <c r="V2916" s="1">
        <v>44916.234323078701</v>
      </c>
      <c r="X2916" t="str">
        <f>IF(_xlfn.XLOOKUP(Table1[[#This Row],[pvs_id]],Table5[pvs_id],Table5[pvs_id],"",0)=Table1[[#This Row],[pvs_id]],"Yes","No")</f>
        <v>No</v>
      </c>
      <c r="Y2916" t="str" cm="1">
        <f t="array" ref="Y2916">IF(_xlfn.XLOOKUP(Table1[[#This Row],[pvs_id]],Table6[[#All],[pvs_id]],Table6[[#All],[pvs_id]],"",0)=Table1[[#This Row],[pvs_id]],"no","yes")</f>
        <v>yes</v>
      </c>
    </row>
    <row r="2917" spans="1:25" hidden="1" x14ac:dyDescent="0.25">
      <c r="A2917" t="s">
        <v>6534</v>
      </c>
      <c r="B2917">
        <v>5459</v>
      </c>
      <c r="C2917" t="s">
        <v>5510</v>
      </c>
      <c r="D2917" t="s">
        <v>6535</v>
      </c>
      <c r="E2917" t="s">
        <v>3</v>
      </c>
      <c r="F2917" t="s">
        <v>4</v>
      </c>
      <c r="G2917" t="s">
        <v>5</v>
      </c>
      <c r="H2917" t="s">
        <v>6536</v>
      </c>
      <c r="I2917" t="s">
        <v>7</v>
      </c>
      <c r="J2917">
        <v>194343</v>
      </c>
      <c r="K2917" t="s">
        <v>5532</v>
      </c>
      <c r="L2917" t="s">
        <v>9</v>
      </c>
      <c r="M2917" t="s">
        <v>5532</v>
      </c>
      <c r="O2917" t="s">
        <v>6537</v>
      </c>
      <c r="P2917" t="s">
        <v>6538</v>
      </c>
      <c r="U2917" t="b">
        <v>0</v>
      </c>
      <c r="V2917" s="1">
        <v>44916.234308136576</v>
      </c>
      <c r="X2917" t="str">
        <f>IF(_xlfn.XLOOKUP(Table1[[#This Row],[pvs_id]],Table5[pvs_id],Table5[pvs_id],"",0)=Table1[[#This Row],[pvs_id]],"Yes","No")</f>
        <v>No</v>
      </c>
      <c r="Y2917" t="str" cm="1">
        <f t="array" ref="Y2917">IF(_xlfn.XLOOKUP(Table1[[#This Row],[pvs_id]],Table6[[#All],[pvs_id]],Table6[[#All],[pvs_id]],"",0)=Table1[[#This Row],[pvs_id]],"no","yes")</f>
        <v>yes</v>
      </c>
    </row>
    <row r="2918" spans="1:25" hidden="1" x14ac:dyDescent="0.25">
      <c r="A2918" t="s">
        <v>6304</v>
      </c>
      <c r="B2918">
        <v>5579</v>
      </c>
      <c r="C2918" t="s">
        <v>5510</v>
      </c>
      <c r="D2918" t="s">
        <v>6305</v>
      </c>
      <c r="E2918" t="s">
        <v>3</v>
      </c>
      <c r="F2918" t="s">
        <v>4</v>
      </c>
      <c r="G2918" t="s">
        <v>5</v>
      </c>
      <c r="H2918" t="s">
        <v>6306</v>
      </c>
      <c r="I2918" t="s">
        <v>7</v>
      </c>
      <c r="J2918">
        <v>195078</v>
      </c>
      <c r="K2918" t="s">
        <v>5532</v>
      </c>
      <c r="L2918" t="s">
        <v>9</v>
      </c>
      <c r="M2918" t="s">
        <v>5532</v>
      </c>
      <c r="O2918" t="s">
        <v>6307</v>
      </c>
      <c r="P2918" t="s">
        <v>5942</v>
      </c>
      <c r="U2918" t="b">
        <v>0</v>
      </c>
      <c r="V2918" s="1">
        <v>44916.234304247686</v>
      </c>
      <c r="X2918" t="str">
        <f>IF(_xlfn.XLOOKUP(Table1[[#This Row],[pvs_id]],Table5[pvs_id],Table5[pvs_id],"",0)=Table1[[#This Row],[pvs_id]],"Yes","No")</f>
        <v>No</v>
      </c>
      <c r="Y2918" t="str" cm="1">
        <f t="array" ref="Y2918">IF(_xlfn.XLOOKUP(Table1[[#This Row],[pvs_id]],Table6[[#All],[pvs_id]],Table6[[#All],[pvs_id]],"",0)=Table1[[#This Row],[pvs_id]],"no","yes")</f>
        <v>yes</v>
      </c>
    </row>
    <row r="2919" spans="1:25" hidden="1" x14ac:dyDescent="0.25">
      <c r="A2919" t="s">
        <v>7501</v>
      </c>
      <c r="B2919">
        <v>5466</v>
      </c>
      <c r="C2919" t="s">
        <v>5510</v>
      </c>
      <c r="D2919" t="s">
        <v>6351</v>
      </c>
      <c r="E2919" t="s">
        <v>3</v>
      </c>
      <c r="F2919" t="s">
        <v>4</v>
      </c>
      <c r="G2919" t="s">
        <v>5</v>
      </c>
      <c r="H2919" t="s">
        <v>6352</v>
      </c>
      <c r="I2919" t="s">
        <v>7</v>
      </c>
      <c r="J2919">
        <v>194352</v>
      </c>
      <c r="K2919" t="s">
        <v>5972</v>
      </c>
      <c r="L2919" t="s">
        <v>9</v>
      </c>
      <c r="M2919" t="s">
        <v>5972</v>
      </c>
      <c r="O2919" t="s">
        <v>6972</v>
      </c>
      <c r="P2919" t="s">
        <v>7502</v>
      </c>
      <c r="U2919" t="b">
        <v>0</v>
      </c>
      <c r="V2919" s="1">
        <v>44916.234331053238</v>
      </c>
      <c r="X2919" t="str">
        <f>IF(_xlfn.XLOOKUP(Table1[[#This Row],[pvs_id]],Table5[pvs_id],Table5[pvs_id],"",0)=Table1[[#This Row],[pvs_id]],"Yes","No")</f>
        <v>No</v>
      </c>
      <c r="Y2919" t="str" cm="1">
        <f t="array" ref="Y2919">IF(_xlfn.XLOOKUP(Table1[[#This Row],[pvs_id]],Table6[[#All],[pvs_id]],Table6[[#All],[pvs_id]],"",0)=Table1[[#This Row],[pvs_id]],"no","yes")</f>
        <v>yes</v>
      </c>
    </row>
    <row r="2920" spans="1:25" hidden="1" x14ac:dyDescent="0.25">
      <c r="A2920" t="s">
        <v>6971</v>
      </c>
      <c r="B2920">
        <v>5466</v>
      </c>
      <c r="C2920" t="s">
        <v>5510</v>
      </c>
      <c r="D2920" t="s">
        <v>6351</v>
      </c>
      <c r="E2920" t="s">
        <v>3</v>
      </c>
      <c r="F2920" t="s">
        <v>4</v>
      </c>
      <c r="G2920" t="s">
        <v>5</v>
      </c>
      <c r="H2920" t="s">
        <v>6352</v>
      </c>
      <c r="I2920" t="s">
        <v>7</v>
      </c>
      <c r="J2920">
        <v>194353</v>
      </c>
      <c r="K2920" t="s">
        <v>5520</v>
      </c>
      <c r="L2920" t="s">
        <v>9</v>
      </c>
      <c r="M2920" t="s">
        <v>5520</v>
      </c>
      <c r="O2920" t="s">
        <v>6972</v>
      </c>
      <c r="P2920" t="s">
        <v>6973</v>
      </c>
      <c r="U2920" t="b">
        <v>0</v>
      </c>
      <c r="V2920" s="1">
        <v>44916.234317650466</v>
      </c>
      <c r="X2920" t="str">
        <f>IF(_xlfn.XLOOKUP(Table1[[#This Row],[pvs_id]],Table5[pvs_id],Table5[pvs_id],"",0)=Table1[[#This Row],[pvs_id]],"Yes","No")</f>
        <v>No</v>
      </c>
      <c r="Y2920" t="str" cm="1">
        <f t="array" ref="Y2920">IF(_xlfn.XLOOKUP(Table1[[#This Row],[pvs_id]],Table6[[#All],[pvs_id]],Table6[[#All],[pvs_id]],"",0)=Table1[[#This Row],[pvs_id]],"no","yes")</f>
        <v>yes</v>
      </c>
    </row>
    <row r="2921" spans="1:25" hidden="1" x14ac:dyDescent="0.25">
      <c r="A2921" t="s">
        <v>6685</v>
      </c>
      <c r="B2921">
        <v>5466</v>
      </c>
      <c r="C2921" t="s">
        <v>5510</v>
      </c>
      <c r="D2921" t="s">
        <v>6351</v>
      </c>
      <c r="E2921" t="s">
        <v>3</v>
      </c>
      <c r="F2921" t="s">
        <v>4</v>
      </c>
      <c r="G2921" t="s">
        <v>5</v>
      </c>
      <c r="H2921" t="s">
        <v>6352</v>
      </c>
      <c r="I2921" t="s">
        <v>7</v>
      </c>
      <c r="J2921">
        <v>195152</v>
      </c>
      <c r="K2921" t="s">
        <v>6686</v>
      </c>
      <c r="L2921" t="s">
        <v>9</v>
      </c>
      <c r="M2921" t="s">
        <v>6686</v>
      </c>
      <c r="O2921" t="s">
        <v>6687</v>
      </c>
      <c r="P2921" t="s">
        <v>6688</v>
      </c>
      <c r="U2921" t="b">
        <v>0</v>
      </c>
      <c r="V2921" s="1">
        <v>44916.234311134256</v>
      </c>
      <c r="X2921" t="str">
        <f>IF(_xlfn.XLOOKUP(Table1[[#This Row],[pvs_id]],Table5[pvs_id],Table5[pvs_id],"",0)=Table1[[#This Row],[pvs_id]],"Yes","No")</f>
        <v>No</v>
      </c>
      <c r="Y2921" t="str" cm="1">
        <f t="array" ref="Y2921">IF(_xlfn.XLOOKUP(Table1[[#This Row],[pvs_id]],Table6[[#All],[pvs_id]],Table6[[#All],[pvs_id]],"",0)=Table1[[#This Row],[pvs_id]],"no","yes")</f>
        <v>yes</v>
      </c>
    </row>
    <row r="2922" spans="1:25" hidden="1" x14ac:dyDescent="0.25">
      <c r="A2922" t="s">
        <v>6350</v>
      </c>
      <c r="B2922">
        <v>5466</v>
      </c>
      <c r="C2922" t="s">
        <v>5510</v>
      </c>
      <c r="D2922" t="s">
        <v>6351</v>
      </c>
      <c r="E2922" t="s">
        <v>3</v>
      </c>
      <c r="F2922" t="s">
        <v>4</v>
      </c>
      <c r="G2922" t="s">
        <v>5</v>
      </c>
      <c r="H2922" t="s">
        <v>6352</v>
      </c>
      <c r="I2922" t="s">
        <v>7</v>
      </c>
      <c r="J2922">
        <v>195157</v>
      </c>
      <c r="K2922" t="s">
        <v>6057</v>
      </c>
      <c r="L2922" t="s">
        <v>9</v>
      </c>
      <c r="M2922" t="s">
        <v>6057</v>
      </c>
      <c r="O2922" t="s">
        <v>6353</v>
      </c>
      <c r="P2922" t="s">
        <v>6354</v>
      </c>
      <c r="U2922" t="b">
        <v>0</v>
      </c>
      <c r="V2922" s="1">
        <v>44916.234305046295</v>
      </c>
      <c r="X2922" t="str">
        <f>IF(_xlfn.XLOOKUP(Table1[[#This Row],[pvs_id]],Table5[pvs_id],Table5[pvs_id],"",0)=Table1[[#This Row],[pvs_id]],"Yes","No")</f>
        <v>No</v>
      </c>
      <c r="Y2922" t="str" cm="1">
        <f t="array" ref="Y2922">IF(_xlfn.XLOOKUP(Table1[[#This Row],[pvs_id]],Table6[[#All],[pvs_id]],Table6[[#All],[pvs_id]],"",0)=Table1[[#This Row],[pvs_id]],"no","yes")</f>
        <v>yes</v>
      </c>
    </row>
    <row r="2923" spans="1:25" hidden="1" x14ac:dyDescent="0.25">
      <c r="A2923" t="s">
        <v>6548</v>
      </c>
      <c r="B2923">
        <v>5553</v>
      </c>
      <c r="C2923" t="s">
        <v>5510</v>
      </c>
      <c r="D2923" t="s">
        <v>5730</v>
      </c>
      <c r="E2923" t="s">
        <v>3</v>
      </c>
      <c r="F2923" t="s">
        <v>4</v>
      </c>
      <c r="G2923" t="s">
        <v>5</v>
      </c>
      <c r="H2923" t="s">
        <v>5731</v>
      </c>
      <c r="I2923" t="s">
        <v>7</v>
      </c>
      <c r="J2923">
        <v>194723</v>
      </c>
      <c r="K2923" t="s">
        <v>5692</v>
      </c>
      <c r="L2923" t="s">
        <v>9</v>
      </c>
      <c r="M2923" t="s">
        <v>5692</v>
      </c>
      <c r="O2923" t="s">
        <v>5514</v>
      </c>
      <c r="P2923" t="s">
        <v>5514</v>
      </c>
      <c r="U2923" t="b">
        <v>0</v>
      </c>
      <c r="V2923" s="1">
        <v>44916.234308321757</v>
      </c>
      <c r="X2923" t="str">
        <f>IF(_xlfn.XLOOKUP(Table1[[#This Row],[pvs_id]],Table5[pvs_id],Table5[pvs_id],"",0)=Table1[[#This Row],[pvs_id]],"Yes","No")</f>
        <v>No</v>
      </c>
      <c r="Y2923" t="str" cm="1">
        <f t="array" ref="Y2923">IF(_xlfn.XLOOKUP(Table1[[#This Row],[pvs_id]],Table6[[#All],[pvs_id]],Table6[[#All],[pvs_id]],"",0)=Table1[[#This Row],[pvs_id]],"no","yes")</f>
        <v>yes</v>
      </c>
    </row>
    <row r="2924" spans="1:25" hidden="1" x14ac:dyDescent="0.25">
      <c r="A2924" t="s">
        <v>6431</v>
      </c>
      <c r="B2924">
        <v>5553</v>
      </c>
      <c r="C2924" t="s">
        <v>5510</v>
      </c>
      <c r="D2924" t="s">
        <v>5730</v>
      </c>
      <c r="E2924" t="s">
        <v>3</v>
      </c>
      <c r="F2924" t="s">
        <v>4</v>
      </c>
      <c r="G2924" t="s">
        <v>5</v>
      </c>
      <c r="H2924" t="s">
        <v>5731</v>
      </c>
      <c r="I2924" t="s">
        <v>7</v>
      </c>
      <c r="J2924">
        <v>194724</v>
      </c>
      <c r="K2924" t="s">
        <v>6432</v>
      </c>
      <c r="L2924" t="s">
        <v>9</v>
      </c>
      <c r="M2924" t="s">
        <v>6432</v>
      </c>
      <c r="O2924" t="s">
        <v>5514</v>
      </c>
      <c r="P2924" t="s">
        <v>5514</v>
      </c>
      <c r="U2924" t="b">
        <v>0</v>
      </c>
      <c r="V2924" s="1">
        <v>44916.234306342594</v>
      </c>
      <c r="X2924" t="str">
        <f>IF(_xlfn.XLOOKUP(Table1[[#This Row],[pvs_id]],Table5[pvs_id],Table5[pvs_id],"",0)=Table1[[#This Row],[pvs_id]],"Yes","No")</f>
        <v>No</v>
      </c>
      <c r="Y2924" t="str" cm="1">
        <f t="array" ref="Y2924">IF(_xlfn.XLOOKUP(Table1[[#This Row],[pvs_id]],Table6[[#All],[pvs_id]],Table6[[#All],[pvs_id]],"",0)=Table1[[#This Row],[pvs_id]],"no","yes")</f>
        <v>yes</v>
      </c>
    </row>
    <row r="2925" spans="1:25" hidden="1" x14ac:dyDescent="0.25">
      <c r="A2925" t="s">
        <v>5729</v>
      </c>
      <c r="B2925">
        <v>5553</v>
      </c>
      <c r="C2925" t="s">
        <v>5510</v>
      </c>
      <c r="D2925" t="s">
        <v>5730</v>
      </c>
      <c r="E2925" t="s">
        <v>3</v>
      </c>
      <c r="F2925" t="s">
        <v>4</v>
      </c>
      <c r="G2925" t="s">
        <v>5</v>
      </c>
      <c r="H2925" t="s">
        <v>5731</v>
      </c>
      <c r="I2925" t="s">
        <v>7</v>
      </c>
      <c r="J2925">
        <v>194725</v>
      </c>
      <c r="K2925" t="s">
        <v>5732</v>
      </c>
      <c r="L2925" t="s">
        <v>9</v>
      </c>
      <c r="M2925" t="s">
        <v>5732</v>
      </c>
      <c r="O2925" t="s">
        <v>5514</v>
      </c>
      <c r="P2925" t="s">
        <v>5514</v>
      </c>
      <c r="U2925" t="b">
        <v>0</v>
      </c>
      <c r="V2925" s="1">
        <v>44916.234296226852</v>
      </c>
      <c r="X2925" t="str">
        <f>IF(_xlfn.XLOOKUP(Table1[[#This Row],[pvs_id]],Table5[pvs_id],Table5[pvs_id],"",0)=Table1[[#This Row],[pvs_id]],"Yes","No")</f>
        <v>No</v>
      </c>
      <c r="Y2925" t="str" cm="1">
        <f t="array" ref="Y2925">IF(_xlfn.XLOOKUP(Table1[[#This Row],[pvs_id]],Table6[[#All],[pvs_id]],Table6[[#All],[pvs_id]],"",0)=Table1[[#This Row],[pvs_id]],"no","yes")</f>
        <v>yes</v>
      </c>
    </row>
    <row r="2926" spans="1:25" hidden="1" x14ac:dyDescent="0.25">
      <c r="A2926" t="s">
        <v>7466</v>
      </c>
      <c r="B2926">
        <v>5553</v>
      </c>
      <c r="C2926" t="s">
        <v>5510</v>
      </c>
      <c r="D2926" t="s">
        <v>5730</v>
      </c>
      <c r="E2926" t="s">
        <v>3</v>
      </c>
      <c r="F2926" t="s">
        <v>4</v>
      </c>
      <c r="G2926" t="s">
        <v>5</v>
      </c>
      <c r="H2926" t="s">
        <v>5731</v>
      </c>
      <c r="I2926" t="s">
        <v>7</v>
      </c>
      <c r="J2926">
        <v>194801</v>
      </c>
      <c r="K2926" t="s">
        <v>5488</v>
      </c>
      <c r="L2926" t="s">
        <v>9</v>
      </c>
      <c r="M2926" t="s">
        <v>5488</v>
      </c>
      <c r="O2926" t="s">
        <v>5514</v>
      </c>
      <c r="P2926" t="s">
        <v>5514</v>
      </c>
      <c r="U2926" t="b">
        <v>0</v>
      </c>
      <c r="V2926" s="1">
        <v>44916.234330092593</v>
      </c>
      <c r="X2926" t="str">
        <f>IF(_xlfn.XLOOKUP(Table1[[#This Row],[pvs_id]],Table5[pvs_id],Table5[pvs_id],"",0)=Table1[[#This Row],[pvs_id]],"Yes","No")</f>
        <v>No</v>
      </c>
      <c r="Y2926" t="str" cm="1">
        <f t="array" ref="Y2926">IF(_xlfn.XLOOKUP(Table1[[#This Row],[pvs_id]],Table6[[#All],[pvs_id]],Table6[[#All],[pvs_id]],"",0)=Table1[[#This Row],[pvs_id]],"no","yes")</f>
        <v>yes</v>
      </c>
    </row>
    <row r="2927" spans="1:25" hidden="1" x14ac:dyDescent="0.25">
      <c r="A2927" t="s">
        <v>5936</v>
      </c>
      <c r="B2927">
        <v>5553</v>
      </c>
      <c r="C2927" t="s">
        <v>5510</v>
      </c>
      <c r="D2927" t="s">
        <v>5730</v>
      </c>
      <c r="E2927" t="s">
        <v>3</v>
      </c>
      <c r="F2927" t="s">
        <v>4</v>
      </c>
      <c r="G2927" t="s">
        <v>5</v>
      </c>
      <c r="H2927" t="s">
        <v>5731</v>
      </c>
      <c r="I2927" t="s">
        <v>7</v>
      </c>
      <c r="J2927">
        <v>194802</v>
      </c>
      <c r="K2927" t="s">
        <v>5937</v>
      </c>
      <c r="L2927" t="s">
        <v>9</v>
      </c>
      <c r="M2927" t="s">
        <v>5937</v>
      </c>
      <c r="O2927" t="s">
        <v>5514</v>
      </c>
      <c r="P2927" t="s">
        <v>5514</v>
      </c>
      <c r="U2927" t="b">
        <v>0</v>
      </c>
      <c r="V2927" s="1">
        <v>44916.23429847222</v>
      </c>
      <c r="X2927" t="str">
        <f>IF(_xlfn.XLOOKUP(Table1[[#This Row],[pvs_id]],Table5[pvs_id],Table5[pvs_id],"",0)=Table1[[#This Row],[pvs_id]],"Yes","No")</f>
        <v>No</v>
      </c>
      <c r="Y2927" t="str" cm="1">
        <f t="array" ref="Y2927">IF(_xlfn.XLOOKUP(Table1[[#This Row],[pvs_id]],Table6[[#All],[pvs_id]],Table6[[#All],[pvs_id]],"",0)=Table1[[#This Row],[pvs_id]],"no","yes")</f>
        <v>yes</v>
      </c>
    </row>
    <row r="2928" spans="1:25" hidden="1" x14ac:dyDescent="0.25">
      <c r="A2928" t="s">
        <v>6124</v>
      </c>
      <c r="B2928">
        <v>5576</v>
      </c>
      <c r="C2928" t="s">
        <v>5510</v>
      </c>
      <c r="D2928" t="s">
        <v>5598</v>
      </c>
      <c r="E2928" t="s">
        <v>3</v>
      </c>
      <c r="F2928" t="s">
        <v>4</v>
      </c>
      <c r="G2928" t="s">
        <v>5</v>
      </c>
      <c r="H2928" t="s">
        <v>5599</v>
      </c>
      <c r="I2928" t="s">
        <v>7</v>
      </c>
      <c r="J2928">
        <v>194984</v>
      </c>
      <c r="K2928" t="s">
        <v>6125</v>
      </c>
      <c r="L2928" t="s">
        <v>9</v>
      </c>
      <c r="M2928" t="s">
        <v>6125</v>
      </c>
      <c r="O2928" t="s">
        <v>5601</v>
      </c>
      <c r="P2928" t="s">
        <v>5602</v>
      </c>
      <c r="U2928" t="b">
        <v>0</v>
      </c>
      <c r="V2928" s="1">
        <v>44916.234301400465</v>
      </c>
      <c r="X2928" t="str">
        <f>IF(_xlfn.XLOOKUP(Table1[[#This Row],[pvs_id]],Table5[pvs_id],Table5[pvs_id],"",0)=Table1[[#This Row],[pvs_id]],"Yes","No")</f>
        <v>No</v>
      </c>
      <c r="Y2928" t="str" cm="1">
        <f t="array" ref="Y2928">IF(_xlfn.XLOOKUP(Table1[[#This Row],[pvs_id]],Table6[[#All],[pvs_id]],Table6[[#All],[pvs_id]],"",0)=Table1[[#This Row],[pvs_id]],"no","yes")</f>
        <v>yes</v>
      </c>
    </row>
    <row r="2929" spans="1:25" hidden="1" x14ac:dyDescent="0.25">
      <c r="A2929" t="s">
        <v>7084</v>
      </c>
      <c r="B2929">
        <v>5576</v>
      </c>
      <c r="C2929" t="s">
        <v>5510</v>
      </c>
      <c r="D2929" t="s">
        <v>5598</v>
      </c>
      <c r="E2929" t="s">
        <v>3</v>
      </c>
      <c r="F2929" t="s">
        <v>4</v>
      </c>
      <c r="G2929" t="s">
        <v>5</v>
      </c>
      <c r="H2929" t="s">
        <v>5599</v>
      </c>
      <c r="I2929" t="s">
        <v>7</v>
      </c>
      <c r="J2929">
        <v>194985</v>
      </c>
      <c r="K2929" t="s">
        <v>7085</v>
      </c>
      <c r="L2929" t="s">
        <v>9</v>
      </c>
      <c r="M2929" t="s">
        <v>7085</v>
      </c>
      <c r="O2929" t="s">
        <v>5601</v>
      </c>
      <c r="P2929" t="s">
        <v>5602</v>
      </c>
      <c r="U2929" t="b">
        <v>0</v>
      </c>
      <c r="V2929" s="1">
        <v>44916.234320104166</v>
      </c>
      <c r="X2929" t="str">
        <f>IF(_xlfn.XLOOKUP(Table1[[#This Row],[pvs_id]],Table5[pvs_id],Table5[pvs_id],"",0)=Table1[[#This Row],[pvs_id]],"Yes","No")</f>
        <v>No</v>
      </c>
      <c r="Y2929" t="str" cm="1">
        <f t="array" ref="Y2929">IF(_xlfn.XLOOKUP(Table1[[#This Row],[pvs_id]],Table6[[#All],[pvs_id]],Table6[[#All],[pvs_id]],"",0)=Table1[[#This Row],[pvs_id]],"no","yes")</f>
        <v>yes</v>
      </c>
    </row>
    <row r="2930" spans="1:25" hidden="1" x14ac:dyDescent="0.25">
      <c r="A2930" t="s">
        <v>5742</v>
      </c>
      <c r="B2930">
        <v>5576</v>
      </c>
      <c r="C2930" t="s">
        <v>5510</v>
      </c>
      <c r="D2930" t="s">
        <v>5598</v>
      </c>
      <c r="E2930" t="s">
        <v>3</v>
      </c>
      <c r="F2930" t="s">
        <v>4</v>
      </c>
      <c r="G2930" t="s">
        <v>5</v>
      </c>
      <c r="H2930" t="s">
        <v>5599</v>
      </c>
      <c r="I2930" t="s">
        <v>7</v>
      </c>
      <c r="J2930">
        <v>194986</v>
      </c>
      <c r="K2930" t="s">
        <v>5743</v>
      </c>
      <c r="L2930" t="s">
        <v>9</v>
      </c>
      <c r="M2930" t="s">
        <v>5743</v>
      </c>
      <c r="O2930" t="s">
        <v>5601</v>
      </c>
      <c r="P2930" t="s">
        <v>5602</v>
      </c>
      <c r="U2930" t="b">
        <v>0</v>
      </c>
      <c r="V2930" s="1">
        <v>44916.234296388888</v>
      </c>
      <c r="X2930" t="str">
        <f>IF(_xlfn.XLOOKUP(Table1[[#This Row],[pvs_id]],Table5[pvs_id],Table5[pvs_id],"",0)=Table1[[#This Row],[pvs_id]],"Yes","No")</f>
        <v>No</v>
      </c>
      <c r="Y2930" t="str" cm="1">
        <f t="array" ref="Y2930">IF(_xlfn.XLOOKUP(Table1[[#This Row],[pvs_id]],Table6[[#All],[pvs_id]],Table6[[#All],[pvs_id]],"",0)=Table1[[#This Row],[pvs_id]],"no","yes")</f>
        <v>yes</v>
      </c>
    </row>
    <row r="2931" spans="1:25" hidden="1" x14ac:dyDescent="0.25">
      <c r="A2931" t="s">
        <v>6122</v>
      </c>
      <c r="B2931">
        <v>5576</v>
      </c>
      <c r="C2931" t="s">
        <v>5510</v>
      </c>
      <c r="D2931" t="s">
        <v>5598</v>
      </c>
      <c r="E2931" t="s">
        <v>3</v>
      </c>
      <c r="F2931" t="s">
        <v>4</v>
      </c>
      <c r="G2931" t="s">
        <v>5</v>
      </c>
      <c r="H2931" t="s">
        <v>5599</v>
      </c>
      <c r="I2931" t="s">
        <v>7</v>
      </c>
      <c r="J2931">
        <v>194987</v>
      </c>
      <c r="K2931" t="s">
        <v>6123</v>
      </c>
      <c r="L2931" t="s">
        <v>9</v>
      </c>
      <c r="M2931" t="s">
        <v>6123</v>
      </c>
      <c r="O2931" t="s">
        <v>5601</v>
      </c>
      <c r="P2931" t="s">
        <v>5602</v>
      </c>
      <c r="U2931" t="b">
        <v>0</v>
      </c>
      <c r="V2931" s="1">
        <v>44916.234301365737</v>
      </c>
      <c r="X2931" t="str">
        <f>IF(_xlfn.XLOOKUP(Table1[[#This Row],[pvs_id]],Table5[pvs_id],Table5[pvs_id],"",0)=Table1[[#This Row],[pvs_id]],"Yes","No")</f>
        <v>No</v>
      </c>
      <c r="Y2931" t="str" cm="1">
        <f t="array" ref="Y2931">IF(_xlfn.XLOOKUP(Table1[[#This Row],[pvs_id]],Table6[[#All],[pvs_id]],Table6[[#All],[pvs_id]],"",0)=Table1[[#This Row],[pvs_id]],"no","yes")</f>
        <v>yes</v>
      </c>
    </row>
    <row r="2932" spans="1:25" hidden="1" x14ac:dyDescent="0.25">
      <c r="A2932" t="s">
        <v>7105</v>
      </c>
      <c r="B2932">
        <v>5576</v>
      </c>
      <c r="C2932" t="s">
        <v>5510</v>
      </c>
      <c r="D2932" t="s">
        <v>5598</v>
      </c>
      <c r="E2932" t="s">
        <v>3</v>
      </c>
      <c r="F2932" t="s">
        <v>4</v>
      </c>
      <c r="G2932" t="s">
        <v>5</v>
      </c>
      <c r="H2932" t="s">
        <v>5599</v>
      </c>
      <c r="I2932" t="s">
        <v>7</v>
      </c>
      <c r="J2932">
        <v>194988</v>
      </c>
      <c r="K2932" t="s">
        <v>6359</v>
      </c>
      <c r="L2932" t="s">
        <v>9</v>
      </c>
      <c r="M2932" t="s">
        <v>6359</v>
      </c>
      <c r="O2932" t="s">
        <v>5601</v>
      </c>
      <c r="P2932" t="s">
        <v>5602</v>
      </c>
      <c r="U2932" t="b">
        <v>0</v>
      </c>
      <c r="V2932" s="1">
        <v>44916.234320625001</v>
      </c>
      <c r="X2932" t="str">
        <f>IF(_xlfn.XLOOKUP(Table1[[#This Row],[pvs_id]],Table5[pvs_id],Table5[pvs_id],"",0)=Table1[[#This Row],[pvs_id]],"Yes","No")</f>
        <v>No</v>
      </c>
      <c r="Y2932" t="str" cm="1">
        <f t="array" ref="Y2932">IF(_xlfn.XLOOKUP(Table1[[#This Row],[pvs_id]],Table6[[#All],[pvs_id]],Table6[[#All],[pvs_id]],"",0)=Table1[[#This Row],[pvs_id]],"no","yes")</f>
        <v>yes</v>
      </c>
    </row>
    <row r="2933" spans="1:25" hidden="1" x14ac:dyDescent="0.25">
      <c r="A2933" t="s">
        <v>6863</v>
      </c>
      <c r="B2933">
        <v>5576</v>
      </c>
      <c r="C2933" t="s">
        <v>5510</v>
      </c>
      <c r="D2933" t="s">
        <v>5598</v>
      </c>
      <c r="E2933" t="s">
        <v>3</v>
      </c>
      <c r="F2933" t="s">
        <v>4</v>
      </c>
      <c r="G2933" t="s">
        <v>5</v>
      </c>
      <c r="H2933" t="s">
        <v>5599</v>
      </c>
      <c r="I2933" t="s">
        <v>7</v>
      </c>
      <c r="J2933">
        <v>194989</v>
      </c>
      <c r="K2933" t="s">
        <v>6498</v>
      </c>
      <c r="L2933" t="s">
        <v>9</v>
      </c>
      <c r="M2933" t="s">
        <v>6498</v>
      </c>
      <c r="O2933" t="s">
        <v>5601</v>
      </c>
      <c r="P2933" t="s">
        <v>5602</v>
      </c>
      <c r="U2933" t="b">
        <v>0</v>
      </c>
      <c r="V2933" s="1">
        <v>44916.234314699075</v>
      </c>
      <c r="X2933" t="str">
        <f>IF(_xlfn.XLOOKUP(Table1[[#This Row],[pvs_id]],Table5[pvs_id],Table5[pvs_id],"",0)=Table1[[#This Row],[pvs_id]],"Yes","No")</f>
        <v>No</v>
      </c>
      <c r="Y2933" t="str" cm="1">
        <f t="array" ref="Y2933">IF(_xlfn.XLOOKUP(Table1[[#This Row],[pvs_id]],Table6[[#All],[pvs_id]],Table6[[#All],[pvs_id]],"",0)=Table1[[#This Row],[pvs_id]],"no","yes")</f>
        <v>yes</v>
      </c>
    </row>
    <row r="2934" spans="1:25" hidden="1" x14ac:dyDescent="0.25">
      <c r="A2934" t="s">
        <v>7117</v>
      </c>
      <c r="B2934">
        <v>5576</v>
      </c>
      <c r="C2934" t="s">
        <v>5510</v>
      </c>
      <c r="D2934" t="s">
        <v>5598</v>
      </c>
      <c r="E2934" t="s">
        <v>3</v>
      </c>
      <c r="F2934" t="s">
        <v>4</v>
      </c>
      <c r="G2934" t="s">
        <v>5</v>
      </c>
      <c r="H2934" t="s">
        <v>5599</v>
      </c>
      <c r="I2934" t="s">
        <v>7</v>
      </c>
      <c r="J2934">
        <v>194990</v>
      </c>
      <c r="K2934" t="s">
        <v>6985</v>
      </c>
      <c r="L2934" t="s">
        <v>9</v>
      </c>
      <c r="M2934" t="s">
        <v>6985</v>
      </c>
      <c r="O2934" t="s">
        <v>5601</v>
      </c>
      <c r="P2934" t="s">
        <v>5602</v>
      </c>
      <c r="U2934" t="b">
        <v>0</v>
      </c>
      <c r="V2934" s="1">
        <v>44916.23432103009</v>
      </c>
      <c r="X2934" t="str">
        <f>IF(_xlfn.XLOOKUP(Table1[[#This Row],[pvs_id]],Table5[pvs_id],Table5[pvs_id],"",0)=Table1[[#This Row],[pvs_id]],"Yes","No")</f>
        <v>No</v>
      </c>
      <c r="Y2934" t="str" cm="1">
        <f t="array" ref="Y2934">IF(_xlfn.XLOOKUP(Table1[[#This Row],[pvs_id]],Table6[[#All],[pvs_id]],Table6[[#All],[pvs_id]],"",0)=Table1[[#This Row],[pvs_id]],"no","yes")</f>
        <v>yes</v>
      </c>
    </row>
    <row r="2935" spans="1:25" hidden="1" x14ac:dyDescent="0.25">
      <c r="A2935" t="s">
        <v>7467</v>
      </c>
      <c r="B2935">
        <v>5576</v>
      </c>
      <c r="C2935" t="s">
        <v>5510</v>
      </c>
      <c r="D2935" t="s">
        <v>5598</v>
      </c>
      <c r="E2935" t="s">
        <v>3</v>
      </c>
      <c r="F2935" t="s">
        <v>4</v>
      </c>
      <c r="G2935" t="s">
        <v>5</v>
      </c>
      <c r="H2935" t="s">
        <v>5599</v>
      </c>
      <c r="I2935" t="s">
        <v>7</v>
      </c>
      <c r="J2935">
        <v>194991</v>
      </c>
      <c r="K2935" t="s">
        <v>6907</v>
      </c>
      <c r="L2935" t="s">
        <v>9</v>
      </c>
      <c r="M2935" t="s">
        <v>6907</v>
      </c>
      <c r="O2935" t="s">
        <v>5601</v>
      </c>
      <c r="P2935" t="s">
        <v>5602</v>
      </c>
      <c r="U2935" t="b">
        <v>0</v>
      </c>
      <c r="V2935" s="1">
        <v>44916.23433013889</v>
      </c>
      <c r="X2935" t="str">
        <f>IF(_xlfn.XLOOKUP(Table1[[#This Row],[pvs_id]],Table5[pvs_id],Table5[pvs_id],"",0)=Table1[[#This Row],[pvs_id]],"Yes","No")</f>
        <v>No</v>
      </c>
      <c r="Y2935" t="str" cm="1">
        <f t="array" ref="Y2935">IF(_xlfn.XLOOKUP(Table1[[#This Row],[pvs_id]],Table6[[#All],[pvs_id]],Table6[[#All],[pvs_id]],"",0)=Table1[[#This Row],[pvs_id]],"no","yes")</f>
        <v>yes</v>
      </c>
    </row>
    <row r="2936" spans="1:25" hidden="1" x14ac:dyDescent="0.25">
      <c r="A2936" t="s">
        <v>6148</v>
      </c>
      <c r="B2936">
        <v>5576</v>
      </c>
      <c r="C2936" t="s">
        <v>5510</v>
      </c>
      <c r="D2936" t="s">
        <v>5598</v>
      </c>
      <c r="E2936" t="s">
        <v>3</v>
      </c>
      <c r="F2936" t="s">
        <v>4</v>
      </c>
      <c r="G2936" t="s">
        <v>5</v>
      </c>
      <c r="H2936" t="s">
        <v>5599</v>
      </c>
      <c r="I2936" t="s">
        <v>7</v>
      </c>
      <c r="J2936">
        <v>194992</v>
      </c>
      <c r="K2936" t="s">
        <v>6149</v>
      </c>
      <c r="L2936" t="s">
        <v>9</v>
      </c>
      <c r="M2936" t="s">
        <v>6149</v>
      </c>
      <c r="O2936" t="s">
        <v>5601</v>
      </c>
      <c r="P2936" t="s">
        <v>5602</v>
      </c>
      <c r="U2936" t="b">
        <v>0</v>
      </c>
      <c r="V2936" s="1">
        <v>44916.234301805554</v>
      </c>
      <c r="X2936" t="str">
        <f>IF(_xlfn.XLOOKUP(Table1[[#This Row],[pvs_id]],Table5[pvs_id],Table5[pvs_id],"",0)=Table1[[#This Row],[pvs_id]],"Yes","No")</f>
        <v>No</v>
      </c>
      <c r="Y2936" t="str" cm="1">
        <f t="array" ref="Y2936">IF(_xlfn.XLOOKUP(Table1[[#This Row],[pvs_id]],Table6[[#All],[pvs_id]],Table6[[#All],[pvs_id]],"",0)=Table1[[#This Row],[pvs_id]],"no","yes")</f>
        <v>yes</v>
      </c>
    </row>
    <row r="2937" spans="1:25" hidden="1" x14ac:dyDescent="0.25">
      <c r="A2937" t="s">
        <v>7458</v>
      </c>
      <c r="B2937">
        <v>5576</v>
      </c>
      <c r="C2937" t="s">
        <v>5510</v>
      </c>
      <c r="D2937" t="s">
        <v>5598</v>
      </c>
      <c r="E2937" t="s">
        <v>3</v>
      </c>
      <c r="F2937" t="s">
        <v>4</v>
      </c>
      <c r="G2937" t="s">
        <v>5</v>
      </c>
      <c r="H2937" t="s">
        <v>5599</v>
      </c>
      <c r="I2937" t="s">
        <v>7</v>
      </c>
      <c r="J2937">
        <v>194993</v>
      </c>
      <c r="K2937" t="s">
        <v>6578</v>
      </c>
      <c r="L2937" t="s">
        <v>9</v>
      </c>
      <c r="M2937" t="s">
        <v>6578</v>
      </c>
      <c r="O2937" t="s">
        <v>5601</v>
      </c>
      <c r="P2937" t="s">
        <v>5602</v>
      </c>
      <c r="U2937" t="b">
        <v>0</v>
      </c>
      <c r="V2937" s="1">
        <v>44916.234329803243</v>
      </c>
      <c r="X2937" t="str">
        <f>IF(_xlfn.XLOOKUP(Table1[[#This Row],[pvs_id]],Table5[pvs_id],Table5[pvs_id],"",0)=Table1[[#This Row],[pvs_id]],"Yes","No")</f>
        <v>No</v>
      </c>
      <c r="Y2937" t="str" cm="1">
        <f t="array" ref="Y2937">IF(_xlfn.XLOOKUP(Table1[[#This Row],[pvs_id]],Table6[[#All],[pvs_id]],Table6[[#All],[pvs_id]],"",0)=Table1[[#This Row],[pvs_id]],"no","yes")</f>
        <v>yes</v>
      </c>
    </row>
    <row r="2938" spans="1:25" hidden="1" x14ac:dyDescent="0.25">
      <c r="A2938" t="s">
        <v>7540</v>
      </c>
      <c r="B2938">
        <v>5576</v>
      </c>
      <c r="C2938" t="s">
        <v>5510</v>
      </c>
      <c r="D2938" t="s">
        <v>5598</v>
      </c>
      <c r="E2938" t="s">
        <v>3</v>
      </c>
      <c r="F2938" t="s">
        <v>4</v>
      </c>
      <c r="G2938" t="s">
        <v>5</v>
      </c>
      <c r="H2938" t="s">
        <v>5599</v>
      </c>
      <c r="I2938" t="s">
        <v>7</v>
      </c>
      <c r="J2938">
        <v>194994</v>
      </c>
      <c r="K2938" t="s">
        <v>5866</v>
      </c>
      <c r="L2938" t="s">
        <v>9</v>
      </c>
      <c r="M2938" t="s">
        <v>5866</v>
      </c>
      <c r="O2938" t="s">
        <v>5601</v>
      </c>
      <c r="P2938" t="s">
        <v>5602</v>
      </c>
      <c r="U2938" t="b">
        <v>0</v>
      </c>
      <c r="V2938" s="1">
        <v>44916.234332071763</v>
      </c>
      <c r="X2938" t="str">
        <f>IF(_xlfn.XLOOKUP(Table1[[#This Row],[pvs_id]],Table5[pvs_id],Table5[pvs_id],"",0)=Table1[[#This Row],[pvs_id]],"Yes","No")</f>
        <v>No</v>
      </c>
      <c r="Y2938" t="str" cm="1">
        <f t="array" ref="Y2938">IF(_xlfn.XLOOKUP(Table1[[#This Row],[pvs_id]],Table6[[#All],[pvs_id]],Table6[[#All],[pvs_id]],"",0)=Table1[[#This Row],[pvs_id]],"no","yes")</f>
        <v>yes</v>
      </c>
    </row>
    <row r="2939" spans="1:25" hidden="1" x14ac:dyDescent="0.25">
      <c r="A2939" t="s">
        <v>5673</v>
      </c>
      <c r="B2939">
        <v>5576</v>
      </c>
      <c r="C2939" t="s">
        <v>5510</v>
      </c>
      <c r="D2939" t="s">
        <v>5598</v>
      </c>
      <c r="E2939" t="s">
        <v>3</v>
      </c>
      <c r="F2939" t="s">
        <v>4</v>
      </c>
      <c r="G2939" t="s">
        <v>5</v>
      </c>
      <c r="H2939" t="s">
        <v>5599</v>
      </c>
      <c r="I2939" t="s">
        <v>7</v>
      </c>
      <c r="J2939">
        <v>194995</v>
      </c>
      <c r="K2939" t="s">
        <v>5674</v>
      </c>
      <c r="L2939" t="s">
        <v>9</v>
      </c>
      <c r="M2939" t="s">
        <v>5674</v>
      </c>
      <c r="O2939" t="s">
        <v>5601</v>
      </c>
      <c r="P2939" t="s">
        <v>5602</v>
      </c>
      <c r="U2939" t="b">
        <v>0</v>
      </c>
      <c r="V2939" s="1">
        <v>44916.234295682872</v>
      </c>
      <c r="X2939" t="str">
        <f>IF(_xlfn.XLOOKUP(Table1[[#This Row],[pvs_id]],Table5[pvs_id],Table5[pvs_id],"",0)=Table1[[#This Row],[pvs_id]],"Yes","No")</f>
        <v>No</v>
      </c>
      <c r="Y2939" t="str" cm="1">
        <f t="array" ref="Y2939">IF(_xlfn.XLOOKUP(Table1[[#This Row],[pvs_id]],Table6[[#All],[pvs_id]],Table6[[#All],[pvs_id]],"",0)=Table1[[#This Row],[pvs_id]],"no","yes")</f>
        <v>yes</v>
      </c>
    </row>
    <row r="2940" spans="1:25" hidden="1" x14ac:dyDescent="0.25">
      <c r="A2940" t="s">
        <v>6347</v>
      </c>
      <c r="B2940">
        <v>5576</v>
      </c>
      <c r="C2940" t="s">
        <v>5510</v>
      </c>
      <c r="D2940" t="s">
        <v>5598</v>
      </c>
      <c r="E2940" t="s">
        <v>3</v>
      </c>
      <c r="F2940" t="s">
        <v>4</v>
      </c>
      <c r="G2940" t="s">
        <v>5</v>
      </c>
      <c r="H2940" t="s">
        <v>5599</v>
      </c>
      <c r="I2940" t="s">
        <v>7</v>
      </c>
      <c r="J2940">
        <v>194996</v>
      </c>
      <c r="K2940" t="s">
        <v>5845</v>
      </c>
      <c r="L2940" t="s">
        <v>9</v>
      </c>
      <c r="M2940" t="s">
        <v>5845</v>
      </c>
      <c r="O2940" t="s">
        <v>5601</v>
      </c>
      <c r="P2940" t="s">
        <v>5602</v>
      </c>
      <c r="U2940" t="b">
        <v>0</v>
      </c>
      <c r="V2940" s="1">
        <v>44916.234304976853</v>
      </c>
      <c r="X2940" t="str">
        <f>IF(_xlfn.XLOOKUP(Table1[[#This Row],[pvs_id]],Table5[pvs_id],Table5[pvs_id],"",0)=Table1[[#This Row],[pvs_id]],"Yes","No")</f>
        <v>No</v>
      </c>
      <c r="Y2940" t="str" cm="1">
        <f t="array" ref="Y2940">IF(_xlfn.XLOOKUP(Table1[[#This Row],[pvs_id]],Table6[[#All],[pvs_id]],Table6[[#All],[pvs_id]],"",0)=Table1[[#This Row],[pvs_id]],"no","yes")</f>
        <v>yes</v>
      </c>
    </row>
    <row r="2941" spans="1:25" hidden="1" x14ac:dyDescent="0.25">
      <c r="A2941" t="s">
        <v>6374</v>
      </c>
      <c r="B2941">
        <v>5576</v>
      </c>
      <c r="C2941" t="s">
        <v>5510</v>
      </c>
      <c r="D2941" t="s">
        <v>5598</v>
      </c>
      <c r="E2941" t="s">
        <v>3</v>
      </c>
      <c r="F2941" t="s">
        <v>4</v>
      </c>
      <c r="G2941" t="s">
        <v>5</v>
      </c>
      <c r="H2941" t="s">
        <v>5599</v>
      </c>
      <c r="I2941" t="s">
        <v>7</v>
      </c>
      <c r="J2941">
        <v>194997</v>
      </c>
      <c r="K2941" t="s">
        <v>6048</v>
      </c>
      <c r="L2941" t="s">
        <v>9</v>
      </c>
      <c r="M2941" t="s">
        <v>6048</v>
      </c>
      <c r="O2941" t="s">
        <v>5601</v>
      </c>
      <c r="P2941" t="s">
        <v>5602</v>
      </c>
      <c r="U2941" t="b">
        <v>0</v>
      </c>
      <c r="V2941" s="1">
        <v>44916.234305439815</v>
      </c>
      <c r="X2941" t="str">
        <f>IF(_xlfn.XLOOKUP(Table1[[#This Row],[pvs_id]],Table5[pvs_id],Table5[pvs_id],"",0)=Table1[[#This Row],[pvs_id]],"Yes","No")</f>
        <v>No</v>
      </c>
      <c r="Y2941" t="str" cm="1">
        <f t="array" ref="Y2941">IF(_xlfn.XLOOKUP(Table1[[#This Row],[pvs_id]],Table6[[#All],[pvs_id]],Table6[[#All],[pvs_id]],"",0)=Table1[[#This Row],[pvs_id]],"no","yes")</f>
        <v>yes</v>
      </c>
    </row>
    <row r="2942" spans="1:25" hidden="1" x14ac:dyDescent="0.25">
      <c r="A2942" t="s">
        <v>7330</v>
      </c>
      <c r="B2942">
        <v>5576</v>
      </c>
      <c r="C2942" t="s">
        <v>5510</v>
      </c>
      <c r="D2942" t="s">
        <v>5598</v>
      </c>
      <c r="E2942" t="s">
        <v>3</v>
      </c>
      <c r="F2942" t="s">
        <v>4</v>
      </c>
      <c r="G2942" t="s">
        <v>5</v>
      </c>
      <c r="H2942" t="s">
        <v>5599</v>
      </c>
      <c r="I2942" t="s">
        <v>7</v>
      </c>
      <c r="J2942">
        <v>194998</v>
      </c>
      <c r="K2942" t="s">
        <v>7174</v>
      </c>
      <c r="L2942" t="s">
        <v>9</v>
      </c>
      <c r="M2942" t="s">
        <v>7174</v>
      </c>
      <c r="O2942" t="s">
        <v>5601</v>
      </c>
      <c r="P2942" t="s">
        <v>5602</v>
      </c>
      <c r="U2942" t="b">
        <v>0</v>
      </c>
      <c r="V2942" s="1">
        <v>44916.234326388891</v>
      </c>
      <c r="X2942" t="str">
        <f>IF(_xlfn.XLOOKUP(Table1[[#This Row],[pvs_id]],Table5[pvs_id],Table5[pvs_id],"",0)=Table1[[#This Row],[pvs_id]],"Yes","No")</f>
        <v>No</v>
      </c>
      <c r="Y2942" t="str" cm="1">
        <f t="array" ref="Y2942">IF(_xlfn.XLOOKUP(Table1[[#This Row],[pvs_id]],Table6[[#All],[pvs_id]],Table6[[#All],[pvs_id]],"",0)=Table1[[#This Row],[pvs_id]],"no","yes")</f>
        <v>yes</v>
      </c>
    </row>
    <row r="2943" spans="1:25" hidden="1" x14ac:dyDescent="0.25">
      <c r="A2943" t="s">
        <v>7003</v>
      </c>
      <c r="B2943">
        <v>5576</v>
      </c>
      <c r="C2943" t="s">
        <v>5510</v>
      </c>
      <c r="D2943" t="s">
        <v>5598</v>
      </c>
      <c r="E2943" t="s">
        <v>3</v>
      </c>
      <c r="F2943" t="s">
        <v>4</v>
      </c>
      <c r="G2943" t="s">
        <v>5</v>
      </c>
      <c r="H2943" t="s">
        <v>5599</v>
      </c>
      <c r="I2943" t="s">
        <v>7</v>
      </c>
      <c r="J2943">
        <v>194999</v>
      </c>
      <c r="K2943" t="s">
        <v>5956</v>
      </c>
      <c r="L2943" t="s">
        <v>9</v>
      </c>
      <c r="M2943" t="s">
        <v>5956</v>
      </c>
      <c r="O2943" t="s">
        <v>5601</v>
      </c>
      <c r="P2943" t="s">
        <v>5602</v>
      </c>
      <c r="U2943" t="b">
        <v>0</v>
      </c>
      <c r="V2943" s="1">
        <v>44916.234318356481</v>
      </c>
      <c r="X2943" t="str">
        <f>IF(_xlfn.XLOOKUP(Table1[[#This Row],[pvs_id]],Table5[pvs_id],Table5[pvs_id],"",0)=Table1[[#This Row],[pvs_id]],"Yes","No")</f>
        <v>No</v>
      </c>
      <c r="Y2943" t="str" cm="1">
        <f t="array" ref="Y2943">IF(_xlfn.XLOOKUP(Table1[[#This Row],[pvs_id]],Table6[[#All],[pvs_id]],Table6[[#All],[pvs_id]],"",0)=Table1[[#This Row],[pvs_id]],"no","yes")</f>
        <v>yes</v>
      </c>
    </row>
    <row r="2944" spans="1:25" hidden="1" x14ac:dyDescent="0.25">
      <c r="A2944" t="s">
        <v>7286</v>
      </c>
      <c r="B2944">
        <v>5576</v>
      </c>
      <c r="C2944" t="s">
        <v>5510</v>
      </c>
      <c r="D2944" t="s">
        <v>5598</v>
      </c>
      <c r="E2944" t="s">
        <v>3</v>
      </c>
      <c r="F2944" t="s">
        <v>4</v>
      </c>
      <c r="G2944" t="s">
        <v>5</v>
      </c>
      <c r="H2944" t="s">
        <v>5599</v>
      </c>
      <c r="I2944" t="s">
        <v>7</v>
      </c>
      <c r="J2944">
        <v>195000</v>
      </c>
      <c r="K2944" t="s">
        <v>7244</v>
      </c>
      <c r="L2944" t="s">
        <v>9</v>
      </c>
      <c r="M2944" t="s">
        <v>7244</v>
      </c>
      <c r="O2944" t="s">
        <v>5601</v>
      </c>
      <c r="P2944" t="s">
        <v>5602</v>
      </c>
      <c r="U2944" t="b">
        <v>0</v>
      </c>
      <c r="V2944" s="1">
        <v>44916.234325115744</v>
      </c>
      <c r="X2944" t="str">
        <f>IF(_xlfn.XLOOKUP(Table1[[#This Row],[pvs_id]],Table5[pvs_id],Table5[pvs_id],"",0)=Table1[[#This Row],[pvs_id]],"Yes","No")</f>
        <v>No</v>
      </c>
      <c r="Y2944" t="str" cm="1">
        <f t="array" ref="Y2944">IF(_xlfn.XLOOKUP(Table1[[#This Row],[pvs_id]],Table6[[#All],[pvs_id]],Table6[[#All],[pvs_id]],"",0)=Table1[[#This Row],[pvs_id]],"no","yes")</f>
        <v>yes</v>
      </c>
    </row>
    <row r="2945" spans="1:25" hidden="1" x14ac:dyDescent="0.25">
      <c r="A2945" t="s">
        <v>7194</v>
      </c>
      <c r="B2945">
        <v>5576</v>
      </c>
      <c r="C2945" t="s">
        <v>5510</v>
      </c>
      <c r="D2945" t="s">
        <v>5598</v>
      </c>
      <c r="E2945" t="s">
        <v>3</v>
      </c>
      <c r="F2945" t="s">
        <v>4</v>
      </c>
      <c r="G2945" t="s">
        <v>5</v>
      </c>
      <c r="H2945" t="s">
        <v>5599</v>
      </c>
      <c r="I2945" t="s">
        <v>7</v>
      </c>
      <c r="J2945">
        <v>195001</v>
      </c>
      <c r="K2945" t="s">
        <v>6770</v>
      </c>
      <c r="L2945" t="s">
        <v>9</v>
      </c>
      <c r="M2945" t="s">
        <v>6770</v>
      </c>
      <c r="O2945" t="s">
        <v>5601</v>
      </c>
      <c r="P2945" t="s">
        <v>5602</v>
      </c>
      <c r="U2945" t="b">
        <v>0</v>
      </c>
      <c r="V2945" s="1">
        <v>44916.234323159719</v>
      </c>
      <c r="X2945" t="str">
        <f>IF(_xlfn.XLOOKUP(Table1[[#This Row],[pvs_id]],Table5[pvs_id],Table5[pvs_id],"",0)=Table1[[#This Row],[pvs_id]],"Yes","No")</f>
        <v>No</v>
      </c>
      <c r="Y2945" t="str" cm="1">
        <f t="array" ref="Y2945">IF(_xlfn.XLOOKUP(Table1[[#This Row],[pvs_id]],Table6[[#All],[pvs_id]],Table6[[#All],[pvs_id]],"",0)=Table1[[#This Row],[pvs_id]],"no","yes")</f>
        <v>yes</v>
      </c>
    </row>
    <row r="2946" spans="1:25" hidden="1" x14ac:dyDescent="0.25">
      <c r="A2946" t="s">
        <v>6253</v>
      </c>
      <c r="B2946">
        <v>5576</v>
      </c>
      <c r="C2946" t="s">
        <v>5510</v>
      </c>
      <c r="D2946" t="s">
        <v>5598</v>
      </c>
      <c r="E2946" t="s">
        <v>3</v>
      </c>
      <c r="F2946" t="s">
        <v>4</v>
      </c>
      <c r="G2946" t="s">
        <v>5</v>
      </c>
      <c r="H2946" t="s">
        <v>5599</v>
      </c>
      <c r="I2946" t="s">
        <v>7</v>
      </c>
      <c r="J2946">
        <v>195002</v>
      </c>
      <c r="K2946" t="s">
        <v>5785</v>
      </c>
      <c r="L2946" t="s">
        <v>9</v>
      </c>
      <c r="M2946" t="s">
        <v>5785</v>
      </c>
      <c r="O2946" t="s">
        <v>5601</v>
      </c>
      <c r="P2946" t="s">
        <v>5602</v>
      </c>
      <c r="U2946" t="b">
        <v>0</v>
      </c>
      <c r="V2946" s="1">
        <v>44916.234303391204</v>
      </c>
      <c r="X2946" t="str">
        <f>IF(_xlfn.XLOOKUP(Table1[[#This Row],[pvs_id]],Table5[pvs_id],Table5[pvs_id],"",0)=Table1[[#This Row],[pvs_id]],"Yes","No")</f>
        <v>No</v>
      </c>
      <c r="Y2946" t="str" cm="1">
        <f t="array" ref="Y2946">IF(_xlfn.XLOOKUP(Table1[[#This Row],[pvs_id]],Table6[[#All],[pvs_id]],Table6[[#All],[pvs_id]],"",0)=Table1[[#This Row],[pvs_id]],"no","yes")</f>
        <v>yes</v>
      </c>
    </row>
    <row r="2947" spans="1:25" hidden="1" x14ac:dyDescent="0.25">
      <c r="A2947" t="s">
        <v>6434</v>
      </c>
      <c r="B2947">
        <v>5576</v>
      </c>
      <c r="C2947" t="s">
        <v>5510</v>
      </c>
      <c r="D2947" t="s">
        <v>5598</v>
      </c>
      <c r="E2947" t="s">
        <v>3</v>
      </c>
      <c r="F2947" t="s">
        <v>4</v>
      </c>
      <c r="G2947" t="s">
        <v>5</v>
      </c>
      <c r="H2947" t="s">
        <v>5599</v>
      </c>
      <c r="I2947" t="s">
        <v>7</v>
      </c>
      <c r="J2947">
        <v>195003</v>
      </c>
      <c r="K2947" t="s">
        <v>6357</v>
      </c>
      <c r="L2947" t="s">
        <v>9</v>
      </c>
      <c r="M2947" t="s">
        <v>6357</v>
      </c>
      <c r="O2947" t="s">
        <v>5601</v>
      </c>
      <c r="P2947" t="s">
        <v>5602</v>
      </c>
      <c r="U2947" t="b">
        <v>0</v>
      </c>
      <c r="V2947" s="1">
        <v>44916.234306423612</v>
      </c>
      <c r="X2947" t="str">
        <f>IF(_xlfn.XLOOKUP(Table1[[#This Row],[pvs_id]],Table5[pvs_id],Table5[pvs_id],"",0)=Table1[[#This Row],[pvs_id]],"Yes","No")</f>
        <v>No</v>
      </c>
      <c r="Y2947" t="str" cm="1">
        <f t="array" ref="Y2947">IF(_xlfn.XLOOKUP(Table1[[#This Row],[pvs_id]],Table6[[#All],[pvs_id]],Table6[[#All],[pvs_id]],"",0)=Table1[[#This Row],[pvs_id]],"no","yes")</f>
        <v>yes</v>
      </c>
    </row>
    <row r="2948" spans="1:25" hidden="1" x14ac:dyDescent="0.25">
      <c r="A2948" t="s">
        <v>7551</v>
      </c>
      <c r="B2948">
        <v>5576</v>
      </c>
      <c r="C2948" t="s">
        <v>5510</v>
      </c>
      <c r="D2948" t="s">
        <v>5598</v>
      </c>
      <c r="E2948" t="s">
        <v>3</v>
      </c>
      <c r="F2948" t="s">
        <v>4</v>
      </c>
      <c r="G2948" t="s">
        <v>5</v>
      </c>
      <c r="H2948" t="s">
        <v>5599</v>
      </c>
      <c r="I2948" t="s">
        <v>7</v>
      </c>
      <c r="J2948">
        <v>195004</v>
      </c>
      <c r="K2948" t="s">
        <v>7424</v>
      </c>
      <c r="L2948" t="s">
        <v>9</v>
      </c>
      <c r="M2948" t="s">
        <v>7424</v>
      </c>
      <c r="O2948" t="s">
        <v>5601</v>
      </c>
      <c r="P2948" t="s">
        <v>5602</v>
      </c>
      <c r="U2948" t="b">
        <v>0</v>
      </c>
      <c r="V2948" s="1">
        <v>44916.234332372682</v>
      </c>
      <c r="X2948" t="str">
        <f>IF(_xlfn.XLOOKUP(Table1[[#This Row],[pvs_id]],Table5[pvs_id],Table5[pvs_id],"",0)=Table1[[#This Row],[pvs_id]],"Yes","No")</f>
        <v>No</v>
      </c>
      <c r="Y2948" t="str" cm="1">
        <f t="array" ref="Y2948">IF(_xlfn.XLOOKUP(Table1[[#This Row],[pvs_id]],Table6[[#All],[pvs_id]],Table6[[#All],[pvs_id]],"",0)=Table1[[#This Row],[pvs_id]],"no","yes")</f>
        <v>yes</v>
      </c>
    </row>
    <row r="2949" spans="1:25" hidden="1" x14ac:dyDescent="0.25">
      <c r="A2949" t="s">
        <v>5847</v>
      </c>
      <c r="B2949">
        <v>5576</v>
      </c>
      <c r="C2949" t="s">
        <v>5510</v>
      </c>
      <c r="D2949" t="s">
        <v>5598</v>
      </c>
      <c r="E2949" t="s">
        <v>3</v>
      </c>
      <c r="F2949" t="s">
        <v>4</v>
      </c>
      <c r="G2949" t="s">
        <v>5</v>
      </c>
      <c r="H2949" t="s">
        <v>5599</v>
      </c>
      <c r="I2949" t="s">
        <v>7</v>
      </c>
      <c r="J2949">
        <v>195005</v>
      </c>
      <c r="K2949" t="s">
        <v>5848</v>
      </c>
      <c r="L2949" t="s">
        <v>9</v>
      </c>
      <c r="M2949" t="s">
        <v>5848</v>
      </c>
      <c r="O2949" t="s">
        <v>5601</v>
      </c>
      <c r="P2949" t="s">
        <v>5602</v>
      </c>
      <c r="U2949" t="b">
        <v>0</v>
      </c>
      <c r="V2949" s="1">
        <v>44916.234297511575</v>
      </c>
      <c r="X2949" t="str">
        <f>IF(_xlfn.XLOOKUP(Table1[[#This Row],[pvs_id]],Table5[pvs_id],Table5[pvs_id],"",0)=Table1[[#This Row],[pvs_id]],"Yes","No")</f>
        <v>No</v>
      </c>
      <c r="Y2949" t="str" cm="1">
        <f t="array" ref="Y2949">IF(_xlfn.XLOOKUP(Table1[[#This Row],[pvs_id]],Table6[[#All],[pvs_id]],Table6[[#All],[pvs_id]],"",0)=Table1[[#This Row],[pvs_id]],"no","yes")</f>
        <v>yes</v>
      </c>
    </row>
    <row r="2950" spans="1:25" hidden="1" x14ac:dyDescent="0.25">
      <c r="A2950" t="s">
        <v>7159</v>
      </c>
      <c r="B2950">
        <v>5576</v>
      </c>
      <c r="C2950" t="s">
        <v>5510</v>
      </c>
      <c r="D2950" t="s">
        <v>5598</v>
      </c>
      <c r="E2950" t="s">
        <v>3</v>
      </c>
      <c r="F2950" t="s">
        <v>4</v>
      </c>
      <c r="G2950" t="s">
        <v>5</v>
      </c>
      <c r="H2950" t="s">
        <v>5599</v>
      </c>
      <c r="I2950" t="s">
        <v>7</v>
      </c>
      <c r="J2950">
        <v>195006</v>
      </c>
      <c r="K2950" t="s">
        <v>7160</v>
      </c>
      <c r="L2950" t="s">
        <v>9</v>
      </c>
      <c r="M2950" t="s">
        <v>7160</v>
      </c>
      <c r="O2950" t="s">
        <v>5601</v>
      </c>
      <c r="P2950" t="s">
        <v>5602</v>
      </c>
      <c r="U2950" t="b">
        <v>0</v>
      </c>
      <c r="V2950" s="1">
        <v>44916.234322187498</v>
      </c>
      <c r="X2950" t="str">
        <f>IF(_xlfn.XLOOKUP(Table1[[#This Row],[pvs_id]],Table5[pvs_id],Table5[pvs_id],"",0)=Table1[[#This Row],[pvs_id]],"Yes","No")</f>
        <v>No</v>
      </c>
      <c r="Y2950" t="str" cm="1">
        <f t="array" ref="Y2950">IF(_xlfn.XLOOKUP(Table1[[#This Row],[pvs_id]],Table6[[#All],[pvs_id]],Table6[[#All],[pvs_id]],"",0)=Table1[[#This Row],[pvs_id]],"no","yes")</f>
        <v>yes</v>
      </c>
    </row>
    <row r="2951" spans="1:25" hidden="1" x14ac:dyDescent="0.25">
      <c r="A2951" t="s">
        <v>5639</v>
      </c>
      <c r="B2951">
        <v>5576</v>
      </c>
      <c r="C2951" t="s">
        <v>5510</v>
      </c>
      <c r="D2951" t="s">
        <v>5598</v>
      </c>
      <c r="E2951" t="s">
        <v>3</v>
      </c>
      <c r="F2951" t="s">
        <v>4</v>
      </c>
      <c r="G2951" t="s">
        <v>5</v>
      </c>
      <c r="H2951" t="s">
        <v>5599</v>
      </c>
      <c r="I2951" t="s">
        <v>7</v>
      </c>
      <c r="J2951">
        <v>195007</v>
      </c>
      <c r="K2951" t="s">
        <v>5640</v>
      </c>
      <c r="L2951" t="s">
        <v>9</v>
      </c>
      <c r="M2951" t="s">
        <v>5640</v>
      </c>
      <c r="O2951" t="s">
        <v>5601</v>
      </c>
      <c r="P2951" t="s">
        <v>5602</v>
      </c>
      <c r="U2951" t="b">
        <v>0</v>
      </c>
      <c r="V2951" s="1">
        <v>44916.234295347225</v>
      </c>
      <c r="X2951" t="str">
        <f>IF(_xlfn.XLOOKUP(Table1[[#This Row],[pvs_id]],Table5[pvs_id],Table5[pvs_id],"",0)=Table1[[#This Row],[pvs_id]],"Yes","No")</f>
        <v>No</v>
      </c>
      <c r="Y2951" t="str" cm="1">
        <f t="array" ref="Y2951">IF(_xlfn.XLOOKUP(Table1[[#This Row],[pvs_id]],Table6[[#All],[pvs_id]],Table6[[#All],[pvs_id]],"",0)=Table1[[#This Row],[pvs_id]],"no","yes")</f>
        <v>yes</v>
      </c>
    </row>
    <row r="2952" spans="1:25" hidden="1" x14ac:dyDescent="0.25">
      <c r="A2952" t="s">
        <v>5856</v>
      </c>
      <c r="B2952">
        <v>5576</v>
      </c>
      <c r="C2952" t="s">
        <v>5510</v>
      </c>
      <c r="D2952" t="s">
        <v>5598</v>
      </c>
      <c r="E2952" t="s">
        <v>3</v>
      </c>
      <c r="F2952" t="s">
        <v>4</v>
      </c>
      <c r="G2952" t="s">
        <v>5</v>
      </c>
      <c r="H2952" t="s">
        <v>5599</v>
      </c>
      <c r="I2952" t="s">
        <v>7</v>
      </c>
      <c r="J2952">
        <v>195008</v>
      </c>
      <c r="K2952" t="s">
        <v>5857</v>
      </c>
      <c r="L2952" t="s">
        <v>9</v>
      </c>
      <c r="M2952" t="s">
        <v>5857</v>
      </c>
      <c r="O2952" t="s">
        <v>5601</v>
      </c>
      <c r="P2952" t="s">
        <v>5602</v>
      </c>
      <c r="U2952" t="b">
        <v>0</v>
      </c>
      <c r="V2952" s="1">
        <v>44916.234297615738</v>
      </c>
      <c r="X2952" t="str">
        <f>IF(_xlfn.XLOOKUP(Table1[[#This Row],[pvs_id]],Table5[pvs_id],Table5[pvs_id],"",0)=Table1[[#This Row],[pvs_id]],"Yes","No")</f>
        <v>No</v>
      </c>
      <c r="Y2952" t="str" cm="1">
        <f t="array" ref="Y2952">IF(_xlfn.XLOOKUP(Table1[[#This Row],[pvs_id]],Table6[[#All],[pvs_id]],Table6[[#All],[pvs_id]],"",0)=Table1[[#This Row],[pvs_id]],"no","yes")</f>
        <v>yes</v>
      </c>
    </row>
    <row r="2953" spans="1:25" hidden="1" x14ac:dyDescent="0.25">
      <c r="A2953" t="s">
        <v>7143</v>
      </c>
      <c r="B2953">
        <v>5576</v>
      </c>
      <c r="C2953" t="s">
        <v>5510</v>
      </c>
      <c r="D2953" t="s">
        <v>5598</v>
      </c>
      <c r="E2953" t="s">
        <v>3</v>
      </c>
      <c r="F2953" t="s">
        <v>4</v>
      </c>
      <c r="G2953" t="s">
        <v>5</v>
      </c>
      <c r="H2953" t="s">
        <v>5599</v>
      </c>
      <c r="I2953" t="s">
        <v>7</v>
      </c>
      <c r="J2953">
        <v>195009</v>
      </c>
      <c r="K2953" t="s">
        <v>6732</v>
      </c>
      <c r="L2953" t="s">
        <v>9</v>
      </c>
      <c r="M2953" t="s">
        <v>6732</v>
      </c>
      <c r="O2953" t="s">
        <v>5601</v>
      </c>
      <c r="P2953" t="s">
        <v>5602</v>
      </c>
      <c r="U2953" t="b">
        <v>0</v>
      </c>
      <c r="V2953" s="1">
        <v>44916.234321782409</v>
      </c>
      <c r="X2953" t="str">
        <f>IF(_xlfn.XLOOKUP(Table1[[#This Row],[pvs_id]],Table5[pvs_id],Table5[pvs_id],"",0)=Table1[[#This Row],[pvs_id]],"Yes","No")</f>
        <v>No</v>
      </c>
      <c r="Y2953" t="str" cm="1">
        <f t="array" ref="Y2953">IF(_xlfn.XLOOKUP(Table1[[#This Row],[pvs_id]],Table6[[#All],[pvs_id]],Table6[[#All],[pvs_id]],"",0)=Table1[[#This Row],[pvs_id]],"no","yes")</f>
        <v>yes</v>
      </c>
    </row>
    <row r="2954" spans="1:25" hidden="1" x14ac:dyDescent="0.25">
      <c r="A2954" t="s">
        <v>6278</v>
      </c>
      <c r="B2954">
        <v>5576</v>
      </c>
      <c r="C2954" t="s">
        <v>5510</v>
      </c>
      <c r="D2954" t="s">
        <v>5598</v>
      </c>
      <c r="E2954" t="s">
        <v>3</v>
      </c>
      <c r="F2954" t="s">
        <v>4</v>
      </c>
      <c r="G2954" t="s">
        <v>5</v>
      </c>
      <c r="H2954" t="s">
        <v>5599</v>
      </c>
      <c r="I2954" t="s">
        <v>7</v>
      </c>
      <c r="J2954">
        <v>195010</v>
      </c>
      <c r="K2954" t="s">
        <v>6279</v>
      </c>
      <c r="L2954" t="s">
        <v>9</v>
      </c>
      <c r="M2954" t="s">
        <v>6279</v>
      </c>
      <c r="O2954" t="s">
        <v>5601</v>
      </c>
      <c r="P2954" t="s">
        <v>5602</v>
      </c>
      <c r="U2954" t="b">
        <v>0</v>
      </c>
      <c r="V2954" s="1">
        <v>44916.234303865742</v>
      </c>
      <c r="X2954" t="str">
        <f>IF(_xlfn.XLOOKUP(Table1[[#This Row],[pvs_id]],Table5[pvs_id],Table5[pvs_id],"",0)=Table1[[#This Row],[pvs_id]],"Yes","No")</f>
        <v>No</v>
      </c>
      <c r="Y2954" t="str" cm="1">
        <f t="array" ref="Y2954">IF(_xlfn.XLOOKUP(Table1[[#This Row],[pvs_id]],Table6[[#All],[pvs_id]],Table6[[#All],[pvs_id]],"",0)=Table1[[#This Row],[pvs_id]],"no","yes")</f>
        <v>yes</v>
      </c>
    </row>
    <row r="2955" spans="1:25" hidden="1" x14ac:dyDescent="0.25">
      <c r="A2955" t="s">
        <v>5771</v>
      </c>
      <c r="B2955">
        <v>5576</v>
      </c>
      <c r="C2955" t="s">
        <v>5510</v>
      </c>
      <c r="D2955" t="s">
        <v>5598</v>
      </c>
      <c r="E2955" t="s">
        <v>3</v>
      </c>
      <c r="F2955" t="s">
        <v>4</v>
      </c>
      <c r="G2955" t="s">
        <v>5</v>
      </c>
      <c r="H2955" t="s">
        <v>5599</v>
      </c>
      <c r="I2955" t="s">
        <v>7</v>
      </c>
      <c r="J2955">
        <v>195011</v>
      </c>
      <c r="K2955" t="s">
        <v>5752</v>
      </c>
      <c r="L2955" t="s">
        <v>9</v>
      </c>
      <c r="M2955" t="s">
        <v>5752</v>
      </c>
      <c r="O2955" t="s">
        <v>5601</v>
      </c>
      <c r="P2955" t="s">
        <v>5602</v>
      </c>
      <c r="U2955" t="b">
        <v>0</v>
      </c>
      <c r="V2955" s="1">
        <v>44916.234296770832</v>
      </c>
      <c r="X2955" t="str">
        <f>IF(_xlfn.XLOOKUP(Table1[[#This Row],[pvs_id]],Table5[pvs_id],Table5[pvs_id],"",0)=Table1[[#This Row],[pvs_id]],"Yes","No")</f>
        <v>No</v>
      </c>
      <c r="Y2955" t="str" cm="1">
        <f t="array" ref="Y2955">IF(_xlfn.XLOOKUP(Table1[[#This Row],[pvs_id]],Table6[[#All],[pvs_id]],Table6[[#All],[pvs_id]],"",0)=Table1[[#This Row],[pvs_id]],"no","yes")</f>
        <v>yes</v>
      </c>
    </row>
    <row r="2956" spans="1:25" hidden="1" x14ac:dyDescent="0.25">
      <c r="A2956" t="s">
        <v>6737</v>
      </c>
      <c r="B2956">
        <v>5576</v>
      </c>
      <c r="C2956" t="s">
        <v>5510</v>
      </c>
      <c r="D2956" t="s">
        <v>5598</v>
      </c>
      <c r="E2956" t="s">
        <v>3</v>
      </c>
      <c r="F2956" t="s">
        <v>4</v>
      </c>
      <c r="G2956" t="s">
        <v>5</v>
      </c>
      <c r="H2956" t="s">
        <v>5599</v>
      </c>
      <c r="I2956" t="s">
        <v>7</v>
      </c>
      <c r="J2956">
        <v>195012</v>
      </c>
      <c r="K2956" t="s">
        <v>6387</v>
      </c>
      <c r="L2956" t="s">
        <v>9</v>
      </c>
      <c r="M2956" t="s">
        <v>6387</v>
      </c>
      <c r="O2956" t="s">
        <v>5601</v>
      </c>
      <c r="P2956" t="s">
        <v>5602</v>
      </c>
      <c r="U2956" t="b">
        <v>0</v>
      </c>
      <c r="V2956" s="1">
        <v>44916.234311990738</v>
      </c>
      <c r="X2956" t="str">
        <f>IF(_xlfn.XLOOKUP(Table1[[#This Row],[pvs_id]],Table5[pvs_id],Table5[pvs_id],"",0)=Table1[[#This Row],[pvs_id]],"Yes","No")</f>
        <v>No</v>
      </c>
      <c r="Y2956" t="str" cm="1">
        <f t="array" ref="Y2956">IF(_xlfn.XLOOKUP(Table1[[#This Row],[pvs_id]],Table6[[#All],[pvs_id]],Table6[[#All],[pvs_id]],"",0)=Table1[[#This Row],[pvs_id]],"no","yes")</f>
        <v>yes</v>
      </c>
    </row>
    <row r="2957" spans="1:25" hidden="1" x14ac:dyDescent="0.25">
      <c r="A2957" t="s">
        <v>6644</v>
      </c>
      <c r="B2957">
        <v>5576</v>
      </c>
      <c r="C2957" t="s">
        <v>5510</v>
      </c>
      <c r="D2957" t="s">
        <v>5598</v>
      </c>
      <c r="E2957" t="s">
        <v>3</v>
      </c>
      <c r="F2957" t="s">
        <v>4</v>
      </c>
      <c r="G2957" t="s">
        <v>5</v>
      </c>
      <c r="H2957" t="s">
        <v>5599</v>
      </c>
      <c r="I2957" t="s">
        <v>7</v>
      </c>
      <c r="J2957">
        <v>195013</v>
      </c>
      <c r="K2957" t="s">
        <v>6645</v>
      </c>
      <c r="L2957" t="s">
        <v>9</v>
      </c>
      <c r="M2957" t="s">
        <v>6645</v>
      </c>
      <c r="O2957" t="s">
        <v>5601</v>
      </c>
      <c r="P2957" t="s">
        <v>5602</v>
      </c>
      <c r="U2957" t="b">
        <v>0</v>
      </c>
      <c r="V2957" s="1">
        <v>44916.234310231484</v>
      </c>
      <c r="X2957" t="str">
        <f>IF(_xlfn.XLOOKUP(Table1[[#This Row],[pvs_id]],Table5[pvs_id],Table5[pvs_id],"",0)=Table1[[#This Row],[pvs_id]],"Yes","No")</f>
        <v>No</v>
      </c>
      <c r="Y2957" t="str" cm="1">
        <f t="array" ref="Y2957">IF(_xlfn.XLOOKUP(Table1[[#This Row],[pvs_id]],Table6[[#All],[pvs_id]],Table6[[#All],[pvs_id]],"",0)=Table1[[#This Row],[pvs_id]],"no","yes")</f>
        <v>yes</v>
      </c>
    </row>
    <row r="2958" spans="1:25" hidden="1" x14ac:dyDescent="0.25">
      <c r="A2958" t="s">
        <v>6257</v>
      </c>
      <c r="B2958">
        <v>5576</v>
      </c>
      <c r="C2958" t="s">
        <v>5510</v>
      </c>
      <c r="D2958" t="s">
        <v>5598</v>
      </c>
      <c r="E2958" t="s">
        <v>3</v>
      </c>
      <c r="F2958" t="s">
        <v>4</v>
      </c>
      <c r="G2958" t="s">
        <v>5</v>
      </c>
      <c r="H2958" t="s">
        <v>5599</v>
      </c>
      <c r="I2958" t="s">
        <v>7</v>
      </c>
      <c r="J2958">
        <v>195014</v>
      </c>
      <c r="K2958" t="s">
        <v>6258</v>
      </c>
      <c r="L2958" t="s">
        <v>9</v>
      </c>
      <c r="M2958" t="s">
        <v>6258</v>
      </c>
      <c r="O2958" t="s">
        <v>5601</v>
      </c>
      <c r="P2958" t="s">
        <v>5602</v>
      </c>
      <c r="U2958" t="b">
        <v>0</v>
      </c>
      <c r="V2958" s="1">
        <v>44916.234303506943</v>
      </c>
      <c r="X2958" t="str">
        <f>IF(_xlfn.XLOOKUP(Table1[[#This Row],[pvs_id]],Table5[pvs_id],Table5[pvs_id],"",0)=Table1[[#This Row],[pvs_id]],"Yes","No")</f>
        <v>No</v>
      </c>
      <c r="Y2958" t="str" cm="1">
        <f t="array" ref="Y2958">IF(_xlfn.XLOOKUP(Table1[[#This Row],[pvs_id]],Table6[[#All],[pvs_id]],Table6[[#All],[pvs_id]],"",0)=Table1[[#This Row],[pvs_id]],"no","yes")</f>
        <v>yes</v>
      </c>
    </row>
    <row r="2959" spans="1:25" hidden="1" x14ac:dyDescent="0.25">
      <c r="A2959" t="s">
        <v>6901</v>
      </c>
      <c r="B2959">
        <v>5576</v>
      </c>
      <c r="C2959" t="s">
        <v>5510</v>
      </c>
      <c r="D2959" t="s">
        <v>5598</v>
      </c>
      <c r="E2959" t="s">
        <v>3</v>
      </c>
      <c r="F2959" t="s">
        <v>4</v>
      </c>
      <c r="G2959" t="s">
        <v>5</v>
      </c>
      <c r="H2959" t="s">
        <v>5599</v>
      </c>
      <c r="I2959" t="s">
        <v>7</v>
      </c>
      <c r="J2959">
        <v>195015</v>
      </c>
      <c r="K2959" t="s">
        <v>6902</v>
      </c>
      <c r="L2959" t="s">
        <v>9</v>
      </c>
      <c r="M2959" t="s">
        <v>6902</v>
      </c>
      <c r="O2959" t="s">
        <v>5601</v>
      </c>
      <c r="P2959" t="s">
        <v>5602</v>
      </c>
      <c r="U2959" t="b">
        <v>0</v>
      </c>
      <c r="V2959" s="1">
        <v>44916.23431565972</v>
      </c>
      <c r="X2959" t="str">
        <f>IF(_xlfn.XLOOKUP(Table1[[#This Row],[pvs_id]],Table5[pvs_id],Table5[pvs_id],"",0)=Table1[[#This Row],[pvs_id]],"Yes","No")</f>
        <v>No</v>
      </c>
      <c r="Y2959" t="str" cm="1">
        <f t="array" ref="Y2959">IF(_xlfn.XLOOKUP(Table1[[#This Row],[pvs_id]],Table6[[#All],[pvs_id]],Table6[[#All],[pvs_id]],"",0)=Table1[[#This Row],[pvs_id]],"no","yes")</f>
        <v>yes</v>
      </c>
    </row>
    <row r="2960" spans="1:25" hidden="1" x14ac:dyDescent="0.25">
      <c r="A2960" t="s">
        <v>5967</v>
      </c>
      <c r="B2960">
        <v>5576</v>
      </c>
      <c r="C2960" t="s">
        <v>5510</v>
      </c>
      <c r="D2960" t="s">
        <v>5598</v>
      </c>
      <c r="E2960" t="s">
        <v>3</v>
      </c>
      <c r="F2960" t="s">
        <v>4</v>
      </c>
      <c r="G2960" t="s">
        <v>5</v>
      </c>
      <c r="H2960" t="s">
        <v>5599</v>
      </c>
      <c r="I2960" t="s">
        <v>7</v>
      </c>
      <c r="J2960">
        <v>195016</v>
      </c>
      <c r="K2960" t="s">
        <v>5968</v>
      </c>
      <c r="L2960" t="s">
        <v>9</v>
      </c>
      <c r="M2960" t="s">
        <v>5968</v>
      </c>
      <c r="O2960" t="s">
        <v>5601</v>
      </c>
      <c r="P2960" t="s">
        <v>5602</v>
      </c>
      <c r="U2960" t="b">
        <v>0</v>
      </c>
      <c r="V2960" s="1">
        <v>44916.234298935182</v>
      </c>
      <c r="X2960" t="str">
        <f>IF(_xlfn.XLOOKUP(Table1[[#This Row],[pvs_id]],Table5[pvs_id],Table5[pvs_id],"",0)=Table1[[#This Row],[pvs_id]],"Yes","No")</f>
        <v>No</v>
      </c>
      <c r="Y2960" t="str" cm="1">
        <f t="array" ref="Y2960">IF(_xlfn.XLOOKUP(Table1[[#This Row],[pvs_id]],Table6[[#All],[pvs_id]],Table6[[#All],[pvs_id]],"",0)=Table1[[#This Row],[pvs_id]],"no","yes")</f>
        <v>yes</v>
      </c>
    </row>
    <row r="2961" spans="1:25" hidden="1" x14ac:dyDescent="0.25">
      <c r="A2961" t="s">
        <v>7552</v>
      </c>
      <c r="B2961">
        <v>5576</v>
      </c>
      <c r="C2961" t="s">
        <v>5510</v>
      </c>
      <c r="D2961" t="s">
        <v>5598</v>
      </c>
      <c r="E2961" t="s">
        <v>3</v>
      </c>
      <c r="F2961" t="s">
        <v>4</v>
      </c>
      <c r="G2961" t="s">
        <v>5</v>
      </c>
      <c r="H2961" t="s">
        <v>5599</v>
      </c>
      <c r="I2961" t="s">
        <v>7</v>
      </c>
      <c r="J2961">
        <v>195017</v>
      </c>
      <c r="K2961" t="s">
        <v>6417</v>
      </c>
      <c r="L2961" t="s">
        <v>9</v>
      </c>
      <c r="M2961" t="s">
        <v>6417</v>
      </c>
      <c r="O2961" t="s">
        <v>5601</v>
      </c>
      <c r="P2961" t="s">
        <v>5602</v>
      </c>
      <c r="U2961" t="b">
        <v>0</v>
      </c>
      <c r="V2961" s="1">
        <v>44916.23433240741</v>
      </c>
      <c r="X2961" t="str">
        <f>IF(_xlfn.XLOOKUP(Table1[[#This Row],[pvs_id]],Table5[pvs_id],Table5[pvs_id],"",0)=Table1[[#This Row],[pvs_id]],"Yes","No")</f>
        <v>No</v>
      </c>
      <c r="Y2961" t="str" cm="1">
        <f t="array" ref="Y2961">IF(_xlfn.XLOOKUP(Table1[[#This Row],[pvs_id]],Table6[[#All],[pvs_id]],Table6[[#All],[pvs_id]],"",0)=Table1[[#This Row],[pvs_id]],"no","yes")</f>
        <v>yes</v>
      </c>
    </row>
    <row r="2962" spans="1:25" hidden="1" x14ac:dyDescent="0.25">
      <c r="A2962" t="s">
        <v>5738</v>
      </c>
      <c r="B2962">
        <v>5576</v>
      </c>
      <c r="C2962" t="s">
        <v>5510</v>
      </c>
      <c r="D2962" t="s">
        <v>5598</v>
      </c>
      <c r="E2962" t="s">
        <v>3</v>
      </c>
      <c r="F2962" t="s">
        <v>4</v>
      </c>
      <c r="G2962" t="s">
        <v>5</v>
      </c>
      <c r="H2962" t="s">
        <v>5599</v>
      </c>
      <c r="I2962" t="s">
        <v>7</v>
      </c>
      <c r="J2962">
        <v>195018</v>
      </c>
      <c r="K2962" t="s">
        <v>5739</v>
      </c>
      <c r="L2962" t="s">
        <v>9</v>
      </c>
      <c r="M2962" t="s">
        <v>5739</v>
      </c>
      <c r="O2962" t="s">
        <v>5601</v>
      </c>
      <c r="P2962" t="s">
        <v>5602</v>
      </c>
      <c r="U2962" t="b">
        <v>0</v>
      </c>
      <c r="V2962" s="1">
        <v>44916.234296331022</v>
      </c>
      <c r="X2962" t="str">
        <f>IF(_xlfn.XLOOKUP(Table1[[#This Row],[pvs_id]],Table5[pvs_id],Table5[pvs_id],"",0)=Table1[[#This Row],[pvs_id]],"Yes","No")</f>
        <v>No</v>
      </c>
      <c r="Y2962" t="str" cm="1">
        <f t="array" ref="Y2962">IF(_xlfn.XLOOKUP(Table1[[#This Row],[pvs_id]],Table6[[#All],[pvs_id]],Table6[[#All],[pvs_id]],"",0)=Table1[[#This Row],[pvs_id]],"no","yes")</f>
        <v>yes</v>
      </c>
    </row>
    <row r="2963" spans="1:25" hidden="1" x14ac:dyDescent="0.25">
      <c r="A2963" t="s">
        <v>7440</v>
      </c>
      <c r="B2963">
        <v>5576</v>
      </c>
      <c r="C2963" t="s">
        <v>5510</v>
      </c>
      <c r="D2963" t="s">
        <v>5598</v>
      </c>
      <c r="E2963" t="s">
        <v>3</v>
      </c>
      <c r="F2963" t="s">
        <v>4</v>
      </c>
      <c r="G2963" t="s">
        <v>5</v>
      </c>
      <c r="H2963" t="s">
        <v>5599</v>
      </c>
      <c r="I2963" t="s">
        <v>7</v>
      </c>
      <c r="J2963">
        <v>195019</v>
      </c>
      <c r="K2963" t="s">
        <v>7441</v>
      </c>
      <c r="L2963" t="s">
        <v>9</v>
      </c>
      <c r="M2963" t="s">
        <v>7441</v>
      </c>
      <c r="O2963" t="s">
        <v>5601</v>
      </c>
      <c r="P2963" t="s">
        <v>5602</v>
      </c>
      <c r="U2963" t="b">
        <v>0</v>
      </c>
      <c r="V2963" s="1">
        <v>44916.234329259256</v>
      </c>
      <c r="X2963" t="str">
        <f>IF(_xlfn.XLOOKUP(Table1[[#This Row],[pvs_id]],Table5[pvs_id],Table5[pvs_id],"",0)=Table1[[#This Row],[pvs_id]],"Yes","No")</f>
        <v>No</v>
      </c>
      <c r="Y2963" t="str" cm="1">
        <f t="array" ref="Y2963">IF(_xlfn.XLOOKUP(Table1[[#This Row],[pvs_id]],Table6[[#All],[pvs_id]],Table6[[#All],[pvs_id]],"",0)=Table1[[#This Row],[pvs_id]],"no","yes")</f>
        <v>yes</v>
      </c>
    </row>
    <row r="2964" spans="1:25" hidden="1" x14ac:dyDescent="0.25">
      <c r="A2964" t="s">
        <v>6085</v>
      </c>
      <c r="B2964">
        <v>5576</v>
      </c>
      <c r="C2964" t="s">
        <v>5510</v>
      </c>
      <c r="D2964" t="s">
        <v>5598</v>
      </c>
      <c r="E2964" t="s">
        <v>3</v>
      </c>
      <c r="F2964" t="s">
        <v>4</v>
      </c>
      <c r="G2964" t="s">
        <v>5</v>
      </c>
      <c r="H2964" t="s">
        <v>5599</v>
      </c>
      <c r="I2964" t="s">
        <v>7</v>
      </c>
      <c r="J2964">
        <v>195020</v>
      </c>
      <c r="K2964" t="s">
        <v>5575</v>
      </c>
      <c r="L2964" t="s">
        <v>9</v>
      </c>
      <c r="M2964" t="s">
        <v>5575</v>
      </c>
      <c r="O2964" t="s">
        <v>5601</v>
      </c>
      <c r="P2964" t="s">
        <v>5602</v>
      </c>
      <c r="U2964" t="b">
        <v>0</v>
      </c>
      <c r="V2964" s="1">
        <v>44916.234300833334</v>
      </c>
      <c r="X2964" t="str">
        <f>IF(_xlfn.XLOOKUP(Table1[[#This Row],[pvs_id]],Table5[pvs_id],Table5[pvs_id],"",0)=Table1[[#This Row],[pvs_id]],"Yes","No")</f>
        <v>No</v>
      </c>
      <c r="Y2964" t="str" cm="1">
        <f t="array" ref="Y2964">IF(_xlfn.XLOOKUP(Table1[[#This Row],[pvs_id]],Table6[[#All],[pvs_id]],Table6[[#All],[pvs_id]],"",0)=Table1[[#This Row],[pvs_id]],"no","yes")</f>
        <v>yes</v>
      </c>
    </row>
    <row r="2965" spans="1:25" hidden="1" x14ac:dyDescent="0.25">
      <c r="A2965" t="s">
        <v>7113</v>
      </c>
      <c r="B2965">
        <v>5576</v>
      </c>
      <c r="C2965" t="s">
        <v>5510</v>
      </c>
      <c r="D2965" t="s">
        <v>5598</v>
      </c>
      <c r="E2965" t="s">
        <v>3</v>
      </c>
      <c r="F2965" t="s">
        <v>4</v>
      </c>
      <c r="G2965" t="s">
        <v>5</v>
      </c>
      <c r="H2965" t="s">
        <v>5599</v>
      </c>
      <c r="I2965" t="s">
        <v>7</v>
      </c>
      <c r="J2965">
        <v>195021</v>
      </c>
      <c r="K2965" t="s">
        <v>5676</v>
      </c>
      <c r="L2965" t="s">
        <v>9</v>
      </c>
      <c r="M2965" t="s">
        <v>5676</v>
      </c>
      <c r="O2965" t="s">
        <v>5601</v>
      </c>
      <c r="P2965" t="s">
        <v>5602</v>
      </c>
      <c r="U2965" t="b">
        <v>0</v>
      </c>
      <c r="V2965" s="1">
        <v>44916.234320868054</v>
      </c>
      <c r="X2965" t="str">
        <f>IF(_xlfn.XLOOKUP(Table1[[#This Row],[pvs_id]],Table5[pvs_id],Table5[pvs_id],"",0)=Table1[[#This Row],[pvs_id]],"Yes","No")</f>
        <v>No</v>
      </c>
      <c r="Y2965" t="str" cm="1">
        <f t="array" ref="Y2965">IF(_xlfn.XLOOKUP(Table1[[#This Row],[pvs_id]],Table6[[#All],[pvs_id]],Table6[[#All],[pvs_id]],"",0)=Table1[[#This Row],[pvs_id]],"no","yes")</f>
        <v>yes</v>
      </c>
    </row>
    <row r="2966" spans="1:25" hidden="1" x14ac:dyDescent="0.25">
      <c r="A2966" t="s">
        <v>7379</v>
      </c>
      <c r="B2966">
        <v>5576</v>
      </c>
      <c r="C2966" t="s">
        <v>5510</v>
      </c>
      <c r="D2966" t="s">
        <v>5598</v>
      </c>
      <c r="E2966" t="s">
        <v>3</v>
      </c>
      <c r="F2966" t="s">
        <v>4</v>
      </c>
      <c r="G2966" t="s">
        <v>5</v>
      </c>
      <c r="H2966" t="s">
        <v>5599</v>
      </c>
      <c r="I2966" t="s">
        <v>7</v>
      </c>
      <c r="J2966">
        <v>195022</v>
      </c>
      <c r="K2966" t="s">
        <v>6050</v>
      </c>
      <c r="L2966" t="s">
        <v>9</v>
      </c>
      <c r="M2966" t="s">
        <v>6050</v>
      </c>
      <c r="O2966" t="s">
        <v>5601</v>
      </c>
      <c r="P2966" t="s">
        <v>5602</v>
      </c>
      <c r="U2966" t="b">
        <v>0</v>
      </c>
      <c r="V2966" s="1">
        <v>44916.234327719911</v>
      </c>
      <c r="X2966" t="str">
        <f>IF(_xlfn.XLOOKUP(Table1[[#This Row],[pvs_id]],Table5[pvs_id],Table5[pvs_id],"",0)=Table1[[#This Row],[pvs_id]],"Yes","No")</f>
        <v>No</v>
      </c>
      <c r="Y2966" t="str" cm="1">
        <f t="array" ref="Y2966">IF(_xlfn.XLOOKUP(Table1[[#This Row],[pvs_id]],Table6[[#All],[pvs_id]],Table6[[#All],[pvs_id]],"",0)=Table1[[#This Row],[pvs_id]],"no","yes")</f>
        <v>yes</v>
      </c>
    </row>
    <row r="2967" spans="1:25" hidden="1" x14ac:dyDescent="0.25">
      <c r="A2967" t="s">
        <v>7571</v>
      </c>
      <c r="B2967">
        <v>5576</v>
      </c>
      <c r="C2967" t="s">
        <v>5510</v>
      </c>
      <c r="D2967" t="s">
        <v>5598</v>
      </c>
      <c r="E2967" t="s">
        <v>3</v>
      </c>
      <c r="F2967" t="s">
        <v>4</v>
      </c>
      <c r="G2967" t="s">
        <v>5</v>
      </c>
      <c r="H2967" t="s">
        <v>5599</v>
      </c>
      <c r="I2967" t="s">
        <v>7</v>
      </c>
      <c r="J2967">
        <v>195023</v>
      </c>
      <c r="K2967" t="s">
        <v>6063</v>
      </c>
      <c r="L2967" t="s">
        <v>9</v>
      </c>
      <c r="M2967" t="s">
        <v>6063</v>
      </c>
      <c r="O2967" t="s">
        <v>5601</v>
      </c>
      <c r="P2967" t="s">
        <v>5602</v>
      </c>
      <c r="U2967" t="b">
        <v>0</v>
      </c>
      <c r="V2967" s="1">
        <v>44916.234342627315</v>
      </c>
      <c r="X2967" t="str">
        <f>IF(_xlfn.XLOOKUP(Table1[[#This Row],[pvs_id]],Table5[pvs_id],Table5[pvs_id],"",0)=Table1[[#This Row],[pvs_id]],"Yes","No")</f>
        <v>No</v>
      </c>
      <c r="Y2967" t="str" cm="1">
        <f t="array" ref="Y2967">IF(_xlfn.XLOOKUP(Table1[[#This Row],[pvs_id]],Table6[[#All],[pvs_id]],Table6[[#All],[pvs_id]],"",0)=Table1[[#This Row],[pvs_id]],"no","yes")</f>
        <v>yes</v>
      </c>
    </row>
    <row r="2968" spans="1:25" hidden="1" x14ac:dyDescent="0.25">
      <c r="A2968" t="s">
        <v>6826</v>
      </c>
      <c r="B2968">
        <v>5576</v>
      </c>
      <c r="C2968" t="s">
        <v>5510</v>
      </c>
      <c r="D2968" t="s">
        <v>5598</v>
      </c>
      <c r="E2968" t="s">
        <v>3</v>
      </c>
      <c r="F2968" t="s">
        <v>4</v>
      </c>
      <c r="G2968" t="s">
        <v>5</v>
      </c>
      <c r="H2968" t="s">
        <v>5599</v>
      </c>
      <c r="I2968" t="s">
        <v>7</v>
      </c>
      <c r="J2968">
        <v>195024</v>
      </c>
      <c r="K2968" t="s">
        <v>6827</v>
      </c>
      <c r="L2968" t="s">
        <v>9</v>
      </c>
      <c r="M2968" t="s">
        <v>6827</v>
      </c>
      <c r="O2968" t="s">
        <v>5601</v>
      </c>
      <c r="P2968" t="s">
        <v>5602</v>
      </c>
      <c r="U2968" t="b">
        <v>0</v>
      </c>
      <c r="V2968" s="1">
        <v>44916.234313854169</v>
      </c>
      <c r="X2968" t="str">
        <f>IF(_xlfn.XLOOKUP(Table1[[#This Row],[pvs_id]],Table5[pvs_id],Table5[pvs_id],"",0)=Table1[[#This Row],[pvs_id]],"Yes","No")</f>
        <v>No</v>
      </c>
      <c r="Y2968" t="str" cm="1">
        <f t="array" ref="Y2968">IF(_xlfn.XLOOKUP(Table1[[#This Row],[pvs_id]],Table6[[#All],[pvs_id]],Table6[[#All],[pvs_id]],"",0)=Table1[[#This Row],[pvs_id]],"no","yes")</f>
        <v>yes</v>
      </c>
    </row>
    <row r="2969" spans="1:25" hidden="1" x14ac:dyDescent="0.25">
      <c r="A2969" t="s">
        <v>6128</v>
      </c>
      <c r="B2969">
        <v>5576</v>
      </c>
      <c r="C2969" t="s">
        <v>5510</v>
      </c>
      <c r="D2969" t="s">
        <v>5598</v>
      </c>
      <c r="E2969" t="s">
        <v>3</v>
      </c>
      <c r="F2969" t="s">
        <v>4</v>
      </c>
      <c r="G2969" t="s">
        <v>5</v>
      </c>
      <c r="H2969" t="s">
        <v>5599</v>
      </c>
      <c r="I2969" t="s">
        <v>7</v>
      </c>
      <c r="J2969">
        <v>195025</v>
      </c>
      <c r="K2969" t="s">
        <v>6129</v>
      </c>
      <c r="L2969" t="s">
        <v>9</v>
      </c>
      <c r="M2969" t="s">
        <v>6129</v>
      </c>
      <c r="O2969" t="s">
        <v>5601</v>
      </c>
      <c r="P2969" t="s">
        <v>5602</v>
      </c>
      <c r="U2969" t="b">
        <v>0</v>
      </c>
      <c r="V2969" s="1">
        <v>44916.234301469907</v>
      </c>
      <c r="X2969" t="str">
        <f>IF(_xlfn.XLOOKUP(Table1[[#This Row],[pvs_id]],Table5[pvs_id],Table5[pvs_id],"",0)=Table1[[#This Row],[pvs_id]],"Yes","No")</f>
        <v>No</v>
      </c>
      <c r="Y2969" t="str" cm="1">
        <f t="array" ref="Y2969">IF(_xlfn.XLOOKUP(Table1[[#This Row],[pvs_id]],Table6[[#All],[pvs_id]],Table6[[#All],[pvs_id]],"",0)=Table1[[#This Row],[pvs_id]],"no","yes")</f>
        <v>yes</v>
      </c>
    </row>
    <row r="2970" spans="1:25" hidden="1" x14ac:dyDescent="0.25">
      <c r="A2970" t="s">
        <v>7395</v>
      </c>
      <c r="B2970">
        <v>5576</v>
      </c>
      <c r="C2970" t="s">
        <v>5510</v>
      </c>
      <c r="D2970" t="s">
        <v>5598</v>
      </c>
      <c r="E2970" t="s">
        <v>3</v>
      </c>
      <c r="F2970" t="s">
        <v>4</v>
      </c>
      <c r="G2970" t="s">
        <v>5</v>
      </c>
      <c r="H2970" t="s">
        <v>5599</v>
      </c>
      <c r="I2970" t="s">
        <v>7</v>
      </c>
      <c r="J2970">
        <v>195026</v>
      </c>
      <c r="K2970" t="s">
        <v>6935</v>
      </c>
      <c r="L2970" t="s">
        <v>9</v>
      </c>
      <c r="M2970" t="s">
        <v>6935</v>
      </c>
      <c r="O2970" t="s">
        <v>5601</v>
      </c>
      <c r="P2970" t="s">
        <v>5602</v>
      </c>
      <c r="U2970" t="b">
        <v>0</v>
      </c>
      <c r="V2970" s="1">
        <v>44916.234328009261</v>
      </c>
      <c r="X2970" t="str">
        <f>IF(_xlfn.XLOOKUP(Table1[[#This Row],[pvs_id]],Table5[pvs_id],Table5[pvs_id],"",0)=Table1[[#This Row],[pvs_id]],"Yes","No")</f>
        <v>No</v>
      </c>
      <c r="Y2970" t="str" cm="1">
        <f t="array" ref="Y2970">IF(_xlfn.XLOOKUP(Table1[[#This Row],[pvs_id]],Table6[[#All],[pvs_id]],Table6[[#All],[pvs_id]],"",0)=Table1[[#This Row],[pvs_id]],"no","yes")</f>
        <v>yes</v>
      </c>
    </row>
    <row r="2971" spans="1:25" hidden="1" x14ac:dyDescent="0.25">
      <c r="A2971" t="s">
        <v>7380</v>
      </c>
      <c r="B2971">
        <v>5576</v>
      </c>
      <c r="C2971" t="s">
        <v>5510</v>
      </c>
      <c r="D2971" t="s">
        <v>5598</v>
      </c>
      <c r="E2971" t="s">
        <v>3</v>
      </c>
      <c r="F2971" t="s">
        <v>4</v>
      </c>
      <c r="G2971" t="s">
        <v>5</v>
      </c>
      <c r="H2971" t="s">
        <v>5599</v>
      </c>
      <c r="I2971" t="s">
        <v>7</v>
      </c>
      <c r="J2971">
        <v>195027</v>
      </c>
      <c r="K2971" t="s">
        <v>6407</v>
      </c>
      <c r="L2971" t="s">
        <v>9</v>
      </c>
      <c r="M2971" t="s">
        <v>6407</v>
      </c>
      <c r="O2971" t="s">
        <v>5601</v>
      </c>
      <c r="P2971" t="s">
        <v>5602</v>
      </c>
      <c r="U2971" t="b">
        <v>0</v>
      </c>
      <c r="V2971" s="1">
        <v>44916.234327754632</v>
      </c>
      <c r="X2971" t="str">
        <f>IF(_xlfn.XLOOKUP(Table1[[#This Row],[pvs_id]],Table5[pvs_id],Table5[pvs_id],"",0)=Table1[[#This Row],[pvs_id]],"Yes","No")</f>
        <v>No</v>
      </c>
      <c r="Y2971" t="str" cm="1">
        <f t="array" ref="Y2971">IF(_xlfn.XLOOKUP(Table1[[#This Row],[pvs_id]],Table6[[#All],[pvs_id]],Table6[[#All],[pvs_id]],"",0)=Table1[[#This Row],[pvs_id]],"no","yes")</f>
        <v>yes</v>
      </c>
    </row>
    <row r="2972" spans="1:25" hidden="1" x14ac:dyDescent="0.25">
      <c r="A2972" t="s">
        <v>7167</v>
      </c>
      <c r="B2972">
        <v>5576</v>
      </c>
      <c r="C2972" t="s">
        <v>5510</v>
      </c>
      <c r="D2972" t="s">
        <v>5598</v>
      </c>
      <c r="E2972" t="s">
        <v>3</v>
      </c>
      <c r="F2972" t="s">
        <v>4</v>
      </c>
      <c r="G2972" t="s">
        <v>5</v>
      </c>
      <c r="H2972" t="s">
        <v>5599</v>
      </c>
      <c r="I2972" t="s">
        <v>7</v>
      </c>
      <c r="J2972">
        <v>195028</v>
      </c>
      <c r="K2972" t="s">
        <v>6029</v>
      </c>
      <c r="L2972" t="s">
        <v>9</v>
      </c>
      <c r="M2972" t="s">
        <v>6029</v>
      </c>
      <c r="O2972" t="s">
        <v>5601</v>
      </c>
      <c r="P2972" t="s">
        <v>5602</v>
      </c>
      <c r="U2972" t="b">
        <v>0</v>
      </c>
      <c r="V2972" s="1">
        <v>44916.234322430559</v>
      </c>
      <c r="X2972" t="str">
        <f>IF(_xlfn.XLOOKUP(Table1[[#This Row],[pvs_id]],Table5[pvs_id],Table5[pvs_id],"",0)=Table1[[#This Row],[pvs_id]],"Yes","No")</f>
        <v>No</v>
      </c>
      <c r="Y2972" t="str" cm="1">
        <f t="array" ref="Y2972">IF(_xlfn.XLOOKUP(Table1[[#This Row],[pvs_id]],Table6[[#All],[pvs_id]],Table6[[#All],[pvs_id]],"",0)=Table1[[#This Row],[pvs_id]],"no","yes")</f>
        <v>yes</v>
      </c>
    </row>
    <row r="2973" spans="1:25" hidden="1" x14ac:dyDescent="0.25">
      <c r="A2973" t="s">
        <v>5704</v>
      </c>
      <c r="B2973">
        <v>5576</v>
      </c>
      <c r="C2973" t="s">
        <v>5510</v>
      </c>
      <c r="D2973" t="s">
        <v>5598</v>
      </c>
      <c r="E2973" t="s">
        <v>3</v>
      </c>
      <c r="F2973" t="s">
        <v>4</v>
      </c>
      <c r="G2973" t="s">
        <v>5</v>
      </c>
      <c r="H2973" t="s">
        <v>5599</v>
      </c>
      <c r="I2973" t="s">
        <v>7</v>
      </c>
      <c r="J2973">
        <v>195029</v>
      </c>
      <c r="K2973" t="s">
        <v>5705</v>
      </c>
      <c r="L2973" t="s">
        <v>9</v>
      </c>
      <c r="M2973" t="s">
        <v>5705</v>
      </c>
      <c r="O2973" t="s">
        <v>5601</v>
      </c>
      <c r="P2973" t="s">
        <v>5602</v>
      </c>
      <c r="U2973" t="b">
        <v>0</v>
      </c>
      <c r="V2973" s="1">
        <v>44916.234295983799</v>
      </c>
      <c r="X2973" t="str">
        <f>IF(_xlfn.XLOOKUP(Table1[[#This Row],[pvs_id]],Table5[pvs_id],Table5[pvs_id],"",0)=Table1[[#This Row],[pvs_id]],"Yes","No")</f>
        <v>No</v>
      </c>
      <c r="Y2973" t="str" cm="1">
        <f t="array" ref="Y2973">IF(_xlfn.XLOOKUP(Table1[[#This Row],[pvs_id]],Table6[[#All],[pvs_id]],Table6[[#All],[pvs_id]],"",0)=Table1[[#This Row],[pvs_id]],"no","yes")</f>
        <v>yes</v>
      </c>
    </row>
    <row r="2974" spans="1:25" hidden="1" x14ac:dyDescent="0.25">
      <c r="A2974" t="s">
        <v>6469</v>
      </c>
      <c r="B2974">
        <v>5576</v>
      </c>
      <c r="C2974" t="s">
        <v>5510</v>
      </c>
      <c r="D2974" t="s">
        <v>5598</v>
      </c>
      <c r="E2974" t="s">
        <v>3</v>
      </c>
      <c r="F2974" t="s">
        <v>4</v>
      </c>
      <c r="G2974" t="s">
        <v>5</v>
      </c>
      <c r="H2974" t="s">
        <v>5599</v>
      </c>
      <c r="I2974" t="s">
        <v>7</v>
      </c>
      <c r="J2974">
        <v>195030</v>
      </c>
      <c r="K2974" t="s">
        <v>6080</v>
      </c>
      <c r="L2974" t="s">
        <v>9</v>
      </c>
      <c r="M2974" t="s">
        <v>6080</v>
      </c>
      <c r="O2974" t="s">
        <v>5601</v>
      </c>
      <c r="P2974" t="s">
        <v>5602</v>
      </c>
      <c r="U2974" t="b">
        <v>0</v>
      </c>
      <c r="V2974" s="1">
        <v>44916.234306851853</v>
      </c>
      <c r="X2974" t="str">
        <f>IF(_xlfn.XLOOKUP(Table1[[#This Row],[pvs_id]],Table5[pvs_id],Table5[pvs_id],"",0)=Table1[[#This Row],[pvs_id]],"Yes","No")</f>
        <v>No</v>
      </c>
      <c r="Y2974" t="str" cm="1">
        <f t="array" ref="Y2974">IF(_xlfn.XLOOKUP(Table1[[#This Row],[pvs_id]],Table6[[#All],[pvs_id]],Table6[[#All],[pvs_id]],"",0)=Table1[[#This Row],[pvs_id]],"no","yes")</f>
        <v>yes</v>
      </c>
    </row>
    <row r="2975" spans="1:25" hidden="1" x14ac:dyDescent="0.25">
      <c r="A2975" t="s">
        <v>6112</v>
      </c>
      <c r="B2975">
        <v>5576</v>
      </c>
      <c r="C2975" t="s">
        <v>5510</v>
      </c>
      <c r="D2975" t="s">
        <v>5598</v>
      </c>
      <c r="E2975" t="s">
        <v>3</v>
      </c>
      <c r="F2975" t="s">
        <v>4</v>
      </c>
      <c r="G2975" t="s">
        <v>5</v>
      </c>
      <c r="H2975" t="s">
        <v>5599</v>
      </c>
      <c r="I2975" t="s">
        <v>7</v>
      </c>
      <c r="J2975">
        <v>195031</v>
      </c>
      <c r="K2975" t="s">
        <v>6113</v>
      </c>
      <c r="L2975" t="s">
        <v>9</v>
      </c>
      <c r="M2975" t="s">
        <v>6113</v>
      </c>
      <c r="O2975" t="s">
        <v>5601</v>
      </c>
      <c r="P2975" t="s">
        <v>5602</v>
      </c>
      <c r="U2975" t="b">
        <v>0</v>
      </c>
      <c r="V2975" s="1">
        <v>44916.234301226854</v>
      </c>
      <c r="X2975" t="str">
        <f>IF(_xlfn.XLOOKUP(Table1[[#This Row],[pvs_id]],Table5[pvs_id],Table5[pvs_id],"",0)=Table1[[#This Row],[pvs_id]],"Yes","No")</f>
        <v>No</v>
      </c>
      <c r="Y2975" t="str" cm="1">
        <f t="array" ref="Y2975">IF(_xlfn.XLOOKUP(Table1[[#This Row],[pvs_id]],Table6[[#All],[pvs_id]],Table6[[#All],[pvs_id]],"",0)=Table1[[#This Row],[pvs_id]],"no","yes")</f>
        <v>yes</v>
      </c>
    </row>
    <row r="2976" spans="1:25" hidden="1" x14ac:dyDescent="0.25">
      <c r="A2976" t="s">
        <v>7519</v>
      </c>
      <c r="B2976">
        <v>5576</v>
      </c>
      <c r="C2976" t="s">
        <v>5510</v>
      </c>
      <c r="D2976" t="s">
        <v>5598</v>
      </c>
      <c r="E2976" t="s">
        <v>3</v>
      </c>
      <c r="F2976" t="s">
        <v>4</v>
      </c>
      <c r="G2976" t="s">
        <v>5</v>
      </c>
      <c r="H2976" t="s">
        <v>5599</v>
      </c>
      <c r="I2976" t="s">
        <v>7</v>
      </c>
      <c r="J2976">
        <v>195032</v>
      </c>
      <c r="K2976" t="s">
        <v>5770</v>
      </c>
      <c r="L2976" t="s">
        <v>9</v>
      </c>
      <c r="M2976" t="s">
        <v>5770</v>
      </c>
      <c r="O2976" t="s">
        <v>5601</v>
      </c>
      <c r="P2976" t="s">
        <v>5602</v>
      </c>
      <c r="U2976" t="b">
        <v>0</v>
      </c>
      <c r="V2976" s="1">
        <v>44916.234331562497</v>
      </c>
      <c r="X2976" t="str">
        <f>IF(_xlfn.XLOOKUP(Table1[[#This Row],[pvs_id]],Table5[pvs_id],Table5[pvs_id],"",0)=Table1[[#This Row],[pvs_id]],"Yes","No")</f>
        <v>No</v>
      </c>
      <c r="Y2976" t="str" cm="1">
        <f t="array" ref="Y2976">IF(_xlfn.XLOOKUP(Table1[[#This Row],[pvs_id]],Table6[[#All],[pvs_id]],Table6[[#All],[pvs_id]],"",0)=Table1[[#This Row],[pvs_id]],"no","yes")</f>
        <v>yes</v>
      </c>
    </row>
    <row r="2977" spans="1:25" hidden="1" x14ac:dyDescent="0.25">
      <c r="A2977" t="s">
        <v>6285</v>
      </c>
      <c r="B2977">
        <v>5576</v>
      </c>
      <c r="C2977" t="s">
        <v>5510</v>
      </c>
      <c r="D2977" t="s">
        <v>5598</v>
      </c>
      <c r="E2977" t="s">
        <v>3</v>
      </c>
      <c r="F2977" t="s">
        <v>4</v>
      </c>
      <c r="G2977" t="s">
        <v>5</v>
      </c>
      <c r="H2977" t="s">
        <v>5599</v>
      </c>
      <c r="I2977" t="s">
        <v>7</v>
      </c>
      <c r="J2977">
        <v>195033</v>
      </c>
      <c r="K2977" t="s">
        <v>6286</v>
      </c>
      <c r="L2977" t="s">
        <v>9</v>
      </c>
      <c r="M2977" t="s">
        <v>6286</v>
      </c>
      <c r="O2977" t="s">
        <v>5601</v>
      </c>
      <c r="P2977" t="s">
        <v>5602</v>
      </c>
      <c r="U2977" t="b">
        <v>0</v>
      </c>
      <c r="V2977" s="1">
        <v>44916.234303935184</v>
      </c>
      <c r="X2977" t="str">
        <f>IF(_xlfn.XLOOKUP(Table1[[#This Row],[pvs_id]],Table5[pvs_id],Table5[pvs_id],"",0)=Table1[[#This Row],[pvs_id]],"Yes","No")</f>
        <v>No</v>
      </c>
      <c r="Y2977" t="str" cm="1">
        <f t="array" ref="Y2977">IF(_xlfn.XLOOKUP(Table1[[#This Row],[pvs_id]],Table6[[#All],[pvs_id]],Table6[[#All],[pvs_id]],"",0)=Table1[[#This Row],[pvs_id]],"no","yes")</f>
        <v>yes</v>
      </c>
    </row>
    <row r="2978" spans="1:25" hidden="1" x14ac:dyDescent="0.25">
      <c r="A2978" t="s">
        <v>6425</v>
      </c>
      <c r="B2978">
        <v>5576</v>
      </c>
      <c r="C2978" t="s">
        <v>5510</v>
      </c>
      <c r="D2978" t="s">
        <v>5598</v>
      </c>
      <c r="E2978" t="s">
        <v>3</v>
      </c>
      <c r="F2978" t="s">
        <v>4</v>
      </c>
      <c r="G2978" t="s">
        <v>5</v>
      </c>
      <c r="H2978" t="s">
        <v>5599</v>
      </c>
      <c r="I2978" t="s">
        <v>7</v>
      </c>
      <c r="J2978">
        <v>195034</v>
      </c>
      <c r="K2978" t="s">
        <v>6426</v>
      </c>
      <c r="L2978" t="s">
        <v>9</v>
      </c>
      <c r="M2978" t="s">
        <v>6426</v>
      </c>
      <c r="O2978" t="s">
        <v>5601</v>
      </c>
      <c r="P2978" t="s">
        <v>5602</v>
      </c>
      <c r="U2978" t="b">
        <v>0</v>
      </c>
      <c r="V2978" s="1">
        <v>44916.234306273145</v>
      </c>
      <c r="X2978" t="str">
        <f>IF(_xlfn.XLOOKUP(Table1[[#This Row],[pvs_id]],Table5[pvs_id],Table5[pvs_id],"",0)=Table1[[#This Row],[pvs_id]],"Yes","No")</f>
        <v>No</v>
      </c>
      <c r="Y2978" t="str" cm="1">
        <f t="array" ref="Y2978">IF(_xlfn.XLOOKUP(Table1[[#This Row],[pvs_id]],Table6[[#All],[pvs_id]],Table6[[#All],[pvs_id]],"",0)=Table1[[#This Row],[pvs_id]],"no","yes")</f>
        <v>yes</v>
      </c>
    </row>
    <row r="2979" spans="1:25" hidden="1" x14ac:dyDescent="0.25">
      <c r="A2979" t="s">
        <v>6939</v>
      </c>
      <c r="B2979">
        <v>5576</v>
      </c>
      <c r="C2979" t="s">
        <v>5510</v>
      </c>
      <c r="D2979" t="s">
        <v>5598</v>
      </c>
      <c r="E2979" t="s">
        <v>3</v>
      </c>
      <c r="F2979" t="s">
        <v>4</v>
      </c>
      <c r="G2979" t="s">
        <v>5</v>
      </c>
      <c r="H2979" t="s">
        <v>5599</v>
      </c>
      <c r="I2979" t="s">
        <v>7</v>
      </c>
      <c r="J2979">
        <v>195035</v>
      </c>
      <c r="K2979" t="s">
        <v>6574</v>
      </c>
      <c r="L2979" t="s">
        <v>9</v>
      </c>
      <c r="M2979" t="s">
        <v>6574</v>
      </c>
      <c r="O2979" t="s">
        <v>5601</v>
      </c>
      <c r="P2979" t="s">
        <v>5602</v>
      </c>
      <c r="U2979" t="b">
        <v>0</v>
      </c>
      <c r="V2979" s="1">
        <v>44916.234316678238</v>
      </c>
      <c r="X2979" t="str">
        <f>IF(_xlfn.XLOOKUP(Table1[[#This Row],[pvs_id]],Table5[pvs_id],Table5[pvs_id],"",0)=Table1[[#This Row],[pvs_id]],"Yes","No")</f>
        <v>No</v>
      </c>
      <c r="Y2979" t="str" cm="1">
        <f t="array" ref="Y2979">IF(_xlfn.XLOOKUP(Table1[[#This Row],[pvs_id]],Table6[[#All],[pvs_id]],Table6[[#All],[pvs_id]],"",0)=Table1[[#This Row],[pvs_id]],"no","yes")</f>
        <v>yes</v>
      </c>
    </row>
    <row r="2980" spans="1:25" hidden="1" x14ac:dyDescent="0.25">
      <c r="A2980" t="s">
        <v>7573</v>
      </c>
      <c r="B2980">
        <v>5576</v>
      </c>
      <c r="C2980" t="s">
        <v>5510</v>
      </c>
      <c r="D2980" t="s">
        <v>5598</v>
      </c>
      <c r="E2980" t="s">
        <v>3</v>
      </c>
      <c r="F2980" t="s">
        <v>4</v>
      </c>
      <c r="G2980" t="s">
        <v>5</v>
      </c>
      <c r="H2980" t="s">
        <v>5599</v>
      </c>
      <c r="I2980" t="s">
        <v>7</v>
      </c>
      <c r="J2980">
        <v>195036</v>
      </c>
      <c r="K2980" t="s">
        <v>6475</v>
      </c>
      <c r="L2980" t="s">
        <v>9</v>
      </c>
      <c r="M2980" t="s">
        <v>6475</v>
      </c>
      <c r="O2980" t="s">
        <v>5601</v>
      </c>
      <c r="P2980" t="s">
        <v>5602</v>
      </c>
      <c r="U2980" t="b">
        <v>0</v>
      </c>
      <c r="V2980" s="1">
        <v>44916.234342766205</v>
      </c>
      <c r="X2980" t="str">
        <f>IF(_xlfn.XLOOKUP(Table1[[#This Row],[pvs_id]],Table5[pvs_id],Table5[pvs_id],"",0)=Table1[[#This Row],[pvs_id]],"Yes","No")</f>
        <v>No</v>
      </c>
      <c r="Y2980" t="str" cm="1">
        <f t="array" ref="Y2980">IF(_xlfn.XLOOKUP(Table1[[#This Row],[pvs_id]],Table6[[#All],[pvs_id]],Table6[[#All],[pvs_id]],"",0)=Table1[[#This Row],[pvs_id]],"no","yes")</f>
        <v>yes</v>
      </c>
    </row>
    <row r="2981" spans="1:25" hidden="1" x14ac:dyDescent="0.25">
      <c r="A2981" t="s">
        <v>5655</v>
      </c>
      <c r="B2981">
        <v>5576</v>
      </c>
      <c r="C2981" t="s">
        <v>5510</v>
      </c>
      <c r="D2981" t="s">
        <v>5598</v>
      </c>
      <c r="E2981" t="s">
        <v>3</v>
      </c>
      <c r="F2981" t="s">
        <v>4</v>
      </c>
      <c r="G2981" t="s">
        <v>5</v>
      </c>
      <c r="H2981" t="s">
        <v>5599</v>
      </c>
      <c r="I2981" t="s">
        <v>7</v>
      </c>
      <c r="J2981">
        <v>195037</v>
      </c>
      <c r="K2981" t="s">
        <v>5656</v>
      </c>
      <c r="L2981" t="s">
        <v>9</v>
      </c>
      <c r="M2981" t="s">
        <v>5656</v>
      </c>
      <c r="O2981" t="s">
        <v>5601</v>
      </c>
      <c r="P2981" t="s">
        <v>5602</v>
      </c>
      <c r="U2981" t="b">
        <v>0</v>
      </c>
      <c r="V2981" s="1">
        <v>44916.234295520837</v>
      </c>
      <c r="X2981" t="str">
        <f>IF(_xlfn.XLOOKUP(Table1[[#This Row],[pvs_id]],Table5[pvs_id],Table5[pvs_id],"",0)=Table1[[#This Row],[pvs_id]],"Yes","No")</f>
        <v>No</v>
      </c>
      <c r="Y2981" t="str" cm="1">
        <f t="array" ref="Y2981">IF(_xlfn.XLOOKUP(Table1[[#This Row],[pvs_id]],Table6[[#All],[pvs_id]],Table6[[#All],[pvs_id]],"",0)=Table1[[#This Row],[pvs_id]],"no","yes")</f>
        <v>yes</v>
      </c>
    </row>
    <row r="2982" spans="1:25" hidden="1" x14ac:dyDescent="0.25">
      <c r="A2982" t="s">
        <v>6321</v>
      </c>
      <c r="B2982">
        <v>5576</v>
      </c>
      <c r="C2982" t="s">
        <v>5510</v>
      </c>
      <c r="D2982" t="s">
        <v>5598</v>
      </c>
      <c r="E2982" t="s">
        <v>3</v>
      </c>
      <c r="F2982" t="s">
        <v>4</v>
      </c>
      <c r="G2982" t="s">
        <v>5</v>
      </c>
      <c r="H2982" t="s">
        <v>5599</v>
      </c>
      <c r="I2982" t="s">
        <v>7</v>
      </c>
      <c r="J2982">
        <v>195038</v>
      </c>
      <c r="K2982" t="s">
        <v>6291</v>
      </c>
      <c r="L2982" t="s">
        <v>9</v>
      </c>
      <c r="M2982" t="s">
        <v>6291</v>
      </c>
      <c r="O2982" t="s">
        <v>5601</v>
      </c>
      <c r="P2982" t="s">
        <v>5602</v>
      </c>
      <c r="U2982" t="b">
        <v>0</v>
      </c>
      <c r="V2982" s="1">
        <v>44916.234304502315</v>
      </c>
      <c r="X2982" t="str">
        <f>IF(_xlfn.XLOOKUP(Table1[[#This Row],[pvs_id]],Table5[pvs_id],Table5[pvs_id],"",0)=Table1[[#This Row],[pvs_id]],"Yes","No")</f>
        <v>No</v>
      </c>
      <c r="Y2982" t="str" cm="1">
        <f t="array" ref="Y2982">IF(_xlfn.XLOOKUP(Table1[[#This Row],[pvs_id]],Table6[[#All],[pvs_id]],Table6[[#All],[pvs_id]],"",0)=Table1[[#This Row],[pvs_id]],"no","yes")</f>
        <v>yes</v>
      </c>
    </row>
    <row r="2983" spans="1:25" hidden="1" x14ac:dyDescent="0.25">
      <c r="A2983" t="s">
        <v>5597</v>
      </c>
      <c r="B2983">
        <v>5576</v>
      </c>
      <c r="C2983" t="s">
        <v>5510</v>
      </c>
      <c r="D2983" t="s">
        <v>5598</v>
      </c>
      <c r="E2983" t="s">
        <v>3</v>
      </c>
      <c r="F2983" t="s">
        <v>4</v>
      </c>
      <c r="G2983" t="s">
        <v>5</v>
      </c>
      <c r="H2983" t="s">
        <v>5599</v>
      </c>
      <c r="I2983" t="s">
        <v>7</v>
      </c>
      <c r="J2983">
        <v>195039</v>
      </c>
      <c r="K2983" t="s">
        <v>5600</v>
      </c>
      <c r="L2983" t="s">
        <v>9</v>
      </c>
      <c r="M2983" t="s">
        <v>5600</v>
      </c>
      <c r="O2983" t="s">
        <v>5601</v>
      </c>
      <c r="P2983" t="s">
        <v>5602</v>
      </c>
      <c r="U2983" t="b">
        <v>0</v>
      </c>
      <c r="V2983" s="1">
        <v>44916.234295057868</v>
      </c>
      <c r="X2983" t="str">
        <f>IF(_xlfn.XLOOKUP(Table1[[#This Row],[pvs_id]],Table5[pvs_id],Table5[pvs_id],"",0)=Table1[[#This Row],[pvs_id]],"Yes","No")</f>
        <v>No</v>
      </c>
      <c r="Y2983" t="str" cm="1">
        <f t="array" ref="Y2983">IF(_xlfn.XLOOKUP(Table1[[#This Row],[pvs_id]],Table6[[#All],[pvs_id]],Table6[[#All],[pvs_id]],"",0)=Table1[[#This Row],[pvs_id]],"no","yes")</f>
        <v>yes</v>
      </c>
    </row>
    <row r="2984" spans="1:25" hidden="1" x14ac:dyDescent="0.25">
      <c r="A2984" t="s">
        <v>7554</v>
      </c>
      <c r="B2984">
        <v>5576</v>
      </c>
      <c r="C2984" t="s">
        <v>5510</v>
      </c>
      <c r="D2984" t="s">
        <v>5598</v>
      </c>
      <c r="E2984" t="s">
        <v>3</v>
      </c>
      <c r="F2984" t="s">
        <v>4</v>
      </c>
      <c r="G2984" t="s">
        <v>5</v>
      </c>
      <c r="H2984" t="s">
        <v>5599</v>
      </c>
      <c r="I2984" t="s">
        <v>7</v>
      </c>
      <c r="J2984">
        <v>195040</v>
      </c>
      <c r="K2984" t="s">
        <v>5925</v>
      </c>
      <c r="L2984" t="s">
        <v>9</v>
      </c>
      <c r="M2984" t="s">
        <v>5925</v>
      </c>
      <c r="O2984" t="s">
        <v>5601</v>
      </c>
      <c r="P2984" t="s">
        <v>5602</v>
      </c>
      <c r="U2984" t="b">
        <v>0</v>
      </c>
      <c r="V2984" s="1">
        <v>44916.234332499997</v>
      </c>
      <c r="X2984" t="str">
        <f>IF(_xlfn.XLOOKUP(Table1[[#This Row],[pvs_id]],Table5[pvs_id],Table5[pvs_id],"",0)=Table1[[#This Row],[pvs_id]],"Yes","No")</f>
        <v>No</v>
      </c>
      <c r="Y2984" t="str" cm="1">
        <f t="array" ref="Y2984">IF(_xlfn.XLOOKUP(Table1[[#This Row],[pvs_id]],Table6[[#All],[pvs_id]],Table6[[#All],[pvs_id]],"",0)=Table1[[#This Row],[pvs_id]],"no","yes")</f>
        <v>yes</v>
      </c>
    </row>
    <row r="2985" spans="1:25" hidden="1" x14ac:dyDescent="0.25">
      <c r="A2985" t="s">
        <v>6227</v>
      </c>
      <c r="B2985">
        <v>5576</v>
      </c>
      <c r="C2985" t="s">
        <v>5510</v>
      </c>
      <c r="D2985" t="s">
        <v>5598</v>
      </c>
      <c r="E2985" t="s">
        <v>3</v>
      </c>
      <c r="F2985" t="s">
        <v>4</v>
      </c>
      <c r="G2985" t="s">
        <v>5</v>
      </c>
      <c r="H2985" t="s">
        <v>5599</v>
      </c>
      <c r="I2985" t="s">
        <v>7</v>
      </c>
      <c r="J2985">
        <v>195041</v>
      </c>
      <c r="K2985" t="s">
        <v>5927</v>
      </c>
      <c r="L2985" t="s">
        <v>9</v>
      </c>
      <c r="M2985" t="s">
        <v>5927</v>
      </c>
      <c r="O2985" t="s">
        <v>5601</v>
      </c>
      <c r="P2985" t="s">
        <v>5602</v>
      </c>
      <c r="U2985" t="b">
        <v>0</v>
      </c>
      <c r="V2985" s="1">
        <v>44916.23430300926</v>
      </c>
      <c r="X2985" t="str">
        <f>IF(_xlfn.XLOOKUP(Table1[[#This Row],[pvs_id]],Table5[pvs_id],Table5[pvs_id],"",0)=Table1[[#This Row],[pvs_id]],"Yes","No")</f>
        <v>No</v>
      </c>
      <c r="Y2985" t="str" cm="1">
        <f t="array" ref="Y2985">IF(_xlfn.XLOOKUP(Table1[[#This Row],[pvs_id]],Table6[[#All],[pvs_id]],Table6[[#All],[pvs_id]],"",0)=Table1[[#This Row],[pvs_id]],"no","yes")</f>
        <v>yes</v>
      </c>
    </row>
    <row r="2986" spans="1:25" hidden="1" x14ac:dyDescent="0.25">
      <c r="A2986" t="s">
        <v>5934</v>
      </c>
      <c r="B2986">
        <v>5576</v>
      </c>
      <c r="C2986" t="s">
        <v>5510</v>
      </c>
      <c r="D2986" t="s">
        <v>5598</v>
      </c>
      <c r="E2986" t="s">
        <v>3</v>
      </c>
      <c r="F2986" t="s">
        <v>4</v>
      </c>
      <c r="G2986" t="s">
        <v>5</v>
      </c>
      <c r="H2986" t="s">
        <v>5599</v>
      </c>
      <c r="I2986" t="s">
        <v>7</v>
      </c>
      <c r="J2986">
        <v>195042</v>
      </c>
      <c r="K2986" t="s">
        <v>5935</v>
      </c>
      <c r="L2986" t="s">
        <v>9</v>
      </c>
      <c r="M2986" t="s">
        <v>5935</v>
      </c>
      <c r="O2986" t="s">
        <v>5601</v>
      </c>
      <c r="P2986" t="s">
        <v>5602</v>
      </c>
      <c r="U2986" t="b">
        <v>0</v>
      </c>
      <c r="V2986" s="1">
        <v>44916.234298437499</v>
      </c>
      <c r="X2986" t="str">
        <f>IF(_xlfn.XLOOKUP(Table1[[#This Row],[pvs_id]],Table5[pvs_id],Table5[pvs_id],"",0)=Table1[[#This Row],[pvs_id]],"Yes","No")</f>
        <v>No</v>
      </c>
      <c r="Y2986" t="str" cm="1">
        <f t="array" ref="Y2986">IF(_xlfn.XLOOKUP(Table1[[#This Row],[pvs_id]],Table6[[#All],[pvs_id]],Table6[[#All],[pvs_id]],"",0)=Table1[[#This Row],[pvs_id]],"no","yes")</f>
        <v>yes</v>
      </c>
    </row>
    <row r="2987" spans="1:25" hidden="1" x14ac:dyDescent="0.25">
      <c r="A2987" t="s">
        <v>5740</v>
      </c>
      <c r="B2987">
        <v>5576</v>
      </c>
      <c r="C2987" t="s">
        <v>5510</v>
      </c>
      <c r="D2987" t="s">
        <v>5598</v>
      </c>
      <c r="E2987" t="s">
        <v>3</v>
      </c>
      <c r="F2987" t="s">
        <v>4</v>
      </c>
      <c r="G2987" t="s">
        <v>5</v>
      </c>
      <c r="H2987" t="s">
        <v>5599</v>
      </c>
      <c r="I2987" t="s">
        <v>7</v>
      </c>
      <c r="J2987">
        <v>195043</v>
      </c>
      <c r="K2987" t="s">
        <v>5741</v>
      </c>
      <c r="L2987" t="s">
        <v>9</v>
      </c>
      <c r="M2987" t="s">
        <v>5741</v>
      </c>
      <c r="O2987" t="s">
        <v>5601</v>
      </c>
      <c r="P2987" t="s">
        <v>5602</v>
      </c>
      <c r="U2987" t="b">
        <v>0</v>
      </c>
      <c r="V2987" s="1">
        <v>44916.234296365743</v>
      </c>
      <c r="X2987" t="str">
        <f>IF(_xlfn.XLOOKUP(Table1[[#This Row],[pvs_id]],Table5[pvs_id],Table5[pvs_id],"",0)=Table1[[#This Row],[pvs_id]],"Yes","No")</f>
        <v>No</v>
      </c>
      <c r="Y2987" t="str" cm="1">
        <f t="array" ref="Y2987">IF(_xlfn.XLOOKUP(Table1[[#This Row],[pvs_id]],Table6[[#All],[pvs_id]],Table6[[#All],[pvs_id]],"",0)=Table1[[#This Row],[pvs_id]],"no","yes")</f>
        <v>yes</v>
      </c>
    </row>
    <row r="2988" spans="1:25" hidden="1" x14ac:dyDescent="0.25">
      <c r="A2988" t="s">
        <v>6666</v>
      </c>
      <c r="B2988">
        <v>5576</v>
      </c>
      <c r="C2988" t="s">
        <v>5510</v>
      </c>
      <c r="D2988" t="s">
        <v>5598</v>
      </c>
      <c r="E2988" t="s">
        <v>3</v>
      </c>
      <c r="F2988" t="s">
        <v>4</v>
      </c>
      <c r="G2988" t="s">
        <v>5</v>
      </c>
      <c r="H2988" t="s">
        <v>5599</v>
      </c>
      <c r="I2988" t="s">
        <v>7</v>
      </c>
      <c r="J2988">
        <v>195044</v>
      </c>
      <c r="K2988" t="s">
        <v>6667</v>
      </c>
      <c r="L2988" t="s">
        <v>9</v>
      </c>
      <c r="M2988" t="s">
        <v>6667</v>
      </c>
      <c r="O2988" t="s">
        <v>5601</v>
      </c>
      <c r="P2988" t="s">
        <v>5602</v>
      </c>
      <c r="U2988" t="b">
        <v>0</v>
      </c>
      <c r="V2988" s="1">
        <v>44916.234310717591</v>
      </c>
      <c r="X2988" t="str">
        <f>IF(_xlfn.XLOOKUP(Table1[[#This Row],[pvs_id]],Table5[pvs_id],Table5[pvs_id],"",0)=Table1[[#This Row],[pvs_id]],"Yes","No")</f>
        <v>No</v>
      </c>
      <c r="Y2988" t="str" cm="1">
        <f t="array" ref="Y2988">IF(_xlfn.XLOOKUP(Table1[[#This Row],[pvs_id]],Table6[[#All],[pvs_id]],Table6[[#All],[pvs_id]],"",0)=Table1[[#This Row],[pvs_id]],"no","yes")</f>
        <v>yes</v>
      </c>
    </row>
    <row r="2989" spans="1:25" hidden="1" x14ac:dyDescent="0.25">
      <c r="A2989" t="s">
        <v>6411</v>
      </c>
      <c r="B2989">
        <v>5576</v>
      </c>
      <c r="C2989" t="s">
        <v>5510</v>
      </c>
      <c r="D2989" t="s">
        <v>5598</v>
      </c>
      <c r="E2989" t="s">
        <v>3</v>
      </c>
      <c r="F2989" t="s">
        <v>4</v>
      </c>
      <c r="G2989" t="s">
        <v>5</v>
      </c>
      <c r="H2989" t="s">
        <v>5599</v>
      </c>
      <c r="I2989" t="s">
        <v>7</v>
      </c>
      <c r="J2989">
        <v>195045</v>
      </c>
      <c r="K2989" t="s">
        <v>6412</v>
      </c>
      <c r="L2989" t="s">
        <v>9</v>
      </c>
      <c r="M2989" t="s">
        <v>6412</v>
      </c>
      <c r="O2989" t="s">
        <v>5601</v>
      </c>
      <c r="P2989" t="s">
        <v>5602</v>
      </c>
      <c r="U2989" t="b">
        <v>0</v>
      </c>
      <c r="V2989" s="1">
        <v>44916.234306018516</v>
      </c>
      <c r="X2989" t="str">
        <f>IF(_xlfn.XLOOKUP(Table1[[#This Row],[pvs_id]],Table5[pvs_id],Table5[pvs_id],"",0)=Table1[[#This Row],[pvs_id]],"Yes","No")</f>
        <v>No</v>
      </c>
      <c r="Y2989" t="str" cm="1">
        <f t="array" ref="Y2989">IF(_xlfn.XLOOKUP(Table1[[#This Row],[pvs_id]],Table6[[#All],[pvs_id]],Table6[[#All],[pvs_id]],"",0)=Table1[[#This Row],[pvs_id]],"no","yes")</f>
        <v>yes</v>
      </c>
    </row>
    <row r="2990" spans="1:25" hidden="1" x14ac:dyDescent="0.25">
      <c r="A2990" t="s">
        <v>7288</v>
      </c>
      <c r="B2990">
        <v>5576</v>
      </c>
      <c r="C2990" t="s">
        <v>5510</v>
      </c>
      <c r="D2990" t="s">
        <v>5598</v>
      </c>
      <c r="E2990" t="s">
        <v>3</v>
      </c>
      <c r="F2990" t="s">
        <v>4</v>
      </c>
      <c r="G2990" t="s">
        <v>5</v>
      </c>
      <c r="H2990" t="s">
        <v>5599</v>
      </c>
      <c r="I2990" t="s">
        <v>7</v>
      </c>
      <c r="J2990">
        <v>195046</v>
      </c>
      <c r="K2990" t="s">
        <v>7289</v>
      </c>
      <c r="L2990" t="s">
        <v>9</v>
      </c>
      <c r="M2990" t="s">
        <v>7289</v>
      </c>
      <c r="O2990" t="s">
        <v>5601</v>
      </c>
      <c r="P2990" t="s">
        <v>5602</v>
      </c>
      <c r="U2990" t="b">
        <v>0</v>
      </c>
      <c r="V2990" s="1">
        <v>44916.234325196761</v>
      </c>
      <c r="X2990" t="str">
        <f>IF(_xlfn.XLOOKUP(Table1[[#This Row],[pvs_id]],Table5[pvs_id],Table5[pvs_id],"",0)=Table1[[#This Row],[pvs_id]],"Yes","No")</f>
        <v>No</v>
      </c>
      <c r="Y2990" t="str" cm="1">
        <f t="array" ref="Y2990">IF(_xlfn.XLOOKUP(Table1[[#This Row],[pvs_id]],Table6[[#All],[pvs_id]],Table6[[#All],[pvs_id]],"",0)=Table1[[#This Row],[pvs_id]],"no","yes")</f>
        <v>yes</v>
      </c>
    </row>
    <row r="2991" spans="1:25" hidden="1" x14ac:dyDescent="0.25">
      <c r="A2991" t="s">
        <v>7381</v>
      </c>
      <c r="B2991">
        <v>5576</v>
      </c>
      <c r="C2991" t="s">
        <v>5510</v>
      </c>
      <c r="D2991" t="s">
        <v>5598</v>
      </c>
      <c r="E2991" t="s">
        <v>3</v>
      </c>
      <c r="F2991" t="s">
        <v>4</v>
      </c>
      <c r="G2991" t="s">
        <v>5</v>
      </c>
      <c r="H2991" t="s">
        <v>5599</v>
      </c>
      <c r="I2991" t="s">
        <v>7</v>
      </c>
      <c r="J2991">
        <v>195047</v>
      </c>
      <c r="K2991" t="s">
        <v>7382</v>
      </c>
      <c r="L2991" t="s">
        <v>9</v>
      </c>
      <c r="M2991" t="s">
        <v>7382</v>
      </c>
      <c r="O2991" t="s">
        <v>5601</v>
      </c>
      <c r="P2991" t="s">
        <v>5602</v>
      </c>
      <c r="U2991" t="b">
        <v>0</v>
      </c>
      <c r="V2991" s="1">
        <v>44916.234327800928</v>
      </c>
      <c r="X2991" t="str">
        <f>IF(_xlfn.XLOOKUP(Table1[[#This Row],[pvs_id]],Table5[pvs_id],Table5[pvs_id],"",0)=Table1[[#This Row],[pvs_id]],"Yes","No")</f>
        <v>No</v>
      </c>
      <c r="Y2991" t="str" cm="1">
        <f t="array" ref="Y2991">IF(_xlfn.XLOOKUP(Table1[[#This Row],[pvs_id]],Table6[[#All],[pvs_id]],Table6[[#All],[pvs_id]],"",0)=Table1[[#This Row],[pvs_id]],"no","yes")</f>
        <v>yes</v>
      </c>
    </row>
    <row r="2992" spans="1:25" hidden="1" x14ac:dyDescent="0.25">
      <c r="A2992" t="s">
        <v>6019</v>
      </c>
      <c r="B2992">
        <v>5576</v>
      </c>
      <c r="C2992" t="s">
        <v>5510</v>
      </c>
      <c r="D2992" t="s">
        <v>5598</v>
      </c>
      <c r="E2992" t="s">
        <v>3</v>
      </c>
      <c r="F2992" t="s">
        <v>4</v>
      </c>
      <c r="G2992" t="s">
        <v>5</v>
      </c>
      <c r="H2992" t="s">
        <v>5599</v>
      </c>
      <c r="I2992" t="s">
        <v>7</v>
      </c>
      <c r="J2992">
        <v>195048</v>
      </c>
      <c r="K2992" t="s">
        <v>6020</v>
      </c>
      <c r="L2992" t="s">
        <v>9</v>
      </c>
      <c r="M2992" t="s">
        <v>6020</v>
      </c>
      <c r="O2992" t="s">
        <v>5601</v>
      </c>
      <c r="P2992" t="s">
        <v>5602</v>
      </c>
      <c r="U2992" t="b">
        <v>0</v>
      </c>
      <c r="V2992" s="1">
        <v>44916.234299756943</v>
      </c>
      <c r="X2992" t="str">
        <f>IF(_xlfn.XLOOKUP(Table1[[#This Row],[pvs_id]],Table5[pvs_id],Table5[pvs_id],"",0)=Table1[[#This Row],[pvs_id]],"Yes","No")</f>
        <v>No</v>
      </c>
      <c r="Y2992" t="str" cm="1">
        <f t="array" ref="Y2992">IF(_xlfn.XLOOKUP(Table1[[#This Row],[pvs_id]],Table6[[#All],[pvs_id]],Table6[[#All],[pvs_id]],"",0)=Table1[[#This Row],[pvs_id]],"no","yes")</f>
        <v>yes</v>
      </c>
    </row>
    <row r="2993" spans="1:25" hidden="1" x14ac:dyDescent="0.25">
      <c r="A2993" t="s">
        <v>5859</v>
      </c>
      <c r="B2993">
        <v>5576</v>
      </c>
      <c r="C2993" t="s">
        <v>5510</v>
      </c>
      <c r="D2993" t="s">
        <v>5598</v>
      </c>
      <c r="E2993" t="s">
        <v>3</v>
      </c>
      <c r="F2993" t="s">
        <v>4</v>
      </c>
      <c r="G2993" t="s">
        <v>5</v>
      </c>
      <c r="H2993" t="s">
        <v>5599</v>
      </c>
      <c r="I2993" t="s">
        <v>7</v>
      </c>
      <c r="J2993">
        <v>195049</v>
      </c>
      <c r="K2993" t="s">
        <v>5860</v>
      </c>
      <c r="L2993" t="s">
        <v>9</v>
      </c>
      <c r="M2993" t="s">
        <v>5860</v>
      </c>
      <c r="O2993" t="s">
        <v>5601</v>
      </c>
      <c r="P2993" t="s">
        <v>5602</v>
      </c>
      <c r="U2993" t="b">
        <v>0</v>
      </c>
      <c r="V2993" s="1">
        <v>44916.234297685187</v>
      </c>
      <c r="X2993" t="str">
        <f>IF(_xlfn.XLOOKUP(Table1[[#This Row],[pvs_id]],Table5[pvs_id],Table5[pvs_id],"",0)=Table1[[#This Row],[pvs_id]],"Yes","No")</f>
        <v>No</v>
      </c>
      <c r="Y2993" t="str" cm="1">
        <f t="array" ref="Y2993">IF(_xlfn.XLOOKUP(Table1[[#This Row],[pvs_id]],Table6[[#All],[pvs_id]],Table6[[#All],[pvs_id]],"",0)=Table1[[#This Row],[pvs_id]],"no","yes")</f>
        <v>yes</v>
      </c>
    </row>
    <row r="2994" spans="1:25" hidden="1" x14ac:dyDescent="0.25">
      <c r="A2994" t="s">
        <v>6053</v>
      </c>
      <c r="B2994">
        <v>5576</v>
      </c>
      <c r="C2994" t="s">
        <v>5510</v>
      </c>
      <c r="D2994" t="s">
        <v>5598</v>
      </c>
      <c r="E2994" t="s">
        <v>3</v>
      </c>
      <c r="F2994" t="s">
        <v>4</v>
      </c>
      <c r="G2994" t="s">
        <v>5</v>
      </c>
      <c r="H2994" t="s">
        <v>5599</v>
      </c>
      <c r="I2994" t="s">
        <v>7</v>
      </c>
      <c r="J2994">
        <v>195050</v>
      </c>
      <c r="K2994" t="s">
        <v>6054</v>
      </c>
      <c r="L2994" t="s">
        <v>9</v>
      </c>
      <c r="M2994" t="s">
        <v>6054</v>
      </c>
      <c r="O2994" t="s">
        <v>5601</v>
      </c>
      <c r="P2994" t="s">
        <v>5602</v>
      </c>
      <c r="U2994" t="b">
        <v>0</v>
      </c>
      <c r="V2994" s="1">
        <v>44916.234300381948</v>
      </c>
      <c r="X2994" t="str">
        <f>IF(_xlfn.XLOOKUP(Table1[[#This Row],[pvs_id]],Table5[pvs_id],Table5[pvs_id],"",0)=Table1[[#This Row],[pvs_id]],"Yes","No")</f>
        <v>No</v>
      </c>
      <c r="Y2994" t="str" cm="1">
        <f t="array" ref="Y2994">IF(_xlfn.XLOOKUP(Table1[[#This Row],[pvs_id]],Table6[[#All],[pvs_id]],Table6[[#All],[pvs_id]],"",0)=Table1[[#This Row],[pvs_id]],"no","yes")</f>
        <v>yes</v>
      </c>
    </row>
    <row r="2995" spans="1:25" hidden="1" x14ac:dyDescent="0.25">
      <c r="A2995" t="s">
        <v>6146</v>
      </c>
      <c r="B2995">
        <v>5576</v>
      </c>
      <c r="C2995" t="s">
        <v>5510</v>
      </c>
      <c r="D2995" t="s">
        <v>5598</v>
      </c>
      <c r="E2995" t="s">
        <v>3</v>
      </c>
      <c r="F2995" t="s">
        <v>4</v>
      </c>
      <c r="G2995" t="s">
        <v>5</v>
      </c>
      <c r="H2995" t="s">
        <v>5599</v>
      </c>
      <c r="I2995" t="s">
        <v>7</v>
      </c>
      <c r="J2995">
        <v>195051</v>
      </c>
      <c r="K2995" t="s">
        <v>6147</v>
      </c>
      <c r="L2995" t="s">
        <v>9</v>
      </c>
      <c r="M2995" t="s">
        <v>6147</v>
      </c>
      <c r="O2995" t="s">
        <v>5601</v>
      </c>
      <c r="P2995" t="s">
        <v>5602</v>
      </c>
      <c r="U2995" t="b">
        <v>0</v>
      </c>
      <c r="V2995" s="1">
        <v>44916.234301759258</v>
      </c>
      <c r="X2995" t="str">
        <f>IF(_xlfn.XLOOKUP(Table1[[#This Row],[pvs_id]],Table5[pvs_id],Table5[pvs_id],"",0)=Table1[[#This Row],[pvs_id]],"Yes","No")</f>
        <v>No</v>
      </c>
      <c r="Y2995" t="str" cm="1">
        <f t="array" ref="Y2995">IF(_xlfn.XLOOKUP(Table1[[#This Row],[pvs_id]],Table6[[#All],[pvs_id]],Table6[[#All],[pvs_id]],"",0)=Table1[[#This Row],[pvs_id]],"no","yes")</f>
        <v>yes</v>
      </c>
    </row>
    <row r="2996" spans="1:25" hidden="1" x14ac:dyDescent="0.25">
      <c r="A2996" t="s">
        <v>6126</v>
      </c>
      <c r="B2996">
        <v>5576</v>
      </c>
      <c r="C2996" t="s">
        <v>5510</v>
      </c>
      <c r="D2996" t="s">
        <v>5598</v>
      </c>
      <c r="E2996" t="s">
        <v>3</v>
      </c>
      <c r="F2996" t="s">
        <v>4</v>
      </c>
      <c r="G2996" t="s">
        <v>5</v>
      </c>
      <c r="H2996" t="s">
        <v>5599</v>
      </c>
      <c r="I2996" t="s">
        <v>7</v>
      </c>
      <c r="J2996">
        <v>195052</v>
      </c>
      <c r="K2996" t="s">
        <v>6127</v>
      </c>
      <c r="L2996" t="s">
        <v>9</v>
      </c>
      <c r="M2996" t="s">
        <v>6127</v>
      </c>
      <c r="O2996" t="s">
        <v>5601</v>
      </c>
      <c r="P2996" t="s">
        <v>5602</v>
      </c>
      <c r="U2996" t="b">
        <v>0</v>
      </c>
      <c r="V2996" s="1">
        <v>44916.234301435186</v>
      </c>
      <c r="X2996" t="str">
        <f>IF(_xlfn.XLOOKUP(Table1[[#This Row],[pvs_id]],Table5[pvs_id],Table5[pvs_id],"",0)=Table1[[#This Row],[pvs_id]],"Yes","No")</f>
        <v>No</v>
      </c>
      <c r="Y2996" t="str" cm="1">
        <f t="array" ref="Y2996">IF(_xlfn.XLOOKUP(Table1[[#This Row],[pvs_id]],Table6[[#All],[pvs_id]],Table6[[#All],[pvs_id]],"",0)=Table1[[#This Row],[pvs_id]],"no","yes")</f>
        <v>yes</v>
      </c>
    </row>
    <row r="2997" spans="1:25" hidden="1" x14ac:dyDescent="0.25">
      <c r="A2997" t="s">
        <v>7495</v>
      </c>
      <c r="B2997">
        <v>5576</v>
      </c>
      <c r="C2997" t="s">
        <v>5510</v>
      </c>
      <c r="D2997" t="s">
        <v>5598</v>
      </c>
      <c r="E2997" t="s">
        <v>3</v>
      </c>
      <c r="F2997" t="s">
        <v>4</v>
      </c>
      <c r="G2997" t="s">
        <v>5</v>
      </c>
      <c r="H2997" t="s">
        <v>5599</v>
      </c>
      <c r="I2997" t="s">
        <v>7</v>
      </c>
      <c r="J2997">
        <v>195053</v>
      </c>
      <c r="K2997" t="s">
        <v>7496</v>
      </c>
      <c r="L2997" t="s">
        <v>9</v>
      </c>
      <c r="M2997" t="s">
        <v>7496</v>
      </c>
      <c r="O2997" t="s">
        <v>5601</v>
      </c>
      <c r="P2997" t="s">
        <v>5602</v>
      </c>
      <c r="U2997" t="b">
        <v>0</v>
      </c>
      <c r="V2997" s="1">
        <v>44916.234330844905</v>
      </c>
      <c r="X2997" t="str">
        <f>IF(_xlfn.XLOOKUP(Table1[[#This Row],[pvs_id]],Table5[pvs_id],Table5[pvs_id],"",0)=Table1[[#This Row],[pvs_id]],"Yes","No")</f>
        <v>No</v>
      </c>
      <c r="Y2997" t="str" cm="1">
        <f t="array" ref="Y2997">IF(_xlfn.XLOOKUP(Table1[[#This Row],[pvs_id]],Table6[[#All],[pvs_id]],Table6[[#All],[pvs_id]],"",0)=Table1[[#This Row],[pvs_id]],"no","yes")</f>
        <v>yes</v>
      </c>
    </row>
    <row r="2998" spans="1:25" hidden="1" x14ac:dyDescent="0.25">
      <c r="A2998" t="s">
        <v>7198</v>
      </c>
      <c r="B2998">
        <v>5576</v>
      </c>
      <c r="C2998" t="s">
        <v>5510</v>
      </c>
      <c r="D2998" t="s">
        <v>5598</v>
      </c>
      <c r="E2998" t="s">
        <v>3</v>
      </c>
      <c r="F2998" t="s">
        <v>4</v>
      </c>
      <c r="G2998" t="s">
        <v>5</v>
      </c>
      <c r="H2998" t="s">
        <v>5599</v>
      </c>
      <c r="I2998" t="s">
        <v>7</v>
      </c>
      <c r="J2998">
        <v>195054</v>
      </c>
      <c r="K2998" t="s">
        <v>7199</v>
      </c>
      <c r="L2998" t="s">
        <v>9</v>
      </c>
      <c r="M2998" t="s">
        <v>7199</v>
      </c>
      <c r="O2998" t="s">
        <v>5601</v>
      </c>
      <c r="P2998" t="s">
        <v>5602</v>
      </c>
      <c r="U2998" t="b">
        <v>0</v>
      </c>
      <c r="V2998" s="1">
        <v>44916.234323321762</v>
      </c>
      <c r="X2998" t="str">
        <f>IF(_xlfn.XLOOKUP(Table1[[#This Row],[pvs_id]],Table5[pvs_id],Table5[pvs_id],"",0)=Table1[[#This Row],[pvs_id]],"Yes","No")</f>
        <v>No</v>
      </c>
      <c r="Y2998" t="str" cm="1">
        <f t="array" ref="Y2998">IF(_xlfn.XLOOKUP(Table1[[#This Row],[pvs_id]],Table6[[#All],[pvs_id]],Table6[[#All],[pvs_id]],"",0)=Table1[[#This Row],[pvs_id]],"no","yes")</f>
        <v>yes</v>
      </c>
    </row>
    <row r="2999" spans="1:25" hidden="1" x14ac:dyDescent="0.25">
      <c r="A2999" t="s">
        <v>7462</v>
      </c>
      <c r="B2999">
        <v>5576</v>
      </c>
      <c r="C2999" t="s">
        <v>5510</v>
      </c>
      <c r="D2999" t="s">
        <v>5598</v>
      </c>
      <c r="E2999" t="s">
        <v>3</v>
      </c>
      <c r="F2999" t="s">
        <v>4</v>
      </c>
      <c r="G2999" t="s">
        <v>5</v>
      </c>
      <c r="H2999" t="s">
        <v>5599</v>
      </c>
      <c r="I2999" t="s">
        <v>7</v>
      </c>
      <c r="J2999">
        <v>195055</v>
      </c>
      <c r="K2999" t="s">
        <v>7463</v>
      </c>
      <c r="L2999" t="s">
        <v>9</v>
      </c>
      <c r="M2999" t="s">
        <v>7463</v>
      </c>
      <c r="O2999" t="s">
        <v>5601</v>
      </c>
      <c r="P2999" t="s">
        <v>5602</v>
      </c>
      <c r="U2999" t="b">
        <v>0</v>
      </c>
      <c r="V2999" s="1">
        <v>44916.234329976854</v>
      </c>
      <c r="X2999" t="str">
        <f>IF(_xlfn.XLOOKUP(Table1[[#This Row],[pvs_id]],Table5[pvs_id],Table5[pvs_id],"",0)=Table1[[#This Row],[pvs_id]],"Yes","No")</f>
        <v>No</v>
      </c>
      <c r="Y2999" t="str" cm="1">
        <f t="array" ref="Y2999">IF(_xlfn.XLOOKUP(Table1[[#This Row],[pvs_id]],Table6[[#All],[pvs_id]],Table6[[#All],[pvs_id]],"",0)=Table1[[#This Row],[pvs_id]],"no","yes")</f>
        <v>yes</v>
      </c>
    </row>
    <row r="3000" spans="1:25" hidden="1" x14ac:dyDescent="0.25">
      <c r="A3000" t="s">
        <v>6801</v>
      </c>
      <c r="B3000">
        <v>5576</v>
      </c>
      <c r="C3000" t="s">
        <v>5510</v>
      </c>
      <c r="D3000" t="s">
        <v>5598</v>
      </c>
      <c r="E3000" t="s">
        <v>3</v>
      </c>
      <c r="F3000" t="s">
        <v>4</v>
      </c>
      <c r="G3000" t="s">
        <v>5</v>
      </c>
      <c r="H3000" t="s">
        <v>5599</v>
      </c>
      <c r="I3000" t="s">
        <v>7</v>
      </c>
      <c r="J3000">
        <v>195056</v>
      </c>
      <c r="K3000" t="s">
        <v>6802</v>
      </c>
      <c r="L3000" t="s">
        <v>9</v>
      </c>
      <c r="M3000" t="s">
        <v>6802</v>
      </c>
      <c r="O3000" t="s">
        <v>5601</v>
      </c>
      <c r="P3000" t="s">
        <v>5602</v>
      </c>
      <c r="U3000" t="b">
        <v>0</v>
      </c>
      <c r="V3000" s="1">
        <v>44916.234313437497</v>
      </c>
      <c r="X3000" t="str">
        <f>IF(_xlfn.XLOOKUP(Table1[[#This Row],[pvs_id]],Table5[pvs_id],Table5[pvs_id],"",0)=Table1[[#This Row],[pvs_id]],"Yes","No")</f>
        <v>No</v>
      </c>
      <c r="Y3000" t="str" cm="1">
        <f t="array" ref="Y3000">IF(_xlfn.XLOOKUP(Table1[[#This Row],[pvs_id]],Table6[[#All],[pvs_id]],Table6[[#All],[pvs_id]],"",0)=Table1[[#This Row],[pvs_id]],"no","yes")</f>
        <v>yes</v>
      </c>
    </row>
    <row r="3001" spans="1:25" hidden="1" x14ac:dyDescent="0.25">
      <c r="A3001" t="s">
        <v>6828</v>
      </c>
      <c r="B3001">
        <v>5576</v>
      </c>
      <c r="C3001" t="s">
        <v>5510</v>
      </c>
      <c r="D3001" t="s">
        <v>5598</v>
      </c>
      <c r="E3001" t="s">
        <v>3</v>
      </c>
      <c r="F3001" t="s">
        <v>4</v>
      </c>
      <c r="G3001" t="s">
        <v>5</v>
      </c>
      <c r="H3001" t="s">
        <v>5599</v>
      </c>
      <c r="I3001" t="s">
        <v>7</v>
      </c>
      <c r="J3001">
        <v>195057</v>
      </c>
      <c r="K3001" t="s">
        <v>6829</v>
      </c>
      <c r="L3001" t="s">
        <v>9</v>
      </c>
      <c r="M3001" t="s">
        <v>6829</v>
      </c>
      <c r="O3001" t="s">
        <v>5601</v>
      </c>
      <c r="P3001" t="s">
        <v>5602</v>
      </c>
      <c r="U3001" t="b">
        <v>0</v>
      </c>
      <c r="V3001" s="1">
        <v>44916.234313900466</v>
      </c>
      <c r="X3001" t="str">
        <f>IF(_xlfn.XLOOKUP(Table1[[#This Row],[pvs_id]],Table5[pvs_id],Table5[pvs_id],"",0)=Table1[[#This Row],[pvs_id]],"Yes","No")</f>
        <v>No</v>
      </c>
      <c r="Y3001" t="str" cm="1">
        <f t="array" ref="Y3001">IF(_xlfn.XLOOKUP(Table1[[#This Row],[pvs_id]],Table6[[#All],[pvs_id]],Table6[[#All],[pvs_id]],"",0)=Table1[[#This Row],[pvs_id]],"no","yes")</f>
        <v>yes</v>
      </c>
    </row>
    <row r="3002" spans="1:25" hidden="1" x14ac:dyDescent="0.25">
      <c r="A3002" t="s">
        <v>7469</v>
      </c>
      <c r="B3002">
        <v>5576</v>
      </c>
      <c r="C3002" t="s">
        <v>5510</v>
      </c>
      <c r="D3002" t="s">
        <v>5598</v>
      </c>
      <c r="E3002" t="s">
        <v>3</v>
      </c>
      <c r="F3002" t="s">
        <v>4</v>
      </c>
      <c r="G3002" t="s">
        <v>5</v>
      </c>
      <c r="H3002" t="s">
        <v>5599</v>
      </c>
      <c r="I3002" t="s">
        <v>7</v>
      </c>
      <c r="J3002">
        <v>195058</v>
      </c>
      <c r="K3002" t="s">
        <v>7470</v>
      </c>
      <c r="L3002" t="s">
        <v>9</v>
      </c>
      <c r="M3002" t="s">
        <v>7470</v>
      </c>
      <c r="O3002" t="s">
        <v>5601</v>
      </c>
      <c r="P3002" t="s">
        <v>5602</v>
      </c>
      <c r="U3002" t="b">
        <v>0</v>
      </c>
      <c r="V3002" s="1">
        <v>44916.234330219908</v>
      </c>
      <c r="X3002" t="str">
        <f>IF(_xlfn.XLOOKUP(Table1[[#This Row],[pvs_id]],Table5[pvs_id],Table5[pvs_id],"",0)=Table1[[#This Row],[pvs_id]],"Yes","No")</f>
        <v>No</v>
      </c>
      <c r="Y3002" t="str" cm="1">
        <f t="array" ref="Y3002">IF(_xlfn.XLOOKUP(Table1[[#This Row],[pvs_id]],Table6[[#All],[pvs_id]],Table6[[#All],[pvs_id]],"",0)=Table1[[#This Row],[pvs_id]],"no","yes")</f>
        <v>yes</v>
      </c>
    </row>
    <row r="3003" spans="1:25" hidden="1" x14ac:dyDescent="0.25">
      <c r="A3003" t="s">
        <v>7451</v>
      </c>
      <c r="B3003">
        <v>5576</v>
      </c>
      <c r="C3003" t="s">
        <v>5510</v>
      </c>
      <c r="D3003" t="s">
        <v>5598</v>
      </c>
      <c r="E3003" t="s">
        <v>3</v>
      </c>
      <c r="F3003" t="s">
        <v>4</v>
      </c>
      <c r="G3003" t="s">
        <v>5</v>
      </c>
      <c r="H3003" t="s">
        <v>5599</v>
      </c>
      <c r="I3003" t="s">
        <v>7</v>
      </c>
      <c r="J3003">
        <v>195059</v>
      </c>
      <c r="K3003" t="s">
        <v>7452</v>
      </c>
      <c r="L3003" t="s">
        <v>9</v>
      </c>
      <c r="M3003" t="s">
        <v>7452</v>
      </c>
      <c r="O3003" t="s">
        <v>5601</v>
      </c>
      <c r="P3003" t="s">
        <v>5602</v>
      </c>
      <c r="U3003" t="b">
        <v>0</v>
      </c>
      <c r="V3003" s="1">
        <v>44916.234329641207</v>
      </c>
      <c r="X3003" t="str">
        <f>IF(_xlfn.XLOOKUP(Table1[[#This Row],[pvs_id]],Table5[pvs_id],Table5[pvs_id],"",0)=Table1[[#This Row],[pvs_id]],"Yes","No")</f>
        <v>No</v>
      </c>
      <c r="Y3003" t="str" cm="1">
        <f t="array" ref="Y3003">IF(_xlfn.XLOOKUP(Table1[[#This Row],[pvs_id]],Table6[[#All],[pvs_id]],Table6[[#All],[pvs_id]],"",0)=Table1[[#This Row],[pvs_id]],"no","yes")</f>
        <v>yes</v>
      </c>
    </row>
    <row r="3004" spans="1:25" hidden="1" x14ac:dyDescent="0.25">
      <c r="A3004" t="s">
        <v>6635</v>
      </c>
      <c r="B3004">
        <v>5576</v>
      </c>
      <c r="C3004" t="s">
        <v>5510</v>
      </c>
      <c r="D3004" t="s">
        <v>5598</v>
      </c>
      <c r="E3004" t="s">
        <v>3</v>
      </c>
      <c r="F3004" t="s">
        <v>4</v>
      </c>
      <c r="G3004" t="s">
        <v>5</v>
      </c>
      <c r="H3004" t="s">
        <v>5599</v>
      </c>
      <c r="I3004" t="s">
        <v>7</v>
      </c>
      <c r="J3004">
        <v>195060</v>
      </c>
      <c r="K3004" t="s">
        <v>6636</v>
      </c>
      <c r="L3004" t="s">
        <v>9</v>
      </c>
      <c r="M3004" t="s">
        <v>6636</v>
      </c>
      <c r="O3004" t="s">
        <v>5601</v>
      </c>
      <c r="P3004" t="s">
        <v>5602</v>
      </c>
      <c r="U3004" t="b">
        <v>0</v>
      </c>
      <c r="V3004" s="1">
        <v>44916.234309907406</v>
      </c>
      <c r="X3004" t="str">
        <f>IF(_xlfn.XLOOKUP(Table1[[#This Row],[pvs_id]],Table5[pvs_id],Table5[pvs_id],"",0)=Table1[[#This Row],[pvs_id]],"Yes","No")</f>
        <v>No</v>
      </c>
      <c r="Y3004" t="str" cm="1">
        <f t="array" ref="Y3004">IF(_xlfn.XLOOKUP(Table1[[#This Row],[pvs_id]],Table6[[#All],[pvs_id]],Table6[[#All],[pvs_id]],"",0)=Table1[[#This Row],[pvs_id]],"no","yes")</f>
        <v>yes</v>
      </c>
    </row>
    <row r="3005" spans="1:25" hidden="1" x14ac:dyDescent="0.25">
      <c r="A3005" t="s">
        <v>5998</v>
      </c>
      <c r="B3005">
        <v>5576</v>
      </c>
      <c r="C3005" t="s">
        <v>5510</v>
      </c>
      <c r="D3005" t="s">
        <v>5598</v>
      </c>
      <c r="E3005" t="s">
        <v>3</v>
      </c>
      <c r="F3005" t="s">
        <v>4</v>
      </c>
      <c r="G3005" t="s">
        <v>5</v>
      </c>
      <c r="H3005" t="s">
        <v>5599</v>
      </c>
      <c r="I3005" t="s">
        <v>7</v>
      </c>
      <c r="J3005">
        <v>195061</v>
      </c>
      <c r="K3005" t="s">
        <v>5999</v>
      </c>
      <c r="L3005" t="s">
        <v>9</v>
      </c>
      <c r="M3005" t="s">
        <v>5999</v>
      </c>
      <c r="O3005" t="s">
        <v>5601</v>
      </c>
      <c r="P3005" t="s">
        <v>5602</v>
      </c>
      <c r="U3005" t="b">
        <v>0</v>
      </c>
      <c r="V3005" s="1">
        <v>44916.234299479169</v>
      </c>
      <c r="X3005" t="str">
        <f>IF(_xlfn.XLOOKUP(Table1[[#This Row],[pvs_id]],Table5[pvs_id],Table5[pvs_id],"",0)=Table1[[#This Row],[pvs_id]],"Yes","No")</f>
        <v>No</v>
      </c>
      <c r="Y3005" t="str" cm="1">
        <f t="array" ref="Y3005">IF(_xlfn.XLOOKUP(Table1[[#This Row],[pvs_id]],Table6[[#All],[pvs_id]],Table6[[#All],[pvs_id]],"",0)=Table1[[#This Row],[pvs_id]],"no","yes")</f>
        <v>yes</v>
      </c>
    </row>
    <row r="3006" spans="1:25" hidden="1" x14ac:dyDescent="0.25">
      <c r="A3006" t="s">
        <v>6021</v>
      </c>
      <c r="B3006">
        <v>5576</v>
      </c>
      <c r="C3006" t="s">
        <v>5510</v>
      </c>
      <c r="D3006" t="s">
        <v>5598</v>
      </c>
      <c r="E3006" t="s">
        <v>3</v>
      </c>
      <c r="F3006" t="s">
        <v>4</v>
      </c>
      <c r="G3006" t="s">
        <v>5</v>
      </c>
      <c r="H3006" t="s">
        <v>5599</v>
      </c>
      <c r="I3006" t="s">
        <v>7</v>
      </c>
      <c r="J3006">
        <v>195062</v>
      </c>
      <c r="K3006" t="s">
        <v>6022</v>
      </c>
      <c r="L3006" t="s">
        <v>9</v>
      </c>
      <c r="M3006" t="s">
        <v>6022</v>
      </c>
      <c r="O3006" t="s">
        <v>5601</v>
      </c>
      <c r="P3006" t="s">
        <v>5602</v>
      </c>
      <c r="U3006" t="b">
        <v>0</v>
      </c>
      <c r="V3006" s="1">
        <v>44916.234299791664</v>
      </c>
      <c r="X3006" t="str">
        <f>IF(_xlfn.XLOOKUP(Table1[[#This Row],[pvs_id]],Table5[pvs_id],Table5[pvs_id],"",0)=Table1[[#This Row],[pvs_id]],"Yes","No")</f>
        <v>No</v>
      </c>
      <c r="Y3006" t="str" cm="1">
        <f t="array" ref="Y3006">IF(_xlfn.XLOOKUP(Table1[[#This Row],[pvs_id]],Table6[[#All],[pvs_id]],Table6[[#All],[pvs_id]],"",0)=Table1[[#This Row],[pvs_id]],"no","yes")</f>
        <v>yes</v>
      </c>
    </row>
    <row r="3007" spans="1:25" hidden="1" x14ac:dyDescent="0.25">
      <c r="A3007" t="s">
        <v>5744</v>
      </c>
      <c r="B3007">
        <v>5576</v>
      </c>
      <c r="C3007" t="s">
        <v>5510</v>
      </c>
      <c r="D3007" t="s">
        <v>5598</v>
      </c>
      <c r="E3007" t="s">
        <v>3</v>
      </c>
      <c r="F3007" t="s">
        <v>4</v>
      </c>
      <c r="G3007" t="s">
        <v>5</v>
      </c>
      <c r="H3007" t="s">
        <v>5599</v>
      </c>
      <c r="I3007" t="s">
        <v>7</v>
      </c>
      <c r="J3007">
        <v>195063</v>
      </c>
      <c r="K3007" t="s">
        <v>5745</v>
      </c>
      <c r="L3007" t="s">
        <v>9</v>
      </c>
      <c r="M3007" t="s">
        <v>5745</v>
      </c>
      <c r="O3007" t="s">
        <v>5601</v>
      </c>
      <c r="P3007" t="s">
        <v>5602</v>
      </c>
      <c r="U3007" t="b">
        <v>0</v>
      </c>
      <c r="V3007" s="1">
        <v>44916.234296423609</v>
      </c>
      <c r="X3007" t="str">
        <f>IF(_xlfn.XLOOKUP(Table1[[#This Row],[pvs_id]],Table5[pvs_id],Table5[pvs_id],"",0)=Table1[[#This Row],[pvs_id]],"Yes","No")</f>
        <v>No</v>
      </c>
      <c r="Y3007" t="str" cm="1">
        <f t="array" ref="Y3007">IF(_xlfn.XLOOKUP(Table1[[#This Row],[pvs_id]],Table6[[#All],[pvs_id]],Table6[[#All],[pvs_id]],"",0)=Table1[[#This Row],[pvs_id]],"no","yes")</f>
        <v>yes</v>
      </c>
    </row>
    <row r="3008" spans="1:25" hidden="1" x14ac:dyDescent="0.25">
      <c r="A3008" t="s">
        <v>6197</v>
      </c>
      <c r="B3008">
        <v>5576</v>
      </c>
      <c r="C3008" t="s">
        <v>5510</v>
      </c>
      <c r="D3008" t="s">
        <v>5598</v>
      </c>
      <c r="E3008" t="s">
        <v>3</v>
      </c>
      <c r="F3008" t="s">
        <v>4</v>
      </c>
      <c r="G3008" t="s">
        <v>5</v>
      </c>
      <c r="H3008" t="s">
        <v>5599</v>
      </c>
      <c r="I3008" t="s">
        <v>7</v>
      </c>
      <c r="J3008">
        <v>195064</v>
      </c>
      <c r="K3008" t="s">
        <v>6198</v>
      </c>
      <c r="L3008" t="s">
        <v>9</v>
      </c>
      <c r="M3008" t="s">
        <v>6198</v>
      </c>
      <c r="O3008" t="s">
        <v>5601</v>
      </c>
      <c r="P3008" t="s">
        <v>5602</v>
      </c>
      <c r="U3008" t="b">
        <v>0</v>
      </c>
      <c r="V3008" s="1">
        <v>44916.234302581019</v>
      </c>
      <c r="X3008" t="str">
        <f>IF(_xlfn.XLOOKUP(Table1[[#This Row],[pvs_id]],Table5[pvs_id],Table5[pvs_id],"",0)=Table1[[#This Row],[pvs_id]],"Yes","No")</f>
        <v>No</v>
      </c>
      <c r="Y3008" t="str" cm="1">
        <f t="array" ref="Y3008">IF(_xlfn.XLOOKUP(Table1[[#This Row],[pvs_id]],Table6[[#All],[pvs_id]],Table6[[#All],[pvs_id]],"",0)=Table1[[#This Row],[pvs_id]],"no","yes")</f>
        <v>yes</v>
      </c>
    </row>
    <row r="3009" spans="1:25" hidden="1" x14ac:dyDescent="0.25">
      <c r="A3009" t="s">
        <v>7253</v>
      </c>
      <c r="B3009">
        <v>5576</v>
      </c>
      <c r="C3009" t="s">
        <v>5510</v>
      </c>
      <c r="D3009" t="s">
        <v>5598</v>
      </c>
      <c r="E3009" t="s">
        <v>3</v>
      </c>
      <c r="F3009" t="s">
        <v>4</v>
      </c>
      <c r="G3009" t="s">
        <v>5</v>
      </c>
      <c r="H3009" t="s">
        <v>5599</v>
      </c>
      <c r="I3009" t="s">
        <v>7</v>
      </c>
      <c r="J3009">
        <v>195065</v>
      </c>
      <c r="K3009" t="s">
        <v>7254</v>
      </c>
      <c r="L3009" t="s">
        <v>9</v>
      </c>
      <c r="M3009" t="s">
        <v>7254</v>
      </c>
      <c r="O3009" t="s">
        <v>5601</v>
      </c>
      <c r="P3009" t="s">
        <v>5602</v>
      </c>
      <c r="U3009" t="b">
        <v>0</v>
      </c>
      <c r="V3009" s="1">
        <v>44916.234324456018</v>
      </c>
      <c r="X3009" t="str">
        <f>IF(_xlfn.XLOOKUP(Table1[[#This Row],[pvs_id]],Table5[pvs_id],Table5[pvs_id],"",0)=Table1[[#This Row],[pvs_id]],"Yes","No")</f>
        <v>No</v>
      </c>
      <c r="Y3009" t="str" cm="1">
        <f t="array" ref="Y3009">IF(_xlfn.XLOOKUP(Table1[[#This Row],[pvs_id]],Table6[[#All],[pvs_id]],Table6[[#All],[pvs_id]],"",0)=Table1[[#This Row],[pvs_id]],"no","yes")</f>
        <v>yes</v>
      </c>
    </row>
    <row r="3010" spans="1:25" hidden="1" x14ac:dyDescent="0.25">
      <c r="A3010" t="s">
        <v>6060</v>
      </c>
      <c r="B3010">
        <v>5576</v>
      </c>
      <c r="C3010" t="s">
        <v>5510</v>
      </c>
      <c r="D3010" t="s">
        <v>5598</v>
      </c>
      <c r="E3010" t="s">
        <v>3</v>
      </c>
      <c r="F3010" t="s">
        <v>4</v>
      </c>
      <c r="G3010" t="s">
        <v>5</v>
      </c>
      <c r="H3010" t="s">
        <v>5599</v>
      </c>
      <c r="I3010" t="s">
        <v>7</v>
      </c>
      <c r="J3010">
        <v>195066</v>
      </c>
      <c r="K3010" t="s">
        <v>6061</v>
      </c>
      <c r="L3010" t="s">
        <v>9</v>
      </c>
      <c r="M3010" t="s">
        <v>6061</v>
      </c>
      <c r="O3010" t="s">
        <v>5601</v>
      </c>
      <c r="P3010" t="s">
        <v>5602</v>
      </c>
      <c r="U3010" t="b">
        <v>0</v>
      </c>
      <c r="V3010" s="1">
        <v>44916.23430048611</v>
      </c>
      <c r="X3010" t="str">
        <f>IF(_xlfn.XLOOKUP(Table1[[#This Row],[pvs_id]],Table5[pvs_id],Table5[pvs_id],"",0)=Table1[[#This Row],[pvs_id]],"Yes","No")</f>
        <v>No</v>
      </c>
      <c r="Y3010" t="str" cm="1">
        <f t="array" ref="Y3010">IF(_xlfn.XLOOKUP(Table1[[#This Row],[pvs_id]],Table6[[#All],[pvs_id]],Table6[[#All],[pvs_id]],"",0)=Table1[[#This Row],[pvs_id]],"no","yes")</f>
        <v>yes</v>
      </c>
    </row>
    <row r="3011" spans="1:25" hidden="1" x14ac:dyDescent="0.25">
      <c r="A3011" t="s">
        <v>6736</v>
      </c>
      <c r="B3011">
        <v>5576</v>
      </c>
      <c r="C3011" t="s">
        <v>5510</v>
      </c>
      <c r="D3011" t="s">
        <v>5598</v>
      </c>
      <c r="E3011" t="s">
        <v>3</v>
      </c>
      <c r="F3011" t="s">
        <v>4</v>
      </c>
      <c r="G3011" t="s">
        <v>5</v>
      </c>
      <c r="H3011" t="s">
        <v>5599</v>
      </c>
      <c r="I3011" t="s">
        <v>7</v>
      </c>
      <c r="J3011">
        <v>195079</v>
      </c>
      <c r="K3011" t="s">
        <v>5996</v>
      </c>
      <c r="L3011" t="s">
        <v>9</v>
      </c>
      <c r="M3011" t="s">
        <v>5996</v>
      </c>
      <c r="O3011" t="s">
        <v>5977</v>
      </c>
      <c r="P3011" t="s">
        <v>5602</v>
      </c>
      <c r="U3011" t="b">
        <v>0</v>
      </c>
      <c r="V3011" s="1">
        <v>44916.234311956017</v>
      </c>
      <c r="X3011" t="str">
        <f>IF(_xlfn.XLOOKUP(Table1[[#This Row],[pvs_id]],Table5[pvs_id],Table5[pvs_id],"",0)=Table1[[#This Row],[pvs_id]],"Yes","No")</f>
        <v>No</v>
      </c>
      <c r="Y3011" t="str" cm="1">
        <f t="array" ref="Y3011">IF(_xlfn.XLOOKUP(Table1[[#This Row],[pvs_id]],Table6[[#All],[pvs_id]],Table6[[#All],[pvs_id]],"",0)=Table1[[#This Row],[pvs_id]],"no","yes")</f>
        <v>yes</v>
      </c>
    </row>
    <row r="3012" spans="1:25" hidden="1" x14ac:dyDescent="0.25">
      <c r="A3012" t="s">
        <v>6064</v>
      </c>
      <c r="B3012">
        <v>5576</v>
      </c>
      <c r="C3012" t="s">
        <v>5510</v>
      </c>
      <c r="D3012" t="s">
        <v>5598</v>
      </c>
      <c r="E3012" t="s">
        <v>3</v>
      </c>
      <c r="F3012" t="s">
        <v>4</v>
      </c>
      <c r="G3012" t="s">
        <v>5</v>
      </c>
      <c r="H3012" t="s">
        <v>5599</v>
      </c>
      <c r="I3012" t="s">
        <v>7</v>
      </c>
      <c r="J3012">
        <v>195080</v>
      </c>
      <c r="K3012" t="s">
        <v>6065</v>
      </c>
      <c r="L3012" t="s">
        <v>9</v>
      </c>
      <c r="M3012" t="s">
        <v>6065</v>
      </c>
      <c r="O3012" t="s">
        <v>5977</v>
      </c>
      <c r="P3012" t="s">
        <v>5602</v>
      </c>
      <c r="U3012" t="b">
        <v>0</v>
      </c>
      <c r="V3012" s="1">
        <v>44916.234300555552</v>
      </c>
      <c r="X3012" t="str">
        <f>IF(_xlfn.XLOOKUP(Table1[[#This Row],[pvs_id]],Table5[pvs_id],Table5[pvs_id],"",0)=Table1[[#This Row],[pvs_id]],"Yes","No")</f>
        <v>No</v>
      </c>
      <c r="Y3012" t="str" cm="1">
        <f t="array" ref="Y3012">IF(_xlfn.XLOOKUP(Table1[[#This Row],[pvs_id]],Table6[[#All],[pvs_id]],Table6[[#All],[pvs_id]],"",0)=Table1[[#This Row],[pvs_id]],"no","yes")</f>
        <v>yes</v>
      </c>
    </row>
    <row r="3013" spans="1:25" hidden="1" x14ac:dyDescent="0.25">
      <c r="A3013" t="s">
        <v>6254</v>
      </c>
      <c r="B3013">
        <v>5576</v>
      </c>
      <c r="C3013" t="s">
        <v>5510</v>
      </c>
      <c r="D3013" t="s">
        <v>5598</v>
      </c>
      <c r="E3013" t="s">
        <v>3</v>
      </c>
      <c r="F3013" t="s">
        <v>4</v>
      </c>
      <c r="G3013" t="s">
        <v>5</v>
      </c>
      <c r="H3013" t="s">
        <v>5599</v>
      </c>
      <c r="I3013" t="s">
        <v>7</v>
      </c>
      <c r="J3013">
        <v>195081</v>
      </c>
      <c r="K3013" t="s">
        <v>6255</v>
      </c>
      <c r="L3013" t="s">
        <v>9</v>
      </c>
      <c r="M3013" t="s">
        <v>6255</v>
      </c>
      <c r="O3013" t="s">
        <v>5977</v>
      </c>
      <c r="P3013" t="s">
        <v>5977</v>
      </c>
      <c r="U3013" t="b">
        <v>0</v>
      </c>
      <c r="V3013" s="1">
        <v>44916.234303437501</v>
      </c>
      <c r="X3013" t="str">
        <f>IF(_xlfn.XLOOKUP(Table1[[#This Row],[pvs_id]],Table5[pvs_id],Table5[pvs_id],"",0)=Table1[[#This Row],[pvs_id]],"Yes","No")</f>
        <v>No</v>
      </c>
      <c r="Y3013" t="str" cm="1">
        <f t="array" ref="Y3013">IF(_xlfn.XLOOKUP(Table1[[#This Row],[pvs_id]],Table6[[#All],[pvs_id]],Table6[[#All],[pvs_id]],"",0)=Table1[[#This Row],[pvs_id]],"no","yes")</f>
        <v>yes</v>
      </c>
    </row>
    <row r="3014" spans="1:25" hidden="1" x14ac:dyDescent="0.25">
      <c r="A3014" t="s">
        <v>6781</v>
      </c>
      <c r="B3014">
        <v>5576</v>
      </c>
      <c r="C3014" t="s">
        <v>5510</v>
      </c>
      <c r="D3014" t="s">
        <v>5598</v>
      </c>
      <c r="E3014" t="s">
        <v>3</v>
      </c>
      <c r="F3014" t="s">
        <v>4</v>
      </c>
      <c r="G3014" t="s">
        <v>5</v>
      </c>
      <c r="H3014" t="s">
        <v>5599</v>
      </c>
      <c r="I3014" t="s">
        <v>7</v>
      </c>
      <c r="J3014">
        <v>195082</v>
      </c>
      <c r="K3014" t="s">
        <v>6567</v>
      </c>
      <c r="L3014" t="s">
        <v>9</v>
      </c>
      <c r="M3014" t="s">
        <v>6567</v>
      </c>
      <c r="O3014" t="s">
        <v>5977</v>
      </c>
      <c r="P3014" t="s">
        <v>5977</v>
      </c>
      <c r="U3014" t="b">
        <v>0</v>
      </c>
      <c r="V3014" s="1">
        <v>44916.234312939814</v>
      </c>
      <c r="X3014" t="str">
        <f>IF(_xlfn.XLOOKUP(Table1[[#This Row],[pvs_id]],Table5[pvs_id],Table5[pvs_id],"",0)=Table1[[#This Row],[pvs_id]],"Yes","No")</f>
        <v>No</v>
      </c>
      <c r="Y3014" t="str" cm="1">
        <f t="array" ref="Y3014">IF(_xlfn.XLOOKUP(Table1[[#This Row],[pvs_id]],Table6[[#All],[pvs_id]],Table6[[#All],[pvs_id]],"",0)=Table1[[#This Row],[pvs_id]],"no","yes")</f>
        <v>yes</v>
      </c>
    </row>
    <row r="3015" spans="1:25" hidden="1" x14ac:dyDescent="0.25">
      <c r="A3015" t="s">
        <v>7180</v>
      </c>
      <c r="B3015">
        <v>5576</v>
      </c>
      <c r="C3015" t="s">
        <v>5510</v>
      </c>
      <c r="D3015" t="s">
        <v>5598</v>
      </c>
      <c r="E3015" t="s">
        <v>3</v>
      </c>
      <c r="F3015" t="s">
        <v>4</v>
      </c>
      <c r="G3015" t="s">
        <v>5</v>
      </c>
      <c r="H3015" t="s">
        <v>5599</v>
      </c>
      <c r="I3015" t="s">
        <v>7</v>
      </c>
      <c r="J3015">
        <v>195083</v>
      </c>
      <c r="K3015" t="s">
        <v>6963</v>
      </c>
      <c r="L3015" t="s">
        <v>9</v>
      </c>
      <c r="M3015" t="s">
        <v>6963</v>
      </c>
      <c r="O3015" t="s">
        <v>5977</v>
      </c>
      <c r="P3015" t="s">
        <v>5602</v>
      </c>
      <c r="U3015" t="b">
        <v>0</v>
      </c>
      <c r="V3015" s="1">
        <v>44916.234322835648</v>
      </c>
      <c r="X3015" t="str">
        <f>IF(_xlfn.XLOOKUP(Table1[[#This Row],[pvs_id]],Table5[pvs_id],Table5[pvs_id],"",0)=Table1[[#This Row],[pvs_id]],"Yes","No")</f>
        <v>No</v>
      </c>
      <c r="Y3015" t="str" cm="1">
        <f t="array" ref="Y3015">IF(_xlfn.XLOOKUP(Table1[[#This Row],[pvs_id]],Table6[[#All],[pvs_id]],Table6[[#All],[pvs_id]],"",0)=Table1[[#This Row],[pvs_id]],"no","yes")</f>
        <v>yes</v>
      </c>
    </row>
    <row r="3016" spans="1:25" hidden="1" x14ac:dyDescent="0.25">
      <c r="A3016" t="s">
        <v>6812</v>
      </c>
      <c r="B3016">
        <v>5576</v>
      </c>
      <c r="C3016" t="s">
        <v>5510</v>
      </c>
      <c r="D3016" t="s">
        <v>5598</v>
      </c>
      <c r="E3016" t="s">
        <v>3</v>
      </c>
      <c r="F3016" t="s">
        <v>4</v>
      </c>
      <c r="G3016" t="s">
        <v>5</v>
      </c>
      <c r="H3016" t="s">
        <v>5599</v>
      </c>
      <c r="I3016" t="s">
        <v>7</v>
      </c>
      <c r="J3016">
        <v>195084</v>
      </c>
      <c r="K3016" t="s">
        <v>5958</v>
      </c>
      <c r="L3016" t="s">
        <v>9</v>
      </c>
      <c r="M3016" t="s">
        <v>5958</v>
      </c>
      <c r="O3016" t="s">
        <v>5977</v>
      </c>
      <c r="P3016" t="s">
        <v>5602</v>
      </c>
      <c r="U3016" t="b">
        <v>0</v>
      </c>
      <c r="V3016" s="1">
        <v>44916.234313634261</v>
      </c>
      <c r="X3016" t="str">
        <f>IF(_xlfn.XLOOKUP(Table1[[#This Row],[pvs_id]],Table5[pvs_id],Table5[pvs_id],"",0)=Table1[[#This Row],[pvs_id]],"Yes","No")</f>
        <v>No</v>
      </c>
      <c r="Y3016" t="str" cm="1">
        <f t="array" ref="Y3016">IF(_xlfn.XLOOKUP(Table1[[#This Row],[pvs_id]],Table6[[#All],[pvs_id]],Table6[[#All],[pvs_id]],"",0)=Table1[[#This Row],[pvs_id]],"no","yes")</f>
        <v>yes</v>
      </c>
    </row>
    <row r="3017" spans="1:25" hidden="1" x14ac:dyDescent="0.25">
      <c r="A3017" t="s">
        <v>5975</v>
      </c>
      <c r="B3017">
        <v>5576</v>
      </c>
      <c r="C3017" t="s">
        <v>5510</v>
      </c>
      <c r="D3017" t="s">
        <v>5598</v>
      </c>
      <c r="E3017" t="s">
        <v>3</v>
      </c>
      <c r="F3017" t="s">
        <v>4</v>
      </c>
      <c r="G3017" t="s">
        <v>5</v>
      </c>
      <c r="H3017" t="s">
        <v>5599</v>
      </c>
      <c r="I3017" t="s">
        <v>7</v>
      </c>
      <c r="J3017">
        <v>195085</v>
      </c>
      <c r="K3017" t="s">
        <v>5976</v>
      </c>
      <c r="L3017" t="s">
        <v>9</v>
      </c>
      <c r="M3017" t="s">
        <v>5976</v>
      </c>
      <c r="O3017" t="s">
        <v>5977</v>
      </c>
      <c r="P3017" t="s">
        <v>5602</v>
      </c>
      <c r="U3017" t="b">
        <v>0</v>
      </c>
      <c r="V3017" s="1">
        <v>44916.234299050928</v>
      </c>
      <c r="X3017" t="str">
        <f>IF(_xlfn.XLOOKUP(Table1[[#This Row],[pvs_id]],Table5[pvs_id],Table5[pvs_id],"",0)=Table1[[#This Row],[pvs_id]],"Yes","No")</f>
        <v>No</v>
      </c>
      <c r="Y3017" t="str" cm="1">
        <f t="array" ref="Y3017">IF(_xlfn.XLOOKUP(Table1[[#This Row],[pvs_id]],Table6[[#All],[pvs_id]],Table6[[#All],[pvs_id]],"",0)=Table1[[#This Row],[pvs_id]],"no","yes")</f>
        <v>yes</v>
      </c>
    </row>
    <row r="3018" spans="1:25" hidden="1" x14ac:dyDescent="0.25">
      <c r="A3018" t="s">
        <v>6998</v>
      </c>
      <c r="B3018">
        <v>5576</v>
      </c>
      <c r="C3018" t="s">
        <v>5510</v>
      </c>
      <c r="D3018" t="s">
        <v>5598</v>
      </c>
      <c r="E3018" t="s">
        <v>3</v>
      </c>
      <c r="F3018" t="s">
        <v>4</v>
      </c>
      <c r="G3018" t="s">
        <v>5</v>
      </c>
      <c r="H3018" t="s">
        <v>5599</v>
      </c>
      <c r="I3018" t="s">
        <v>7</v>
      </c>
      <c r="J3018">
        <v>223056</v>
      </c>
      <c r="K3018" t="s">
        <v>6093</v>
      </c>
      <c r="L3018" t="s">
        <v>9</v>
      </c>
      <c r="M3018" t="s">
        <v>6093</v>
      </c>
      <c r="O3018" t="s">
        <v>5602</v>
      </c>
      <c r="P3018" t="s">
        <v>5602</v>
      </c>
      <c r="U3018" t="b">
        <v>0</v>
      </c>
      <c r="V3018" s="1">
        <v>44916.234318159724</v>
      </c>
      <c r="X3018" t="str">
        <f>IF(_xlfn.XLOOKUP(Table1[[#This Row],[pvs_id]],Table5[pvs_id],Table5[pvs_id],"",0)=Table1[[#This Row],[pvs_id]],"Yes","No")</f>
        <v>No</v>
      </c>
      <c r="Y3018" t="str" cm="1">
        <f t="array" ref="Y3018">IF(_xlfn.XLOOKUP(Table1[[#This Row],[pvs_id]],Table6[[#All],[pvs_id]],Table6[[#All],[pvs_id]],"",0)=Table1[[#This Row],[pvs_id]],"no","yes")</f>
        <v>yes</v>
      </c>
    </row>
    <row r="3019" spans="1:25" hidden="1" x14ac:dyDescent="0.25">
      <c r="A3019" t="s">
        <v>7570</v>
      </c>
      <c r="B3019">
        <v>5576</v>
      </c>
      <c r="C3019" t="s">
        <v>5510</v>
      </c>
      <c r="D3019" t="s">
        <v>5598</v>
      </c>
      <c r="E3019" t="s">
        <v>3</v>
      </c>
      <c r="F3019" t="s">
        <v>4</v>
      </c>
      <c r="G3019" t="s">
        <v>5</v>
      </c>
      <c r="H3019" t="s">
        <v>5599</v>
      </c>
      <c r="I3019" t="s">
        <v>7</v>
      </c>
      <c r="J3019">
        <v>223057</v>
      </c>
      <c r="K3019" t="s">
        <v>6691</v>
      </c>
      <c r="L3019" t="s">
        <v>9</v>
      </c>
      <c r="M3019" t="s">
        <v>6691</v>
      </c>
      <c r="O3019" t="s">
        <v>5602</v>
      </c>
      <c r="P3019" t="s">
        <v>5602</v>
      </c>
      <c r="U3019" t="b">
        <v>0</v>
      </c>
      <c r="V3019" s="1">
        <v>44916.234342546297</v>
      </c>
      <c r="X3019" t="str">
        <f>IF(_xlfn.XLOOKUP(Table1[[#This Row],[pvs_id]],Table5[pvs_id],Table5[pvs_id],"",0)=Table1[[#This Row],[pvs_id]],"Yes","No")</f>
        <v>No</v>
      </c>
      <c r="Y3019" t="str" cm="1">
        <f t="array" ref="Y3019">IF(_xlfn.XLOOKUP(Table1[[#This Row],[pvs_id]],Table6[[#All],[pvs_id]],Table6[[#All],[pvs_id]],"",0)=Table1[[#This Row],[pvs_id]],"no","yes")</f>
        <v>yes</v>
      </c>
    </row>
    <row r="3020" spans="1:25" hidden="1" x14ac:dyDescent="0.25">
      <c r="A3020" t="s">
        <v>7056</v>
      </c>
      <c r="B3020">
        <v>5467</v>
      </c>
      <c r="C3020" t="s">
        <v>5510</v>
      </c>
      <c r="D3020" t="s">
        <v>6024</v>
      </c>
      <c r="E3020" t="s">
        <v>3</v>
      </c>
      <c r="F3020" t="s">
        <v>4</v>
      </c>
      <c r="G3020" t="s">
        <v>5</v>
      </c>
      <c r="H3020" t="s">
        <v>6025</v>
      </c>
      <c r="I3020" t="s">
        <v>7</v>
      </c>
      <c r="J3020">
        <v>194356</v>
      </c>
      <c r="K3020" t="s">
        <v>5579</v>
      </c>
      <c r="L3020" t="s">
        <v>9</v>
      </c>
      <c r="M3020" t="s">
        <v>5579</v>
      </c>
      <c r="O3020" t="s">
        <v>6026</v>
      </c>
      <c r="P3020" t="s">
        <v>7057</v>
      </c>
      <c r="U3020" t="b">
        <v>0</v>
      </c>
      <c r="V3020" s="1">
        <v>44916.23431954861</v>
      </c>
      <c r="X3020" t="str">
        <f>IF(_xlfn.XLOOKUP(Table1[[#This Row],[pvs_id]],Table5[pvs_id],Table5[pvs_id],"",0)=Table1[[#This Row],[pvs_id]],"Yes","No")</f>
        <v>No</v>
      </c>
      <c r="Y3020" t="str" cm="1">
        <f t="array" ref="Y3020">IF(_xlfn.XLOOKUP(Table1[[#This Row],[pvs_id]],Table6[[#All],[pvs_id]],Table6[[#All],[pvs_id]],"",0)=Table1[[#This Row],[pvs_id]],"no","yes")</f>
        <v>yes</v>
      </c>
    </row>
    <row r="3021" spans="1:25" hidden="1" x14ac:dyDescent="0.25">
      <c r="A3021" t="s">
        <v>7109</v>
      </c>
      <c r="B3021">
        <v>5467</v>
      </c>
      <c r="C3021" t="s">
        <v>5510</v>
      </c>
      <c r="D3021" t="s">
        <v>6024</v>
      </c>
      <c r="E3021" t="s">
        <v>3</v>
      </c>
      <c r="F3021" t="s">
        <v>4</v>
      </c>
      <c r="G3021" t="s">
        <v>5</v>
      </c>
      <c r="H3021" t="s">
        <v>6025</v>
      </c>
      <c r="I3021" t="s">
        <v>7</v>
      </c>
      <c r="J3021">
        <v>194858</v>
      </c>
      <c r="K3021" t="s">
        <v>5966</v>
      </c>
      <c r="L3021" t="s">
        <v>9</v>
      </c>
      <c r="M3021" t="s">
        <v>5966</v>
      </c>
      <c r="O3021" t="s">
        <v>6026</v>
      </c>
      <c r="P3021" t="s">
        <v>6027</v>
      </c>
      <c r="U3021" t="b">
        <v>0</v>
      </c>
      <c r="V3021" s="1">
        <v>44916.234320787036</v>
      </c>
      <c r="X3021" t="str">
        <f>IF(_xlfn.XLOOKUP(Table1[[#This Row],[pvs_id]],Table5[pvs_id],Table5[pvs_id],"",0)=Table1[[#This Row],[pvs_id]],"Yes","No")</f>
        <v>No</v>
      </c>
      <c r="Y3021" t="str" cm="1">
        <f t="array" ref="Y3021">IF(_xlfn.XLOOKUP(Table1[[#This Row],[pvs_id]],Table6[[#All],[pvs_id]],Table6[[#All],[pvs_id]],"",0)=Table1[[#This Row],[pvs_id]],"no","yes")</f>
        <v>yes</v>
      </c>
    </row>
    <row r="3022" spans="1:25" hidden="1" x14ac:dyDescent="0.25">
      <c r="A3022" t="s">
        <v>6699</v>
      </c>
      <c r="B3022">
        <v>5467</v>
      </c>
      <c r="C3022" t="s">
        <v>5510</v>
      </c>
      <c r="D3022" t="s">
        <v>6024</v>
      </c>
      <c r="E3022" t="s">
        <v>3</v>
      </c>
      <c r="F3022" t="s">
        <v>4</v>
      </c>
      <c r="G3022" t="s">
        <v>5</v>
      </c>
      <c r="H3022" t="s">
        <v>6025</v>
      </c>
      <c r="I3022" t="s">
        <v>7</v>
      </c>
      <c r="J3022">
        <v>194859</v>
      </c>
      <c r="K3022" t="s">
        <v>5982</v>
      </c>
      <c r="L3022" t="s">
        <v>9</v>
      </c>
      <c r="M3022" t="s">
        <v>5982</v>
      </c>
      <c r="O3022" t="s">
        <v>6026</v>
      </c>
      <c r="P3022" t="s">
        <v>6027</v>
      </c>
      <c r="U3022" t="b">
        <v>0</v>
      </c>
      <c r="V3022" s="1">
        <v>44916.234311388886</v>
      </c>
      <c r="X3022" t="str">
        <f>IF(_xlfn.XLOOKUP(Table1[[#This Row],[pvs_id]],Table5[pvs_id],Table5[pvs_id],"",0)=Table1[[#This Row],[pvs_id]],"Yes","No")</f>
        <v>No</v>
      </c>
      <c r="Y3022" t="str" cm="1">
        <f t="array" ref="Y3022">IF(_xlfn.XLOOKUP(Table1[[#This Row],[pvs_id]],Table6[[#All],[pvs_id]],Table6[[#All],[pvs_id]],"",0)=Table1[[#This Row],[pvs_id]],"no","yes")</f>
        <v>yes</v>
      </c>
    </row>
    <row r="3023" spans="1:25" hidden="1" x14ac:dyDescent="0.25">
      <c r="A3023" t="s">
        <v>6023</v>
      </c>
      <c r="B3023">
        <v>5467</v>
      </c>
      <c r="C3023" t="s">
        <v>5510</v>
      </c>
      <c r="D3023" t="s">
        <v>6024</v>
      </c>
      <c r="E3023" t="s">
        <v>3</v>
      </c>
      <c r="F3023" t="s">
        <v>4</v>
      </c>
      <c r="G3023" t="s">
        <v>5</v>
      </c>
      <c r="H3023" t="s">
        <v>6025</v>
      </c>
      <c r="I3023" t="s">
        <v>7</v>
      </c>
      <c r="J3023">
        <v>194860</v>
      </c>
      <c r="K3023" t="s">
        <v>5662</v>
      </c>
      <c r="L3023" t="s">
        <v>9</v>
      </c>
      <c r="M3023" t="s">
        <v>5662</v>
      </c>
      <c r="O3023" t="s">
        <v>6026</v>
      </c>
      <c r="P3023" t="s">
        <v>6027</v>
      </c>
      <c r="U3023" t="b">
        <v>0</v>
      </c>
      <c r="V3023" s="1">
        <v>44916.234299826392</v>
      </c>
      <c r="X3023" t="str">
        <f>IF(_xlfn.XLOOKUP(Table1[[#This Row],[pvs_id]],Table5[pvs_id],Table5[pvs_id],"",0)=Table1[[#This Row],[pvs_id]],"Yes","No")</f>
        <v>No</v>
      </c>
      <c r="Y3023" t="str" cm="1">
        <f t="array" ref="Y3023">IF(_xlfn.XLOOKUP(Table1[[#This Row],[pvs_id]],Table6[[#All],[pvs_id]],Table6[[#All],[pvs_id]],"",0)=Table1[[#This Row],[pvs_id]],"no","yes")</f>
        <v>yes</v>
      </c>
    </row>
    <row r="3024" spans="1:25" hidden="1" x14ac:dyDescent="0.25">
      <c r="A3024" t="s">
        <v>7319</v>
      </c>
      <c r="B3024">
        <v>5469</v>
      </c>
      <c r="C3024" t="s">
        <v>5510</v>
      </c>
      <c r="D3024" t="s">
        <v>7320</v>
      </c>
      <c r="E3024" t="s">
        <v>3</v>
      </c>
      <c r="F3024" t="s">
        <v>4</v>
      </c>
      <c r="G3024" t="s">
        <v>5</v>
      </c>
      <c r="H3024" t="s">
        <v>7321</v>
      </c>
      <c r="I3024" t="s">
        <v>7</v>
      </c>
      <c r="J3024">
        <v>194363</v>
      </c>
      <c r="K3024" t="s">
        <v>5532</v>
      </c>
      <c r="L3024" t="s">
        <v>9</v>
      </c>
      <c r="M3024" t="s">
        <v>5532</v>
      </c>
      <c r="O3024" t="s">
        <v>7322</v>
      </c>
      <c r="P3024" t="s">
        <v>7057</v>
      </c>
      <c r="U3024" t="b">
        <v>0</v>
      </c>
      <c r="V3024" s="1">
        <v>44916.23432609954</v>
      </c>
      <c r="X3024" t="str">
        <f>IF(_xlfn.XLOOKUP(Table1[[#This Row],[pvs_id]],Table5[pvs_id],Table5[pvs_id],"",0)=Table1[[#This Row],[pvs_id]],"Yes","No")</f>
        <v>No</v>
      </c>
      <c r="Y3024" t="str" cm="1">
        <f t="array" ref="Y3024">IF(_xlfn.XLOOKUP(Table1[[#This Row],[pvs_id]],Table6[[#All],[pvs_id]],Table6[[#All],[pvs_id]],"",0)=Table1[[#This Row],[pvs_id]],"no","yes")</f>
        <v>yes</v>
      </c>
    </row>
    <row r="3025" spans="1:25" hidden="1" x14ac:dyDescent="0.25">
      <c r="A3025" t="s">
        <v>6853</v>
      </c>
      <c r="B3025">
        <v>5583</v>
      </c>
      <c r="C3025" t="s">
        <v>5510</v>
      </c>
      <c r="D3025" t="s">
        <v>6814</v>
      </c>
      <c r="E3025" t="s">
        <v>3</v>
      </c>
      <c r="F3025" t="s">
        <v>4</v>
      </c>
      <c r="G3025" t="s">
        <v>5</v>
      </c>
      <c r="H3025" t="s">
        <v>6815</v>
      </c>
      <c r="I3025" t="s">
        <v>7</v>
      </c>
      <c r="J3025">
        <v>195104</v>
      </c>
      <c r="K3025" t="s">
        <v>5579</v>
      </c>
      <c r="L3025" t="s">
        <v>9</v>
      </c>
      <c r="M3025" t="s">
        <v>5579</v>
      </c>
      <c r="O3025" t="s">
        <v>6816</v>
      </c>
      <c r="P3025" t="s">
        <v>6817</v>
      </c>
      <c r="U3025" t="b">
        <v>0</v>
      </c>
      <c r="V3025" s="1">
        <v>44916.234314548608</v>
      </c>
      <c r="X3025" t="str">
        <f>IF(_xlfn.XLOOKUP(Table1[[#This Row],[pvs_id]],Table5[pvs_id],Table5[pvs_id],"",0)=Table1[[#This Row],[pvs_id]],"Yes","No")</f>
        <v>No</v>
      </c>
      <c r="Y3025" t="str" cm="1">
        <f t="array" ref="Y3025">IF(_xlfn.XLOOKUP(Table1[[#This Row],[pvs_id]],Table6[[#All],[pvs_id]],Table6[[#All],[pvs_id]],"",0)=Table1[[#This Row],[pvs_id]],"no","yes")</f>
        <v>yes</v>
      </c>
    </row>
    <row r="3026" spans="1:25" hidden="1" x14ac:dyDescent="0.25">
      <c r="A3026" t="s">
        <v>6813</v>
      </c>
      <c r="B3026">
        <v>5583</v>
      </c>
      <c r="C3026" t="s">
        <v>5510</v>
      </c>
      <c r="D3026" t="s">
        <v>6814</v>
      </c>
      <c r="E3026" t="s">
        <v>3</v>
      </c>
      <c r="F3026" t="s">
        <v>4</v>
      </c>
      <c r="G3026" t="s">
        <v>5</v>
      </c>
      <c r="H3026" t="s">
        <v>6815</v>
      </c>
      <c r="I3026" t="s">
        <v>7</v>
      </c>
      <c r="J3026">
        <v>195105</v>
      </c>
      <c r="K3026" t="s">
        <v>5532</v>
      </c>
      <c r="L3026" t="s">
        <v>9</v>
      </c>
      <c r="M3026" t="s">
        <v>5532</v>
      </c>
      <c r="O3026" t="s">
        <v>6816</v>
      </c>
      <c r="P3026" t="s">
        <v>6817</v>
      </c>
      <c r="U3026" t="b">
        <v>0</v>
      </c>
      <c r="V3026" s="1">
        <v>44916.234313668981</v>
      </c>
      <c r="X3026" t="str">
        <f>IF(_xlfn.XLOOKUP(Table1[[#This Row],[pvs_id]],Table5[pvs_id],Table5[pvs_id],"",0)=Table1[[#This Row],[pvs_id]],"Yes","No")</f>
        <v>No</v>
      </c>
      <c r="Y3026" t="str" cm="1">
        <f t="array" ref="Y3026">IF(_xlfn.XLOOKUP(Table1[[#This Row],[pvs_id]],Table6[[#All],[pvs_id]],Table6[[#All],[pvs_id]],"",0)=Table1[[#This Row],[pvs_id]],"no","yes")</f>
        <v>yes</v>
      </c>
    </row>
    <row r="3027" spans="1:25" hidden="1" x14ac:dyDescent="0.25">
      <c r="A3027" t="s">
        <v>6803</v>
      </c>
      <c r="B3027">
        <v>5577</v>
      </c>
      <c r="C3027" t="s">
        <v>5510</v>
      </c>
      <c r="D3027" t="s">
        <v>6804</v>
      </c>
      <c r="E3027" t="s">
        <v>3</v>
      </c>
      <c r="F3027" t="s">
        <v>4</v>
      </c>
      <c r="G3027" t="s">
        <v>5</v>
      </c>
      <c r="H3027" t="s">
        <v>6805</v>
      </c>
      <c r="I3027" t="s">
        <v>7</v>
      </c>
      <c r="J3027">
        <v>195067</v>
      </c>
      <c r="K3027" t="s">
        <v>5579</v>
      </c>
      <c r="L3027" t="s">
        <v>9</v>
      </c>
      <c r="M3027" t="s">
        <v>5579</v>
      </c>
      <c r="O3027" t="s">
        <v>6806</v>
      </c>
      <c r="P3027" t="s">
        <v>6807</v>
      </c>
      <c r="U3027" t="b">
        <v>0</v>
      </c>
      <c r="V3027" s="1">
        <v>44916.234313472225</v>
      </c>
      <c r="X3027" t="str">
        <f>IF(_xlfn.XLOOKUP(Table1[[#This Row],[pvs_id]],Table5[pvs_id],Table5[pvs_id],"",0)=Table1[[#This Row],[pvs_id]],"Yes","No")</f>
        <v>No</v>
      </c>
      <c r="Y3027" t="str" cm="1">
        <f t="array" ref="Y3027">IF(_xlfn.XLOOKUP(Table1[[#This Row],[pvs_id]],Table6[[#All],[pvs_id]],Table6[[#All],[pvs_id]],"",0)=Table1[[#This Row],[pvs_id]],"no","yes")</f>
        <v>yes</v>
      </c>
    </row>
    <row r="3028" spans="1:25" hidden="1" x14ac:dyDescent="0.25">
      <c r="A3028" t="s">
        <v>6928</v>
      </c>
      <c r="B3028">
        <v>5577</v>
      </c>
      <c r="C3028" t="s">
        <v>5510</v>
      </c>
      <c r="D3028" t="s">
        <v>6804</v>
      </c>
      <c r="E3028" t="s">
        <v>3</v>
      </c>
      <c r="F3028" t="s">
        <v>4</v>
      </c>
      <c r="G3028" t="s">
        <v>5</v>
      </c>
      <c r="H3028" t="s">
        <v>6805</v>
      </c>
      <c r="I3028" t="s">
        <v>7</v>
      </c>
      <c r="J3028">
        <v>195068</v>
      </c>
      <c r="K3028" t="s">
        <v>5532</v>
      </c>
      <c r="L3028" t="s">
        <v>9</v>
      </c>
      <c r="M3028" t="s">
        <v>5532</v>
      </c>
      <c r="O3028" t="s">
        <v>6806</v>
      </c>
      <c r="P3028" t="s">
        <v>6807</v>
      </c>
      <c r="U3028" t="b">
        <v>0</v>
      </c>
      <c r="V3028" s="1">
        <v>44916.234316238428</v>
      </c>
      <c r="X3028" t="str">
        <f>IF(_xlfn.XLOOKUP(Table1[[#This Row],[pvs_id]],Table5[pvs_id],Table5[pvs_id],"",0)=Table1[[#This Row],[pvs_id]],"Yes","No")</f>
        <v>No</v>
      </c>
      <c r="Y3028" t="str" cm="1">
        <f t="array" ref="Y3028">IF(_xlfn.XLOOKUP(Table1[[#This Row],[pvs_id]],Table6[[#All],[pvs_id]],Table6[[#All],[pvs_id]],"",0)=Table1[[#This Row],[pvs_id]],"no","yes")</f>
        <v>yes</v>
      </c>
    </row>
    <row r="3029" spans="1:25" hidden="1" x14ac:dyDescent="0.25">
      <c r="A3029" t="s">
        <v>7021</v>
      </c>
      <c r="B3029">
        <v>5587</v>
      </c>
      <c r="C3029" t="s">
        <v>5510</v>
      </c>
      <c r="D3029" t="s">
        <v>5873</v>
      </c>
      <c r="E3029" t="s">
        <v>3</v>
      </c>
      <c r="F3029" t="s">
        <v>4</v>
      </c>
      <c r="G3029" t="s">
        <v>5</v>
      </c>
      <c r="H3029" t="s">
        <v>5874</v>
      </c>
      <c r="I3029" t="s">
        <v>7</v>
      </c>
      <c r="J3029">
        <v>195155</v>
      </c>
      <c r="K3029" t="s">
        <v>5579</v>
      </c>
      <c r="L3029" t="s">
        <v>9</v>
      </c>
      <c r="M3029" t="s">
        <v>5579</v>
      </c>
      <c r="O3029" t="s">
        <v>5875</v>
      </c>
      <c r="P3029" t="s">
        <v>5876</v>
      </c>
      <c r="U3029" t="b">
        <v>0</v>
      </c>
      <c r="V3029" s="1">
        <v>44916.234318912037</v>
      </c>
      <c r="X3029" t="str">
        <f>IF(_xlfn.XLOOKUP(Table1[[#This Row],[pvs_id]],Table5[pvs_id],Table5[pvs_id],"",0)=Table1[[#This Row],[pvs_id]],"Yes","No")</f>
        <v>No</v>
      </c>
      <c r="Y3029" t="str" cm="1">
        <f t="array" ref="Y3029">IF(_xlfn.XLOOKUP(Table1[[#This Row],[pvs_id]],Table6[[#All],[pvs_id]],Table6[[#All],[pvs_id]],"",0)=Table1[[#This Row],[pvs_id]],"no","yes")</f>
        <v>yes</v>
      </c>
    </row>
    <row r="3030" spans="1:25" hidden="1" x14ac:dyDescent="0.25">
      <c r="A3030" t="s">
        <v>5872</v>
      </c>
      <c r="B3030">
        <v>5587</v>
      </c>
      <c r="C3030" t="s">
        <v>5510</v>
      </c>
      <c r="D3030" t="s">
        <v>5873</v>
      </c>
      <c r="E3030" t="s">
        <v>3</v>
      </c>
      <c r="F3030" t="s">
        <v>4</v>
      </c>
      <c r="G3030" t="s">
        <v>5</v>
      </c>
      <c r="H3030" t="s">
        <v>5874</v>
      </c>
      <c r="I3030" t="s">
        <v>7</v>
      </c>
      <c r="J3030">
        <v>195156</v>
      </c>
      <c r="K3030" t="s">
        <v>5532</v>
      </c>
      <c r="L3030" t="s">
        <v>9</v>
      </c>
      <c r="M3030" t="s">
        <v>5532</v>
      </c>
      <c r="O3030" t="s">
        <v>5875</v>
      </c>
      <c r="P3030" t="s">
        <v>5876</v>
      </c>
      <c r="U3030" t="b">
        <v>0</v>
      </c>
      <c r="V3030" s="1">
        <v>44916.234297893519</v>
      </c>
      <c r="X3030" t="str">
        <f>IF(_xlfn.XLOOKUP(Table1[[#This Row],[pvs_id]],Table5[pvs_id],Table5[pvs_id],"",0)=Table1[[#This Row],[pvs_id]],"Yes","No")</f>
        <v>No</v>
      </c>
      <c r="Y3030" t="str" cm="1">
        <f t="array" ref="Y3030">IF(_xlfn.XLOOKUP(Table1[[#This Row],[pvs_id]],Table6[[#All],[pvs_id]],Table6[[#All],[pvs_id]],"",0)=Table1[[#This Row],[pvs_id]],"no","yes")</f>
        <v>yes</v>
      </c>
    </row>
    <row r="3031" spans="1:25" hidden="1" x14ac:dyDescent="0.25">
      <c r="A3031" t="s">
        <v>6967</v>
      </c>
      <c r="B3031">
        <v>5586</v>
      </c>
      <c r="C3031" t="s">
        <v>5510</v>
      </c>
      <c r="D3031" t="s">
        <v>5538</v>
      </c>
      <c r="E3031" t="s">
        <v>3</v>
      </c>
      <c r="F3031" t="s">
        <v>4</v>
      </c>
      <c r="G3031" t="s">
        <v>5</v>
      </c>
      <c r="H3031" t="s">
        <v>5539</v>
      </c>
      <c r="I3031" t="s">
        <v>7</v>
      </c>
      <c r="J3031">
        <v>195153</v>
      </c>
      <c r="K3031" t="s">
        <v>5579</v>
      </c>
      <c r="L3031" t="s">
        <v>9</v>
      </c>
      <c r="M3031" t="s">
        <v>5579</v>
      </c>
      <c r="O3031" t="s">
        <v>5540</v>
      </c>
      <c r="P3031" t="s">
        <v>5541</v>
      </c>
      <c r="U3031" t="b">
        <v>0</v>
      </c>
      <c r="V3031" s="1">
        <v>44916.234317488423</v>
      </c>
      <c r="X3031" t="str">
        <f>IF(_xlfn.XLOOKUP(Table1[[#This Row],[pvs_id]],Table5[pvs_id],Table5[pvs_id],"",0)=Table1[[#This Row],[pvs_id]],"Yes","No")</f>
        <v>No</v>
      </c>
      <c r="Y3031" t="str" cm="1">
        <f t="array" ref="Y3031">IF(_xlfn.XLOOKUP(Table1[[#This Row],[pvs_id]],Table6[[#All],[pvs_id]],Table6[[#All],[pvs_id]],"",0)=Table1[[#This Row],[pvs_id]],"no","yes")</f>
        <v>yes</v>
      </c>
    </row>
    <row r="3032" spans="1:25" hidden="1" x14ac:dyDescent="0.25">
      <c r="A3032" t="s">
        <v>5537</v>
      </c>
      <c r="B3032">
        <v>5586</v>
      </c>
      <c r="C3032" t="s">
        <v>5510</v>
      </c>
      <c r="D3032" t="s">
        <v>5538</v>
      </c>
      <c r="E3032" t="s">
        <v>3</v>
      </c>
      <c r="F3032" t="s">
        <v>4</v>
      </c>
      <c r="G3032" t="s">
        <v>5</v>
      </c>
      <c r="H3032" t="s">
        <v>5539</v>
      </c>
      <c r="I3032" t="s">
        <v>7</v>
      </c>
      <c r="J3032">
        <v>195154</v>
      </c>
      <c r="K3032" t="s">
        <v>5532</v>
      </c>
      <c r="L3032" t="s">
        <v>9</v>
      </c>
      <c r="M3032" t="s">
        <v>5532</v>
      </c>
      <c r="O3032" t="s">
        <v>5540</v>
      </c>
      <c r="P3032" t="s">
        <v>5541</v>
      </c>
      <c r="U3032" t="b">
        <v>0</v>
      </c>
      <c r="V3032" s="1">
        <v>44916.234294560185</v>
      </c>
      <c r="X3032" t="str">
        <f>IF(_xlfn.XLOOKUP(Table1[[#This Row],[pvs_id]],Table5[pvs_id],Table5[pvs_id],"",0)=Table1[[#This Row],[pvs_id]],"Yes","No")</f>
        <v>No</v>
      </c>
      <c r="Y3032" t="str" cm="1">
        <f t="array" ref="Y3032">IF(_xlfn.XLOOKUP(Table1[[#This Row],[pvs_id]],Table6[[#All],[pvs_id]],Table6[[#All],[pvs_id]],"",0)=Table1[[#This Row],[pvs_id]],"no","yes")</f>
        <v>yes</v>
      </c>
    </row>
    <row r="3033" spans="1:25" hidden="1" x14ac:dyDescent="0.25">
      <c r="A3033" t="s">
        <v>7088</v>
      </c>
      <c r="B3033">
        <v>5568</v>
      </c>
      <c r="C3033" t="s">
        <v>5510</v>
      </c>
      <c r="D3033" t="s">
        <v>6669</v>
      </c>
      <c r="E3033" t="s">
        <v>3</v>
      </c>
      <c r="F3033" t="s">
        <v>4</v>
      </c>
      <c r="G3033" t="s">
        <v>5</v>
      </c>
      <c r="H3033" t="s">
        <v>6670</v>
      </c>
      <c r="I3033" t="s">
        <v>7</v>
      </c>
      <c r="J3033">
        <v>194874</v>
      </c>
      <c r="K3033" t="s">
        <v>5579</v>
      </c>
      <c r="L3033" t="s">
        <v>9</v>
      </c>
      <c r="M3033" t="s">
        <v>5579</v>
      </c>
      <c r="O3033" t="s">
        <v>6671</v>
      </c>
      <c r="P3033" t="s">
        <v>6672</v>
      </c>
      <c r="U3033" t="b">
        <v>0</v>
      </c>
      <c r="V3033" s="1">
        <v>44916.234320219904</v>
      </c>
      <c r="X3033" t="str">
        <f>IF(_xlfn.XLOOKUP(Table1[[#This Row],[pvs_id]],Table5[pvs_id],Table5[pvs_id],"",0)=Table1[[#This Row],[pvs_id]],"Yes","No")</f>
        <v>No</v>
      </c>
      <c r="Y3033" t="str" cm="1">
        <f t="array" ref="Y3033">IF(_xlfn.XLOOKUP(Table1[[#This Row],[pvs_id]],Table6[[#All],[pvs_id]],Table6[[#All],[pvs_id]],"",0)=Table1[[#This Row],[pvs_id]],"no","yes")</f>
        <v>yes</v>
      </c>
    </row>
    <row r="3034" spans="1:25" hidden="1" x14ac:dyDescent="0.25">
      <c r="A3034" t="s">
        <v>6668</v>
      </c>
      <c r="B3034">
        <v>5568</v>
      </c>
      <c r="C3034" t="s">
        <v>5510</v>
      </c>
      <c r="D3034" t="s">
        <v>6669</v>
      </c>
      <c r="E3034" t="s">
        <v>3</v>
      </c>
      <c r="F3034" t="s">
        <v>4</v>
      </c>
      <c r="G3034" t="s">
        <v>5</v>
      </c>
      <c r="H3034" t="s">
        <v>6670</v>
      </c>
      <c r="I3034" t="s">
        <v>7</v>
      </c>
      <c r="J3034">
        <v>194875</v>
      </c>
      <c r="K3034" t="s">
        <v>5532</v>
      </c>
      <c r="L3034" t="s">
        <v>9</v>
      </c>
      <c r="M3034" t="s">
        <v>5532</v>
      </c>
      <c r="O3034" t="s">
        <v>6671</v>
      </c>
      <c r="P3034" t="s">
        <v>6672</v>
      </c>
      <c r="U3034" t="b">
        <v>0</v>
      </c>
      <c r="V3034" s="1">
        <v>44916.234310752312</v>
      </c>
      <c r="X3034" t="str">
        <f>IF(_xlfn.XLOOKUP(Table1[[#This Row],[pvs_id]],Table5[pvs_id],Table5[pvs_id],"",0)=Table1[[#This Row],[pvs_id]],"Yes","No")</f>
        <v>No</v>
      </c>
      <c r="Y3034" t="str" cm="1">
        <f t="array" ref="Y3034">IF(_xlfn.XLOOKUP(Table1[[#This Row],[pvs_id]],Table6[[#All],[pvs_id]],Table6[[#All],[pvs_id]],"",0)=Table1[[#This Row],[pvs_id]],"no","yes")</f>
        <v>yes</v>
      </c>
    </row>
    <row r="3035" spans="1:25" hidden="1" x14ac:dyDescent="0.25">
      <c r="A3035" t="s">
        <v>5907</v>
      </c>
      <c r="B3035">
        <v>5578</v>
      </c>
      <c r="C3035" t="s">
        <v>5510</v>
      </c>
      <c r="D3035" t="s">
        <v>5908</v>
      </c>
      <c r="E3035" t="s">
        <v>3</v>
      </c>
      <c r="F3035" t="s">
        <v>4</v>
      </c>
      <c r="G3035" t="s">
        <v>5</v>
      </c>
      <c r="H3035" t="s">
        <v>5909</v>
      </c>
      <c r="I3035" t="s">
        <v>7</v>
      </c>
      <c r="J3035">
        <v>195069</v>
      </c>
      <c r="K3035" t="s">
        <v>5579</v>
      </c>
      <c r="L3035" t="s">
        <v>9</v>
      </c>
      <c r="M3035" t="s">
        <v>5579</v>
      </c>
      <c r="O3035" t="s">
        <v>5910</v>
      </c>
      <c r="P3035" t="s">
        <v>5911</v>
      </c>
      <c r="U3035" t="b">
        <v>0</v>
      </c>
      <c r="V3035" s="1">
        <v>44916.234298206022</v>
      </c>
      <c r="X3035" t="str">
        <f>IF(_xlfn.XLOOKUP(Table1[[#This Row],[pvs_id]],Table5[pvs_id],Table5[pvs_id],"",0)=Table1[[#This Row],[pvs_id]],"Yes","No")</f>
        <v>No</v>
      </c>
      <c r="Y3035" t="str" cm="1">
        <f t="array" ref="Y3035">IF(_xlfn.XLOOKUP(Table1[[#This Row],[pvs_id]],Table6[[#All],[pvs_id]],Table6[[#All],[pvs_id]],"",0)=Table1[[#This Row],[pvs_id]],"no","yes")</f>
        <v>yes</v>
      </c>
    </row>
    <row r="3036" spans="1:25" hidden="1" x14ac:dyDescent="0.25">
      <c r="A3036" t="s">
        <v>7473</v>
      </c>
      <c r="B3036">
        <v>5578</v>
      </c>
      <c r="C3036" t="s">
        <v>5510</v>
      </c>
      <c r="D3036" t="s">
        <v>5908</v>
      </c>
      <c r="E3036" t="s">
        <v>3</v>
      </c>
      <c r="F3036" t="s">
        <v>4</v>
      </c>
      <c r="G3036" t="s">
        <v>5</v>
      </c>
      <c r="H3036" t="s">
        <v>5909</v>
      </c>
      <c r="I3036" t="s">
        <v>7</v>
      </c>
      <c r="J3036">
        <v>195070</v>
      </c>
      <c r="K3036" t="s">
        <v>5532</v>
      </c>
      <c r="L3036" t="s">
        <v>9</v>
      </c>
      <c r="M3036" t="s">
        <v>5532</v>
      </c>
      <c r="O3036" t="s">
        <v>5910</v>
      </c>
      <c r="P3036" t="s">
        <v>5911</v>
      </c>
      <c r="U3036" t="b">
        <v>0</v>
      </c>
      <c r="V3036" s="1">
        <v>44916.234330347223</v>
      </c>
      <c r="X3036" t="str">
        <f>IF(_xlfn.XLOOKUP(Table1[[#This Row],[pvs_id]],Table5[pvs_id],Table5[pvs_id],"",0)=Table1[[#This Row],[pvs_id]],"Yes","No")</f>
        <v>No</v>
      </c>
      <c r="Y3036" t="str" cm="1">
        <f t="array" ref="Y3036">IF(_xlfn.XLOOKUP(Table1[[#This Row],[pvs_id]],Table6[[#All],[pvs_id]],Table6[[#All],[pvs_id]],"",0)=Table1[[#This Row],[pvs_id]],"no","yes")</f>
        <v>yes</v>
      </c>
    </row>
    <row r="3037" spans="1:25" hidden="1" x14ac:dyDescent="0.25">
      <c r="A3037" t="s">
        <v>6796</v>
      </c>
      <c r="B3037">
        <v>5463</v>
      </c>
      <c r="C3037" t="s">
        <v>5510</v>
      </c>
      <c r="D3037" t="s">
        <v>6797</v>
      </c>
      <c r="E3037" t="s">
        <v>3</v>
      </c>
      <c r="F3037" t="s">
        <v>4</v>
      </c>
      <c r="G3037" t="s">
        <v>5</v>
      </c>
      <c r="H3037" s="2" t="s">
        <v>6798</v>
      </c>
      <c r="I3037" t="s">
        <v>7</v>
      </c>
      <c r="J3037">
        <v>194349</v>
      </c>
      <c r="K3037" t="s">
        <v>5553</v>
      </c>
      <c r="L3037" t="s">
        <v>9</v>
      </c>
      <c r="M3037" t="s">
        <v>5553</v>
      </c>
      <c r="O3037" t="s">
        <v>6799</v>
      </c>
      <c r="P3037" t="s">
        <v>6800</v>
      </c>
      <c r="U3037" t="b">
        <v>0</v>
      </c>
      <c r="V3037" s="1">
        <v>44916.234313402776</v>
      </c>
      <c r="X3037" t="str">
        <f>IF(_xlfn.XLOOKUP(Table1[[#This Row],[pvs_id]],Table5[pvs_id],Table5[pvs_id],"",0)=Table1[[#This Row],[pvs_id]],"Yes","No")</f>
        <v>No</v>
      </c>
      <c r="Y3037" t="str" cm="1">
        <f t="array" ref="Y3037">IF(_xlfn.XLOOKUP(Table1[[#This Row],[pvs_id]],Table6[[#All],[pvs_id]],Table6[[#All],[pvs_id]],"",0)=Table1[[#This Row],[pvs_id]],"no","yes")</f>
        <v>yes</v>
      </c>
    </row>
    <row r="3038" spans="1:25" hidden="1" x14ac:dyDescent="0.25">
      <c r="A3038" t="s">
        <v>7220</v>
      </c>
      <c r="B3038">
        <v>5463</v>
      </c>
      <c r="C3038" t="s">
        <v>5510</v>
      </c>
      <c r="D3038" t="s">
        <v>6797</v>
      </c>
      <c r="E3038" t="s">
        <v>3</v>
      </c>
      <c r="F3038" t="s">
        <v>4</v>
      </c>
      <c r="G3038" t="s">
        <v>5</v>
      </c>
      <c r="H3038" s="2" t="s">
        <v>6798</v>
      </c>
      <c r="I3038" t="s">
        <v>7</v>
      </c>
      <c r="J3038">
        <v>194376</v>
      </c>
      <c r="K3038" t="s">
        <v>5697</v>
      </c>
      <c r="L3038" t="s">
        <v>9</v>
      </c>
      <c r="M3038" t="s">
        <v>5697</v>
      </c>
      <c r="O3038" t="s">
        <v>6799</v>
      </c>
      <c r="P3038" t="s">
        <v>6800</v>
      </c>
      <c r="U3038" t="b">
        <v>0</v>
      </c>
      <c r="V3038" s="1">
        <v>44916.234323761571</v>
      </c>
      <c r="X3038" t="str">
        <f>IF(_xlfn.XLOOKUP(Table1[[#This Row],[pvs_id]],Table5[pvs_id],Table5[pvs_id],"",0)=Table1[[#This Row],[pvs_id]],"Yes","No")</f>
        <v>No</v>
      </c>
      <c r="Y3038" t="str" cm="1">
        <f t="array" ref="Y3038">IF(_xlfn.XLOOKUP(Table1[[#This Row],[pvs_id]],Table6[[#All],[pvs_id]],Table6[[#All],[pvs_id]],"",0)=Table1[[#This Row],[pvs_id]],"no","yes")</f>
        <v>yes</v>
      </c>
    </row>
    <row r="3039" spans="1:25" hidden="1" x14ac:dyDescent="0.25">
      <c r="A3039" t="s">
        <v>7488</v>
      </c>
      <c r="B3039">
        <v>5463</v>
      </c>
      <c r="C3039" t="s">
        <v>5510</v>
      </c>
      <c r="D3039" t="s">
        <v>6797</v>
      </c>
      <c r="E3039" t="s">
        <v>3</v>
      </c>
      <c r="F3039" t="s">
        <v>4</v>
      </c>
      <c r="G3039" t="s">
        <v>5</v>
      </c>
      <c r="H3039" s="2" t="s">
        <v>6798</v>
      </c>
      <c r="I3039" t="s">
        <v>7</v>
      </c>
      <c r="J3039">
        <v>194956</v>
      </c>
      <c r="K3039" t="s">
        <v>6763</v>
      </c>
      <c r="L3039" t="s">
        <v>9</v>
      </c>
      <c r="M3039" t="s">
        <v>6763</v>
      </c>
      <c r="O3039" t="s">
        <v>7489</v>
      </c>
      <c r="P3039" t="s">
        <v>7489</v>
      </c>
      <c r="U3039" t="b">
        <v>0</v>
      </c>
      <c r="V3039" s="1">
        <v>44916.234330671294</v>
      </c>
      <c r="X3039" t="str">
        <f>IF(_xlfn.XLOOKUP(Table1[[#This Row],[pvs_id]],Table5[pvs_id],Table5[pvs_id],"",0)=Table1[[#This Row],[pvs_id]],"Yes","No")</f>
        <v>No</v>
      </c>
      <c r="Y3039" t="str" cm="1">
        <f t="array" ref="Y3039">IF(_xlfn.XLOOKUP(Table1[[#This Row],[pvs_id]],Table6[[#All],[pvs_id]],Table6[[#All],[pvs_id]],"",0)=Table1[[#This Row],[pvs_id]],"no","yes")</f>
        <v>yes</v>
      </c>
    </row>
    <row r="3040" spans="1:25" hidden="1" x14ac:dyDescent="0.25">
      <c r="A3040" t="s">
        <v>7426</v>
      </c>
      <c r="B3040">
        <v>5566</v>
      </c>
      <c r="C3040" t="s">
        <v>5510</v>
      </c>
      <c r="D3040" t="s">
        <v>6377</v>
      </c>
      <c r="E3040" t="s">
        <v>3</v>
      </c>
      <c r="F3040" t="s">
        <v>4</v>
      </c>
      <c r="G3040" t="s">
        <v>5</v>
      </c>
      <c r="H3040" t="s">
        <v>6378</v>
      </c>
      <c r="I3040" t="s">
        <v>7</v>
      </c>
      <c r="J3040">
        <v>194869</v>
      </c>
      <c r="K3040" t="s">
        <v>5545</v>
      </c>
      <c r="L3040" t="s">
        <v>9</v>
      </c>
      <c r="M3040" t="s">
        <v>5545</v>
      </c>
      <c r="O3040" t="s">
        <v>6701</v>
      </c>
      <c r="P3040" t="s">
        <v>6702</v>
      </c>
      <c r="U3040" t="b">
        <v>0</v>
      </c>
      <c r="V3040" s="1">
        <v>44916.234328969906</v>
      </c>
      <c r="X3040" t="str">
        <f>IF(_xlfn.XLOOKUP(Table1[[#This Row],[pvs_id]],Table5[pvs_id],Table5[pvs_id],"",0)=Table1[[#This Row],[pvs_id]],"Yes","No")</f>
        <v>No</v>
      </c>
      <c r="Y3040" t="str" cm="1">
        <f t="array" ref="Y3040">IF(_xlfn.XLOOKUP(Table1[[#This Row],[pvs_id]],Table6[[#All],[pvs_id]],Table6[[#All],[pvs_id]],"",0)=Table1[[#This Row],[pvs_id]],"no","yes")</f>
        <v>yes</v>
      </c>
    </row>
    <row r="3041" spans="1:25" hidden="1" x14ac:dyDescent="0.25">
      <c r="A3041" t="s">
        <v>6974</v>
      </c>
      <c r="B3041">
        <v>5566</v>
      </c>
      <c r="C3041" t="s">
        <v>5510</v>
      </c>
      <c r="D3041" t="s">
        <v>6377</v>
      </c>
      <c r="E3041" t="s">
        <v>3</v>
      </c>
      <c r="F3041" t="s">
        <v>4</v>
      </c>
      <c r="G3041" t="s">
        <v>5</v>
      </c>
      <c r="H3041" t="s">
        <v>6378</v>
      </c>
      <c r="I3041" t="s">
        <v>7</v>
      </c>
      <c r="J3041">
        <v>194870</v>
      </c>
      <c r="K3041" t="s">
        <v>5692</v>
      </c>
      <c r="L3041" t="s">
        <v>9</v>
      </c>
      <c r="M3041" t="s">
        <v>5692</v>
      </c>
      <c r="O3041" t="s">
        <v>6701</v>
      </c>
      <c r="P3041" t="s">
        <v>6702</v>
      </c>
      <c r="U3041" t="b">
        <v>0</v>
      </c>
      <c r="V3041" s="1">
        <v>44916.234317685186</v>
      </c>
      <c r="X3041" t="str">
        <f>IF(_xlfn.XLOOKUP(Table1[[#This Row],[pvs_id]],Table5[pvs_id],Table5[pvs_id],"",0)=Table1[[#This Row],[pvs_id]],"Yes","No")</f>
        <v>No</v>
      </c>
      <c r="Y3041" t="str" cm="1">
        <f t="array" ref="Y3041">IF(_xlfn.XLOOKUP(Table1[[#This Row],[pvs_id]],Table6[[#All],[pvs_id]],Table6[[#All],[pvs_id]],"",0)=Table1[[#This Row],[pvs_id]],"no","yes")</f>
        <v>yes</v>
      </c>
    </row>
    <row r="3042" spans="1:25" hidden="1" x14ac:dyDescent="0.25">
      <c r="A3042" t="s">
        <v>7498</v>
      </c>
      <c r="B3042">
        <v>5566</v>
      </c>
      <c r="C3042" t="s">
        <v>5510</v>
      </c>
      <c r="D3042" t="s">
        <v>6377</v>
      </c>
      <c r="E3042" t="s">
        <v>3</v>
      </c>
      <c r="F3042" t="s">
        <v>4</v>
      </c>
      <c r="G3042" t="s">
        <v>5</v>
      </c>
      <c r="H3042" t="s">
        <v>6378</v>
      </c>
      <c r="I3042" t="s">
        <v>7</v>
      </c>
      <c r="J3042">
        <v>194871</v>
      </c>
      <c r="K3042" t="s">
        <v>5654</v>
      </c>
      <c r="L3042" t="s">
        <v>9</v>
      </c>
      <c r="M3042" t="s">
        <v>5654</v>
      </c>
      <c r="O3042" t="s">
        <v>6701</v>
      </c>
      <c r="P3042" t="s">
        <v>6702</v>
      </c>
      <c r="U3042" t="b">
        <v>0</v>
      </c>
      <c r="V3042" s="1">
        <v>44916.234330925923</v>
      </c>
      <c r="X3042" t="str">
        <f>IF(_xlfn.XLOOKUP(Table1[[#This Row],[pvs_id]],Table5[pvs_id],Table5[pvs_id],"",0)=Table1[[#This Row],[pvs_id]],"Yes","No")</f>
        <v>No</v>
      </c>
      <c r="Y3042" t="str" cm="1">
        <f t="array" ref="Y3042">IF(_xlfn.XLOOKUP(Table1[[#This Row],[pvs_id]],Table6[[#All],[pvs_id]],Table6[[#All],[pvs_id]],"",0)=Table1[[#This Row],[pvs_id]],"no","yes")</f>
        <v>yes</v>
      </c>
    </row>
    <row r="3043" spans="1:25" hidden="1" x14ac:dyDescent="0.25">
      <c r="A3043" t="s">
        <v>6700</v>
      </c>
      <c r="B3043">
        <v>5566</v>
      </c>
      <c r="C3043" t="s">
        <v>5510</v>
      </c>
      <c r="D3043" t="s">
        <v>6377</v>
      </c>
      <c r="E3043" t="s">
        <v>3</v>
      </c>
      <c r="F3043" t="s">
        <v>4</v>
      </c>
      <c r="G3043" t="s">
        <v>5</v>
      </c>
      <c r="H3043" t="s">
        <v>6378</v>
      </c>
      <c r="I3043" t="s">
        <v>7</v>
      </c>
      <c r="J3043">
        <v>194872</v>
      </c>
      <c r="K3043" t="s">
        <v>5549</v>
      </c>
      <c r="L3043" t="s">
        <v>9</v>
      </c>
      <c r="M3043" t="s">
        <v>5549</v>
      </c>
      <c r="O3043" t="s">
        <v>6701</v>
      </c>
      <c r="P3043" t="s">
        <v>6702</v>
      </c>
      <c r="U3043" t="b">
        <v>0</v>
      </c>
      <c r="V3043" s="1">
        <v>44916.234311435182</v>
      </c>
      <c r="X3043" t="str">
        <f>IF(_xlfn.XLOOKUP(Table1[[#This Row],[pvs_id]],Table5[pvs_id],Table5[pvs_id],"",0)=Table1[[#This Row],[pvs_id]],"Yes","No")</f>
        <v>No</v>
      </c>
      <c r="Y3043" t="str" cm="1">
        <f t="array" ref="Y3043">IF(_xlfn.XLOOKUP(Table1[[#This Row],[pvs_id]],Table6[[#All],[pvs_id]],Table6[[#All],[pvs_id]],"",0)=Table1[[#This Row],[pvs_id]],"no","yes")</f>
        <v>yes</v>
      </c>
    </row>
    <row r="3044" spans="1:25" hidden="1" x14ac:dyDescent="0.25">
      <c r="A3044" t="s">
        <v>6376</v>
      </c>
      <c r="B3044">
        <v>5566</v>
      </c>
      <c r="C3044" t="s">
        <v>5510</v>
      </c>
      <c r="D3044" t="s">
        <v>6377</v>
      </c>
      <c r="E3044" t="s">
        <v>3</v>
      </c>
      <c r="F3044" t="s">
        <v>4</v>
      </c>
      <c r="G3044" t="s">
        <v>5</v>
      </c>
      <c r="H3044" t="s">
        <v>6378</v>
      </c>
      <c r="I3044" t="s">
        <v>7</v>
      </c>
      <c r="J3044">
        <v>195119</v>
      </c>
      <c r="K3044" t="s">
        <v>6379</v>
      </c>
      <c r="L3044" t="s">
        <v>9</v>
      </c>
      <c r="M3044" t="s">
        <v>6379</v>
      </c>
      <c r="O3044" t="s">
        <v>6380</v>
      </c>
      <c r="P3044" t="s">
        <v>6380</v>
      </c>
      <c r="U3044" t="b">
        <v>0</v>
      </c>
      <c r="V3044" s="1">
        <v>44916.234305509257</v>
      </c>
      <c r="X3044" t="str">
        <f>IF(_xlfn.XLOOKUP(Table1[[#This Row],[pvs_id]],Table5[pvs_id],Table5[pvs_id],"",0)=Table1[[#This Row],[pvs_id]],"Yes","No")</f>
        <v>No</v>
      </c>
      <c r="Y3044" t="str" cm="1">
        <f t="array" ref="Y3044">IF(_xlfn.XLOOKUP(Table1[[#This Row],[pvs_id]],Table6[[#All],[pvs_id]],Table6[[#All],[pvs_id]],"",0)=Table1[[#This Row],[pvs_id]],"no","yes")</f>
        <v>yes</v>
      </c>
    </row>
    <row r="3045" spans="1:25" hidden="1" x14ac:dyDescent="0.25">
      <c r="A3045" t="s">
        <v>6068</v>
      </c>
      <c r="B3045">
        <v>5584</v>
      </c>
      <c r="C3045" t="s">
        <v>5510</v>
      </c>
      <c r="D3045" t="s">
        <v>6069</v>
      </c>
      <c r="E3045" t="s">
        <v>3</v>
      </c>
      <c r="F3045" t="s">
        <v>4</v>
      </c>
      <c r="G3045" t="s">
        <v>5</v>
      </c>
      <c r="H3045" t="s">
        <v>6070</v>
      </c>
      <c r="I3045" t="s">
        <v>7</v>
      </c>
      <c r="J3045">
        <v>195106</v>
      </c>
      <c r="K3045" t="s">
        <v>6032</v>
      </c>
      <c r="L3045" t="s">
        <v>9</v>
      </c>
      <c r="M3045" t="s">
        <v>6032</v>
      </c>
      <c r="O3045" t="s">
        <v>6071</v>
      </c>
      <c r="P3045" t="s">
        <v>6072</v>
      </c>
      <c r="U3045" t="b">
        <v>0</v>
      </c>
      <c r="V3045" s="1">
        <v>44916.234300625001</v>
      </c>
      <c r="X3045" t="str">
        <f>IF(_xlfn.XLOOKUP(Table1[[#This Row],[pvs_id]],Table5[pvs_id],Table5[pvs_id],"",0)=Table1[[#This Row],[pvs_id]],"Yes","No")</f>
        <v>No</v>
      </c>
      <c r="Y3045" t="str" cm="1">
        <f t="array" ref="Y3045">IF(_xlfn.XLOOKUP(Table1[[#This Row],[pvs_id]],Table6[[#All],[pvs_id]],Table6[[#All],[pvs_id]],"",0)=Table1[[#This Row],[pvs_id]],"no","yes")</f>
        <v>yes</v>
      </c>
    </row>
    <row r="3046" spans="1:25" hidden="1" x14ac:dyDescent="0.25">
      <c r="A3046" s="2" t="s">
        <v>6483</v>
      </c>
      <c r="B3046">
        <v>5574</v>
      </c>
      <c r="C3046" t="s">
        <v>5510</v>
      </c>
      <c r="D3046" t="s">
        <v>6484</v>
      </c>
      <c r="E3046" t="s">
        <v>3</v>
      </c>
      <c r="F3046" t="s">
        <v>4</v>
      </c>
      <c r="G3046" t="s">
        <v>5</v>
      </c>
      <c r="H3046" t="s">
        <v>6485</v>
      </c>
      <c r="I3046" t="s">
        <v>7</v>
      </c>
      <c r="J3046">
        <v>194981</v>
      </c>
      <c r="K3046" t="s">
        <v>5579</v>
      </c>
      <c r="L3046" t="s">
        <v>9</v>
      </c>
      <c r="M3046" t="s">
        <v>5579</v>
      </c>
      <c r="O3046" t="s">
        <v>6486</v>
      </c>
      <c r="P3046" t="s">
        <v>6487</v>
      </c>
      <c r="U3046" t="b">
        <v>0</v>
      </c>
      <c r="V3046" s="1">
        <v>44916.234307118058</v>
      </c>
      <c r="X3046" t="str">
        <f>IF(_xlfn.XLOOKUP(Table1[[#This Row],[pvs_id]],Table5[pvs_id],Table5[pvs_id],"",0)=Table1[[#This Row],[pvs_id]],"Yes","No")</f>
        <v>No</v>
      </c>
      <c r="Y3046" t="str" cm="1">
        <f t="array" ref="Y3046">IF(_xlfn.XLOOKUP(Table1[[#This Row],[pvs_id]],Table6[[#All],[pvs_id]],Table6[[#All],[pvs_id]],"",0)=Table1[[#This Row],[pvs_id]],"no","yes")</f>
        <v>yes</v>
      </c>
    </row>
    <row r="3047" spans="1:25" hidden="1" x14ac:dyDescent="0.25">
      <c r="A3047" t="s">
        <v>6975</v>
      </c>
      <c r="B3047">
        <v>5574</v>
      </c>
      <c r="C3047" t="s">
        <v>5510</v>
      </c>
      <c r="D3047" t="s">
        <v>6484</v>
      </c>
      <c r="E3047" t="s">
        <v>3</v>
      </c>
      <c r="F3047" t="s">
        <v>4</v>
      </c>
      <c r="G3047" t="s">
        <v>5</v>
      </c>
      <c r="H3047" t="s">
        <v>6485</v>
      </c>
      <c r="I3047" t="s">
        <v>7</v>
      </c>
      <c r="J3047">
        <v>194982</v>
      </c>
      <c r="K3047" t="s">
        <v>5532</v>
      </c>
      <c r="L3047" t="s">
        <v>9</v>
      </c>
      <c r="M3047" t="s">
        <v>5532</v>
      </c>
      <c r="O3047" t="s">
        <v>6486</v>
      </c>
      <c r="P3047" t="s">
        <v>6487</v>
      </c>
      <c r="U3047" t="b">
        <v>0</v>
      </c>
      <c r="V3047" s="1">
        <v>44916.234317731483</v>
      </c>
      <c r="X3047" t="str">
        <f>IF(_xlfn.XLOOKUP(Table1[[#This Row],[pvs_id]],Table5[pvs_id],Table5[pvs_id],"",0)=Table1[[#This Row],[pvs_id]],"Yes","No")</f>
        <v>No</v>
      </c>
      <c r="Y3047" t="str" cm="1">
        <f t="array" ref="Y3047">IF(_xlfn.XLOOKUP(Table1[[#This Row],[pvs_id]],Table6[[#All],[pvs_id]],Table6[[#All],[pvs_id]],"",0)=Table1[[#This Row],[pvs_id]],"no","yes")</f>
        <v>yes</v>
      </c>
    </row>
    <row r="3048" spans="1:25" hidden="1" x14ac:dyDescent="0.25">
      <c r="A3048" t="s">
        <v>7566</v>
      </c>
      <c r="B3048">
        <v>5504</v>
      </c>
      <c r="C3048" t="s">
        <v>5510</v>
      </c>
      <c r="D3048" t="s">
        <v>6875</v>
      </c>
      <c r="E3048" t="s">
        <v>3</v>
      </c>
      <c r="F3048" t="s">
        <v>4</v>
      </c>
      <c r="G3048" t="s">
        <v>5</v>
      </c>
      <c r="H3048" t="s">
        <v>6876</v>
      </c>
      <c r="I3048" t="s">
        <v>7</v>
      </c>
      <c r="J3048">
        <v>194532</v>
      </c>
      <c r="K3048" t="s">
        <v>5579</v>
      </c>
      <c r="L3048" t="s">
        <v>9</v>
      </c>
      <c r="M3048" t="s">
        <v>5579</v>
      </c>
      <c r="O3048" t="s">
        <v>6369</v>
      </c>
      <c r="P3048" t="s">
        <v>6370</v>
      </c>
      <c r="U3048" t="b">
        <v>0</v>
      </c>
      <c r="V3048" s="1">
        <v>44916.234332905093</v>
      </c>
      <c r="X3048" t="str">
        <f>IF(_xlfn.XLOOKUP(Table1[[#This Row],[pvs_id]],Table5[pvs_id],Table5[pvs_id],"",0)=Table1[[#This Row],[pvs_id]],"Yes","No")</f>
        <v>No</v>
      </c>
      <c r="Y3048" t="str" cm="1">
        <f t="array" ref="Y3048">IF(_xlfn.XLOOKUP(Table1[[#This Row],[pvs_id]],Table6[[#All],[pvs_id]],Table6[[#All],[pvs_id]],"",0)=Table1[[#This Row],[pvs_id]],"no","yes")</f>
        <v>yes</v>
      </c>
    </row>
    <row r="3049" spans="1:25" hidden="1" x14ac:dyDescent="0.25">
      <c r="A3049" t="s">
        <v>6874</v>
      </c>
      <c r="B3049">
        <v>5504</v>
      </c>
      <c r="C3049" t="s">
        <v>5510</v>
      </c>
      <c r="D3049" t="s">
        <v>6875</v>
      </c>
      <c r="E3049" t="s">
        <v>3</v>
      </c>
      <c r="F3049" t="s">
        <v>4</v>
      </c>
      <c r="G3049" t="s">
        <v>5</v>
      </c>
      <c r="H3049" t="s">
        <v>6876</v>
      </c>
      <c r="I3049" t="s">
        <v>7</v>
      </c>
      <c r="J3049">
        <v>194533</v>
      </c>
      <c r="K3049" t="s">
        <v>5532</v>
      </c>
      <c r="L3049" t="s">
        <v>9</v>
      </c>
      <c r="M3049" t="s">
        <v>5532</v>
      </c>
      <c r="O3049" t="s">
        <v>6369</v>
      </c>
      <c r="P3049" t="s">
        <v>6370</v>
      </c>
      <c r="U3049" t="b">
        <v>0</v>
      </c>
      <c r="V3049" s="1">
        <v>44916.234315023146</v>
      </c>
      <c r="X3049" t="str">
        <f>IF(_xlfn.XLOOKUP(Table1[[#This Row],[pvs_id]],Table5[pvs_id],Table5[pvs_id],"",0)=Table1[[#This Row],[pvs_id]],"Yes","No")</f>
        <v>No</v>
      </c>
      <c r="Y3049" t="str" cm="1">
        <f t="array" ref="Y3049">IF(_xlfn.XLOOKUP(Table1[[#This Row],[pvs_id]],Table6[[#All],[pvs_id]],Table6[[#All],[pvs_id]],"",0)=Table1[[#This Row],[pvs_id]],"no","yes")</f>
        <v>yes</v>
      </c>
    </row>
    <row r="3050" spans="1:25" hidden="1" x14ac:dyDescent="0.25">
      <c r="A3050" t="s">
        <v>6966</v>
      </c>
      <c r="B3050">
        <v>5525</v>
      </c>
      <c r="C3050" t="s">
        <v>5510</v>
      </c>
      <c r="D3050" t="s">
        <v>6367</v>
      </c>
      <c r="E3050" t="s">
        <v>3</v>
      </c>
      <c r="F3050" t="s">
        <v>4</v>
      </c>
      <c r="G3050" t="s">
        <v>5</v>
      </c>
      <c r="H3050" t="s">
        <v>6368</v>
      </c>
      <c r="I3050" t="s">
        <v>7</v>
      </c>
      <c r="J3050">
        <v>194597</v>
      </c>
      <c r="K3050" t="s">
        <v>5579</v>
      </c>
      <c r="L3050" t="s">
        <v>9</v>
      </c>
      <c r="M3050" t="s">
        <v>5579</v>
      </c>
      <c r="O3050" t="s">
        <v>6369</v>
      </c>
      <c r="P3050" t="s">
        <v>6370</v>
      </c>
      <c r="U3050" t="b">
        <v>0</v>
      </c>
      <c r="V3050" s="1">
        <v>44916.234317453702</v>
      </c>
      <c r="X3050" t="str">
        <f>IF(_xlfn.XLOOKUP(Table1[[#This Row],[pvs_id]],Table5[pvs_id],Table5[pvs_id],"",0)=Table1[[#This Row],[pvs_id]],"Yes","No")</f>
        <v>No</v>
      </c>
      <c r="Y3050" t="str" cm="1">
        <f t="array" ref="Y3050">IF(_xlfn.XLOOKUP(Table1[[#This Row],[pvs_id]],Table6[[#All],[pvs_id]],Table6[[#All],[pvs_id]],"",0)=Table1[[#This Row],[pvs_id]],"no","yes")</f>
        <v>yes</v>
      </c>
    </row>
    <row r="3051" spans="1:25" hidden="1" x14ac:dyDescent="0.25">
      <c r="A3051" s="2" t="s">
        <v>6366</v>
      </c>
      <c r="B3051">
        <v>5525</v>
      </c>
      <c r="C3051" t="s">
        <v>5510</v>
      </c>
      <c r="D3051" t="s">
        <v>6367</v>
      </c>
      <c r="E3051" t="s">
        <v>3</v>
      </c>
      <c r="F3051" t="s">
        <v>4</v>
      </c>
      <c r="G3051" t="s">
        <v>5</v>
      </c>
      <c r="H3051" t="s">
        <v>6368</v>
      </c>
      <c r="I3051" t="s">
        <v>7</v>
      </c>
      <c r="J3051">
        <v>194598</v>
      </c>
      <c r="K3051" t="s">
        <v>5532</v>
      </c>
      <c r="L3051" t="s">
        <v>9</v>
      </c>
      <c r="M3051" t="s">
        <v>5532</v>
      </c>
      <c r="O3051" t="s">
        <v>6369</v>
      </c>
      <c r="P3051" t="s">
        <v>6370</v>
      </c>
      <c r="U3051" t="b">
        <v>0</v>
      </c>
      <c r="V3051" s="1">
        <v>44916.234305335645</v>
      </c>
      <c r="X3051" t="str">
        <f>IF(_xlfn.XLOOKUP(Table1[[#This Row],[pvs_id]],Table5[pvs_id],Table5[pvs_id],"",0)=Table1[[#This Row],[pvs_id]],"Yes","No")</f>
        <v>No</v>
      </c>
      <c r="Y3051" t="str" cm="1">
        <f t="array" ref="Y3051">IF(_xlfn.XLOOKUP(Table1[[#This Row],[pvs_id]],Table6[[#All],[pvs_id]],Table6[[#All],[pvs_id]],"",0)=Table1[[#This Row],[pvs_id]],"no","yes")</f>
        <v>yes</v>
      </c>
    </row>
    <row r="3052" spans="1:25" hidden="1" x14ac:dyDescent="0.25">
      <c r="A3052" t="s">
        <v>6265</v>
      </c>
      <c r="B3052">
        <v>5590</v>
      </c>
      <c r="C3052" t="s">
        <v>5510</v>
      </c>
      <c r="D3052" t="s">
        <v>6266</v>
      </c>
      <c r="E3052" t="s">
        <v>3</v>
      </c>
      <c r="F3052" t="s">
        <v>4</v>
      </c>
      <c r="G3052" t="s">
        <v>5</v>
      </c>
      <c r="H3052" t="s">
        <v>6267</v>
      </c>
      <c r="I3052" t="s">
        <v>7</v>
      </c>
      <c r="J3052">
        <v>195163</v>
      </c>
      <c r="K3052" t="s">
        <v>5532</v>
      </c>
      <c r="L3052" t="s">
        <v>9</v>
      </c>
      <c r="M3052" t="s">
        <v>5532</v>
      </c>
      <c r="O3052" t="s">
        <v>5727</v>
      </c>
      <c r="P3052" t="s">
        <v>5728</v>
      </c>
      <c r="U3052" t="b">
        <v>0</v>
      </c>
      <c r="V3052" s="1">
        <v>44916.234303680554</v>
      </c>
      <c r="X3052" t="str">
        <f>IF(_xlfn.XLOOKUP(Table1[[#This Row],[pvs_id]],Table5[pvs_id],Table5[pvs_id],"",0)=Table1[[#This Row],[pvs_id]],"Yes","No")</f>
        <v>No</v>
      </c>
      <c r="Y3052" t="str" cm="1">
        <f t="array" ref="Y3052">IF(_xlfn.XLOOKUP(Table1[[#This Row],[pvs_id]],Table6[[#All],[pvs_id]],Table6[[#All],[pvs_id]],"",0)=Table1[[#This Row],[pvs_id]],"no","yes")</f>
        <v>yes</v>
      </c>
    </row>
    <row r="3053" spans="1:25" hidden="1" x14ac:dyDescent="0.25">
      <c r="A3053" t="s">
        <v>7542</v>
      </c>
      <c r="B3053">
        <v>5590</v>
      </c>
      <c r="C3053" t="s">
        <v>5510</v>
      </c>
      <c r="D3053" t="s">
        <v>6266</v>
      </c>
      <c r="E3053" t="s">
        <v>3</v>
      </c>
      <c r="F3053" t="s">
        <v>4</v>
      </c>
      <c r="G3053" t="s">
        <v>5</v>
      </c>
      <c r="H3053" t="s">
        <v>6267</v>
      </c>
      <c r="I3053" t="s">
        <v>7</v>
      </c>
      <c r="J3053">
        <v>195164</v>
      </c>
      <c r="K3053" t="s">
        <v>5579</v>
      </c>
      <c r="L3053" t="s">
        <v>9</v>
      </c>
      <c r="M3053" t="s">
        <v>5579</v>
      </c>
      <c r="O3053" t="s">
        <v>5727</v>
      </c>
      <c r="P3053" t="s">
        <v>5728</v>
      </c>
      <c r="U3053" t="b">
        <v>0</v>
      </c>
      <c r="V3053" s="1">
        <v>44916.234332152781</v>
      </c>
      <c r="X3053" t="str">
        <f>IF(_xlfn.XLOOKUP(Table1[[#This Row],[pvs_id]],Table5[pvs_id],Table5[pvs_id],"",0)=Table1[[#This Row],[pvs_id]],"Yes","No")</f>
        <v>No</v>
      </c>
      <c r="Y3053" t="str" cm="1">
        <f t="array" ref="Y3053">IF(_xlfn.XLOOKUP(Table1[[#This Row],[pvs_id]],Table6[[#All],[pvs_id]],Table6[[#All],[pvs_id]],"",0)=Table1[[#This Row],[pvs_id]],"no","yes")</f>
        <v>yes</v>
      </c>
    </row>
    <row r="3054" spans="1:25" hidden="1" x14ac:dyDescent="0.25">
      <c r="A3054" t="s">
        <v>5724</v>
      </c>
      <c r="B3054">
        <v>5516</v>
      </c>
      <c r="C3054" t="s">
        <v>5510</v>
      </c>
      <c r="D3054" t="s">
        <v>5725</v>
      </c>
      <c r="E3054" t="s">
        <v>3</v>
      </c>
      <c r="F3054" t="s">
        <v>4</v>
      </c>
      <c r="G3054" t="s">
        <v>5</v>
      </c>
      <c r="H3054" t="s">
        <v>5726</v>
      </c>
      <c r="I3054" t="s">
        <v>7</v>
      </c>
      <c r="J3054">
        <v>194567</v>
      </c>
      <c r="K3054" t="s">
        <v>5579</v>
      </c>
      <c r="L3054" t="s">
        <v>9</v>
      </c>
      <c r="M3054" t="s">
        <v>5579</v>
      </c>
      <c r="O3054" t="s">
        <v>5727</v>
      </c>
      <c r="P3054" t="s">
        <v>5728</v>
      </c>
      <c r="U3054" t="b">
        <v>0</v>
      </c>
      <c r="V3054" s="1">
        <v>44916.234296192131</v>
      </c>
      <c r="X3054" t="str">
        <f>IF(_xlfn.XLOOKUP(Table1[[#This Row],[pvs_id]],Table5[pvs_id],Table5[pvs_id],"",0)=Table1[[#This Row],[pvs_id]],"Yes","No")</f>
        <v>No</v>
      </c>
      <c r="Y3054" t="str" cm="1">
        <f t="array" ref="Y3054">IF(_xlfn.XLOOKUP(Table1[[#This Row],[pvs_id]],Table6[[#All],[pvs_id]],Table6[[#All],[pvs_id]],"",0)=Table1[[#This Row],[pvs_id]],"no","yes")</f>
        <v>yes</v>
      </c>
    </row>
    <row r="3055" spans="1:25" hidden="1" x14ac:dyDescent="0.25">
      <c r="A3055" t="s">
        <v>6502</v>
      </c>
      <c r="B3055">
        <v>5516</v>
      </c>
      <c r="C3055" t="s">
        <v>5510</v>
      </c>
      <c r="D3055" t="s">
        <v>5725</v>
      </c>
      <c r="E3055" t="s">
        <v>3</v>
      </c>
      <c r="F3055" t="s">
        <v>4</v>
      </c>
      <c r="G3055" t="s">
        <v>5</v>
      </c>
      <c r="H3055" t="s">
        <v>5726</v>
      </c>
      <c r="I3055" t="s">
        <v>7</v>
      </c>
      <c r="J3055">
        <v>194568</v>
      </c>
      <c r="K3055" t="s">
        <v>5532</v>
      </c>
      <c r="L3055" t="s">
        <v>9</v>
      </c>
      <c r="M3055" t="s">
        <v>5532</v>
      </c>
      <c r="O3055" t="s">
        <v>5727</v>
      </c>
      <c r="P3055" t="s">
        <v>5728</v>
      </c>
      <c r="U3055" t="b">
        <v>0</v>
      </c>
      <c r="V3055" s="1">
        <v>44916.234307557868</v>
      </c>
      <c r="X3055" t="str">
        <f>IF(_xlfn.XLOOKUP(Table1[[#This Row],[pvs_id]],Table5[pvs_id],Table5[pvs_id],"",0)=Table1[[#This Row],[pvs_id]],"Yes","No")</f>
        <v>No</v>
      </c>
      <c r="Y3055" t="str" cm="1">
        <f t="array" ref="Y3055">IF(_xlfn.XLOOKUP(Table1[[#This Row],[pvs_id]],Table6[[#All],[pvs_id]],Table6[[#All],[pvs_id]],"",0)=Table1[[#This Row],[pvs_id]],"no","yes")</f>
        <v>yes</v>
      </c>
    </row>
    <row r="3056" spans="1:25" hidden="1" x14ac:dyDescent="0.25">
      <c r="A3056" t="s">
        <v>6854</v>
      </c>
      <c r="B3056">
        <v>6534</v>
      </c>
      <c r="C3056" t="s">
        <v>5510</v>
      </c>
      <c r="D3056" t="s">
        <v>6855</v>
      </c>
      <c r="E3056" t="s">
        <v>3</v>
      </c>
      <c r="F3056" t="s">
        <v>4</v>
      </c>
      <c r="G3056" t="s">
        <v>5</v>
      </c>
      <c r="H3056" t="s">
        <v>6856</v>
      </c>
      <c r="I3056" t="s">
        <v>7</v>
      </c>
      <c r="J3056">
        <v>229001</v>
      </c>
      <c r="K3056" t="s">
        <v>5579</v>
      </c>
      <c r="L3056" t="s">
        <v>9</v>
      </c>
      <c r="M3056" t="s">
        <v>5579</v>
      </c>
      <c r="O3056" t="s">
        <v>5727</v>
      </c>
      <c r="P3056" t="s">
        <v>5728</v>
      </c>
      <c r="U3056" t="b">
        <v>0</v>
      </c>
      <c r="V3056" s="1">
        <v>44916.234314583337</v>
      </c>
      <c r="X3056" t="str">
        <f>IF(_xlfn.XLOOKUP(Table1[[#This Row],[pvs_id]],Table5[pvs_id],Table5[pvs_id],"",0)=Table1[[#This Row],[pvs_id]],"Yes","No")</f>
        <v>No</v>
      </c>
      <c r="Y3056" t="str" cm="1">
        <f t="array" ref="Y3056">IF(_xlfn.XLOOKUP(Table1[[#This Row],[pvs_id]],Table6[[#All],[pvs_id]],Table6[[#All],[pvs_id]],"",0)=Table1[[#This Row],[pvs_id]],"no","yes")</f>
        <v>yes</v>
      </c>
    </row>
    <row r="3057" spans="1:25" hidden="1" x14ac:dyDescent="0.25">
      <c r="A3057" t="s">
        <v>7565</v>
      </c>
      <c r="B3057">
        <v>6534</v>
      </c>
      <c r="C3057" t="s">
        <v>5510</v>
      </c>
      <c r="D3057" t="s">
        <v>6855</v>
      </c>
      <c r="E3057" t="s">
        <v>3</v>
      </c>
      <c r="F3057" t="s">
        <v>4</v>
      </c>
      <c r="G3057" t="s">
        <v>5</v>
      </c>
      <c r="H3057" t="s">
        <v>6856</v>
      </c>
      <c r="I3057" t="s">
        <v>7</v>
      </c>
      <c r="J3057">
        <v>229002</v>
      </c>
      <c r="K3057" t="s">
        <v>5532</v>
      </c>
      <c r="L3057" t="s">
        <v>9</v>
      </c>
      <c r="M3057" t="s">
        <v>5532</v>
      </c>
      <c r="O3057" t="s">
        <v>5727</v>
      </c>
      <c r="P3057" t="s">
        <v>5728</v>
      </c>
      <c r="U3057" t="b">
        <v>0</v>
      </c>
      <c r="V3057" s="1">
        <v>44916.234332858796</v>
      </c>
      <c r="X3057" t="str">
        <f>IF(_xlfn.XLOOKUP(Table1[[#This Row],[pvs_id]],Table5[pvs_id],Table5[pvs_id],"",0)=Table1[[#This Row],[pvs_id]],"Yes","No")</f>
        <v>No</v>
      </c>
      <c r="Y3057" t="str" cm="1">
        <f t="array" ref="Y3057">IF(_xlfn.XLOOKUP(Table1[[#This Row],[pvs_id]],Table6[[#All],[pvs_id]],Table6[[#All],[pvs_id]],"",0)=Table1[[#This Row],[pvs_id]],"no","yes")</f>
        <v>yes</v>
      </c>
    </row>
    <row r="3058" spans="1:25" hidden="1" x14ac:dyDescent="0.25">
      <c r="A3058" t="s">
        <v>6152</v>
      </c>
      <c r="B3058">
        <v>6535</v>
      </c>
      <c r="C3058" t="s">
        <v>5510</v>
      </c>
      <c r="D3058" t="s">
        <v>6077</v>
      </c>
      <c r="E3058" t="s">
        <v>3</v>
      </c>
      <c r="F3058" t="s">
        <v>4</v>
      </c>
      <c r="G3058" t="s">
        <v>5</v>
      </c>
      <c r="H3058" t="s">
        <v>6078</v>
      </c>
      <c r="I3058" t="s">
        <v>7</v>
      </c>
      <c r="J3058">
        <v>229003</v>
      </c>
      <c r="K3058" t="s">
        <v>5579</v>
      </c>
      <c r="L3058" t="s">
        <v>9</v>
      </c>
      <c r="M3058" t="s">
        <v>5579</v>
      </c>
      <c r="O3058" t="s">
        <v>5727</v>
      </c>
      <c r="P3058" t="s">
        <v>5728</v>
      </c>
      <c r="U3058" t="b">
        <v>0</v>
      </c>
      <c r="V3058" s="1">
        <v>44916.234301875003</v>
      </c>
      <c r="X3058" t="str">
        <f>IF(_xlfn.XLOOKUP(Table1[[#This Row],[pvs_id]],Table5[pvs_id],Table5[pvs_id],"",0)=Table1[[#This Row],[pvs_id]],"Yes","No")</f>
        <v>No</v>
      </c>
      <c r="Y3058" t="str" cm="1">
        <f t="array" ref="Y3058">IF(_xlfn.XLOOKUP(Table1[[#This Row],[pvs_id]],Table6[[#All],[pvs_id]],Table6[[#All],[pvs_id]],"",0)=Table1[[#This Row],[pvs_id]],"no","yes")</f>
        <v>yes</v>
      </c>
    </row>
    <row r="3059" spans="1:25" hidden="1" x14ac:dyDescent="0.25">
      <c r="A3059" t="s">
        <v>6076</v>
      </c>
      <c r="B3059">
        <v>6535</v>
      </c>
      <c r="C3059" t="s">
        <v>5510</v>
      </c>
      <c r="D3059" t="s">
        <v>6077</v>
      </c>
      <c r="E3059" t="s">
        <v>3</v>
      </c>
      <c r="F3059" t="s">
        <v>4</v>
      </c>
      <c r="G3059" t="s">
        <v>5</v>
      </c>
      <c r="H3059" t="s">
        <v>6078</v>
      </c>
      <c r="I3059" t="s">
        <v>7</v>
      </c>
      <c r="J3059">
        <v>229004</v>
      </c>
      <c r="K3059" t="s">
        <v>5532</v>
      </c>
      <c r="L3059" t="s">
        <v>9</v>
      </c>
      <c r="M3059" t="s">
        <v>5532</v>
      </c>
      <c r="O3059" t="s">
        <v>5727</v>
      </c>
      <c r="P3059" t="s">
        <v>5728</v>
      </c>
      <c r="U3059" t="b">
        <v>0</v>
      </c>
      <c r="V3059" s="1">
        <v>44916.234300694443</v>
      </c>
      <c r="X3059" t="str">
        <f>IF(_xlfn.XLOOKUP(Table1[[#This Row],[pvs_id]],Table5[pvs_id],Table5[pvs_id],"",0)=Table1[[#This Row],[pvs_id]],"Yes","No")</f>
        <v>No</v>
      </c>
      <c r="Y3059" t="str" cm="1">
        <f t="array" ref="Y3059">IF(_xlfn.XLOOKUP(Table1[[#This Row],[pvs_id]],Table6[[#All],[pvs_id]],Table6[[#All],[pvs_id]],"",0)=Table1[[#This Row],[pvs_id]],"no","yes")</f>
        <v>yes</v>
      </c>
    </row>
    <row r="3060" spans="1:25" hidden="1" x14ac:dyDescent="0.25">
      <c r="A3060" t="s">
        <v>6530</v>
      </c>
      <c r="B3060">
        <v>5533</v>
      </c>
      <c r="C3060" t="s">
        <v>5510</v>
      </c>
      <c r="D3060" t="s">
        <v>6531</v>
      </c>
      <c r="E3060" t="s">
        <v>3</v>
      </c>
      <c r="F3060" t="s">
        <v>4</v>
      </c>
      <c r="G3060" t="s">
        <v>5</v>
      </c>
      <c r="H3060" t="s">
        <v>6532</v>
      </c>
      <c r="I3060" t="s">
        <v>7</v>
      </c>
      <c r="J3060">
        <v>194613</v>
      </c>
      <c r="K3060" t="s">
        <v>5579</v>
      </c>
      <c r="L3060" t="s">
        <v>9</v>
      </c>
      <c r="M3060" t="s">
        <v>5579</v>
      </c>
      <c r="O3060" t="s">
        <v>6119</v>
      </c>
      <c r="P3060" t="s">
        <v>6120</v>
      </c>
      <c r="U3060" t="b">
        <v>0</v>
      </c>
      <c r="V3060" s="1">
        <v>44916.234308067127</v>
      </c>
      <c r="X3060" t="str">
        <f>IF(_xlfn.XLOOKUP(Table1[[#This Row],[pvs_id]],Table5[pvs_id],Table5[pvs_id],"",0)=Table1[[#This Row],[pvs_id]],"Yes","No")</f>
        <v>No</v>
      </c>
      <c r="Y3060" t="str" cm="1">
        <f t="array" ref="Y3060">IF(_xlfn.XLOOKUP(Table1[[#This Row],[pvs_id]],Table6[[#All],[pvs_id]],Table6[[#All],[pvs_id]],"",0)=Table1[[#This Row],[pvs_id]],"no","yes")</f>
        <v>yes</v>
      </c>
    </row>
    <row r="3061" spans="1:25" hidden="1" x14ac:dyDescent="0.25">
      <c r="A3061" t="s">
        <v>7521</v>
      </c>
      <c r="B3061">
        <v>5533</v>
      </c>
      <c r="C3061" t="s">
        <v>5510</v>
      </c>
      <c r="D3061" t="s">
        <v>6531</v>
      </c>
      <c r="E3061" t="s">
        <v>3</v>
      </c>
      <c r="F3061" t="s">
        <v>4</v>
      </c>
      <c r="G3061" t="s">
        <v>5</v>
      </c>
      <c r="H3061" t="s">
        <v>6532</v>
      </c>
      <c r="I3061" t="s">
        <v>7</v>
      </c>
      <c r="J3061">
        <v>194614</v>
      </c>
      <c r="K3061" t="s">
        <v>5532</v>
      </c>
      <c r="L3061" t="s">
        <v>9</v>
      </c>
      <c r="M3061" t="s">
        <v>5532</v>
      </c>
      <c r="O3061" t="s">
        <v>6119</v>
      </c>
      <c r="P3061" t="s">
        <v>6120</v>
      </c>
      <c r="U3061" t="b">
        <v>0</v>
      </c>
      <c r="V3061" s="1">
        <v>44916.234331643522</v>
      </c>
      <c r="X3061" t="str">
        <f>IF(_xlfn.XLOOKUP(Table1[[#This Row],[pvs_id]],Table5[pvs_id],Table5[pvs_id],"",0)=Table1[[#This Row],[pvs_id]],"Yes","No")</f>
        <v>No</v>
      </c>
      <c r="Y3061" t="str" cm="1">
        <f t="array" ref="Y3061">IF(_xlfn.XLOOKUP(Table1[[#This Row],[pvs_id]],Table6[[#All],[pvs_id]],Table6[[#All],[pvs_id]],"",0)=Table1[[#This Row],[pvs_id]],"no","yes")</f>
        <v>yes</v>
      </c>
    </row>
    <row r="3062" spans="1:25" hidden="1" x14ac:dyDescent="0.25">
      <c r="A3062" t="s">
        <v>6489</v>
      </c>
      <c r="B3062">
        <v>5560</v>
      </c>
      <c r="C3062" t="s">
        <v>5510</v>
      </c>
      <c r="D3062" t="s">
        <v>6156</v>
      </c>
      <c r="E3062" t="s">
        <v>3</v>
      </c>
      <c r="F3062" t="s">
        <v>4</v>
      </c>
      <c r="G3062" t="s">
        <v>5</v>
      </c>
      <c r="H3062" t="s">
        <v>6157</v>
      </c>
      <c r="I3062" t="s">
        <v>7</v>
      </c>
      <c r="J3062">
        <v>194831</v>
      </c>
      <c r="K3062" t="s">
        <v>5532</v>
      </c>
      <c r="L3062" t="s">
        <v>9</v>
      </c>
      <c r="M3062" t="s">
        <v>5532</v>
      </c>
      <c r="O3062" t="s">
        <v>6119</v>
      </c>
      <c r="P3062" t="s">
        <v>6120</v>
      </c>
      <c r="U3062" t="b">
        <v>0</v>
      </c>
      <c r="V3062" s="1">
        <v>44916.2343071875</v>
      </c>
      <c r="X3062" t="str">
        <f>IF(_xlfn.XLOOKUP(Table1[[#This Row],[pvs_id]],Table5[pvs_id],Table5[pvs_id],"",0)=Table1[[#This Row],[pvs_id]],"Yes","No")</f>
        <v>No</v>
      </c>
      <c r="Y3062" t="str" cm="1">
        <f t="array" ref="Y3062">IF(_xlfn.XLOOKUP(Table1[[#This Row],[pvs_id]],Table6[[#All],[pvs_id]],Table6[[#All],[pvs_id]],"",0)=Table1[[#This Row],[pvs_id]],"no","yes")</f>
        <v>yes</v>
      </c>
    </row>
    <row r="3063" spans="1:25" hidden="1" x14ac:dyDescent="0.25">
      <c r="A3063" t="s">
        <v>6155</v>
      </c>
      <c r="B3063">
        <v>5560</v>
      </c>
      <c r="C3063" t="s">
        <v>5510</v>
      </c>
      <c r="D3063" t="s">
        <v>6156</v>
      </c>
      <c r="E3063" t="s">
        <v>3</v>
      </c>
      <c r="F3063" t="s">
        <v>4</v>
      </c>
      <c r="G3063" t="s">
        <v>5</v>
      </c>
      <c r="H3063" t="s">
        <v>6157</v>
      </c>
      <c r="I3063" t="s">
        <v>7</v>
      </c>
      <c r="J3063">
        <v>194832</v>
      </c>
      <c r="K3063" t="s">
        <v>5579</v>
      </c>
      <c r="L3063" t="s">
        <v>9</v>
      </c>
      <c r="M3063" t="s">
        <v>5579</v>
      </c>
      <c r="O3063" t="s">
        <v>6119</v>
      </c>
      <c r="P3063" t="s">
        <v>6120</v>
      </c>
      <c r="U3063" t="b">
        <v>0</v>
      </c>
      <c r="V3063" s="1">
        <v>44916.234301944445</v>
      </c>
      <c r="X3063" t="str">
        <f>IF(_xlfn.XLOOKUP(Table1[[#This Row],[pvs_id]],Table5[pvs_id],Table5[pvs_id],"",0)=Table1[[#This Row],[pvs_id]],"Yes","No")</f>
        <v>No</v>
      </c>
      <c r="Y3063" t="str" cm="1">
        <f t="array" ref="Y3063">IF(_xlfn.XLOOKUP(Table1[[#This Row],[pvs_id]],Table6[[#All],[pvs_id]],Table6[[#All],[pvs_id]],"",0)=Table1[[#This Row],[pvs_id]],"no","yes")</f>
        <v>yes</v>
      </c>
    </row>
    <row r="3064" spans="1:25" hidden="1" x14ac:dyDescent="0.25">
      <c r="A3064" t="s">
        <v>7456</v>
      </c>
      <c r="B3064">
        <v>6536</v>
      </c>
      <c r="C3064" t="s">
        <v>5510</v>
      </c>
      <c r="D3064" t="s">
        <v>7282</v>
      </c>
      <c r="E3064" t="s">
        <v>3</v>
      </c>
      <c r="F3064" t="s">
        <v>4</v>
      </c>
      <c r="G3064" t="s">
        <v>5</v>
      </c>
      <c r="H3064" t="s">
        <v>7283</v>
      </c>
      <c r="I3064" t="s">
        <v>7</v>
      </c>
      <c r="J3064">
        <v>229005</v>
      </c>
      <c r="K3064" t="s">
        <v>5579</v>
      </c>
      <c r="L3064" t="s">
        <v>9</v>
      </c>
      <c r="M3064" t="s">
        <v>5579</v>
      </c>
      <c r="O3064" t="s">
        <v>6119</v>
      </c>
      <c r="P3064" t="s">
        <v>6120</v>
      </c>
      <c r="U3064" t="b">
        <v>0</v>
      </c>
      <c r="V3064" s="1">
        <v>44916.234329722225</v>
      </c>
      <c r="X3064" t="str">
        <f>IF(_xlfn.XLOOKUP(Table1[[#This Row],[pvs_id]],Table5[pvs_id],Table5[pvs_id],"",0)=Table1[[#This Row],[pvs_id]],"Yes","No")</f>
        <v>No</v>
      </c>
      <c r="Y3064" t="str" cm="1">
        <f t="array" ref="Y3064">IF(_xlfn.XLOOKUP(Table1[[#This Row],[pvs_id]],Table6[[#All],[pvs_id]],Table6[[#All],[pvs_id]],"",0)=Table1[[#This Row],[pvs_id]],"no","yes")</f>
        <v>yes</v>
      </c>
    </row>
    <row r="3065" spans="1:25" hidden="1" x14ac:dyDescent="0.25">
      <c r="A3065" t="s">
        <v>7281</v>
      </c>
      <c r="B3065">
        <v>6536</v>
      </c>
      <c r="C3065" t="s">
        <v>5510</v>
      </c>
      <c r="D3065" t="s">
        <v>7282</v>
      </c>
      <c r="E3065" t="s">
        <v>3</v>
      </c>
      <c r="F3065" t="s">
        <v>4</v>
      </c>
      <c r="G3065" t="s">
        <v>5</v>
      </c>
      <c r="H3065" t="s">
        <v>7283</v>
      </c>
      <c r="I3065" t="s">
        <v>7</v>
      </c>
      <c r="J3065">
        <v>229006</v>
      </c>
      <c r="K3065" t="s">
        <v>5532</v>
      </c>
      <c r="L3065" t="s">
        <v>9</v>
      </c>
      <c r="M3065" t="s">
        <v>5532</v>
      </c>
      <c r="O3065" t="s">
        <v>6119</v>
      </c>
      <c r="P3065" t="s">
        <v>6120</v>
      </c>
      <c r="U3065" t="b">
        <v>0</v>
      </c>
      <c r="V3065" s="1">
        <v>44916.234324988429</v>
      </c>
      <c r="X3065" t="str">
        <f>IF(_xlfn.XLOOKUP(Table1[[#This Row],[pvs_id]],Table5[pvs_id],Table5[pvs_id],"",0)=Table1[[#This Row],[pvs_id]],"Yes","No")</f>
        <v>No</v>
      </c>
      <c r="Y3065" t="str" cm="1">
        <f t="array" ref="Y3065">IF(_xlfn.XLOOKUP(Table1[[#This Row],[pvs_id]],Table6[[#All],[pvs_id]],Table6[[#All],[pvs_id]],"",0)=Table1[[#This Row],[pvs_id]],"no","yes")</f>
        <v>yes</v>
      </c>
    </row>
    <row r="3066" spans="1:25" hidden="1" x14ac:dyDescent="0.25">
      <c r="A3066" t="s">
        <v>6116</v>
      </c>
      <c r="B3066">
        <v>6537</v>
      </c>
      <c r="C3066" t="s">
        <v>5510</v>
      </c>
      <c r="D3066" t="s">
        <v>6117</v>
      </c>
      <c r="E3066" t="s">
        <v>3</v>
      </c>
      <c r="F3066" t="s">
        <v>4</v>
      </c>
      <c r="G3066" t="s">
        <v>5</v>
      </c>
      <c r="H3066" t="s">
        <v>6118</v>
      </c>
      <c r="I3066" t="s">
        <v>7</v>
      </c>
      <c r="J3066">
        <v>229007</v>
      </c>
      <c r="K3066" t="s">
        <v>5579</v>
      </c>
      <c r="L3066" t="s">
        <v>9</v>
      </c>
      <c r="M3066" t="s">
        <v>5579</v>
      </c>
      <c r="O3066" t="s">
        <v>6119</v>
      </c>
      <c r="P3066" t="s">
        <v>6120</v>
      </c>
      <c r="U3066" t="b">
        <v>0</v>
      </c>
      <c r="V3066" s="1">
        <v>44916.234301296296</v>
      </c>
      <c r="X3066" t="str">
        <f>IF(_xlfn.XLOOKUP(Table1[[#This Row],[pvs_id]],Table5[pvs_id],Table5[pvs_id],"",0)=Table1[[#This Row],[pvs_id]],"Yes","No")</f>
        <v>No</v>
      </c>
      <c r="Y3066" t="str" cm="1">
        <f t="array" ref="Y3066">IF(_xlfn.XLOOKUP(Table1[[#This Row],[pvs_id]],Table6[[#All],[pvs_id]],Table6[[#All],[pvs_id]],"",0)=Table1[[#This Row],[pvs_id]],"no","yes")</f>
        <v>yes</v>
      </c>
    </row>
    <row r="3067" spans="1:25" hidden="1" x14ac:dyDescent="0.25">
      <c r="A3067" s="2" t="s">
        <v>6539</v>
      </c>
      <c r="B3067">
        <v>6537</v>
      </c>
      <c r="C3067" t="s">
        <v>5510</v>
      </c>
      <c r="D3067" t="s">
        <v>6117</v>
      </c>
      <c r="E3067" t="s">
        <v>3</v>
      </c>
      <c r="F3067" t="s">
        <v>4</v>
      </c>
      <c r="G3067" t="s">
        <v>5</v>
      </c>
      <c r="H3067" t="s">
        <v>6118</v>
      </c>
      <c r="I3067" t="s">
        <v>7</v>
      </c>
      <c r="J3067">
        <v>229008</v>
      </c>
      <c r="K3067" t="s">
        <v>5532</v>
      </c>
      <c r="L3067" t="s">
        <v>9</v>
      </c>
      <c r="M3067" t="s">
        <v>5532</v>
      </c>
      <c r="O3067" t="s">
        <v>6119</v>
      </c>
      <c r="P3067" t="s">
        <v>6120</v>
      </c>
      <c r="U3067" t="b">
        <v>0</v>
      </c>
      <c r="V3067" s="1">
        <v>44916.234308182873</v>
      </c>
      <c r="X3067" t="str">
        <f>IF(_xlfn.XLOOKUP(Table1[[#This Row],[pvs_id]],Table5[pvs_id],Table5[pvs_id],"",0)=Table1[[#This Row],[pvs_id]],"Yes","No")</f>
        <v>No</v>
      </c>
      <c r="Y3067" t="str" cm="1">
        <f t="array" ref="Y3067">IF(_xlfn.XLOOKUP(Table1[[#This Row],[pvs_id]],Table6[[#All],[pvs_id]],Table6[[#All],[pvs_id]],"",0)=Table1[[#This Row],[pvs_id]],"no","yes")</f>
        <v>yes</v>
      </c>
    </row>
    <row r="3068" spans="1:25" hidden="1" x14ac:dyDescent="0.25">
      <c r="A3068" t="s">
        <v>7001</v>
      </c>
      <c r="B3068">
        <v>5559</v>
      </c>
      <c r="C3068" t="s">
        <v>5510</v>
      </c>
      <c r="D3068" t="s">
        <v>6514</v>
      </c>
      <c r="E3068" t="s">
        <v>3</v>
      </c>
      <c r="F3068" t="s">
        <v>4</v>
      </c>
      <c r="G3068" t="s">
        <v>5</v>
      </c>
      <c r="H3068" t="s">
        <v>6515</v>
      </c>
      <c r="I3068" t="s">
        <v>7</v>
      </c>
      <c r="J3068">
        <v>194829</v>
      </c>
      <c r="K3068" t="s">
        <v>5532</v>
      </c>
      <c r="L3068" t="s">
        <v>9</v>
      </c>
      <c r="M3068" t="s">
        <v>5532</v>
      </c>
      <c r="O3068" t="s">
        <v>5716</v>
      </c>
      <c r="P3068" t="s">
        <v>5717</v>
      </c>
      <c r="U3068" t="b">
        <v>0</v>
      </c>
      <c r="V3068" s="1">
        <v>44916.234318240742</v>
      </c>
      <c r="X3068" t="str">
        <f>IF(_xlfn.XLOOKUP(Table1[[#This Row],[pvs_id]],Table5[pvs_id],Table5[pvs_id],"",0)=Table1[[#This Row],[pvs_id]],"Yes","No")</f>
        <v>No</v>
      </c>
      <c r="Y3068" t="str" cm="1">
        <f t="array" ref="Y3068">IF(_xlfn.XLOOKUP(Table1[[#This Row],[pvs_id]],Table6[[#All],[pvs_id]],Table6[[#All],[pvs_id]],"",0)=Table1[[#This Row],[pvs_id]],"no","yes")</f>
        <v>yes</v>
      </c>
    </row>
    <row r="3069" spans="1:25" hidden="1" x14ac:dyDescent="0.25">
      <c r="A3069" t="s">
        <v>6513</v>
      </c>
      <c r="B3069">
        <v>5559</v>
      </c>
      <c r="C3069" t="s">
        <v>5510</v>
      </c>
      <c r="D3069" t="s">
        <v>6514</v>
      </c>
      <c r="E3069" t="s">
        <v>3</v>
      </c>
      <c r="F3069" t="s">
        <v>4</v>
      </c>
      <c r="G3069" t="s">
        <v>5</v>
      </c>
      <c r="H3069" t="s">
        <v>6515</v>
      </c>
      <c r="I3069" t="s">
        <v>7</v>
      </c>
      <c r="J3069">
        <v>194830</v>
      </c>
      <c r="K3069" t="s">
        <v>5579</v>
      </c>
      <c r="L3069" t="s">
        <v>9</v>
      </c>
      <c r="M3069" t="s">
        <v>5579</v>
      </c>
      <c r="O3069" t="s">
        <v>5716</v>
      </c>
      <c r="P3069" t="s">
        <v>5717</v>
      </c>
      <c r="U3069" t="b">
        <v>0</v>
      </c>
      <c r="V3069" s="1">
        <v>44916.23430773148</v>
      </c>
      <c r="X3069" t="str">
        <f>IF(_xlfn.XLOOKUP(Table1[[#This Row],[pvs_id]],Table5[pvs_id],Table5[pvs_id],"",0)=Table1[[#This Row],[pvs_id]],"Yes","No")</f>
        <v>No</v>
      </c>
      <c r="Y3069" t="str" cm="1">
        <f t="array" ref="Y3069">IF(_xlfn.XLOOKUP(Table1[[#This Row],[pvs_id]],Table6[[#All],[pvs_id]],Table6[[#All],[pvs_id]],"",0)=Table1[[#This Row],[pvs_id]],"no","yes")</f>
        <v>yes</v>
      </c>
    </row>
    <row r="3070" spans="1:25" hidden="1" x14ac:dyDescent="0.25">
      <c r="A3070" t="s">
        <v>5858</v>
      </c>
      <c r="B3070">
        <v>5537</v>
      </c>
      <c r="C3070" t="s">
        <v>5510</v>
      </c>
      <c r="D3070" t="s">
        <v>5714</v>
      </c>
      <c r="E3070" t="s">
        <v>3</v>
      </c>
      <c r="F3070" t="s">
        <v>4</v>
      </c>
      <c r="G3070" t="s">
        <v>5</v>
      </c>
      <c r="H3070" t="s">
        <v>5715</v>
      </c>
      <c r="I3070" t="s">
        <v>7</v>
      </c>
      <c r="J3070">
        <v>194623</v>
      </c>
      <c r="K3070" t="s">
        <v>5532</v>
      </c>
      <c r="L3070" t="s">
        <v>9</v>
      </c>
      <c r="M3070" t="s">
        <v>5532</v>
      </c>
      <c r="O3070" t="s">
        <v>5716</v>
      </c>
      <c r="P3070" t="s">
        <v>5717</v>
      </c>
      <c r="U3070" t="b">
        <v>0</v>
      </c>
      <c r="V3070" s="1">
        <v>44916.234297650466</v>
      </c>
      <c r="X3070" t="str">
        <f>IF(_xlfn.XLOOKUP(Table1[[#This Row],[pvs_id]],Table5[pvs_id],Table5[pvs_id],"",0)=Table1[[#This Row],[pvs_id]],"Yes","No")</f>
        <v>No</v>
      </c>
      <c r="Y3070" t="str" cm="1">
        <f t="array" ref="Y3070">IF(_xlfn.XLOOKUP(Table1[[#This Row],[pvs_id]],Table6[[#All],[pvs_id]],Table6[[#All],[pvs_id]],"",0)=Table1[[#This Row],[pvs_id]],"no","yes")</f>
        <v>yes</v>
      </c>
    </row>
    <row r="3071" spans="1:25" hidden="1" x14ac:dyDescent="0.25">
      <c r="A3071" t="s">
        <v>5713</v>
      </c>
      <c r="B3071">
        <v>5537</v>
      </c>
      <c r="C3071" t="s">
        <v>5510</v>
      </c>
      <c r="D3071" t="s">
        <v>5714</v>
      </c>
      <c r="E3071" t="s">
        <v>3</v>
      </c>
      <c r="F3071" t="s">
        <v>4</v>
      </c>
      <c r="G3071" t="s">
        <v>5</v>
      </c>
      <c r="H3071" t="s">
        <v>5715</v>
      </c>
      <c r="I3071" t="s">
        <v>7</v>
      </c>
      <c r="J3071">
        <v>194624</v>
      </c>
      <c r="K3071" t="s">
        <v>5579</v>
      </c>
      <c r="L3071" t="s">
        <v>9</v>
      </c>
      <c r="M3071" t="s">
        <v>5579</v>
      </c>
      <c r="O3071" t="s">
        <v>5716</v>
      </c>
      <c r="P3071" t="s">
        <v>5717</v>
      </c>
      <c r="U3071" t="b">
        <v>0</v>
      </c>
      <c r="V3071" s="1">
        <v>44916.234296122682</v>
      </c>
      <c r="X3071" t="str">
        <f>IF(_xlfn.XLOOKUP(Table1[[#This Row],[pvs_id]],Table5[pvs_id],Table5[pvs_id],"",0)=Table1[[#This Row],[pvs_id]],"Yes","No")</f>
        <v>No</v>
      </c>
      <c r="Y3071" t="str" cm="1">
        <f t="array" ref="Y3071">IF(_xlfn.XLOOKUP(Table1[[#This Row],[pvs_id]],Table6[[#All],[pvs_id]],Table6[[#All],[pvs_id]],"",0)=Table1[[#This Row],[pvs_id]],"no","yes")</f>
        <v>yes</v>
      </c>
    </row>
    <row r="3072" spans="1:25" hidden="1" x14ac:dyDescent="0.25">
      <c r="A3072" t="s">
        <v>7457</v>
      </c>
      <c r="B3072">
        <v>6570</v>
      </c>
      <c r="C3072" t="s">
        <v>5510</v>
      </c>
      <c r="D3072" t="s">
        <v>6457</v>
      </c>
      <c r="E3072" t="s">
        <v>3</v>
      </c>
      <c r="F3072" t="s">
        <v>4</v>
      </c>
      <c r="G3072" t="s">
        <v>5</v>
      </c>
      <c r="H3072" t="s">
        <v>6458</v>
      </c>
      <c r="I3072" t="s">
        <v>7</v>
      </c>
      <c r="J3072">
        <v>230115</v>
      </c>
      <c r="K3072" t="s">
        <v>5579</v>
      </c>
      <c r="L3072" t="s">
        <v>9</v>
      </c>
      <c r="M3072" t="s">
        <v>5579</v>
      </c>
      <c r="O3072" t="s">
        <v>5716</v>
      </c>
      <c r="P3072" t="s">
        <v>5717</v>
      </c>
      <c r="U3072" t="b">
        <v>0</v>
      </c>
      <c r="V3072" s="1">
        <v>44916.234329756946</v>
      </c>
      <c r="X3072" t="str">
        <f>IF(_xlfn.XLOOKUP(Table1[[#This Row],[pvs_id]],Table5[pvs_id],Table5[pvs_id],"",0)=Table1[[#This Row],[pvs_id]],"Yes","No")</f>
        <v>No</v>
      </c>
      <c r="Y3072" t="str" cm="1">
        <f t="array" ref="Y3072">IF(_xlfn.XLOOKUP(Table1[[#This Row],[pvs_id]],Table6[[#All],[pvs_id]],Table6[[#All],[pvs_id]],"",0)=Table1[[#This Row],[pvs_id]],"no","yes")</f>
        <v>yes</v>
      </c>
    </row>
    <row r="3073" spans="1:25" hidden="1" x14ac:dyDescent="0.25">
      <c r="A3073" t="s">
        <v>6456</v>
      </c>
      <c r="B3073">
        <v>6570</v>
      </c>
      <c r="C3073" t="s">
        <v>5510</v>
      </c>
      <c r="D3073" t="s">
        <v>6457</v>
      </c>
      <c r="E3073" t="s">
        <v>3</v>
      </c>
      <c r="F3073" t="s">
        <v>4</v>
      </c>
      <c r="G3073" t="s">
        <v>5</v>
      </c>
      <c r="H3073" t="s">
        <v>6458</v>
      </c>
      <c r="I3073" t="s">
        <v>7</v>
      </c>
      <c r="J3073">
        <v>230116</v>
      </c>
      <c r="K3073" t="s">
        <v>5532</v>
      </c>
      <c r="L3073" t="s">
        <v>9</v>
      </c>
      <c r="M3073" t="s">
        <v>5532</v>
      </c>
      <c r="O3073" t="s">
        <v>5716</v>
      </c>
      <c r="P3073" t="s">
        <v>5717</v>
      </c>
      <c r="U3073" t="b">
        <v>0</v>
      </c>
      <c r="V3073" s="1">
        <v>44916.234306678241</v>
      </c>
      <c r="X3073" t="str">
        <f>IF(_xlfn.XLOOKUP(Table1[[#This Row],[pvs_id]],Table5[pvs_id],Table5[pvs_id],"",0)=Table1[[#This Row],[pvs_id]],"Yes","No")</f>
        <v>No</v>
      </c>
      <c r="Y3073" t="str" cm="1">
        <f t="array" ref="Y3073">IF(_xlfn.XLOOKUP(Table1[[#This Row],[pvs_id]],Table6[[#All],[pvs_id]],Table6[[#All],[pvs_id]],"",0)=Table1[[#This Row],[pvs_id]],"no","yes")</f>
        <v>yes</v>
      </c>
    </row>
    <row r="3074" spans="1:25" hidden="1" x14ac:dyDescent="0.25">
      <c r="A3074" t="s">
        <v>7508</v>
      </c>
      <c r="B3074">
        <v>6571</v>
      </c>
      <c r="C3074" t="s">
        <v>5510</v>
      </c>
      <c r="D3074" t="s">
        <v>7094</v>
      </c>
      <c r="E3074" t="s">
        <v>3</v>
      </c>
      <c r="F3074" t="s">
        <v>4</v>
      </c>
      <c r="G3074" t="s">
        <v>5</v>
      </c>
      <c r="H3074" t="s">
        <v>7095</v>
      </c>
      <c r="I3074" t="s">
        <v>7</v>
      </c>
      <c r="J3074">
        <v>230117</v>
      </c>
      <c r="K3074" t="s">
        <v>5579</v>
      </c>
      <c r="L3074" t="s">
        <v>9</v>
      </c>
      <c r="M3074" t="s">
        <v>5579</v>
      </c>
      <c r="O3074" t="s">
        <v>5716</v>
      </c>
      <c r="P3074" t="s">
        <v>5717</v>
      </c>
      <c r="U3074" t="b">
        <v>0</v>
      </c>
      <c r="V3074" s="1">
        <v>44916.234331261578</v>
      </c>
      <c r="X3074" t="str">
        <f>IF(_xlfn.XLOOKUP(Table1[[#This Row],[pvs_id]],Table5[pvs_id],Table5[pvs_id],"",0)=Table1[[#This Row],[pvs_id]],"Yes","No")</f>
        <v>No</v>
      </c>
      <c r="Y3074" t="str" cm="1">
        <f t="array" ref="Y3074">IF(_xlfn.XLOOKUP(Table1[[#This Row],[pvs_id]],Table6[[#All],[pvs_id]],Table6[[#All],[pvs_id]],"",0)=Table1[[#This Row],[pvs_id]],"no","yes")</f>
        <v>yes</v>
      </c>
    </row>
    <row r="3075" spans="1:25" hidden="1" x14ac:dyDescent="0.25">
      <c r="A3075" t="s">
        <v>7093</v>
      </c>
      <c r="B3075">
        <v>6571</v>
      </c>
      <c r="C3075" t="s">
        <v>5510</v>
      </c>
      <c r="D3075" t="s">
        <v>7094</v>
      </c>
      <c r="E3075" t="s">
        <v>3</v>
      </c>
      <c r="F3075" t="s">
        <v>4</v>
      </c>
      <c r="G3075" t="s">
        <v>5</v>
      </c>
      <c r="H3075" t="s">
        <v>7095</v>
      </c>
      <c r="I3075" t="s">
        <v>7</v>
      </c>
      <c r="J3075">
        <v>230118</v>
      </c>
      <c r="K3075" t="s">
        <v>5532</v>
      </c>
      <c r="L3075" t="s">
        <v>9</v>
      </c>
      <c r="M3075" t="s">
        <v>5532</v>
      </c>
      <c r="O3075" t="s">
        <v>5716</v>
      </c>
      <c r="P3075" t="s">
        <v>5717</v>
      </c>
      <c r="U3075" t="b">
        <v>0</v>
      </c>
      <c r="V3075" s="1">
        <v>44916.234320347219</v>
      </c>
      <c r="X3075" t="str">
        <f>IF(_xlfn.XLOOKUP(Table1[[#This Row],[pvs_id]],Table5[pvs_id],Table5[pvs_id],"",0)=Table1[[#This Row],[pvs_id]],"Yes","No")</f>
        <v>No</v>
      </c>
      <c r="Y3075" t="str" cm="1">
        <f t="array" ref="Y3075">IF(_xlfn.XLOOKUP(Table1[[#This Row],[pvs_id]],Table6[[#All],[pvs_id]],Table6[[#All],[pvs_id]],"",0)=Table1[[#This Row],[pvs_id]],"no","yes")</f>
        <v>yes</v>
      </c>
    </row>
    <row r="3076" spans="1:25" hidden="1" x14ac:dyDescent="0.25">
      <c r="A3076" t="s">
        <v>7092</v>
      </c>
      <c r="B3076">
        <v>5538</v>
      </c>
      <c r="C3076" t="s">
        <v>5510</v>
      </c>
      <c r="D3076" t="s">
        <v>6638</v>
      </c>
      <c r="E3076" t="s">
        <v>3</v>
      </c>
      <c r="F3076" t="s">
        <v>4</v>
      </c>
      <c r="G3076" t="s">
        <v>5</v>
      </c>
      <c r="H3076" t="s">
        <v>6639</v>
      </c>
      <c r="I3076" t="s">
        <v>7</v>
      </c>
      <c r="J3076">
        <v>194625</v>
      </c>
      <c r="K3076" t="s">
        <v>5532</v>
      </c>
      <c r="L3076" t="s">
        <v>9</v>
      </c>
      <c r="M3076" t="s">
        <v>5532</v>
      </c>
      <c r="O3076" t="s">
        <v>5533</v>
      </c>
      <c r="P3076" t="s">
        <v>5534</v>
      </c>
      <c r="U3076" t="b">
        <v>0</v>
      </c>
      <c r="V3076" s="1">
        <v>44916.23432030093</v>
      </c>
      <c r="X3076" t="str">
        <f>IF(_xlfn.XLOOKUP(Table1[[#This Row],[pvs_id]],Table5[pvs_id],Table5[pvs_id],"",0)=Table1[[#This Row],[pvs_id]],"Yes","No")</f>
        <v>No</v>
      </c>
      <c r="Y3076" t="str" cm="1">
        <f t="array" ref="Y3076">IF(_xlfn.XLOOKUP(Table1[[#This Row],[pvs_id]],Table6[[#All],[pvs_id]],Table6[[#All],[pvs_id]],"",0)=Table1[[#This Row],[pvs_id]],"no","yes")</f>
        <v>yes</v>
      </c>
    </row>
    <row r="3077" spans="1:25" hidden="1" x14ac:dyDescent="0.25">
      <c r="A3077" t="s">
        <v>6637</v>
      </c>
      <c r="B3077">
        <v>5538</v>
      </c>
      <c r="C3077" t="s">
        <v>5510</v>
      </c>
      <c r="D3077" t="s">
        <v>6638</v>
      </c>
      <c r="E3077" t="s">
        <v>3</v>
      </c>
      <c r="F3077" t="s">
        <v>4</v>
      </c>
      <c r="G3077" t="s">
        <v>5</v>
      </c>
      <c r="H3077" t="s">
        <v>6639</v>
      </c>
      <c r="I3077" t="s">
        <v>7</v>
      </c>
      <c r="J3077">
        <v>194626</v>
      </c>
      <c r="K3077" t="s">
        <v>5579</v>
      </c>
      <c r="L3077" t="s">
        <v>9</v>
      </c>
      <c r="M3077" t="s">
        <v>5579</v>
      </c>
      <c r="O3077" t="s">
        <v>5533</v>
      </c>
      <c r="P3077" t="s">
        <v>5534</v>
      </c>
      <c r="U3077" t="b">
        <v>0</v>
      </c>
      <c r="V3077" s="1">
        <v>44916.234309965279</v>
      </c>
      <c r="X3077" t="str">
        <f>IF(_xlfn.XLOOKUP(Table1[[#This Row],[pvs_id]],Table5[pvs_id],Table5[pvs_id],"",0)=Table1[[#This Row],[pvs_id]],"Yes","No")</f>
        <v>No</v>
      </c>
      <c r="Y3077" t="str" cm="1">
        <f t="array" ref="Y3077">IF(_xlfn.XLOOKUP(Table1[[#This Row],[pvs_id]],Table6[[#All],[pvs_id]],Table6[[#All],[pvs_id]],"",0)=Table1[[#This Row],[pvs_id]],"no","yes")</f>
        <v>yes</v>
      </c>
    </row>
    <row r="3078" spans="1:25" hidden="1" x14ac:dyDescent="0.25">
      <c r="A3078" t="s">
        <v>7410</v>
      </c>
      <c r="B3078">
        <v>5588</v>
      </c>
      <c r="C3078" t="s">
        <v>5510</v>
      </c>
      <c r="D3078" t="s">
        <v>6403</v>
      </c>
      <c r="E3078" t="s">
        <v>3</v>
      </c>
      <c r="F3078" t="s">
        <v>4</v>
      </c>
      <c r="G3078" t="s">
        <v>5</v>
      </c>
      <c r="H3078" t="s">
        <v>6404</v>
      </c>
      <c r="I3078" t="s">
        <v>7</v>
      </c>
      <c r="J3078">
        <v>195158</v>
      </c>
      <c r="K3078" t="s">
        <v>5532</v>
      </c>
      <c r="L3078" t="s">
        <v>9</v>
      </c>
      <c r="M3078" t="s">
        <v>5532</v>
      </c>
      <c r="O3078" t="s">
        <v>5533</v>
      </c>
      <c r="P3078" t="s">
        <v>5534</v>
      </c>
      <c r="U3078" t="b">
        <v>0</v>
      </c>
      <c r="V3078" s="1">
        <v>44916.234328460647</v>
      </c>
      <c r="X3078" t="str">
        <f>IF(_xlfn.XLOOKUP(Table1[[#This Row],[pvs_id]],Table5[pvs_id],Table5[pvs_id],"",0)=Table1[[#This Row],[pvs_id]],"Yes","No")</f>
        <v>No</v>
      </c>
      <c r="Y3078" t="str" cm="1">
        <f t="array" ref="Y3078">IF(_xlfn.XLOOKUP(Table1[[#This Row],[pvs_id]],Table6[[#All],[pvs_id]],Table6[[#All],[pvs_id]],"",0)=Table1[[#This Row],[pvs_id]],"no","yes")</f>
        <v>yes</v>
      </c>
    </row>
    <row r="3079" spans="1:25" hidden="1" x14ac:dyDescent="0.25">
      <c r="A3079" t="s">
        <v>6402</v>
      </c>
      <c r="B3079">
        <v>5588</v>
      </c>
      <c r="C3079" t="s">
        <v>5510</v>
      </c>
      <c r="D3079" t="s">
        <v>6403</v>
      </c>
      <c r="E3079" t="s">
        <v>3</v>
      </c>
      <c r="F3079" t="s">
        <v>4</v>
      </c>
      <c r="G3079" t="s">
        <v>5</v>
      </c>
      <c r="H3079" t="s">
        <v>6404</v>
      </c>
      <c r="I3079" t="s">
        <v>7</v>
      </c>
      <c r="J3079">
        <v>195159</v>
      </c>
      <c r="K3079" t="s">
        <v>5579</v>
      </c>
      <c r="L3079" t="s">
        <v>9</v>
      </c>
      <c r="M3079" t="s">
        <v>5579</v>
      </c>
      <c r="O3079" t="s">
        <v>5533</v>
      </c>
      <c r="P3079" t="s">
        <v>5534</v>
      </c>
      <c r="U3079" t="b">
        <v>0</v>
      </c>
      <c r="V3079" s="1">
        <v>44916.234305879632</v>
      </c>
      <c r="X3079" t="str">
        <f>IF(_xlfn.XLOOKUP(Table1[[#This Row],[pvs_id]],Table5[pvs_id],Table5[pvs_id],"",0)=Table1[[#This Row],[pvs_id]],"Yes","No")</f>
        <v>No</v>
      </c>
      <c r="Y3079" t="str" cm="1">
        <f t="array" ref="Y3079">IF(_xlfn.XLOOKUP(Table1[[#This Row],[pvs_id]],Table6[[#All],[pvs_id]],Table6[[#All],[pvs_id]],"",0)=Table1[[#This Row],[pvs_id]],"no","yes")</f>
        <v>yes</v>
      </c>
    </row>
    <row r="3080" spans="1:25" hidden="1" x14ac:dyDescent="0.25">
      <c r="A3080" t="s">
        <v>6297</v>
      </c>
      <c r="B3080">
        <v>6572</v>
      </c>
      <c r="C3080" t="s">
        <v>5510</v>
      </c>
      <c r="D3080" t="s">
        <v>5530</v>
      </c>
      <c r="E3080" t="s">
        <v>3</v>
      </c>
      <c r="F3080" t="s">
        <v>4</v>
      </c>
      <c r="G3080" t="s">
        <v>5</v>
      </c>
      <c r="H3080" t="s">
        <v>5531</v>
      </c>
      <c r="I3080" t="s">
        <v>7</v>
      </c>
      <c r="J3080">
        <v>230119</v>
      </c>
      <c r="K3080" t="s">
        <v>5579</v>
      </c>
      <c r="L3080" t="s">
        <v>9</v>
      </c>
      <c r="M3080" t="s">
        <v>5579</v>
      </c>
      <c r="O3080" t="s">
        <v>5533</v>
      </c>
      <c r="P3080" t="s">
        <v>5534</v>
      </c>
      <c r="U3080" t="b">
        <v>0</v>
      </c>
      <c r="V3080" s="1">
        <v>44916.234304143516</v>
      </c>
      <c r="X3080" t="str">
        <f>IF(_xlfn.XLOOKUP(Table1[[#This Row],[pvs_id]],Table5[pvs_id],Table5[pvs_id],"",0)=Table1[[#This Row],[pvs_id]],"Yes","No")</f>
        <v>No</v>
      </c>
      <c r="Y3080" t="str" cm="1">
        <f t="array" ref="Y3080">IF(_xlfn.XLOOKUP(Table1[[#This Row],[pvs_id]],Table6[[#All],[pvs_id]],Table6[[#All],[pvs_id]],"",0)=Table1[[#This Row],[pvs_id]],"no","yes")</f>
        <v>yes</v>
      </c>
    </row>
    <row r="3081" spans="1:25" hidden="1" x14ac:dyDescent="0.25">
      <c r="A3081" t="s">
        <v>5529</v>
      </c>
      <c r="B3081">
        <v>6572</v>
      </c>
      <c r="C3081" t="s">
        <v>5510</v>
      </c>
      <c r="D3081" t="s">
        <v>5530</v>
      </c>
      <c r="E3081" t="s">
        <v>3</v>
      </c>
      <c r="F3081" t="s">
        <v>4</v>
      </c>
      <c r="G3081" t="s">
        <v>5</v>
      </c>
      <c r="H3081" t="s">
        <v>5531</v>
      </c>
      <c r="I3081" t="s">
        <v>7</v>
      </c>
      <c r="J3081">
        <v>230120</v>
      </c>
      <c r="K3081" t="s">
        <v>5532</v>
      </c>
      <c r="L3081" t="s">
        <v>9</v>
      </c>
      <c r="M3081" t="s">
        <v>5532</v>
      </c>
      <c r="O3081" t="s">
        <v>5533</v>
      </c>
      <c r="P3081" t="s">
        <v>5534</v>
      </c>
      <c r="U3081" t="b">
        <v>0</v>
      </c>
      <c r="V3081" s="1">
        <v>44916.234294444446</v>
      </c>
      <c r="X3081" t="str">
        <f>IF(_xlfn.XLOOKUP(Table1[[#This Row],[pvs_id]],Table5[pvs_id],Table5[pvs_id],"",0)=Table1[[#This Row],[pvs_id]],"Yes","No")</f>
        <v>No</v>
      </c>
      <c r="Y3081" t="str" cm="1">
        <f t="array" ref="Y3081">IF(_xlfn.XLOOKUP(Table1[[#This Row],[pvs_id]],Table6[[#All],[pvs_id]],Table6[[#All],[pvs_id]],"",0)=Table1[[#This Row],[pvs_id]],"no","yes")</f>
        <v>yes</v>
      </c>
    </row>
    <row r="3082" spans="1:25" hidden="1" x14ac:dyDescent="0.25">
      <c r="A3082" t="s">
        <v>6362</v>
      </c>
      <c r="B3082">
        <v>6573</v>
      </c>
      <c r="C3082" t="s">
        <v>5510</v>
      </c>
      <c r="D3082" t="s">
        <v>6135</v>
      </c>
      <c r="E3082" t="s">
        <v>3</v>
      </c>
      <c r="F3082" t="s">
        <v>4</v>
      </c>
      <c r="G3082" t="s">
        <v>5</v>
      </c>
      <c r="H3082" t="s">
        <v>6136</v>
      </c>
      <c r="I3082" t="s">
        <v>7</v>
      </c>
      <c r="J3082">
        <v>230121</v>
      </c>
      <c r="K3082" t="s">
        <v>5579</v>
      </c>
      <c r="L3082" t="s">
        <v>9</v>
      </c>
      <c r="M3082" t="s">
        <v>5579</v>
      </c>
      <c r="O3082" t="s">
        <v>5533</v>
      </c>
      <c r="P3082" t="s">
        <v>5534</v>
      </c>
      <c r="U3082" t="b">
        <v>0</v>
      </c>
      <c r="V3082" s="1">
        <v>44916.234305254628</v>
      </c>
      <c r="X3082" t="str">
        <f>IF(_xlfn.XLOOKUP(Table1[[#This Row],[pvs_id]],Table5[pvs_id],Table5[pvs_id],"",0)=Table1[[#This Row],[pvs_id]],"Yes","No")</f>
        <v>No</v>
      </c>
      <c r="Y3082" t="str" cm="1">
        <f t="array" ref="Y3082">IF(_xlfn.XLOOKUP(Table1[[#This Row],[pvs_id]],Table6[[#All],[pvs_id]],Table6[[#All],[pvs_id]],"",0)=Table1[[#This Row],[pvs_id]],"no","yes")</f>
        <v>yes</v>
      </c>
    </row>
    <row r="3083" spans="1:25" hidden="1" x14ac:dyDescent="0.25">
      <c r="A3083" t="s">
        <v>6134</v>
      </c>
      <c r="B3083">
        <v>6573</v>
      </c>
      <c r="C3083" t="s">
        <v>5510</v>
      </c>
      <c r="D3083" t="s">
        <v>6135</v>
      </c>
      <c r="E3083" t="s">
        <v>3</v>
      </c>
      <c r="F3083" t="s">
        <v>4</v>
      </c>
      <c r="G3083" t="s">
        <v>5</v>
      </c>
      <c r="H3083" t="s">
        <v>6136</v>
      </c>
      <c r="I3083" t="s">
        <v>7</v>
      </c>
      <c r="J3083">
        <v>230122</v>
      </c>
      <c r="K3083" t="s">
        <v>5532</v>
      </c>
      <c r="L3083" t="s">
        <v>9</v>
      </c>
      <c r="M3083" t="s">
        <v>5532</v>
      </c>
      <c r="O3083" t="s">
        <v>5533</v>
      </c>
      <c r="P3083" t="s">
        <v>5534</v>
      </c>
      <c r="U3083" t="b">
        <v>0</v>
      </c>
      <c r="V3083" s="1">
        <v>44916.234301574077</v>
      </c>
      <c r="X3083" t="str">
        <f>IF(_xlfn.XLOOKUP(Table1[[#This Row],[pvs_id]],Table5[pvs_id],Table5[pvs_id],"",0)=Table1[[#This Row],[pvs_id]],"Yes","No")</f>
        <v>No</v>
      </c>
      <c r="Y3083" t="str" cm="1">
        <f t="array" ref="Y3083">IF(_xlfn.XLOOKUP(Table1[[#This Row],[pvs_id]],Table6[[#All],[pvs_id]],Table6[[#All],[pvs_id]],"",0)=Table1[[#This Row],[pvs_id]],"no","yes")</f>
        <v>yes</v>
      </c>
    </row>
    <row r="3084" spans="1:25" hidden="1" x14ac:dyDescent="0.25">
      <c r="A3084" t="s">
        <v>6525</v>
      </c>
      <c r="B3084">
        <v>5515</v>
      </c>
      <c r="C3084" t="s">
        <v>5510</v>
      </c>
      <c r="D3084" t="s">
        <v>5773</v>
      </c>
      <c r="E3084" t="s">
        <v>3</v>
      </c>
      <c r="F3084" t="s">
        <v>4</v>
      </c>
      <c r="G3084" t="s">
        <v>5</v>
      </c>
      <c r="H3084" t="s">
        <v>5774</v>
      </c>
      <c r="I3084" t="s">
        <v>7</v>
      </c>
      <c r="J3084">
        <v>194565</v>
      </c>
      <c r="K3084" t="s">
        <v>5532</v>
      </c>
      <c r="L3084" t="s">
        <v>9</v>
      </c>
      <c r="M3084" t="s">
        <v>5532</v>
      </c>
      <c r="O3084" t="s">
        <v>5775</v>
      </c>
      <c r="P3084" t="s">
        <v>5776</v>
      </c>
      <c r="U3084" t="b">
        <v>0</v>
      </c>
      <c r="V3084" s="1">
        <v>44916.234307962965</v>
      </c>
      <c r="X3084" t="str">
        <f>IF(_xlfn.XLOOKUP(Table1[[#This Row],[pvs_id]],Table5[pvs_id],Table5[pvs_id],"",0)=Table1[[#This Row],[pvs_id]],"Yes","No")</f>
        <v>No</v>
      </c>
      <c r="Y3084" t="str" cm="1">
        <f t="array" ref="Y3084">IF(_xlfn.XLOOKUP(Table1[[#This Row],[pvs_id]],Table6[[#All],[pvs_id]],Table6[[#All],[pvs_id]],"",0)=Table1[[#This Row],[pvs_id]],"no","yes")</f>
        <v>yes</v>
      </c>
    </row>
    <row r="3085" spans="1:25" hidden="1" x14ac:dyDescent="0.25">
      <c r="A3085" t="s">
        <v>5772</v>
      </c>
      <c r="B3085">
        <v>5515</v>
      </c>
      <c r="C3085" t="s">
        <v>5510</v>
      </c>
      <c r="D3085" t="s">
        <v>5773</v>
      </c>
      <c r="E3085" t="s">
        <v>3</v>
      </c>
      <c r="F3085" t="s">
        <v>4</v>
      </c>
      <c r="G3085" t="s">
        <v>5</v>
      </c>
      <c r="H3085" t="s">
        <v>5774</v>
      </c>
      <c r="I3085" t="s">
        <v>7</v>
      </c>
      <c r="J3085">
        <v>194566</v>
      </c>
      <c r="K3085" t="s">
        <v>5579</v>
      </c>
      <c r="L3085" t="s">
        <v>9</v>
      </c>
      <c r="M3085" t="s">
        <v>5579</v>
      </c>
      <c r="O3085" t="s">
        <v>5775</v>
      </c>
      <c r="P3085" t="s">
        <v>5776</v>
      </c>
      <c r="U3085" t="b">
        <v>0</v>
      </c>
      <c r="V3085" s="1">
        <v>44916.234296805553</v>
      </c>
      <c r="X3085" t="str">
        <f>IF(_xlfn.XLOOKUP(Table1[[#This Row],[pvs_id]],Table5[pvs_id],Table5[pvs_id],"",0)=Table1[[#This Row],[pvs_id]],"Yes","No")</f>
        <v>No</v>
      </c>
      <c r="Y3085" t="str" cm="1">
        <f t="array" ref="Y3085">IF(_xlfn.XLOOKUP(Table1[[#This Row],[pvs_id]],Table6[[#All],[pvs_id]],Table6[[#All],[pvs_id]],"",0)=Table1[[#This Row],[pvs_id]],"no","yes")</f>
        <v>yes</v>
      </c>
    </row>
    <row r="3086" spans="1:25" hidden="1" x14ac:dyDescent="0.25">
      <c r="A3086" t="s">
        <v>7564</v>
      </c>
      <c r="B3086">
        <v>6574</v>
      </c>
      <c r="C3086" t="s">
        <v>5510</v>
      </c>
      <c r="D3086" t="s">
        <v>6602</v>
      </c>
      <c r="E3086" t="s">
        <v>3</v>
      </c>
      <c r="F3086" t="s">
        <v>4</v>
      </c>
      <c r="G3086" t="s">
        <v>5</v>
      </c>
      <c r="H3086" t="s">
        <v>6603</v>
      </c>
      <c r="I3086" t="s">
        <v>7</v>
      </c>
      <c r="J3086">
        <v>230123</v>
      </c>
      <c r="K3086" t="s">
        <v>5579</v>
      </c>
      <c r="L3086" t="s">
        <v>9</v>
      </c>
      <c r="M3086" t="s">
        <v>5579</v>
      </c>
      <c r="O3086" t="s">
        <v>5775</v>
      </c>
      <c r="P3086" t="s">
        <v>5776</v>
      </c>
      <c r="U3086" t="b">
        <v>0</v>
      </c>
      <c r="V3086" s="1">
        <v>44916.234332824075</v>
      </c>
      <c r="X3086" t="str">
        <f>IF(_xlfn.XLOOKUP(Table1[[#This Row],[pvs_id]],Table5[pvs_id],Table5[pvs_id],"",0)=Table1[[#This Row],[pvs_id]],"Yes","No")</f>
        <v>No</v>
      </c>
      <c r="Y3086" t="str" cm="1">
        <f t="array" ref="Y3086">IF(_xlfn.XLOOKUP(Table1[[#This Row],[pvs_id]],Table6[[#All],[pvs_id]],Table6[[#All],[pvs_id]],"",0)=Table1[[#This Row],[pvs_id]],"no","yes")</f>
        <v>yes</v>
      </c>
    </row>
    <row r="3087" spans="1:25" hidden="1" x14ac:dyDescent="0.25">
      <c r="A3087" t="s">
        <v>6601</v>
      </c>
      <c r="B3087">
        <v>6574</v>
      </c>
      <c r="C3087" t="s">
        <v>5510</v>
      </c>
      <c r="D3087" t="s">
        <v>6602</v>
      </c>
      <c r="E3087" t="s">
        <v>3</v>
      </c>
      <c r="F3087" t="s">
        <v>4</v>
      </c>
      <c r="G3087" t="s">
        <v>5</v>
      </c>
      <c r="H3087" t="s">
        <v>6603</v>
      </c>
      <c r="I3087" t="s">
        <v>7</v>
      </c>
      <c r="J3087">
        <v>230124</v>
      </c>
      <c r="K3087" t="s">
        <v>5532</v>
      </c>
      <c r="L3087" t="s">
        <v>9</v>
      </c>
      <c r="M3087" t="s">
        <v>5532</v>
      </c>
      <c r="O3087" t="s">
        <v>5775</v>
      </c>
      <c r="P3087" t="s">
        <v>5776</v>
      </c>
      <c r="U3087" t="b">
        <v>0</v>
      </c>
      <c r="V3087" s="1">
        <v>44916.234309212959</v>
      </c>
      <c r="X3087" t="str">
        <f>IF(_xlfn.XLOOKUP(Table1[[#This Row],[pvs_id]],Table5[pvs_id],Table5[pvs_id],"",0)=Table1[[#This Row],[pvs_id]],"Yes","No")</f>
        <v>No</v>
      </c>
      <c r="Y3087" t="str" cm="1">
        <f t="array" ref="Y3087">IF(_xlfn.XLOOKUP(Table1[[#This Row],[pvs_id]],Table6[[#All],[pvs_id]],Table6[[#All],[pvs_id]],"",0)=Table1[[#This Row],[pvs_id]],"no","yes")</f>
        <v>yes</v>
      </c>
    </row>
    <row r="3088" spans="1:25" hidden="1" x14ac:dyDescent="0.25">
      <c r="A3088" t="s">
        <v>7357</v>
      </c>
      <c r="B3088">
        <v>5512</v>
      </c>
      <c r="C3088" t="s">
        <v>5510</v>
      </c>
      <c r="D3088" t="s">
        <v>6409</v>
      </c>
      <c r="E3088" t="s">
        <v>3</v>
      </c>
      <c r="F3088" t="s">
        <v>4</v>
      </c>
      <c r="G3088" t="s">
        <v>5</v>
      </c>
      <c r="H3088" t="s">
        <v>6410</v>
      </c>
      <c r="I3088" t="s">
        <v>7</v>
      </c>
      <c r="J3088">
        <v>194558</v>
      </c>
      <c r="K3088" t="s">
        <v>5532</v>
      </c>
      <c r="L3088" t="s">
        <v>9</v>
      </c>
      <c r="M3088" t="s">
        <v>5532</v>
      </c>
      <c r="O3088" t="s">
        <v>5775</v>
      </c>
      <c r="P3088" t="s">
        <v>5776</v>
      </c>
      <c r="U3088" t="b">
        <v>0</v>
      </c>
      <c r="V3088" s="1">
        <v>44916.234327013888</v>
      </c>
      <c r="X3088" t="str">
        <f>IF(_xlfn.XLOOKUP(Table1[[#This Row],[pvs_id]],Table5[pvs_id],Table5[pvs_id],"",0)=Table1[[#This Row],[pvs_id]],"Yes","No")</f>
        <v>No</v>
      </c>
      <c r="Y3088" t="str" cm="1">
        <f t="array" ref="Y3088">IF(_xlfn.XLOOKUP(Table1[[#This Row],[pvs_id]],Table6[[#All],[pvs_id]],Table6[[#All],[pvs_id]],"",0)=Table1[[#This Row],[pvs_id]],"no","yes")</f>
        <v>yes</v>
      </c>
    </row>
    <row r="3089" spans="1:25" hidden="1" x14ac:dyDescent="0.25">
      <c r="A3089" t="s">
        <v>6408</v>
      </c>
      <c r="B3089">
        <v>5512</v>
      </c>
      <c r="C3089" t="s">
        <v>5510</v>
      </c>
      <c r="D3089" t="s">
        <v>6409</v>
      </c>
      <c r="E3089" t="s">
        <v>3</v>
      </c>
      <c r="F3089" t="s">
        <v>4</v>
      </c>
      <c r="G3089" t="s">
        <v>5</v>
      </c>
      <c r="H3089" t="s">
        <v>6410</v>
      </c>
      <c r="I3089" t="s">
        <v>7</v>
      </c>
      <c r="J3089">
        <v>194559</v>
      </c>
      <c r="K3089" t="s">
        <v>5579</v>
      </c>
      <c r="L3089" t="s">
        <v>9</v>
      </c>
      <c r="M3089" t="s">
        <v>5579</v>
      </c>
      <c r="O3089" t="s">
        <v>5775</v>
      </c>
      <c r="P3089" t="s">
        <v>5776</v>
      </c>
      <c r="U3089" t="b">
        <v>0</v>
      </c>
      <c r="V3089" s="1">
        <v>44916.234305983795</v>
      </c>
      <c r="X3089" t="str">
        <f>IF(_xlfn.XLOOKUP(Table1[[#This Row],[pvs_id]],Table5[pvs_id],Table5[pvs_id],"",0)=Table1[[#This Row],[pvs_id]],"Yes","No")</f>
        <v>No</v>
      </c>
      <c r="Y3089" t="str" cm="1">
        <f t="array" ref="Y3089">IF(_xlfn.XLOOKUP(Table1[[#This Row],[pvs_id]],Table6[[#All],[pvs_id]],Table6[[#All],[pvs_id]],"",0)=Table1[[#This Row],[pvs_id]],"no","yes")</f>
        <v>yes</v>
      </c>
    </row>
    <row r="3090" spans="1:25" hidden="1" x14ac:dyDescent="0.25">
      <c r="A3090" t="s">
        <v>6287</v>
      </c>
      <c r="B3090">
        <v>5539</v>
      </c>
      <c r="C3090" t="s">
        <v>5510</v>
      </c>
      <c r="D3090" t="s">
        <v>5828</v>
      </c>
      <c r="E3090" t="s">
        <v>3</v>
      </c>
      <c r="F3090" t="s">
        <v>4</v>
      </c>
      <c r="G3090" t="s">
        <v>5</v>
      </c>
      <c r="H3090" t="s">
        <v>5829</v>
      </c>
      <c r="I3090" t="s">
        <v>7</v>
      </c>
      <c r="J3090">
        <v>194627</v>
      </c>
      <c r="K3090" t="s">
        <v>5579</v>
      </c>
      <c r="L3090" t="s">
        <v>9</v>
      </c>
      <c r="M3090" t="s">
        <v>5579</v>
      </c>
      <c r="O3090" t="s">
        <v>5830</v>
      </c>
      <c r="P3090" t="s">
        <v>5831</v>
      </c>
      <c r="U3090" t="b">
        <v>0</v>
      </c>
      <c r="V3090" s="1">
        <v>44916.23430398148</v>
      </c>
      <c r="X3090" t="str">
        <f>IF(_xlfn.XLOOKUP(Table1[[#This Row],[pvs_id]],Table5[pvs_id],Table5[pvs_id],"",0)=Table1[[#This Row],[pvs_id]],"Yes","No")</f>
        <v>No</v>
      </c>
      <c r="Y3090" t="str" cm="1">
        <f t="array" ref="Y3090">IF(_xlfn.XLOOKUP(Table1[[#This Row],[pvs_id]],Table6[[#All],[pvs_id]],Table6[[#All],[pvs_id]],"",0)=Table1[[#This Row],[pvs_id]],"no","yes")</f>
        <v>yes</v>
      </c>
    </row>
    <row r="3091" spans="1:25" hidden="1" x14ac:dyDescent="0.25">
      <c r="A3091" t="s">
        <v>5827</v>
      </c>
      <c r="B3091">
        <v>5539</v>
      </c>
      <c r="C3091" t="s">
        <v>5510</v>
      </c>
      <c r="D3091" t="s">
        <v>5828</v>
      </c>
      <c r="E3091" t="s">
        <v>3</v>
      </c>
      <c r="F3091" t="s">
        <v>4</v>
      </c>
      <c r="G3091" t="s">
        <v>5</v>
      </c>
      <c r="H3091" t="s">
        <v>5829</v>
      </c>
      <c r="I3091" t="s">
        <v>7</v>
      </c>
      <c r="J3091">
        <v>194628</v>
      </c>
      <c r="K3091" t="s">
        <v>5532</v>
      </c>
      <c r="L3091" t="s">
        <v>9</v>
      </c>
      <c r="M3091" t="s">
        <v>5532</v>
      </c>
      <c r="O3091" t="s">
        <v>5830</v>
      </c>
      <c r="P3091" t="s">
        <v>5831</v>
      </c>
      <c r="U3091" t="b">
        <v>0</v>
      </c>
      <c r="V3091" s="1">
        <v>44916.23429734954</v>
      </c>
      <c r="X3091" t="str">
        <f>IF(_xlfn.XLOOKUP(Table1[[#This Row],[pvs_id]],Table5[pvs_id],Table5[pvs_id],"",0)=Table1[[#This Row],[pvs_id]],"Yes","No")</f>
        <v>No</v>
      </c>
      <c r="Y3091" t="str" cm="1">
        <f t="array" ref="Y3091">IF(_xlfn.XLOOKUP(Table1[[#This Row],[pvs_id]],Table6[[#All],[pvs_id]],Table6[[#All],[pvs_id]],"",0)=Table1[[#This Row],[pvs_id]],"no","yes")</f>
        <v>yes</v>
      </c>
    </row>
    <row r="3092" spans="1:25" hidden="1" x14ac:dyDescent="0.25">
      <c r="A3092" t="s">
        <v>6746</v>
      </c>
      <c r="B3092">
        <v>5530</v>
      </c>
      <c r="C3092" t="s">
        <v>5510</v>
      </c>
      <c r="D3092" t="s">
        <v>6421</v>
      </c>
      <c r="E3092" t="s">
        <v>3</v>
      </c>
      <c r="F3092" t="s">
        <v>4</v>
      </c>
      <c r="G3092" t="s">
        <v>5</v>
      </c>
      <c r="H3092" t="s">
        <v>6422</v>
      </c>
      <c r="I3092" t="s">
        <v>7</v>
      </c>
      <c r="J3092">
        <v>194608</v>
      </c>
      <c r="K3092" t="s">
        <v>5532</v>
      </c>
      <c r="L3092" t="s">
        <v>9</v>
      </c>
      <c r="M3092" t="s">
        <v>5532</v>
      </c>
      <c r="O3092" t="s">
        <v>5830</v>
      </c>
      <c r="P3092" t="s">
        <v>5831</v>
      </c>
      <c r="U3092" t="b">
        <v>0</v>
      </c>
      <c r="V3092" s="1">
        <v>44916.234312256944</v>
      </c>
      <c r="X3092" t="str">
        <f>IF(_xlfn.XLOOKUP(Table1[[#This Row],[pvs_id]],Table5[pvs_id],Table5[pvs_id],"",0)=Table1[[#This Row],[pvs_id]],"Yes","No")</f>
        <v>No</v>
      </c>
      <c r="Y3092" t="str" cm="1">
        <f t="array" ref="Y3092">IF(_xlfn.XLOOKUP(Table1[[#This Row],[pvs_id]],Table6[[#All],[pvs_id]],Table6[[#All],[pvs_id]],"",0)=Table1[[#This Row],[pvs_id]],"no","yes")</f>
        <v>yes</v>
      </c>
    </row>
    <row r="3093" spans="1:25" hidden="1" x14ac:dyDescent="0.25">
      <c r="A3093" t="s">
        <v>6420</v>
      </c>
      <c r="B3093">
        <v>5530</v>
      </c>
      <c r="C3093" t="s">
        <v>5510</v>
      </c>
      <c r="D3093" t="s">
        <v>6421</v>
      </c>
      <c r="E3093" t="s">
        <v>3</v>
      </c>
      <c r="F3093" t="s">
        <v>4</v>
      </c>
      <c r="G3093" t="s">
        <v>5</v>
      </c>
      <c r="H3093" t="s">
        <v>6422</v>
      </c>
      <c r="I3093" t="s">
        <v>7</v>
      </c>
      <c r="J3093">
        <v>194609</v>
      </c>
      <c r="K3093" t="s">
        <v>5579</v>
      </c>
      <c r="L3093" t="s">
        <v>9</v>
      </c>
      <c r="M3093" t="s">
        <v>5579</v>
      </c>
      <c r="O3093" t="s">
        <v>5830</v>
      </c>
      <c r="P3093" t="s">
        <v>5831</v>
      </c>
      <c r="U3093" t="b">
        <v>0</v>
      </c>
      <c r="V3093" s="1">
        <v>44916.234306203703</v>
      </c>
      <c r="X3093" t="str">
        <f>IF(_xlfn.XLOOKUP(Table1[[#This Row],[pvs_id]],Table5[pvs_id],Table5[pvs_id],"",0)=Table1[[#This Row],[pvs_id]],"Yes","No")</f>
        <v>No</v>
      </c>
      <c r="Y3093" t="str" cm="1">
        <f t="array" ref="Y3093">IF(_xlfn.XLOOKUP(Table1[[#This Row],[pvs_id]],Table6[[#All],[pvs_id]],Table6[[#All],[pvs_id]],"",0)=Table1[[#This Row],[pvs_id]],"no","yes")</f>
        <v>yes</v>
      </c>
    </row>
    <row r="3094" spans="1:25" hidden="1" x14ac:dyDescent="0.25">
      <c r="A3094" t="s">
        <v>6607</v>
      </c>
      <c r="B3094">
        <v>6538</v>
      </c>
      <c r="C3094" t="s">
        <v>5510</v>
      </c>
      <c r="D3094" t="s">
        <v>6608</v>
      </c>
      <c r="E3094" t="s">
        <v>3</v>
      </c>
      <c r="F3094" t="s">
        <v>4</v>
      </c>
      <c r="G3094" t="s">
        <v>5</v>
      </c>
      <c r="H3094" t="s">
        <v>6609</v>
      </c>
      <c r="I3094" t="s">
        <v>7</v>
      </c>
      <c r="J3094">
        <v>229009</v>
      </c>
      <c r="K3094" t="s">
        <v>5579</v>
      </c>
      <c r="L3094" t="s">
        <v>9</v>
      </c>
      <c r="M3094" t="s">
        <v>5579</v>
      </c>
      <c r="O3094" t="s">
        <v>5830</v>
      </c>
      <c r="P3094" t="s">
        <v>5831</v>
      </c>
      <c r="U3094" t="b">
        <v>0</v>
      </c>
      <c r="V3094" s="1">
        <v>44916.234309328705</v>
      </c>
      <c r="X3094" t="str">
        <f>IF(_xlfn.XLOOKUP(Table1[[#This Row],[pvs_id]],Table5[pvs_id],Table5[pvs_id],"",0)=Table1[[#This Row],[pvs_id]],"Yes","No")</f>
        <v>No</v>
      </c>
      <c r="Y3094" t="str" cm="1">
        <f t="array" ref="Y3094">IF(_xlfn.XLOOKUP(Table1[[#This Row],[pvs_id]],Table6[[#All],[pvs_id]],Table6[[#All],[pvs_id]],"",0)=Table1[[#This Row],[pvs_id]],"no","yes")</f>
        <v>yes</v>
      </c>
    </row>
    <row r="3095" spans="1:25" hidden="1" x14ac:dyDescent="0.25">
      <c r="A3095" t="s">
        <v>7359</v>
      </c>
      <c r="B3095">
        <v>6538</v>
      </c>
      <c r="C3095" t="s">
        <v>5510</v>
      </c>
      <c r="D3095" t="s">
        <v>6608</v>
      </c>
      <c r="E3095" t="s">
        <v>3</v>
      </c>
      <c r="F3095" t="s">
        <v>4</v>
      </c>
      <c r="G3095" t="s">
        <v>5</v>
      </c>
      <c r="H3095" t="s">
        <v>6609</v>
      </c>
      <c r="I3095" t="s">
        <v>7</v>
      </c>
      <c r="J3095">
        <v>229010</v>
      </c>
      <c r="K3095" t="s">
        <v>5532</v>
      </c>
      <c r="L3095" t="s">
        <v>9</v>
      </c>
      <c r="M3095" t="s">
        <v>5532</v>
      </c>
      <c r="O3095" t="s">
        <v>5830</v>
      </c>
      <c r="P3095" t="s">
        <v>5831</v>
      </c>
      <c r="U3095" t="b">
        <v>0</v>
      </c>
      <c r="V3095" s="1">
        <v>44916.234327094906</v>
      </c>
      <c r="X3095" t="str">
        <f>IF(_xlfn.XLOOKUP(Table1[[#This Row],[pvs_id]],Table5[pvs_id],Table5[pvs_id],"",0)=Table1[[#This Row],[pvs_id]],"Yes","No")</f>
        <v>No</v>
      </c>
      <c r="Y3095" t="str" cm="1">
        <f t="array" ref="Y3095">IF(_xlfn.XLOOKUP(Table1[[#This Row],[pvs_id]],Table6[[#All],[pvs_id]],Table6[[#All],[pvs_id]],"",0)=Table1[[#This Row],[pvs_id]],"no","yes")</f>
        <v>yes</v>
      </c>
    </row>
    <row r="3096" spans="1:25" hidden="1" x14ac:dyDescent="0.25">
      <c r="A3096" t="s">
        <v>6642</v>
      </c>
      <c r="B3096">
        <v>6539</v>
      </c>
      <c r="C3096" t="s">
        <v>5510</v>
      </c>
      <c r="D3096" t="s">
        <v>6144</v>
      </c>
      <c r="E3096" t="s">
        <v>3</v>
      </c>
      <c r="F3096" t="s">
        <v>4</v>
      </c>
      <c r="G3096" t="s">
        <v>5</v>
      </c>
      <c r="H3096" t="s">
        <v>6145</v>
      </c>
      <c r="I3096" t="s">
        <v>7</v>
      </c>
      <c r="J3096">
        <v>229011</v>
      </c>
      <c r="K3096" t="s">
        <v>5579</v>
      </c>
      <c r="L3096" t="s">
        <v>9</v>
      </c>
      <c r="M3096" t="s">
        <v>5579</v>
      </c>
      <c r="O3096" t="s">
        <v>5830</v>
      </c>
      <c r="P3096" t="s">
        <v>5831</v>
      </c>
      <c r="U3096" t="b">
        <v>0</v>
      </c>
      <c r="V3096" s="1">
        <v>44916.234310150459</v>
      </c>
      <c r="X3096" t="str">
        <f>IF(_xlfn.XLOOKUP(Table1[[#This Row],[pvs_id]],Table5[pvs_id],Table5[pvs_id],"",0)=Table1[[#This Row],[pvs_id]],"Yes","No")</f>
        <v>No</v>
      </c>
      <c r="Y3096" t="str" cm="1">
        <f t="array" ref="Y3096">IF(_xlfn.XLOOKUP(Table1[[#This Row],[pvs_id]],Table6[[#All],[pvs_id]],Table6[[#All],[pvs_id]],"",0)=Table1[[#This Row],[pvs_id]],"no","yes")</f>
        <v>yes</v>
      </c>
    </row>
    <row r="3097" spans="1:25" hidden="1" x14ac:dyDescent="0.25">
      <c r="A3097" t="s">
        <v>6143</v>
      </c>
      <c r="B3097">
        <v>6539</v>
      </c>
      <c r="C3097" t="s">
        <v>5510</v>
      </c>
      <c r="D3097" t="s">
        <v>6144</v>
      </c>
      <c r="E3097" t="s">
        <v>3</v>
      </c>
      <c r="F3097" t="s">
        <v>4</v>
      </c>
      <c r="G3097" t="s">
        <v>5</v>
      </c>
      <c r="H3097" t="s">
        <v>6145</v>
      </c>
      <c r="I3097" t="s">
        <v>7</v>
      </c>
      <c r="J3097">
        <v>229012</v>
      </c>
      <c r="K3097" t="s">
        <v>5532</v>
      </c>
      <c r="L3097" t="s">
        <v>9</v>
      </c>
      <c r="M3097" t="s">
        <v>5532</v>
      </c>
      <c r="O3097" t="s">
        <v>5830</v>
      </c>
      <c r="P3097" t="s">
        <v>5831</v>
      </c>
      <c r="U3097" t="b">
        <v>0</v>
      </c>
      <c r="V3097" s="1">
        <v>44916.234301724537</v>
      </c>
      <c r="X3097" t="str">
        <f>IF(_xlfn.XLOOKUP(Table1[[#This Row],[pvs_id]],Table5[pvs_id],Table5[pvs_id],"",0)=Table1[[#This Row],[pvs_id]],"Yes","No")</f>
        <v>No</v>
      </c>
      <c r="Y3097" t="str" cm="1">
        <f t="array" ref="Y3097">IF(_xlfn.XLOOKUP(Table1[[#This Row],[pvs_id]],Table6[[#All],[pvs_id]],Table6[[#All],[pvs_id]],"",0)=Table1[[#This Row],[pvs_id]],"no","yes")</f>
        <v>yes</v>
      </c>
    </row>
    <row r="3098" spans="1:25" hidden="1" x14ac:dyDescent="0.25">
      <c r="A3098" t="s">
        <v>6785</v>
      </c>
      <c r="B3098">
        <v>5526</v>
      </c>
      <c r="C3098" t="s">
        <v>5510</v>
      </c>
      <c r="D3098" t="s">
        <v>6364</v>
      </c>
      <c r="E3098" t="s">
        <v>3</v>
      </c>
      <c r="F3098" t="s">
        <v>4</v>
      </c>
      <c r="G3098" t="s">
        <v>5</v>
      </c>
      <c r="H3098" t="s">
        <v>6365</v>
      </c>
      <c r="I3098" t="s">
        <v>7</v>
      </c>
      <c r="J3098">
        <v>194599</v>
      </c>
      <c r="K3098" t="s">
        <v>5532</v>
      </c>
      <c r="L3098" t="s">
        <v>9</v>
      </c>
      <c r="M3098" t="s">
        <v>5532</v>
      </c>
      <c r="O3098" t="s">
        <v>6213</v>
      </c>
      <c r="P3098" t="s">
        <v>6214</v>
      </c>
      <c r="U3098" t="b">
        <v>0</v>
      </c>
      <c r="V3098" s="1">
        <v>44916.234313090281</v>
      </c>
      <c r="X3098" t="str">
        <f>IF(_xlfn.XLOOKUP(Table1[[#This Row],[pvs_id]],Table5[pvs_id],Table5[pvs_id],"",0)=Table1[[#This Row],[pvs_id]],"Yes","No")</f>
        <v>No</v>
      </c>
      <c r="Y3098" t="str" cm="1">
        <f t="array" ref="Y3098">IF(_xlfn.XLOOKUP(Table1[[#This Row],[pvs_id]],Table6[[#All],[pvs_id]],Table6[[#All],[pvs_id]],"",0)=Table1[[#This Row],[pvs_id]],"no","yes")</f>
        <v>yes</v>
      </c>
    </row>
    <row r="3099" spans="1:25" hidden="1" x14ac:dyDescent="0.25">
      <c r="A3099" s="2" t="s">
        <v>6363</v>
      </c>
      <c r="B3099">
        <v>5526</v>
      </c>
      <c r="C3099" t="s">
        <v>5510</v>
      </c>
      <c r="D3099" t="s">
        <v>6364</v>
      </c>
      <c r="E3099" t="s">
        <v>3</v>
      </c>
      <c r="F3099" t="s">
        <v>4</v>
      </c>
      <c r="G3099" t="s">
        <v>5</v>
      </c>
      <c r="H3099" t="s">
        <v>6365</v>
      </c>
      <c r="I3099" t="s">
        <v>7</v>
      </c>
      <c r="J3099">
        <v>194600</v>
      </c>
      <c r="K3099" t="s">
        <v>5579</v>
      </c>
      <c r="L3099" t="s">
        <v>9</v>
      </c>
      <c r="M3099" t="s">
        <v>5579</v>
      </c>
      <c r="O3099" t="s">
        <v>6213</v>
      </c>
      <c r="P3099" t="s">
        <v>6214</v>
      </c>
      <c r="U3099" t="b">
        <v>0</v>
      </c>
      <c r="V3099" s="1">
        <v>44916.234305300924</v>
      </c>
      <c r="X3099" t="str">
        <f>IF(_xlfn.XLOOKUP(Table1[[#This Row],[pvs_id]],Table5[pvs_id],Table5[pvs_id],"",0)=Table1[[#This Row],[pvs_id]],"Yes","No")</f>
        <v>No</v>
      </c>
      <c r="Y3099" t="str" cm="1">
        <f t="array" ref="Y3099">IF(_xlfn.XLOOKUP(Table1[[#This Row],[pvs_id]],Table6[[#All],[pvs_id]],Table6[[#All],[pvs_id]],"",0)=Table1[[#This Row],[pvs_id]],"no","yes")</f>
        <v>yes</v>
      </c>
    </row>
    <row r="3100" spans="1:25" hidden="1" x14ac:dyDescent="0.25">
      <c r="A3100" t="s">
        <v>7477</v>
      </c>
      <c r="B3100">
        <v>6277</v>
      </c>
      <c r="C3100" t="s">
        <v>7478</v>
      </c>
      <c r="D3100" t="s">
        <v>7479</v>
      </c>
      <c r="E3100" t="s">
        <v>3</v>
      </c>
      <c r="F3100" t="s">
        <v>4</v>
      </c>
      <c r="G3100" t="s">
        <v>5</v>
      </c>
      <c r="H3100" t="s">
        <v>7480</v>
      </c>
      <c r="I3100" t="s">
        <v>7</v>
      </c>
      <c r="J3100">
        <v>223423</v>
      </c>
      <c r="K3100" t="s">
        <v>7481</v>
      </c>
      <c r="L3100" t="s">
        <v>9</v>
      </c>
      <c r="M3100" t="s">
        <v>7482</v>
      </c>
      <c r="N3100" t="s">
        <v>3536</v>
      </c>
      <c r="O3100" t="s">
        <v>7483</v>
      </c>
      <c r="P3100" t="s">
        <v>7484</v>
      </c>
      <c r="U3100" t="b">
        <v>0</v>
      </c>
      <c r="V3100" s="1">
        <v>44916.234330543979</v>
      </c>
      <c r="X3100" t="str">
        <f>IF(_xlfn.XLOOKUP(Table1[[#This Row],[pvs_id]],Table5[pvs_id],Table5[pvs_id],"",0)=Table1[[#This Row],[pvs_id]],"Yes","No")</f>
        <v>No</v>
      </c>
      <c r="Y3100" t="str" cm="1">
        <f t="array" ref="Y3100">IF(_xlfn.XLOOKUP(Table1[[#This Row],[pvs_id]],Table6[[#All],[pvs_id]],Table6[[#All],[pvs_id]],"",0)=Table1[[#This Row],[pvs_id]],"no","yes")</f>
        <v>yes</v>
      </c>
    </row>
    <row r="3101" spans="1:25" hidden="1" x14ac:dyDescent="0.25">
      <c r="A3101" t="s">
        <v>7892</v>
      </c>
      <c r="B3101">
        <v>6277</v>
      </c>
      <c r="C3101" t="s">
        <v>7478</v>
      </c>
      <c r="D3101" t="s">
        <v>7479</v>
      </c>
      <c r="E3101" t="s">
        <v>3</v>
      </c>
      <c r="F3101" t="s">
        <v>4</v>
      </c>
      <c r="G3101" t="s">
        <v>5</v>
      </c>
      <c r="H3101" t="s">
        <v>7774</v>
      </c>
      <c r="I3101" t="s">
        <v>7</v>
      </c>
      <c r="J3101">
        <v>244363</v>
      </c>
      <c r="K3101" t="s">
        <v>7893</v>
      </c>
      <c r="L3101" t="s">
        <v>9</v>
      </c>
      <c r="M3101" t="s">
        <v>7894</v>
      </c>
      <c r="N3101" t="s">
        <v>3871</v>
      </c>
      <c r="O3101" t="s">
        <v>7710</v>
      </c>
      <c r="P3101" t="s">
        <v>7711</v>
      </c>
      <c r="U3101" t="b">
        <v>0</v>
      </c>
      <c r="V3101" s="1">
        <v>45020.625609305556</v>
      </c>
      <c r="X3101" t="str">
        <f>IF(_xlfn.XLOOKUP(Table1[[#This Row],[pvs_id]],Table5[pvs_id],Table5[pvs_id],"",0)=Table1[[#This Row],[pvs_id]],"Yes","No")</f>
        <v>No</v>
      </c>
      <c r="Y3101" t="str" cm="1">
        <f t="array" ref="Y3101">IF(_xlfn.XLOOKUP(Table1[[#This Row],[pvs_id]],Table6[[#All],[pvs_id]],Table6[[#All],[pvs_id]],"",0)=Table1[[#This Row],[pvs_id]],"no","yes")</f>
        <v>yes</v>
      </c>
    </row>
    <row r="3102" spans="1:25" hidden="1" x14ac:dyDescent="0.25">
      <c r="A3102" t="s">
        <v>7786</v>
      </c>
      <c r="B3102">
        <v>6277</v>
      </c>
      <c r="C3102" t="s">
        <v>7478</v>
      </c>
      <c r="D3102" t="s">
        <v>7479</v>
      </c>
      <c r="E3102" t="s">
        <v>3</v>
      </c>
      <c r="F3102" t="s">
        <v>4</v>
      </c>
      <c r="G3102" t="s">
        <v>5</v>
      </c>
      <c r="H3102" t="s">
        <v>7774</v>
      </c>
      <c r="I3102" t="s">
        <v>7</v>
      </c>
      <c r="J3102">
        <v>244364</v>
      </c>
      <c r="K3102" t="s">
        <v>7787</v>
      </c>
      <c r="L3102" t="s">
        <v>9</v>
      </c>
      <c r="M3102" t="s">
        <v>7788</v>
      </c>
      <c r="N3102" t="s">
        <v>7789</v>
      </c>
      <c r="O3102" t="s">
        <v>7710</v>
      </c>
      <c r="P3102" t="s">
        <v>7711</v>
      </c>
      <c r="U3102" t="b">
        <v>0</v>
      </c>
      <c r="V3102" s="1">
        <v>45020.625608125003</v>
      </c>
      <c r="X3102" t="str">
        <f>IF(_xlfn.XLOOKUP(Table1[[#This Row],[pvs_id]],Table5[pvs_id],Table5[pvs_id],"",0)=Table1[[#This Row],[pvs_id]],"Yes","No")</f>
        <v>No</v>
      </c>
      <c r="Y3102" t="str" cm="1">
        <f t="array" ref="Y3102">IF(_xlfn.XLOOKUP(Table1[[#This Row],[pvs_id]],Table6[[#All],[pvs_id]],Table6[[#All],[pvs_id]],"",0)=Table1[[#This Row],[pvs_id]],"no","yes")</f>
        <v>yes</v>
      </c>
    </row>
    <row r="3103" spans="1:25" hidden="1" x14ac:dyDescent="0.25">
      <c r="A3103" t="s">
        <v>7790</v>
      </c>
      <c r="B3103">
        <v>6277</v>
      </c>
      <c r="C3103" t="s">
        <v>7478</v>
      </c>
      <c r="D3103" t="s">
        <v>7479</v>
      </c>
      <c r="E3103" t="s">
        <v>3</v>
      </c>
      <c r="F3103" t="s">
        <v>4</v>
      </c>
      <c r="G3103" t="s">
        <v>5</v>
      </c>
      <c r="H3103" t="s">
        <v>7774</v>
      </c>
      <c r="I3103" t="s">
        <v>7</v>
      </c>
      <c r="J3103">
        <v>244365</v>
      </c>
      <c r="K3103" t="s">
        <v>7791</v>
      </c>
      <c r="L3103" t="s">
        <v>9</v>
      </c>
      <c r="M3103" t="s">
        <v>7792</v>
      </c>
      <c r="N3103" t="s">
        <v>7754</v>
      </c>
      <c r="O3103" t="s">
        <v>7710</v>
      </c>
      <c r="P3103" t="s">
        <v>7711</v>
      </c>
      <c r="U3103" t="b">
        <v>0</v>
      </c>
      <c r="V3103" s="1">
        <v>45020.625608159724</v>
      </c>
      <c r="X3103" t="str">
        <f>IF(_xlfn.XLOOKUP(Table1[[#This Row],[pvs_id]],Table5[pvs_id],Table5[pvs_id],"",0)=Table1[[#This Row],[pvs_id]],"Yes","No")</f>
        <v>No</v>
      </c>
      <c r="Y3103" t="str" cm="1">
        <f t="array" ref="Y3103">IF(_xlfn.XLOOKUP(Table1[[#This Row],[pvs_id]],Table6[[#All],[pvs_id]],Table6[[#All],[pvs_id]],"",0)=Table1[[#This Row],[pvs_id]],"no","yes")</f>
        <v>yes</v>
      </c>
    </row>
    <row r="3104" spans="1:25" hidden="1" x14ac:dyDescent="0.25">
      <c r="A3104" t="s">
        <v>7837</v>
      </c>
      <c r="B3104">
        <v>6277</v>
      </c>
      <c r="C3104" t="s">
        <v>7478</v>
      </c>
      <c r="D3104" t="s">
        <v>7479</v>
      </c>
      <c r="E3104" t="s">
        <v>3</v>
      </c>
      <c r="F3104" t="s">
        <v>4</v>
      </c>
      <c r="G3104" t="s">
        <v>5</v>
      </c>
      <c r="H3104" t="s">
        <v>7774</v>
      </c>
      <c r="I3104" t="s">
        <v>7</v>
      </c>
      <c r="J3104">
        <v>244366</v>
      </c>
      <c r="K3104" t="s">
        <v>7838</v>
      </c>
      <c r="L3104" t="s">
        <v>9</v>
      </c>
      <c r="M3104" t="s">
        <v>7839</v>
      </c>
      <c r="N3104" t="s">
        <v>98</v>
      </c>
      <c r="O3104" t="s">
        <v>7710</v>
      </c>
      <c r="P3104" t="s">
        <v>7711</v>
      </c>
      <c r="U3104" t="b">
        <v>0</v>
      </c>
      <c r="V3104" s="1">
        <v>45020.625608680559</v>
      </c>
      <c r="X3104" t="str">
        <f>IF(_xlfn.XLOOKUP(Table1[[#This Row],[pvs_id]],Table5[pvs_id],Table5[pvs_id],"",0)=Table1[[#This Row],[pvs_id]],"Yes","No")</f>
        <v>No</v>
      </c>
      <c r="Y3104" t="str" cm="1">
        <f t="array" ref="Y3104">IF(_xlfn.XLOOKUP(Table1[[#This Row],[pvs_id]],Table6[[#All],[pvs_id]],Table6[[#All],[pvs_id]],"",0)=Table1[[#This Row],[pvs_id]],"no","yes")</f>
        <v>yes</v>
      </c>
    </row>
    <row r="3105" spans="1:25" hidden="1" x14ac:dyDescent="0.25">
      <c r="A3105" t="s">
        <v>7858</v>
      </c>
      <c r="B3105">
        <v>6277</v>
      </c>
      <c r="C3105" t="s">
        <v>7478</v>
      </c>
      <c r="D3105" t="s">
        <v>7479</v>
      </c>
      <c r="E3105" t="s">
        <v>3</v>
      </c>
      <c r="F3105" t="s">
        <v>4</v>
      </c>
      <c r="G3105" t="s">
        <v>5</v>
      </c>
      <c r="H3105" t="s">
        <v>7774</v>
      </c>
      <c r="I3105" t="s">
        <v>7</v>
      </c>
      <c r="J3105">
        <v>244367</v>
      </c>
      <c r="K3105" t="s">
        <v>7859</v>
      </c>
      <c r="L3105" t="s">
        <v>9</v>
      </c>
      <c r="M3105" t="s">
        <v>7860</v>
      </c>
      <c r="N3105" t="s">
        <v>317</v>
      </c>
      <c r="O3105" t="s">
        <v>7710</v>
      </c>
      <c r="P3105" t="s">
        <v>7711</v>
      </c>
      <c r="U3105" t="b">
        <v>0</v>
      </c>
      <c r="V3105" s="1">
        <v>45020.625608923612</v>
      </c>
      <c r="X3105" t="str">
        <f>IF(_xlfn.XLOOKUP(Table1[[#This Row],[pvs_id]],Table5[pvs_id],Table5[pvs_id],"",0)=Table1[[#This Row],[pvs_id]],"Yes","No")</f>
        <v>No</v>
      </c>
      <c r="Y3105" t="str" cm="1">
        <f t="array" ref="Y3105">IF(_xlfn.XLOOKUP(Table1[[#This Row],[pvs_id]],Table6[[#All],[pvs_id]],Table6[[#All],[pvs_id]],"",0)=Table1[[#This Row],[pvs_id]],"no","yes")</f>
        <v>yes</v>
      </c>
    </row>
    <row r="3106" spans="1:25" hidden="1" x14ac:dyDescent="0.25">
      <c r="A3106" t="s">
        <v>7855</v>
      </c>
      <c r="B3106">
        <v>6277</v>
      </c>
      <c r="C3106" t="s">
        <v>7478</v>
      </c>
      <c r="D3106" t="s">
        <v>7479</v>
      </c>
      <c r="E3106" t="s">
        <v>3</v>
      </c>
      <c r="F3106" t="s">
        <v>4</v>
      </c>
      <c r="G3106" t="s">
        <v>5</v>
      </c>
      <c r="H3106" t="s">
        <v>7774</v>
      </c>
      <c r="I3106" t="s">
        <v>7</v>
      </c>
      <c r="J3106">
        <v>244368</v>
      </c>
      <c r="K3106" t="s">
        <v>7856</v>
      </c>
      <c r="L3106" t="s">
        <v>9</v>
      </c>
      <c r="M3106" t="s">
        <v>7857</v>
      </c>
      <c r="N3106" t="s">
        <v>317</v>
      </c>
      <c r="O3106" t="s">
        <v>7710</v>
      </c>
      <c r="P3106" t="s">
        <v>7711</v>
      </c>
      <c r="U3106" t="b">
        <v>0</v>
      </c>
      <c r="V3106" s="1">
        <v>45020.625608888891</v>
      </c>
      <c r="X3106" t="str">
        <f>IF(_xlfn.XLOOKUP(Table1[[#This Row],[pvs_id]],Table5[pvs_id],Table5[pvs_id],"",0)=Table1[[#This Row],[pvs_id]],"Yes","No")</f>
        <v>No</v>
      </c>
      <c r="Y3106" t="str" cm="1">
        <f t="array" ref="Y3106">IF(_xlfn.XLOOKUP(Table1[[#This Row],[pvs_id]],Table6[[#All],[pvs_id]],Table6[[#All],[pvs_id]],"",0)=Table1[[#This Row],[pvs_id]],"no","yes")</f>
        <v>yes</v>
      </c>
    </row>
    <row r="3107" spans="1:25" hidden="1" x14ac:dyDescent="0.25">
      <c r="A3107" t="s">
        <v>7852</v>
      </c>
      <c r="B3107">
        <v>6277</v>
      </c>
      <c r="C3107" t="s">
        <v>7478</v>
      </c>
      <c r="D3107" t="s">
        <v>7479</v>
      </c>
      <c r="E3107" t="s">
        <v>3</v>
      </c>
      <c r="F3107" t="s">
        <v>4</v>
      </c>
      <c r="G3107" t="s">
        <v>5</v>
      </c>
      <c r="H3107" t="s">
        <v>7774</v>
      </c>
      <c r="I3107" t="s">
        <v>7</v>
      </c>
      <c r="J3107">
        <v>244369</v>
      </c>
      <c r="K3107" t="s">
        <v>7853</v>
      </c>
      <c r="L3107" t="s">
        <v>9</v>
      </c>
      <c r="M3107" t="s">
        <v>7854</v>
      </c>
      <c r="N3107" t="s">
        <v>943</v>
      </c>
      <c r="O3107" t="s">
        <v>7710</v>
      </c>
      <c r="P3107" t="s">
        <v>7711</v>
      </c>
      <c r="U3107" t="b">
        <v>0</v>
      </c>
      <c r="V3107" s="1">
        <v>45020.625608854163</v>
      </c>
      <c r="X3107" t="str">
        <f>IF(_xlfn.XLOOKUP(Table1[[#This Row],[pvs_id]],Table5[pvs_id],Table5[pvs_id],"",0)=Table1[[#This Row],[pvs_id]],"Yes","No")</f>
        <v>No</v>
      </c>
      <c r="Y3107" t="str" cm="1">
        <f t="array" ref="Y3107">IF(_xlfn.XLOOKUP(Table1[[#This Row],[pvs_id]],Table6[[#All],[pvs_id]],Table6[[#All],[pvs_id]],"",0)=Table1[[#This Row],[pvs_id]],"no","yes")</f>
        <v>yes</v>
      </c>
    </row>
    <row r="3108" spans="1:25" hidden="1" x14ac:dyDescent="0.25">
      <c r="A3108" t="s">
        <v>7874</v>
      </c>
      <c r="B3108">
        <v>6277</v>
      </c>
      <c r="C3108" t="s">
        <v>7478</v>
      </c>
      <c r="D3108" t="s">
        <v>7479</v>
      </c>
      <c r="E3108" t="s">
        <v>3</v>
      </c>
      <c r="F3108" t="s">
        <v>4</v>
      </c>
      <c r="G3108" t="s">
        <v>5</v>
      </c>
      <c r="H3108" t="s">
        <v>7774</v>
      </c>
      <c r="I3108" t="s">
        <v>7</v>
      </c>
      <c r="J3108">
        <v>244370</v>
      </c>
      <c r="K3108" t="s">
        <v>7875</v>
      </c>
      <c r="L3108" t="s">
        <v>9</v>
      </c>
      <c r="M3108" t="s">
        <v>7876</v>
      </c>
      <c r="N3108" t="s">
        <v>943</v>
      </c>
      <c r="O3108" t="s">
        <v>7710</v>
      </c>
      <c r="P3108" t="s">
        <v>7711</v>
      </c>
      <c r="U3108" t="b">
        <v>0</v>
      </c>
      <c r="V3108" s="1">
        <v>45020.625609097224</v>
      </c>
      <c r="X3108" t="str">
        <f>IF(_xlfn.XLOOKUP(Table1[[#This Row],[pvs_id]],Table5[pvs_id],Table5[pvs_id],"",0)=Table1[[#This Row],[pvs_id]],"Yes","No")</f>
        <v>No</v>
      </c>
      <c r="Y3108" t="str" cm="1">
        <f t="array" ref="Y3108">IF(_xlfn.XLOOKUP(Table1[[#This Row],[pvs_id]],Table6[[#All],[pvs_id]],Table6[[#All],[pvs_id]],"",0)=Table1[[#This Row],[pvs_id]],"no","yes")</f>
        <v>yes</v>
      </c>
    </row>
    <row r="3109" spans="1:25" hidden="1" x14ac:dyDescent="0.25">
      <c r="A3109" t="s">
        <v>7877</v>
      </c>
      <c r="B3109">
        <v>6277</v>
      </c>
      <c r="C3109" t="s">
        <v>7478</v>
      </c>
      <c r="D3109" t="s">
        <v>7479</v>
      </c>
      <c r="E3109" t="s">
        <v>3</v>
      </c>
      <c r="F3109" t="s">
        <v>4</v>
      </c>
      <c r="G3109" t="s">
        <v>5</v>
      </c>
      <c r="H3109" t="s">
        <v>7774</v>
      </c>
      <c r="I3109" t="s">
        <v>7</v>
      </c>
      <c r="J3109">
        <v>244371</v>
      </c>
      <c r="K3109" t="s">
        <v>7878</v>
      </c>
      <c r="L3109" t="s">
        <v>9</v>
      </c>
      <c r="M3109" t="s">
        <v>7879</v>
      </c>
      <c r="N3109" t="s">
        <v>4777</v>
      </c>
      <c r="O3109" t="s">
        <v>7710</v>
      </c>
      <c r="P3109" t="s">
        <v>7711</v>
      </c>
      <c r="U3109" t="b">
        <v>0</v>
      </c>
      <c r="V3109" s="1">
        <v>45020.625609131945</v>
      </c>
      <c r="X3109" t="str">
        <f>IF(_xlfn.XLOOKUP(Table1[[#This Row],[pvs_id]],Table5[pvs_id],Table5[pvs_id],"",0)=Table1[[#This Row],[pvs_id]],"Yes","No")</f>
        <v>No</v>
      </c>
      <c r="Y3109" t="str" cm="1">
        <f t="array" ref="Y3109">IF(_xlfn.XLOOKUP(Table1[[#This Row],[pvs_id]],Table6[[#All],[pvs_id]],Table6[[#All],[pvs_id]],"",0)=Table1[[#This Row],[pvs_id]],"no","yes")</f>
        <v>yes</v>
      </c>
    </row>
    <row r="3110" spans="1:25" hidden="1" x14ac:dyDescent="0.25">
      <c r="A3110" t="s">
        <v>7840</v>
      </c>
      <c r="B3110">
        <v>6277</v>
      </c>
      <c r="C3110" t="s">
        <v>7478</v>
      </c>
      <c r="D3110" t="s">
        <v>7479</v>
      </c>
      <c r="E3110" t="s">
        <v>3</v>
      </c>
      <c r="F3110" t="s">
        <v>4</v>
      </c>
      <c r="G3110" t="s">
        <v>5</v>
      </c>
      <c r="H3110" t="s">
        <v>7774</v>
      </c>
      <c r="I3110" t="s">
        <v>7</v>
      </c>
      <c r="J3110">
        <v>244372</v>
      </c>
      <c r="K3110" t="s">
        <v>7841</v>
      </c>
      <c r="L3110" t="s">
        <v>9</v>
      </c>
      <c r="M3110" t="s">
        <v>7842</v>
      </c>
      <c r="N3110" t="s">
        <v>4777</v>
      </c>
      <c r="O3110" t="s">
        <v>7710</v>
      </c>
      <c r="P3110" t="s">
        <v>7711</v>
      </c>
      <c r="U3110" t="b">
        <v>0</v>
      </c>
      <c r="V3110" s="1">
        <v>45020.62560871528</v>
      </c>
      <c r="X3110" t="str">
        <f>IF(_xlfn.XLOOKUP(Table1[[#This Row],[pvs_id]],Table5[pvs_id],Table5[pvs_id],"",0)=Table1[[#This Row],[pvs_id]],"Yes","No")</f>
        <v>No</v>
      </c>
      <c r="Y3110" t="str" cm="1">
        <f t="array" ref="Y3110">IF(_xlfn.XLOOKUP(Table1[[#This Row],[pvs_id]],Table6[[#All],[pvs_id]],Table6[[#All],[pvs_id]],"",0)=Table1[[#This Row],[pvs_id]],"no","yes")</f>
        <v>yes</v>
      </c>
    </row>
    <row r="3111" spans="1:25" hidden="1" x14ac:dyDescent="0.25">
      <c r="A3111" t="s">
        <v>7833</v>
      </c>
      <c r="B3111">
        <v>6277</v>
      </c>
      <c r="C3111" t="s">
        <v>7478</v>
      </c>
      <c r="D3111" t="s">
        <v>7479</v>
      </c>
      <c r="E3111" t="s">
        <v>3</v>
      </c>
      <c r="F3111" t="s">
        <v>4</v>
      </c>
      <c r="G3111" t="s">
        <v>5</v>
      </c>
      <c r="H3111" t="s">
        <v>7774</v>
      </c>
      <c r="I3111" t="s">
        <v>7</v>
      </c>
      <c r="J3111">
        <v>244373</v>
      </c>
      <c r="K3111" t="s">
        <v>7834</v>
      </c>
      <c r="L3111" t="s">
        <v>9</v>
      </c>
      <c r="M3111" t="s">
        <v>7835</v>
      </c>
      <c r="N3111" t="s">
        <v>7836</v>
      </c>
      <c r="O3111" t="s">
        <v>7710</v>
      </c>
      <c r="P3111" t="s">
        <v>7711</v>
      </c>
      <c r="U3111" t="b">
        <v>0</v>
      </c>
      <c r="V3111" s="1">
        <v>45020.625608645831</v>
      </c>
      <c r="X3111" t="str">
        <f>IF(_xlfn.XLOOKUP(Table1[[#This Row],[pvs_id]],Table5[pvs_id],Table5[pvs_id],"",0)=Table1[[#This Row],[pvs_id]],"Yes","No")</f>
        <v>No</v>
      </c>
      <c r="Y3111" t="str" cm="1">
        <f t="array" ref="Y3111">IF(_xlfn.XLOOKUP(Table1[[#This Row],[pvs_id]],Table6[[#All],[pvs_id]],Table6[[#All],[pvs_id]],"",0)=Table1[[#This Row],[pvs_id]],"no","yes")</f>
        <v>yes</v>
      </c>
    </row>
    <row r="3112" spans="1:25" hidden="1" x14ac:dyDescent="0.25">
      <c r="A3112" t="s">
        <v>7773</v>
      </c>
      <c r="B3112">
        <v>6277</v>
      </c>
      <c r="C3112" t="s">
        <v>7478</v>
      </c>
      <c r="D3112" t="s">
        <v>7479</v>
      </c>
      <c r="E3112" t="s">
        <v>3</v>
      </c>
      <c r="F3112" t="s">
        <v>4</v>
      </c>
      <c r="G3112" t="s">
        <v>5</v>
      </c>
      <c r="H3112" t="s">
        <v>7774</v>
      </c>
      <c r="I3112" t="s">
        <v>7</v>
      </c>
      <c r="J3112">
        <v>244374</v>
      </c>
      <c r="K3112" t="s">
        <v>7775</v>
      </c>
      <c r="L3112" t="s">
        <v>9</v>
      </c>
      <c r="M3112" t="s">
        <v>7776</v>
      </c>
      <c r="N3112" t="s">
        <v>943</v>
      </c>
      <c r="O3112" t="s">
        <v>7710</v>
      </c>
      <c r="P3112" t="s">
        <v>7711</v>
      </c>
      <c r="U3112" t="b">
        <v>0</v>
      </c>
      <c r="V3112" s="1">
        <v>45020.625607997688</v>
      </c>
      <c r="X3112" t="str">
        <f>IF(_xlfn.XLOOKUP(Table1[[#This Row],[pvs_id]],Table5[pvs_id],Table5[pvs_id],"",0)=Table1[[#This Row],[pvs_id]],"Yes","No")</f>
        <v>No</v>
      </c>
      <c r="Y3112" t="str" cm="1">
        <f t="array" ref="Y3112">IF(_xlfn.XLOOKUP(Table1[[#This Row],[pvs_id]],Table6[[#All],[pvs_id]],Table6[[#All],[pvs_id]],"",0)=Table1[[#This Row],[pvs_id]],"no","yes")</f>
        <v>yes</v>
      </c>
    </row>
    <row r="3113" spans="1:25" hidden="1" x14ac:dyDescent="0.25">
      <c r="A3113" t="s">
        <v>7783</v>
      </c>
      <c r="B3113">
        <v>6277</v>
      </c>
      <c r="C3113" t="s">
        <v>7478</v>
      </c>
      <c r="D3113" t="s">
        <v>7479</v>
      </c>
      <c r="E3113" t="s">
        <v>3</v>
      </c>
      <c r="F3113" t="s">
        <v>4</v>
      </c>
      <c r="G3113" t="s">
        <v>5</v>
      </c>
      <c r="H3113" t="s">
        <v>7774</v>
      </c>
      <c r="I3113" t="s">
        <v>7</v>
      </c>
      <c r="J3113">
        <v>244375</v>
      </c>
      <c r="K3113" t="s">
        <v>7784</v>
      </c>
      <c r="L3113" t="s">
        <v>9</v>
      </c>
      <c r="M3113" t="s">
        <v>7785</v>
      </c>
      <c r="N3113" t="s">
        <v>943</v>
      </c>
      <c r="O3113" t="s">
        <v>7710</v>
      </c>
      <c r="P3113" t="s">
        <v>7711</v>
      </c>
      <c r="U3113" t="b">
        <v>0</v>
      </c>
      <c r="V3113" s="1">
        <v>45020.625608101851</v>
      </c>
      <c r="X3113" t="str">
        <f>IF(_xlfn.XLOOKUP(Table1[[#This Row],[pvs_id]],Table5[pvs_id],Table5[pvs_id],"",0)=Table1[[#This Row],[pvs_id]],"Yes","No")</f>
        <v>No</v>
      </c>
      <c r="Y3113" t="str" cm="1">
        <f t="array" ref="Y3113">IF(_xlfn.XLOOKUP(Table1[[#This Row],[pvs_id]],Table6[[#All],[pvs_id]],Table6[[#All],[pvs_id]],"",0)=Table1[[#This Row],[pvs_id]],"no","yes")</f>
        <v>yes</v>
      </c>
    </row>
    <row r="3114" spans="1:25" hidden="1" x14ac:dyDescent="0.25">
      <c r="A3114" t="s">
        <v>7823</v>
      </c>
      <c r="B3114">
        <v>6277</v>
      </c>
      <c r="C3114" t="s">
        <v>7478</v>
      </c>
      <c r="D3114" t="s">
        <v>7479</v>
      </c>
      <c r="E3114" t="s">
        <v>3</v>
      </c>
      <c r="F3114" t="s">
        <v>4</v>
      </c>
      <c r="G3114" t="s">
        <v>5</v>
      </c>
      <c r="H3114" t="s">
        <v>7774</v>
      </c>
      <c r="I3114" t="s">
        <v>7</v>
      </c>
      <c r="J3114">
        <v>244376</v>
      </c>
      <c r="K3114" t="s">
        <v>7824</v>
      </c>
      <c r="L3114" t="s">
        <v>9</v>
      </c>
      <c r="M3114" t="s">
        <v>7825</v>
      </c>
      <c r="N3114" t="s">
        <v>943</v>
      </c>
      <c r="O3114" t="s">
        <v>7710</v>
      </c>
      <c r="P3114" t="s">
        <v>7711</v>
      </c>
      <c r="U3114" t="b">
        <v>0</v>
      </c>
      <c r="V3114" s="1">
        <v>45020.625608541668</v>
      </c>
      <c r="X3114" t="str">
        <f>IF(_xlfn.XLOOKUP(Table1[[#This Row],[pvs_id]],Table5[pvs_id],Table5[pvs_id],"",0)=Table1[[#This Row],[pvs_id]],"Yes","No")</f>
        <v>No</v>
      </c>
      <c r="Y3114" t="str" cm="1">
        <f t="array" ref="Y3114">IF(_xlfn.XLOOKUP(Table1[[#This Row],[pvs_id]],Table6[[#All],[pvs_id]],Table6[[#All],[pvs_id]],"",0)=Table1[[#This Row],[pvs_id]],"no","yes")</f>
        <v>yes</v>
      </c>
    </row>
    <row r="3115" spans="1:25" hidden="1" x14ac:dyDescent="0.25">
      <c r="A3115" t="s">
        <v>7864</v>
      </c>
      <c r="B3115">
        <v>6277</v>
      </c>
      <c r="C3115" t="s">
        <v>7478</v>
      </c>
      <c r="D3115" t="s">
        <v>7479</v>
      </c>
      <c r="E3115" t="s">
        <v>3</v>
      </c>
      <c r="F3115" t="s">
        <v>4</v>
      </c>
      <c r="G3115" t="s">
        <v>5</v>
      </c>
      <c r="H3115" t="s">
        <v>7774</v>
      </c>
      <c r="I3115" t="s">
        <v>7</v>
      </c>
      <c r="J3115">
        <v>244377</v>
      </c>
      <c r="K3115" t="s">
        <v>7865</v>
      </c>
      <c r="L3115" t="s">
        <v>9</v>
      </c>
      <c r="M3115" t="s">
        <v>7866</v>
      </c>
      <c r="N3115" t="s">
        <v>943</v>
      </c>
      <c r="O3115" t="s">
        <v>7710</v>
      </c>
      <c r="P3115" t="s">
        <v>7711</v>
      </c>
      <c r="U3115" t="b">
        <v>0</v>
      </c>
      <c r="V3115" s="1">
        <v>45020.625608993054</v>
      </c>
      <c r="X3115" t="str">
        <f>IF(_xlfn.XLOOKUP(Table1[[#This Row],[pvs_id]],Table5[pvs_id],Table5[pvs_id],"",0)=Table1[[#This Row],[pvs_id]],"Yes","No")</f>
        <v>No</v>
      </c>
      <c r="Y3115" t="str" cm="1">
        <f t="array" ref="Y3115">IF(_xlfn.XLOOKUP(Table1[[#This Row],[pvs_id]],Table6[[#All],[pvs_id]],Table6[[#All],[pvs_id]],"",0)=Table1[[#This Row],[pvs_id]],"no","yes")</f>
        <v>yes</v>
      </c>
    </row>
    <row r="3116" spans="1:25" hidden="1" x14ac:dyDescent="0.25">
      <c r="A3116" t="s">
        <v>6210</v>
      </c>
      <c r="B3116">
        <v>6540</v>
      </c>
      <c r="C3116" t="s">
        <v>5510</v>
      </c>
      <c r="D3116" t="s">
        <v>6211</v>
      </c>
      <c r="E3116" t="s">
        <v>3</v>
      </c>
      <c r="F3116" t="s">
        <v>4</v>
      </c>
      <c r="G3116" t="s">
        <v>5</v>
      </c>
      <c r="H3116" t="s">
        <v>6212</v>
      </c>
      <c r="I3116" t="s">
        <v>7</v>
      </c>
      <c r="J3116">
        <v>229013</v>
      </c>
      <c r="K3116" t="s">
        <v>5579</v>
      </c>
      <c r="L3116" t="s">
        <v>9</v>
      </c>
      <c r="M3116" t="s">
        <v>5579</v>
      </c>
      <c r="O3116" t="s">
        <v>6213</v>
      </c>
      <c r="P3116" t="s">
        <v>6214</v>
      </c>
      <c r="U3116" t="b">
        <v>0</v>
      </c>
      <c r="V3116" s="1">
        <v>44916.234302824072</v>
      </c>
      <c r="X3116" t="str">
        <f>IF(_xlfn.XLOOKUP(Table1[[#This Row],[pvs_id]],Table5[pvs_id],Table5[pvs_id],"",0)=Table1[[#This Row],[pvs_id]],"Yes","No")</f>
        <v>No</v>
      </c>
      <c r="Y3116" t="str" cm="1">
        <f t="array" ref="Y3116">IF(_xlfn.XLOOKUP(Table1[[#This Row],[pvs_id]],Table6[[#All],[pvs_id]],Table6[[#All],[pvs_id]],"",0)=Table1[[#This Row],[pvs_id]],"no","yes")</f>
        <v>yes</v>
      </c>
    </row>
    <row r="3117" spans="1:25" hidden="1" x14ac:dyDescent="0.25">
      <c r="A3117" t="s">
        <v>7323</v>
      </c>
      <c r="B3117">
        <v>6540</v>
      </c>
      <c r="C3117" t="s">
        <v>5510</v>
      </c>
      <c r="D3117" t="s">
        <v>6211</v>
      </c>
      <c r="E3117" t="s">
        <v>3</v>
      </c>
      <c r="F3117" t="s">
        <v>4</v>
      </c>
      <c r="G3117" t="s">
        <v>5</v>
      </c>
      <c r="H3117" t="s">
        <v>6212</v>
      </c>
      <c r="I3117" t="s">
        <v>7</v>
      </c>
      <c r="J3117">
        <v>229014</v>
      </c>
      <c r="K3117" t="s">
        <v>5532</v>
      </c>
      <c r="L3117" t="s">
        <v>9</v>
      </c>
      <c r="M3117" t="s">
        <v>5532</v>
      </c>
      <c r="O3117" t="s">
        <v>6213</v>
      </c>
      <c r="P3117" t="s">
        <v>6214</v>
      </c>
      <c r="U3117" t="b">
        <v>0</v>
      </c>
      <c r="V3117" s="1">
        <v>44916.23432614583</v>
      </c>
      <c r="X3117" t="str">
        <f>IF(_xlfn.XLOOKUP(Table1[[#This Row],[pvs_id]],Table5[pvs_id],Table5[pvs_id],"",0)=Table1[[#This Row],[pvs_id]],"Yes","No")</f>
        <v>No</v>
      </c>
      <c r="Y3117" t="str" cm="1">
        <f t="array" ref="Y3117">IF(_xlfn.XLOOKUP(Table1[[#This Row],[pvs_id]],Table6[[#All],[pvs_id]],Table6[[#All],[pvs_id]],"",0)=Table1[[#This Row],[pvs_id]],"no","yes")</f>
        <v>yes</v>
      </c>
    </row>
    <row r="3118" spans="1:25" hidden="1" x14ac:dyDescent="0.25">
      <c r="A3118" t="s">
        <v>6726</v>
      </c>
      <c r="B3118">
        <v>5513</v>
      </c>
      <c r="C3118" t="s">
        <v>5510</v>
      </c>
      <c r="D3118" t="s">
        <v>6727</v>
      </c>
      <c r="E3118" t="s">
        <v>3</v>
      </c>
      <c r="F3118" t="s">
        <v>4</v>
      </c>
      <c r="G3118" t="s">
        <v>5</v>
      </c>
      <c r="H3118" t="s">
        <v>6728</v>
      </c>
      <c r="I3118" t="s">
        <v>7</v>
      </c>
      <c r="J3118">
        <v>194560</v>
      </c>
      <c r="K3118" t="s">
        <v>5532</v>
      </c>
      <c r="L3118" t="s">
        <v>9</v>
      </c>
      <c r="M3118" t="s">
        <v>5532</v>
      </c>
      <c r="O3118" t="s">
        <v>6302</v>
      </c>
      <c r="P3118" t="s">
        <v>6303</v>
      </c>
      <c r="U3118" t="b">
        <v>0</v>
      </c>
      <c r="V3118" s="1">
        <v>44916.234311770837</v>
      </c>
      <c r="X3118" t="str">
        <f>IF(_xlfn.XLOOKUP(Table1[[#This Row],[pvs_id]],Table5[pvs_id],Table5[pvs_id],"",0)=Table1[[#This Row],[pvs_id]],"Yes","No")</f>
        <v>No</v>
      </c>
      <c r="Y3118" t="str" cm="1">
        <f t="array" ref="Y3118">IF(_xlfn.XLOOKUP(Table1[[#This Row],[pvs_id]],Table6[[#All],[pvs_id]],Table6[[#All],[pvs_id]],"",0)=Table1[[#This Row],[pvs_id]],"no","yes")</f>
        <v>yes</v>
      </c>
    </row>
    <row r="3119" spans="1:25" hidden="1" x14ac:dyDescent="0.25">
      <c r="A3119" t="s">
        <v>7134</v>
      </c>
      <c r="B3119">
        <v>5513</v>
      </c>
      <c r="C3119" t="s">
        <v>5510</v>
      </c>
      <c r="D3119" t="s">
        <v>6727</v>
      </c>
      <c r="E3119" t="s">
        <v>3</v>
      </c>
      <c r="F3119" t="s">
        <v>4</v>
      </c>
      <c r="G3119" t="s">
        <v>5</v>
      </c>
      <c r="H3119" t="s">
        <v>6728</v>
      </c>
      <c r="I3119" t="s">
        <v>7</v>
      </c>
      <c r="J3119">
        <v>194561</v>
      </c>
      <c r="K3119" t="s">
        <v>5579</v>
      </c>
      <c r="L3119" t="s">
        <v>9</v>
      </c>
      <c r="M3119" t="s">
        <v>5579</v>
      </c>
      <c r="O3119" t="s">
        <v>6302</v>
      </c>
      <c r="P3119" t="s">
        <v>6303</v>
      </c>
      <c r="U3119" t="b">
        <v>0</v>
      </c>
      <c r="V3119" s="1">
        <v>44916.234321504628</v>
      </c>
      <c r="X3119" t="str">
        <f>IF(_xlfn.XLOOKUP(Table1[[#This Row],[pvs_id]],Table5[pvs_id],Table5[pvs_id],"",0)=Table1[[#This Row],[pvs_id]],"Yes","No")</f>
        <v>No</v>
      </c>
      <c r="Y3119" t="str" cm="1">
        <f t="array" ref="Y3119">IF(_xlfn.XLOOKUP(Table1[[#This Row],[pvs_id]],Table6[[#All],[pvs_id]],Table6[[#All],[pvs_id]],"",0)=Table1[[#This Row],[pvs_id]],"no","yes")</f>
        <v>yes</v>
      </c>
    </row>
    <row r="3120" spans="1:25" hidden="1" x14ac:dyDescent="0.25">
      <c r="A3120" t="s">
        <v>6765</v>
      </c>
      <c r="B3120">
        <v>6541</v>
      </c>
      <c r="C3120" t="s">
        <v>5510</v>
      </c>
      <c r="D3120" t="s">
        <v>6766</v>
      </c>
      <c r="E3120" t="s">
        <v>3</v>
      </c>
      <c r="F3120" t="s">
        <v>4</v>
      </c>
      <c r="G3120" t="s">
        <v>5</v>
      </c>
      <c r="H3120" t="s">
        <v>6767</v>
      </c>
      <c r="I3120" t="s">
        <v>7</v>
      </c>
      <c r="J3120">
        <v>229015</v>
      </c>
      <c r="K3120" t="s">
        <v>5579</v>
      </c>
      <c r="L3120" t="s">
        <v>9</v>
      </c>
      <c r="M3120" t="s">
        <v>5579</v>
      </c>
      <c r="O3120" t="s">
        <v>6302</v>
      </c>
      <c r="P3120" t="s">
        <v>6303</v>
      </c>
      <c r="U3120" t="b">
        <v>0</v>
      </c>
      <c r="V3120" s="1">
        <v>44916.234312523149</v>
      </c>
      <c r="X3120" t="str">
        <f>IF(_xlfn.XLOOKUP(Table1[[#This Row],[pvs_id]],Table5[pvs_id],Table5[pvs_id],"",0)=Table1[[#This Row],[pvs_id]],"Yes","No")</f>
        <v>No</v>
      </c>
      <c r="Y3120" t="str" cm="1">
        <f t="array" ref="Y3120">IF(_xlfn.XLOOKUP(Table1[[#This Row],[pvs_id]],Table6[[#All],[pvs_id]],Table6[[#All],[pvs_id]],"",0)=Table1[[#This Row],[pvs_id]],"no","yes")</f>
        <v>yes</v>
      </c>
    </row>
    <row r="3121" spans="1:25" hidden="1" x14ac:dyDescent="0.25">
      <c r="A3121" t="s">
        <v>7516</v>
      </c>
      <c r="B3121">
        <v>6541</v>
      </c>
      <c r="C3121" t="s">
        <v>5510</v>
      </c>
      <c r="D3121" t="s">
        <v>6766</v>
      </c>
      <c r="E3121" t="s">
        <v>3</v>
      </c>
      <c r="F3121" t="s">
        <v>4</v>
      </c>
      <c r="G3121" t="s">
        <v>5</v>
      </c>
      <c r="H3121" t="s">
        <v>6767</v>
      </c>
      <c r="I3121" t="s">
        <v>7</v>
      </c>
      <c r="J3121">
        <v>229016</v>
      </c>
      <c r="K3121" t="s">
        <v>5532</v>
      </c>
      <c r="L3121" t="s">
        <v>9</v>
      </c>
      <c r="M3121" t="s">
        <v>5532</v>
      </c>
      <c r="O3121" t="s">
        <v>6302</v>
      </c>
      <c r="P3121" t="s">
        <v>6303</v>
      </c>
      <c r="U3121" t="b">
        <v>0</v>
      </c>
      <c r="V3121" s="1">
        <v>44916.234331481479</v>
      </c>
      <c r="X3121" t="str">
        <f>IF(_xlfn.XLOOKUP(Table1[[#This Row],[pvs_id]],Table5[pvs_id],Table5[pvs_id],"",0)=Table1[[#This Row],[pvs_id]],"Yes","No")</f>
        <v>No</v>
      </c>
      <c r="Y3121" t="str" cm="1">
        <f t="array" ref="Y3121">IF(_xlfn.XLOOKUP(Table1[[#This Row],[pvs_id]],Table6[[#All],[pvs_id]],Table6[[#All],[pvs_id]],"",0)=Table1[[#This Row],[pvs_id]],"no","yes")</f>
        <v>yes</v>
      </c>
    </row>
    <row r="3122" spans="1:25" hidden="1" x14ac:dyDescent="0.25">
      <c r="A3122" t="s">
        <v>7329</v>
      </c>
      <c r="B3122">
        <v>5529</v>
      </c>
      <c r="C3122" t="s">
        <v>5510</v>
      </c>
      <c r="D3122" t="s">
        <v>6300</v>
      </c>
      <c r="E3122" t="s">
        <v>3</v>
      </c>
      <c r="F3122" t="s">
        <v>4</v>
      </c>
      <c r="G3122" t="s">
        <v>5</v>
      </c>
      <c r="H3122" t="s">
        <v>6301</v>
      </c>
      <c r="I3122" t="s">
        <v>7</v>
      </c>
      <c r="J3122">
        <v>194606</v>
      </c>
      <c r="K3122" t="s">
        <v>5532</v>
      </c>
      <c r="L3122" t="s">
        <v>9</v>
      </c>
      <c r="M3122" t="s">
        <v>5532</v>
      </c>
      <c r="O3122" t="s">
        <v>6302</v>
      </c>
      <c r="P3122" t="s">
        <v>6303</v>
      </c>
      <c r="U3122" t="b">
        <v>0</v>
      </c>
      <c r="V3122" s="1">
        <v>44916.234326342594</v>
      </c>
      <c r="X3122" t="str">
        <f>IF(_xlfn.XLOOKUP(Table1[[#This Row],[pvs_id]],Table5[pvs_id],Table5[pvs_id],"",0)=Table1[[#This Row],[pvs_id]],"Yes","No")</f>
        <v>No</v>
      </c>
      <c r="Y3122" t="str" cm="1">
        <f t="array" ref="Y3122">IF(_xlfn.XLOOKUP(Table1[[#This Row],[pvs_id]],Table6[[#All],[pvs_id]],Table6[[#All],[pvs_id]],"",0)=Table1[[#This Row],[pvs_id]],"no","yes")</f>
        <v>yes</v>
      </c>
    </row>
    <row r="3123" spans="1:25" hidden="1" x14ac:dyDescent="0.25">
      <c r="A3123" t="s">
        <v>6299</v>
      </c>
      <c r="B3123">
        <v>5529</v>
      </c>
      <c r="C3123" t="s">
        <v>5510</v>
      </c>
      <c r="D3123" t="s">
        <v>6300</v>
      </c>
      <c r="E3123" t="s">
        <v>3</v>
      </c>
      <c r="F3123" t="s">
        <v>4</v>
      </c>
      <c r="G3123" t="s">
        <v>5</v>
      </c>
      <c r="H3123" t="s">
        <v>6301</v>
      </c>
      <c r="I3123" t="s">
        <v>7</v>
      </c>
      <c r="J3123">
        <v>194607</v>
      </c>
      <c r="K3123" t="s">
        <v>5579</v>
      </c>
      <c r="L3123" t="s">
        <v>9</v>
      </c>
      <c r="M3123" t="s">
        <v>5579</v>
      </c>
      <c r="O3123" t="s">
        <v>6302</v>
      </c>
      <c r="P3123" t="s">
        <v>6303</v>
      </c>
      <c r="U3123" t="b">
        <v>0</v>
      </c>
      <c r="V3123" s="1">
        <v>44916.234304212965</v>
      </c>
      <c r="X3123" t="str">
        <f>IF(_xlfn.XLOOKUP(Table1[[#This Row],[pvs_id]],Table5[pvs_id],Table5[pvs_id],"",0)=Table1[[#This Row],[pvs_id]],"Yes","No")</f>
        <v>No</v>
      </c>
      <c r="Y3123" t="str" cm="1">
        <f t="array" ref="Y3123">IF(_xlfn.XLOOKUP(Table1[[#This Row],[pvs_id]],Table6[[#All],[pvs_id]],Table6[[#All],[pvs_id]],"",0)=Table1[[#This Row],[pvs_id]],"no","yes")</f>
        <v>yes</v>
      </c>
    </row>
    <row r="3124" spans="1:25" hidden="1" x14ac:dyDescent="0.25">
      <c r="A3124" t="s">
        <v>6909</v>
      </c>
      <c r="B3124">
        <v>5534</v>
      </c>
      <c r="C3124" t="s">
        <v>5510</v>
      </c>
      <c r="D3124" t="s">
        <v>6550</v>
      </c>
      <c r="E3124" t="s">
        <v>3</v>
      </c>
      <c r="F3124" t="s">
        <v>4</v>
      </c>
      <c r="G3124" t="s">
        <v>5</v>
      </c>
      <c r="H3124" t="s">
        <v>6551</v>
      </c>
      <c r="I3124" t="s">
        <v>7</v>
      </c>
      <c r="J3124">
        <v>194615</v>
      </c>
      <c r="K3124" t="s">
        <v>5532</v>
      </c>
      <c r="L3124" t="s">
        <v>9</v>
      </c>
      <c r="M3124" t="s">
        <v>5532</v>
      </c>
      <c r="O3124" t="s">
        <v>5835</v>
      </c>
      <c r="P3124" t="s">
        <v>5836</v>
      </c>
      <c r="U3124" t="b">
        <v>0</v>
      </c>
      <c r="V3124" s="1">
        <v>44916.234315856484</v>
      </c>
      <c r="X3124" t="str">
        <f>IF(_xlfn.XLOOKUP(Table1[[#This Row],[pvs_id]],Table5[pvs_id],Table5[pvs_id],"",0)=Table1[[#This Row],[pvs_id]],"Yes","No")</f>
        <v>No</v>
      </c>
      <c r="Y3124" t="str" cm="1">
        <f t="array" ref="Y3124">IF(_xlfn.XLOOKUP(Table1[[#This Row],[pvs_id]],Table6[[#All],[pvs_id]],Table6[[#All],[pvs_id]],"",0)=Table1[[#This Row],[pvs_id]],"no","yes")</f>
        <v>yes</v>
      </c>
    </row>
    <row r="3125" spans="1:25" hidden="1" x14ac:dyDescent="0.25">
      <c r="A3125" t="s">
        <v>6549</v>
      </c>
      <c r="B3125">
        <v>5534</v>
      </c>
      <c r="C3125" t="s">
        <v>5510</v>
      </c>
      <c r="D3125" t="s">
        <v>6550</v>
      </c>
      <c r="E3125" t="s">
        <v>3</v>
      </c>
      <c r="F3125" t="s">
        <v>4</v>
      </c>
      <c r="G3125" t="s">
        <v>5</v>
      </c>
      <c r="H3125" t="s">
        <v>6551</v>
      </c>
      <c r="I3125" t="s">
        <v>7</v>
      </c>
      <c r="J3125">
        <v>194616</v>
      </c>
      <c r="K3125" t="s">
        <v>5579</v>
      </c>
      <c r="L3125" t="s">
        <v>9</v>
      </c>
      <c r="M3125" t="s">
        <v>5579</v>
      </c>
      <c r="O3125" t="s">
        <v>5835</v>
      </c>
      <c r="P3125" t="s">
        <v>5836</v>
      </c>
      <c r="U3125" t="b">
        <v>0</v>
      </c>
      <c r="V3125" s="1">
        <v>44916.234308368053</v>
      </c>
      <c r="X3125" t="str">
        <f>IF(_xlfn.XLOOKUP(Table1[[#This Row],[pvs_id]],Table5[pvs_id],Table5[pvs_id],"",0)=Table1[[#This Row],[pvs_id]],"Yes","No")</f>
        <v>No</v>
      </c>
      <c r="Y3125" t="str" cm="1">
        <f t="array" ref="Y3125">IF(_xlfn.XLOOKUP(Table1[[#This Row],[pvs_id]],Table6[[#All],[pvs_id]],Table6[[#All],[pvs_id]],"",0)=Table1[[#This Row],[pvs_id]],"no","yes")</f>
        <v>yes</v>
      </c>
    </row>
    <row r="3126" spans="1:25" hidden="1" x14ac:dyDescent="0.25">
      <c r="A3126" s="2" t="s">
        <v>6172</v>
      </c>
      <c r="B3126">
        <v>5518</v>
      </c>
      <c r="C3126" t="s">
        <v>5510</v>
      </c>
      <c r="D3126" t="s">
        <v>5833</v>
      </c>
      <c r="E3126" t="s">
        <v>3</v>
      </c>
      <c r="F3126" t="s">
        <v>4</v>
      </c>
      <c r="G3126" t="s">
        <v>5</v>
      </c>
      <c r="H3126" t="s">
        <v>5834</v>
      </c>
      <c r="I3126" t="s">
        <v>7</v>
      </c>
      <c r="J3126">
        <v>194571</v>
      </c>
      <c r="K3126" t="s">
        <v>5532</v>
      </c>
      <c r="L3126" t="s">
        <v>9</v>
      </c>
      <c r="M3126" t="s">
        <v>5532</v>
      </c>
      <c r="O3126" t="s">
        <v>5835</v>
      </c>
      <c r="P3126" t="s">
        <v>5836</v>
      </c>
      <c r="U3126" t="b">
        <v>0</v>
      </c>
      <c r="V3126" s="1">
        <v>44916.234302152778</v>
      </c>
      <c r="X3126" t="str">
        <f>IF(_xlfn.XLOOKUP(Table1[[#This Row],[pvs_id]],Table5[pvs_id],Table5[pvs_id],"",0)=Table1[[#This Row],[pvs_id]],"Yes","No")</f>
        <v>No</v>
      </c>
      <c r="Y3126" t="str" cm="1">
        <f t="array" ref="Y3126">IF(_xlfn.XLOOKUP(Table1[[#This Row],[pvs_id]],Table6[[#All],[pvs_id]],Table6[[#All],[pvs_id]],"",0)=Table1[[#This Row],[pvs_id]],"no","yes")</f>
        <v>yes</v>
      </c>
    </row>
    <row r="3127" spans="1:25" hidden="1" x14ac:dyDescent="0.25">
      <c r="A3127" t="s">
        <v>5832</v>
      </c>
      <c r="B3127">
        <v>5518</v>
      </c>
      <c r="C3127" t="s">
        <v>5510</v>
      </c>
      <c r="D3127" t="s">
        <v>5833</v>
      </c>
      <c r="E3127" t="s">
        <v>3</v>
      </c>
      <c r="F3127" t="s">
        <v>4</v>
      </c>
      <c r="G3127" t="s">
        <v>5</v>
      </c>
      <c r="H3127" t="s">
        <v>5834</v>
      </c>
      <c r="I3127" t="s">
        <v>7</v>
      </c>
      <c r="J3127">
        <v>194572</v>
      </c>
      <c r="K3127" t="s">
        <v>5579</v>
      </c>
      <c r="L3127" t="s">
        <v>9</v>
      </c>
      <c r="M3127" t="s">
        <v>5579</v>
      </c>
      <c r="O3127" t="s">
        <v>5835</v>
      </c>
      <c r="P3127" t="s">
        <v>5836</v>
      </c>
      <c r="U3127" t="b">
        <v>0</v>
      </c>
      <c r="V3127" s="1">
        <v>44916.234297384261</v>
      </c>
      <c r="X3127" t="str">
        <f>IF(_xlfn.XLOOKUP(Table1[[#This Row],[pvs_id]],Table5[pvs_id],Table5[pvs_id],"",0)=Table1[[#This Row],[pvs_id]],"Yes","No")</f>
        <v>No</v>
      </c>
      <c r="Y3127" t="str" cm="1">
        <f t="array" ref="Y3127">IF(_xlfn.XLOOKUP(Table1[[#This Row],[pvs_id]],Table6[[#All],[pvs_id]],Table6[[#All],[pvs_id]],"",0)=Table1[[#This Row],[pvs_id]],"no","yes")</f>
        <v>yes</v>
      </c>
    </row>
    <row r="3128" spans="1:25" hidden="1" x14ac:dyDescent="0.25">
      <c r="A3128" t="s">
        <v>7256</v>
      </c>
      <c r="B3128">
        <v>6542</v>
      </c>
      <c r="C3128" t="s">
        <v>5510</v>
      </c>
      <c r="D3128" t="s">
        <v>6748</v>
      </c>
      <c r="E3128" t="s">
        <v>3</v>
      </c>
      <c r="F3128" t="s">
        <v>4</v>
      </c>
      <c r="G3128" t="s">
        <v>5</v>
      </c>
      <c r="H3128" t="s">
        <v>6749</v>
      </c>
      <c r="I3128" t="s">
        <v>7</v>
      </c>
      <c r="J3128">
        <v>229017</v>
      </c>
      <c r="K3128" t="s">
        <v>5579</v>
      </c>
      <c r="L3128" t="s">
        <v>9</v>
      </c>
      <c r="M3128" t="s">
        <v>5579</v>
      </c>
      <c r="O3128" t="s">
        <v>5835</v>
      </c>
      <c r="P3128" t="s">
        <v>5836</v>
      </c>
      <c r="U3128" t="b">
        <v>0</v>
      </c>
      <c r="V3128" s="1">
        <v>44916.234324537036</v>
      </c>
      <c r="X3128" t="str">
        <f>IF(_xlfn.XLOOKUP(Table1[[#This Row],[pvs_id]],Table5[pvs_id],Table5[pvs_id],"",0)=Table1[[#This Row],[pvs_id]],"Yes","No")</f>
        <v>No</v>
      </c>
      <c r="Y3128" t="str" cm="1">
        <f t="array" ref="Y3128">IF(_xlfn.XLOOKUP(Table1[[#This Row],[pvs_id]],Table6[[#All],[pvs_id]],Table6[[#All],[pvs_id]],"",0)=Table1[[#This Row],[pvs_id]],"no","yes")</f>
        <v>yes</v>
      </c>
    </row>
    <row r="3129" spans="1:25" hidden="1" x14ac:dyDescent="0.25">
      <c r="A3129" t="s">
        <v>6747</v>
      </c>
      <c r="B3129">
        <v>6542</v>
      </c>
      <c r="C3129" t="s">
        <v>5510</v>
      </c>
      <c r="D3129" t="s">
        <v>6748</v>
      </c>
      <c r="E3129" t="s">
        <v>3</v>
      </c>
      <c r="F3129" t="s">
        <v>4</v>
      </c>
      <c r="G3129" t="s">
        <v>5</v>
      </c>
      <c r="H3129" t="s">
        <v>6749</v>
      </c>
      <c r="I3129" t="s">
        <v>7</v>
      </c>
      <c r="J3129">
        <v>229018</v>
      </c>
      <c r="K3129" t="s">
        <v>5532</v>
      </c>
      <c r="L3129" t="s">
        <v>9</v>
      </c>
      <c r="M3129" t="s">
        <v>5532</v>
      </c>
      <c r="O3129" t="s">
        <v>5835</v>
      </c>
      <c r="P3129" t="s">
        <v>5836</v>
      </c>
      <c r="U3129" t="b">
        <v>0</v>
      </c>
      <c r="V3129" s="1">
        <v>44916.234312303241</v>
      </c>
      <c r="X3129" t="str">
        <f>IF(_xlfn.XLOOKUP(Table1[[#This Row],[pvs_id]],Table5[pvs_id],Table5[pvs_id],"",0)=Table1[[#This Row],[pvs_id]],"Yes","No")</f>
        <v>No</v>
      </c>
      <c r="Y3129" t="str" cm="1">
        <f t="array" ref="Y3129">IF(_xlfn.XLOOKUP(Table1[[#This Row],[pvs_id]],Table6[[#All],[pvs_id]],Table6[[#All],[pvs_id]],"",0)=Table1[[#This Row],[pvs_id]],"no","yes")</f>
        <v>yes</v>
      </c>
    </row>
    <row r="3130" spans="1:25" hidden="1" x14ac:dyDescent="0.25">
      <c r="A3130" t="s">
        <v>6231</v>
      </c>
      <c r="B3130">
        <v>6543</v>
      </c>
      <c r="C3130" t="s">
        <v>5510</v>
      </c>
      <c r="D3130" t="s">
        <v>6232</v>
      </c>
      <c r="E3130" t="s">
        <v>3</v>
      </c>
      <c r="F3130" t="s">
        <v>4</v>
      </c>
      <c r="G3130" t="s">
        <v>5</v>
      </c>
      <c r="H3130" t="s">
        <v>6233</v>
      </c>
      <c r="I3130" t="s">
        <v>7</v>
      </c>
      <c r="J3130">
        <v>229019</v>
      </c>
      <c r="K3130" t="s">
        <v>5579</v>
      </c>
      <c r="L3130" t="s">
        <v>9</v>
      </c>
      <c r="M3130" t="s">
        <v>5579</v>
      </c>
      <c r="O3130" t="s">
        <v>5835</v>
      </c>
      <c r="P3130" t="s">
        <v>5836</v>
      </c>
      <c r="U3130" t="b">
        <v>0</v>
      </c>
      <c r="V3130" s="1">
        <v>44916.234303113422</v>
      </c>
      <c r="X3130" t="str">
        <f>IF(_xlfn.XLOOKUP(Table1[[#This Row],[pvs_id]],Table5[pvs_id],Table5[pvs_id],"",0)=Table1[[#This Row],[pvs_id]],"Yes","No")</f>
        <v>No</v>
      </c>
      <c r="Y3130" t="str" cm="1">
        <f t="array" ref="Y3130">IF(_xlfn.XLOOKUP(Table1[[#This Row],[pvs_id]],Table6[[#All],[pvs_id]],Table6[[#All],[pvs_id]],"",0)=Table1[[#This Row],[pvs_id]],"no","yes")</f>
        <v>yes</v>
      </c>
    </row>
    <row r="3131" spans="1:25" hidden="1" x14ac:dyDescent="0.25">
      <c r="A3131" t="s">
        <v>7362</v>
      </c>
      <c r="B3131">
        <v>6543</v>
      </c>
      <c r="C3131" t="s">
        <v>5510</v>
      </c>
      <c r="D3131" t="s">
        <v>6232</v>
      </c>
      <c r="E3131" t="s">
        <v>3</v>
      </c>
      <c r="F3131" t="s">
        <v>4</v>
      </c>
      <c r="G3131" t="s">
        <v>5</v>
      </c>
      <c r="H3131" t="s">
        <v>6233</v>
      </c>
      <c r="I3131" t="s">
        <v>7</v>
      </c>
      <c r="J3131">
        <v>229020</v>
      </c>
      <c r="K3131" t="s">
        <v>5532</v>
      </c>
      <c r="L3131" t="s">
        <v>9</v>
      </c>
      <c r="M3131" t="s">
        <v>5532</v>
      </c>
      <c r="O3131" t="s">
        <v>5835</v>
      </c>
      <c r="P3131" t="s">
        <v>5836</v>
      </c>
      <c r="U3131" t="b">
        <v>0</v>
      </c>
      <c r="V3131" s="1">
        <v>44916.234327222221</v>
      </c>
      <c r="X3131" t="str">
        <f>IF(_xlfn.XLOOKUP(Table1[[#This Row],[pvs_id]],Table5[pvs_id],Table5[pvs_id],"",0)=Table1[[#This Row],[pvs_id]],"Yes","No")</f>
        <v>No</v>
      </c>
      <c r="Y3131" t="str" cm="1">
        <f t="array" ref="Y3131">IF(_xlfn.XLOOKUP(Table1[[#This Row],[pvs_id]],Table6[[#All],[pvs_id]],Table6[[#All],[pvs_id]],"",0)=Table1[[#This Row],[pvs_id]],"no","yes")</f>
        <v>yes</v>
      </c>
    </row>
    <row r="3132" spans="1:25" hidden="1" x14ac:dyDescent="0.25">
      <c r="A3132" t="s">
        <v>7005</v>
      </c>
      <c r="B3132">
        <v>5544</v>
      </c>
      <c r="C3132" t="s">
        <v>5510</v>
      </c>
      <c r="D3132" t="s">
        <v>6835</v>
      </c>
      <c r="E3132" t="s">
        <v>3</v>
      </c>
      <c r="F3132" t="s">
        <v>4</v>
      </c>
      <c r="G3132" t="s">
        <v>5</v>
      </c>
      <c r="H3132" t="s">
        <v>6836</v>
      </c>
      <c r="I3132" t="s">
        <v>7</v>
      </c>
      <c r="J3132">
        <v>194636</v>
      </c>
      <c r="K3132" t="s">
        <v>5532</v>
      </c>
      <c r="L3132" t="s">
        <v>9</v>
      </c>
      <c r="M3132" t="s">
        <v>5532</v>
      </c>
      <c r="O3132" t="s">
        <v>5595</v>
      </c>
      <c r="P3132" t="s">
        <v>5596</v>
      </c>
      <c r="U3132" t="b">
        <v>0</v>
      </c>
      <c r="V3132" s="1">
        <v>44916.234318437499</v>
      </c>
      <c r="X3132" t="str">
        <f>IF(_xlfn.XLOOKUP(Table1[[#This Row],[pvs_id]],Table5[pvs_id],Table5[pvs_id],"",0)=Table1[[#This Row],[pvs_id]],"Yes","No")</f>
        <v>No</v>
      </c>
      <c r="Y3132" t="str" cm="1">
        <f t="array" ref="Y3132">IF(_xlfn.XLOOKUP(Table1[[#This Row],[pvs_id]],Table6[[#All],[pvs_id]],Table6[[#All],[pvs_id]],"",0)=Table1[[#This Row],[pvs_id]],"no","yes")</f>
        <v>yes</v>
      </c>
    </row>
    <row r="3133" spans="1:25" hidden="1" x14ac:dyDescent="0.25">
      <c r="A3133" t="s">
        <v>6834</v>
      </c>
      <c r="B3133">
        <v>5544</v>
      </c>
      <c r="C3133" t="s">
        <v>5510</v>
      </c>
      <c r="D3133" t="s">
        <v>6835</v>
      </c>
      <c r="E3133" t="s">
        <v>3</v>
      </c>
      <c r="F3133" t="s">
        <v>4</v>
      </c>
      <c r="G3133" t="s">
        <v>5</v>
      </c>
      <c r="H3133" t="s">
        <v>6836</v>
      </c>
      <c r="I3133" t="s">
        <v>7</v>
      </c>
      <c r="J3133">
        <v>194637</v>
      </c>
      <c r="K3133" t="s">
        <v>5579</v>
      </c>
      <c r="L3133" t="s">
        <v>9</v>
      </c>
      <c r="M3133" t="s">
        <v>5579</v>
      </c>
      <c r="O3133" t="s">
        <v>5595</v>
      </c>
      <c r="P3133" t="s">
        <v>5596</v>
      </c>
      <c r="U3133" t="b">
        <v>0</v>
      </c>
      <c r="V3133" s="1">
        <v>44916.234314050926</v>
      </c>
      <c r="X3133" t="str">
        <f>IF(_xlfn.XLOOKUP(Table1[[#This Row],[pvs_id]],Table5[pvs_id],Table5[pvs_id],"",0)=Table1[[#This Row],[pvs_id]],"Yes","No")</f>
        <v>No</v>
      </c>
      <c r="Y3133" t="str" cm="1">
        <f t="array" ref="Y3133">IF(_xlfn.XLOOKUP(Table1[[#This Row],[pvs_id]],Table6[[#All],[pvs_id]],Table6[[#All],[pvs_id]],"",0)=Table1[[#This Row],[pvs_id]],"no","yes")</f>
        <v>yes</v>
      </c>
    </row>
    <row r="3134" spans="1:25" hidden="1" x14ac:dyDescent="0.25">
      <c r="A3134" t="s">
        <v>6335</v>
      </c>
      <c r="B3134">
        <v>5507</v>
      </c>
      <c r="C3134" t="s">
        <v>5510</v>
      </c>
      <c r="D3134" t="s">
        <v>5593</v>
      </c>
      <c r="E3134" t="s">
        <v>3</v>
      </c>
      <c r="F3134" t="s">
        <v>4</v>
      </c>
      <c r="G3134" t="s">
        <v>5</v>
      </c>
      <c r="H3134" t="s">
        <v>5594</v>
      </c>
      <c r="I3134" t="s">
        <v>7</v>
      </c>
      <c r="J3134">
        <v>194543</v>
      </c>
      <c r="K3134" t="s">
        <v>5532</v>
      </c>
      <c r="L3134" t="s">
        <v>9</v>
      </c>
      <c r="M3134" t="s">
        <v>5532</v>
      </c>
      <c r="O3134" t="s">
        <v>5595</v>
      </c>
      <c r="P3134" t="s">
        <v>5596</v>
      </c>
      <c r="U3134" t="b">
        <v>0</v>
      </c>
      <c r="V3134" s="1">
        <v>44916.234304641206</v>
      </c>
      <c r="X3134" t="str">
        <f>IF(_xlfn.XLOOKUP(Table1[[#This Row],[pvs_id]],Table5[pvs_id],Table5[pvs_id],"",0)=Table1[[#This Row],[pvs_id]],"Yes","No")</f>
        <v>No</v>
      </c>
      <c r="Y3134" t="str" cm="1">
        <f t="array" ref="Y3134">IF(_xlfn.XLOOKUP(Table1[[#This Row],[pvs_id]],Table6[[#All],[pvs_id]],Table6[[#All],[pvs_id]],"",0)=Table1[[#This Row],[pvs_id]],"no","yes")</f>
        <v>yes</v>
      </c>
    </row>
    <row r="3135" spans="1:25" hidden="1" x14ac:dyDescent="0.25">
      <c r="A3135" t="s">
        <v>5592</v>
      </c>
      <c r="B3135">
        <v>5507</v>
      </c>
      <c r="C3135" t="s">
        <v>5510</v>
      </c>
      <c r="D3135" t="s">
        <v>5593</v>
      </c>
      <c r="E3135" t="s">
        <v>3</v>
      </c>
      <c r="F3135" t="s">
        <v>4</v>
      </c>
      <c r="G3135" t="s">
        <v>5</v>
      </c>
      <c r="H3135" t="s">
        <v>5594</v>
      </c>
      <c r="I3135" t="s">
        <v>7</v>
      </c>
      <c r="J3135">
        <v>194544</v>
      </c>
      <c r="K3135" t="s">
        <v>5579</v>
      </c>
      <c r="L3135" t="s">
        <v>9</v>
      </c>
      <c r="M3135" t="s">
        <v>5579</v>
      </c>
      <c r="O3135" t="s">
        <v>5595</v>
      </c>
      <c r="P3135" t="s">
        <v>5596</v>
      </c>
      <c r="U3135" t="b">
        <v>0</v>
      </c>
      <c r="V3135" s="1">
        <v>44916.234295023147</v>
      </c>
      <c r="X3135" t="str">
        <f>IF(_xlfn.XLOOKUP(Table1[[#This Row],[pvs_id]],Table5[pvs_id],Table5[pvs_id],"",0)=Table1[[#This Row],[pvs_id]],"Yes","No")</f>
        <v>No</v>
      </c>
      <c r="Y3135" t="str" cm="1">
        <f t="array" ref="Y3135">IF(_xlfn.XLOOKUP(Table1[[#This Row],[pvs_id]],Table6[[#All],[pvs_id]],Table6[[#All],[pvs_id]],"",0)=Table1[[#This Row],[pvs_id]],"no","yes")</f>
        <v>yes</v>
      </c>
    </row>
    <row r="3136" spans="1:25" hidden="1" x14ac:dyDescent="0.25">
      <c r="A3136" t="s">
        <v>6952</v>
      </c>
      <c r="B3136">
        <v>6544</v>
      </c>
      <c r="C3136" t="s">
        <v>5510</v>
      </c>
      <c r="D3136" t="s">
        <v>6751</v>
      </c>
      <c r="E3136" t="s">
        <v>3</v>
      </c>
      <c r="F3136" t="s">
        <v>4</v>
      </c>
      <c r="G3136" t="s">
        <v>5</v>
      </c>
      <c r="H3136" t="s">
        <v>6752</v>
      </c>
      <c r="I3136" t="s">
        <v>7</v>
      </c>
      <c r="J3136">
        <v>229021</v>
      </c>
      <c r="K3136" t="s">
        <v>5579</v>
      </c>
      <c r="L3136" t="s">
        <v>9</v>
      </c>
      <c r="M3136" t="s">
        <v>5579</v>
      </c>
      <c r="O3136" t="s">
        <v>5595</v>
      </c>
      <c r="P3136" t="s">
        <v>5596</v>
      </c>
      <c r="U3136" t="b">
        <v>0</v>
      </c>
      <c r="V3136" s="1">
        <v>44916.234317060182</v>
      </c>
      <c r="X3136" t="str">
        <f>IF(_xlfn.XLOOKUP(Table1[[#This Row],[pvs_id]],Table5[pvs_id],Table5[pvs_id],"",0)=Table1[[#This Row],[pvs_id]],"Yes","No")</f>
        <v>No</v>
      </c>
      <c r="Y3136" t="str" cm="1">
        <f t="array" ref="Y3136">IF(_xlfn.XLOOKUP(Table1[[#This Row],[pvs_id]],Table6[[#All],[pvs_id]],Table6[[#All],[pvs_id]],"",0)=Table1[[#This Row],[pvs_id]],"no","yes")</f>
        <v>yes</v>
      </c>
    </row>
    <row r="3137" spans="1:25" hidden="1" x14ac:dyDescent="0.25">
      <c r="A3137" t="s">
        <v>6750</v>
      </c>
      <c r="B3137">
        <v>6544</v>
      </c>
      <c r="C3137" t="s">
        <v>5510</v>
      </c>
      <c r="D3137" t="s">
        <v>6751</v>
      </c>
      <c r="E3137" t="s">
        <v>3</v>
      </c>
      <c r="F3137" t="s">
        <v>4</v>
      </c>
      <c r="G3137" t="s">
        <v>5</v>
      </c>
      <c r="H3137" t="s">
        <v>6752</v>
      </c>
      <c r="I3137" t="s">
        <v>7</v>
      </c>
      <c r="J3137">
        <v>229022</v>
      </c>
      <c r="K3137" t="s">
        <v>5532</v>
      </c>
      <c r="L3137" t="s">
        <v>9</v>
      </c>
      <c r="M3137" t="s">
        <v>5532</v>
      </c>
      <c r="O3137" t="s">
        <v>5595</v>
      </c>
      <c r="P3137" t="s">
        <v>5596</v>
      </c>
      <c r="U3137" t="b">
        <v>0</v>
      </c>
      <c r="V3137" s="1">
        <v>44916.234312337961</v>
      </c>
      <c r="X3137" t="str">
        <f>IF(_xlfn.XLOOKUP(Table1[[#This Row],[pvs_id]],Table5[pvs_id],Table5[pvs_id],"",0)=Table1[[#This Row],[pvs_id]],"Yes","No")</f>
        <v>No</v>
      </c>
      <c r="Y3137" t="str" cm="1">
        <f t="array" ref="Y3137">IF(_xlfn.XLOOKUP(Table1[[#This Row],[pvs_id]],Table6[[#All],[pvs_id]],Table6[[#All],[pvs_id]],"",0)=Table1[[#This Row],[pvs_id]],"no","yes")</f>
        <v>yes</v>
      </c>
    </row>
    <row r="3138" spans="1:25" hidden="1" x14ac:dyDescent="0.25">
      <c r="A3138" t="s">
        <v>7135</v>
      </c>
      <c r="B3138">
        <v>6545</v>
      </c>
      <c r="C3138" t="s">
        <v>5510</v>
      </c>
      <c r="D3138" t="s">
        <v>6131</v>
      </c>
      <c r="E3138" t="s">
        <v>3</v>
      </c>
      <c r="F3138" t="s">
        <v>4</v>
      </c>
      <c r="G3138" t="s">
        <v>5</v>
      </c>
      <c r="H3138" t="s">
        <v>6132</v>
      </c>
      <c r="I3138" t="s">
        <v>7</v>
      </c>
      <c r="J3138">
        <v>229023</v>
      </c>
      <c r="K3138" t="s">
        <v>5579</v>
      </c>
      <c r="L3138" t="s">
        <v>9</v>
      </c>
      <c r="M3138" t="s">
        <v>5579</v>
      </c>
      <c r="O3138" t="s">
        <v>5595</v>
      </c>
      <c r="P3138" t="s">
        <v>5596</v>
      </c>
      <c r="U3138" t="b">
        <v>0</v>
      </c>
      <c r="V3138" s="1">
        <v>44916.234321550925</v>
      </c>
      <c r="X3138" t="str">
        <f>IF(_xlfn.XLOOKUP(Table1[[#This Row],[pvs_id]],Table5[pvs_id],Table5[pvs_id],"",0)=Table1[[#This Row],[pvs_id]],"Yes","No")</f>
        <v>No</v>
      </c>
      <c r="Y3138" t="str" cm="1">
        <f t="array" ref="Y3138">IF(_xlfn.XLOOKUP(Table1[[#This Row],[pvs_id]],Table6[[#All],[pvs_id]],Table6[[#All],[pvs_id]],"",0)=Table1[[#This Row],[pvs_id]],"no","yes")</f>
        <v>yes</v>
      </c>
    </row>
    <row r="3139" spans="1:25" hidden="1" x14ac:dyDescent="0.25">
      <c r="A3139" t="s">
        <v>6130</v>
      </c>
      <c r="B3139">
        <v>6545</v>
      </c>
      <c r="C3139" t="s">
        <v>5510</v>
      </c>
      <c r="D3139" t="s">
        <v>6131</v>
      </c>
      <c r="E3139" t="s">
        <v>3</v>
      </c>
      <c r="F3139" t="s">
        <v>4</v>
      </c>
      <c r="G3139" t="s">
        <v>5</v>
      </c>
      <c r="H3139" t="s">
        <v>6132</v>
      </c>
      <c r="I3139" t="s">
        <v>7</v>
      </c>
      <c r="J3139">
        <v>229024</v>
      </c>
      <c r="K3139" t="s">
        <v>5532</v>
      </c>
      <c r="L3139" t="s">
        <v>9</v>
      </c>
      <c r="M3139" t="s">
        <v>5532</v>
      </c>
      <c r="O3139" t="s">
        <v>5595</v>
      </c>
      <c r="P3139" t="s">
        <v>5596</v>
      </c>
      <c r="U3139" t="b">
        <v>0</v>
      </c>
      <c r="V3139" s="1">
        <v>44916.234301504628</v>
      </c>
      <c r="X3139" t="str">
        <f>IF(_xlfn.XLOOKUP(Table1[[#This Row],[pvs_id]],Table5[pvs_id],Table5[pvs_id],"",0)=Table1[[#This Row],[pvs_id]],"Yes","No")</f>
        <v>No</v>
      </c>
      <c r="Y3139" t="str" cm="1">
        <f t="array" ref="Y3139">IF(_xlfn.XLOOKUP(Table1[[#This Row],[pvs_id]],Table6[[#All],[pvs_id]],Table6[[#All],[pvs_id]],"",0)=Table1[[#This Row],[pvs_id]],"no","yes")</f>
        <v>yes</v>
      </c>
    </row>
    <row r="3140" spans="1:25" hidden="1" x14ac:dyDescent="0.25">
      <c r="A3140" t="s">
        <v>6241</v>
      </c>
      <c r="B3140">
        <v>5527</v>
      </c>
      <c r="C3140" t="s">
        <v>5510</v>
      </c>
      <c r="D3140" t="s">
        <v>5618</v>
      </c>
      <c r="E3140" t="s">
        <v>3</v>
      </c>
      <c r="F3140" t="s">
        <v>4</v>
      </c>
      <c r="G3140" t="s">
        <v>5</v>
      </c>
      <c r="H3140" t="s">
        <v>5619</v>
      </c>
      <c r="I3140" t="s">
        <v>7</v>
      </c>
      <c r="J3140">
        <v>194601</v>
      </c>
      <c r="K3140" t="s">
        <v>5532</v>
      </c>
      <c r="L3140" t="s">
        <v>9</v>
      </c>
      <c r="M3140" t="s">
        <v>5532</v>
      </c>
      <c r="O3140" t="s">
        <v>5620</v>
      </c>
      <c r="P3140" t="s">
        <v>5621</v>
      </c>
      <c r="U3140" t="b">
        <v>0</v>
      </c>
      <c r="V3140" s="1">
        <v>44916.234303217592</v>
      </c>
      <c r="X3140" t="str">
        <f>IF(_xlfn.XLOOKUP(Table1[[#This Row],[pvs_id]],Table5[pvs_id],Table5[pvs_id],"",0)=Table1[[#This Row],[pvs_id]],"Yes","No")</f>
        <v>No</v>
      </c>
      <c r="Y3140" t="str" cm="1">
        <f t="array" ref="Y3140">IF(_xlfn.XLOOKUP(Table1[[#This Row],[pvs_id]],Table6[[#All],[pvs_id]],Table6[[#All],[pvs_id]],"",0)=Table1[[#This Row],[pvs_id]],"no","yes")</f>
        <v>yes</v>
      </c>
    </row>
    <row r="3141" spans="1:25" hidden="1" x14ac:dyDescent="0.25">
      <c r="A3141" t="s">
        <v>5617</v>
      </c>
      <c r="B3141">
        <v>5527</v>
      </c>
      <c r="C3141" t="s">
        <v>5510</v>
      </c>
      <c r="D3141" t="s">
        <v>5618</v>
      </c>
      <c r="E3141" t="s">
        <v>3</v>
      </c>
      <c r="F3141" t="s">
        <v>4</v>
      </c>
      <c r="G3141" t="s">
        <v>5</v>
      </c>
      <c r="H3141" t="s">
        <v>5619</v>
      </c>
      <c r="I3141" t="s">
        <v>7</v>
      </c>
      <c r="J3141">
        <v>194602</v>
      </c>
      <c r="K3141" t="s">
        <v>5579</v>
      </c>
      <c r="L3141" t="s">
        <v>9</v>
      </c>
      <c r="M3141" t="s">
        <v>5579</v>
      </c>
      <c r="O3141" t="s">
        <v>5620</v>
      </c>
      <c r="P3141" t="s">
        <v>5621</v>
      </c>
      <c r="U3141" t="b">
        <v>0</v>
      </c>
      <c r="V3141" s="1">
        <v>44916.234295196758</v>
      </c>
      <c r="X3141" t="str">
        <f>IF(_xlfn.XLOOKUP(Table1[[#This Row],[pvs_id]],Table5[pvs_id],Table5[pvs_id],"",0)=Table1[[#This Row],[pvs_id]],"Yes","No")</f>
        <v>No</v>
      </c>
      <c r="Y3141" t="str" cm="1">
        <f t="array" ref="Y3141">IF(_xlfn.XLOOKUP(Table1[[#This Row],[pvs_id]],Table6[[#All],[pvs_id]],Table6[[#All],[pvs_id]],"",0)=Table1[[#This Row],[pvs_id]],"no","yes")</f>
        <v>yes</v>
      </c>
    </row>
    <row r="3142" spans="1:25" hidden="1" x14ac:dyDescent="0.25">
      <c r="A3142" t="s">
        <v>7053</v>
      </c>
      <c r="B3142">
        <v>5528</v>
      </c>
      <c r="C3142" t="s">
        <v>5510</v>
      </c>
      <c r="D3142" t="s">
        <v>7054</v>
      </c>
      <c r="E3142" t="s">
        <v>3</v>
      </c>
      <c r="F3142" t="s">
        <v>4</v>
      </c>
      <c r="G3142" t="s">
        <v>5</v>
      </c>
      <c r="H3142" t="s">
        <v>7055</v>
      </c>
      <c r="I3142" t="s">
        <v>7</v>
      </c>
      <c r="J3142">
        <v>194603</v>
      </c>
      <c r="K3142" t="s">
        <v>5532</v>
      </c>
      <c r="L3142" t="s">
        <v>9</v>
      </c>
      <c r="M3142" t="s">
        <v>5532</v>
      </c>
      <c r="O3142" t="s">
        <v>5620</v>
      </c>
      <c r="P3142" t="s">
        <v>5621</v>
      </c>
      <c r="U3142" t="b">
        <v>0</v>
      </c>
      <c r="V3142" s="1">
        <v>44916.234319513889</v>
      </c>
      <c r="X3142" t="str">
        <f>IF(_xlfn.XLOOKUP(Table1[[#This Row],[pvs_id]],Table5[pvs_id],Table5[pvs_id],"",0)=Table1[[#This Row],[pvs_id]],"Yes","No")</f>
        <v>No</v>
      </c>
      <c r="Y3142" t="str" cm="1">
        <f t="array" ref="Y3142">IF(_xlfn.XLOOKUP(Table1[[#This Row],[pvs_id]],Table6[[#All],[pvs_id]],Table6[[#All],[pvs_id]],"",0)=Table1[[#This Row],[pvs_id]],"no","yes")</f>
        <v>yes</v>
      </c>
    </row>
    <row r="3143" spans="1:25" hidden="1" x14ac:dyDescent="0.25">
      <c r="A3143" t="s">
        <v>7156</v>
      </c>
      <c r="B3143">
        <v>5528</v>
      </c>
      <c r="C3143" t="s">
        <v>5510</v>
      </c>
      <c r="D3143" t="s">
        <v>7054</v>
      </c>
      <c r="E3143" t="s">
        <v>3</v>
      </c>
      <c r="F3143" t="s">
        <v>4</v>
      </c>
      <c r="G3143" t="s">
        <v>5</v>
      </c>
      <c r="H3143" t="s">
        <v>7055</v>
      </c>
      <c r="I3143" t="s">
        <v>7</v>
      </c>
      <c r="J3143">
        <v>194604</v>
      </c>
      <c r="K3143" t="s">
        <v>5579</v>
      </c>
      <c r="L3143" t="s">
        <v>9</v>
      </c>
      <c r="M3143" t="s">
        <v>5579</v>
      </c>
      <c r="O3143" t="s">
        <v>5620</v>
      </c>
      <c r="P3143" t="s">
        <v>5621</v>
      </c>
      <c r="U3143" t="b">
        <v>0</v>
      </c>
      <c r="V3143" s="1">
        <v>44916.234322060183</v>
      </c>
      <c r="X3143" t="str">
        <f>IF(_xlfn.XLOOKUP(Table1[[#This Row],[pvs_id]],Table5[pvs_id],Table5[pvs_id],"",0)=Table1[[#This Row],[pvs_id]],"Yes","No")</f>
        <v>No</v>
      </c>
      <c r="Y3143" t="str" cm="1">
        <f t="array" ref="Y3143">IF(_xlfn.XLOOKUP(Table1[[#This Row],[pvs_id]],Table6[[#All],[pvs_id]],Table6[[#All],[pvs_id]],"",0)=Table1[[#This Row],[pvs_id]],"no","yes")</f>
        <v>yes</v>
      </c>
    </row>
    <row r="3144" spans="1:25" hidden="1" x14ac:dyDescent="0.25">
      <c r="A3144" t="s">
        <v>5808</v>
      </c>
      <c r="B3144">
        <v>6546</v>
      </c>
      <c r="C3144" t="s">
        <v>5510</v>
      </c>
      <c r="D3144" t="s">
        <v>5809</v>
      </c>
      <c r="E3144" t="s">
        <v>3</v>
      </c>
      <c r="F3144" t="s">
        <v>4</v>
      </c>
      <c r="G3144" t="s">
        <v>5</v>
      </c>
      <c r="H3144" t="s">
        <v>5810</v>
      </c>
      <c r="I3144" t="s">
        <v>7</v>
      </c>
      <c r="J3144">
        <v>229025</v>
      </c>
      <c r="K3144" t="s">
        <v>5579</v>
      </c>
      <c r="L3144" t="s">
        <v>9</v>
      </c>
      <c r="M3144" t="s">
        <v>5579</v>
      </c>
      <c r="O3144" t="s">
        <v>5620</v>
      </c>
      <c r="P3144" t="s">
        <v>5621</v>
      </c>
      <c r="U3144" t="b">
        <v>0</v>
      </c>
      <c r="V3144" s="1">
        <v>44916.234297141207</v>
      </c>
      <c r="X3144" t="str">
        <f>IF(_xlfn.XLOOKUP(Table1[[#This Row],[pvs_id]],Table5[pvs_id],Table5[pvs_id],"",0)=Table1[[#This Row],[pvs_id]],"Yes","No")</f>
        <v>No</v>
      </c>
      <c r="Y3144" t="str" cm="1">
        <f t="array" ref="Y3144">IF(_xlfn.XLOOKUP(Table1[[#This Row],[pvs_id]],Table6[[#All],[pvs_id]],Table6[[#All],[pvs_id]],"",0)=Table1[[#This Row],[pvs_id]],"no","yes")</f>
        <v>yes</v>
      </c>
    </row>
    <row r="3145" spans="1:25" hidden="1" x14ac:dyDescent="0.25">
      <c r="A3145" t="s">
        <v>6878</v>
      </c>
      <c r="B3145">
        <v>6546</v>
      </c>
      <c r="C3145" t="s">
        <v>5510</v>
      </c>
      <c r="D3145" t="s">
        <v>5809</v>
      </c>
      <c r="E3145" t="s">
        <v>3</v>
      </c>
      <c r="F3145" t="s">
        <v>4</v>
      </c>
      <c r="G3145" t="s">
        <v>5</v>
      </c>
      <c r="H3145" t="s">
        <v>5810</v>
      </c>
      <c r="I3145" t="s">
        <v>7</v>
      </c>
      <c r="J3145">
        <v>229026</v>
      </c>
      <c r="K3145" t="s">
        <v>5532</v>
      </c>
      <c r="L3145" t="s">
        <v>9</v>
      </c>
      <c r="M3145" t="s">
        <v>5532</v>
      </c>
      <c r="O3145" t="s">
        <v>5620</v>
      </c>
      <c r="P3145" t="s">
        <v>5621</v>
      </c>
      <c r="U3145" t="b">
        <v>0</v>
      </c>
      <c r="V3145" s="1">
        <v>44916.234315150461</v>
      </c>
      <c r="X3145" t="str">
        <f>IF(_xlfn.XLOOKUP(Table1[[#This Row],[pvs_id]],Table5[pvs_id],Table5[pvs_id],"",0)=Table1[[#This Row],[pvs_id]],"Yes","No")</f>
        <v>No</v>
      </c>
      <c r="Y3145" t="str" cm="1">
        <f t="array" ref="Y3145">IF(_xlfn.XLOOKUP(Table1[[#This Row],[pvs_id]],Table6[[#All],[pvs_id]],Table6[[#All],[pvs_id]],"",0)=Table1[[#This Row],[pvs_id]],"no","yes")</f>
        <v>yes</v>
      </c>
    </row>
    <row r="3146" spans="1:25" hidden="1" x14ac:dyDescent="0.25">
      <c r="A3146" t="s">
        <v>6715</v>
      </c>
      <c r="B3146">
        <v>6547</v>
      </c>
      <c r="C3146" t="s">
        <v>5510</v>
      </c>
      <c r="D3146" t="s">
        <v>6716</v>
      </c>
      <c r="E3146" t="s">
        <v>3</v>
      </c>
      <c r="F3146" t="s">
        <v>4</v>
      </c>
      <c r="G3146" t="s">
        <v>5</v>
      </c>
      <c r="H3146" t="s">
        <v>6717</v>
      </c>
      <c r="I3146" t="s">
        <v>7</v>
      </c>
      <c r="J3146">
        <v>229027</v>
      </c>
      <c r="K3146" t="s">
        <v>5579</v>
      </c>
      <c r="L3146" t="s">
        <v>9</v>
      </c>
      <c r="M3146" t="s">
        <v>5579</v>
      </c>
      <c r="O3146" t="s">
        <v>5620</v>
      </c>
      <c r="P3146" t="s">
        <v>5621</v>
      </c>
      <c r="U3146" t="b">
        <v>0</v>
      </c>
      <c r="V3146" s="1">
        <v>44916.234311655091</v>
      </c>
      <c r="X3146" t="str">
        <f>IF(_xlfn.XLOOKUP(Table1[[#This Row],[pvs_id]],Table5[pvs_id],Table5[pvs_id],"",0)=Table1[[#This Row],[pvs_id]],"Yes","No")</f>
        <v>No</v>
      </c>
      <c r="Y3146" t="str" cm="1">
        <f t="array" ref="Y3146">IF(_xlfn.XLOOKUP(Table1[[#This Row],[pvs_id]],Table6[[#All],[pvs_id]],Table6[[#All],[pvs_id]],"",0)=Table1[[#This Row],[pvs_id]],"no","yes")</f>
        <v>yes</v>
      </c>
    </row>
    <row r="3147" spans="1:25" hidden="1" x14ac:dyDescent="0.25">
      <c r="A3147" t="s">
        <v>7200</v>
      </c>
      <c r="B3147">
        <v>6547</v>
      </c>
      <c r="C3147" t="s">
        <v>5510</v>
      </c>
      <c r="D3147" t="s">
        <v>6716</v>
      </c>
      <c r="E3147" t="s">
        <v>3</v>
      </c>
      <c r="F3147" t="s">
        <v>4</v>
      </c>
      <c r="G3147" t="s">
        <v>5</v>
      </c>
      <c r="H3147" t="s">
        <v>6717</v>
      </c>
      <c r="I3147" t="s">
        <v>7</v>
      </c>
      <c r="J3147">
        <v>229028</v>
      </c>
      <c r="K3147" t="s">
        <v>5532</v>
      </c>
      <c r="L3147" t="s">
        <v>9</v>
      </c>
      <c r="M3147" t="s">
        <v>5532</v>
      </c>
      <c r="O3147" t="s">
        <v>5620</v>
      </c>
      <c r="P3147" t="s">
        <v>5621</v>
      </c>
      <c r="U3147" t="b">
        <v>0</v>
      </c>
      <c r="V3147" s="1">
        <v>44916.234323356482</v>
      </c>
      <c r="X3147" t="str">
        <f>IF(_xlfn.XLOOKUP(Table1[[#This Row],[pvs_id]],Table5[pvs_id],Table5[pvs_id],"",0)=Table1[[#This Row],[pvs_id]],"Yes","No")</f>
        <v>No</v>
      </c>
      <c r="Y3147" t="str" cm="1">
        <f t="array" ref="Y3147">IF(_xlfn.XLOOKUP(Table1[[#This Row],[pvs_id]],Table6[[#All],[pvs_id]],Table6[[#All],[pvs_id]],"",0)=Table1[[#This Row],[pvs_id]],"no","yes")</f>
        <v>yes</v>
      </c>
    </row>
    <row r="3148" spans="1:25" hidden="1" x14ac:dyDescent="0.25">
      <c r="A3148" t="s">
        <v>6655</v>
      </c>
      <c r="B3148">
        <v>5517</v>
      </c>
      <c r="C3148" t="s">
        <v>5510</v>
      </c>
      <c r="D3148" t="s">
        <v>6342</v>
      </c>
      <c r="E3148" t="s">
        <v>3</v>
      </c>
      <c r="F3148" t="s">
        <v>4</v>
      </c>
      <c r="G3148" t="s">
        <v>5</v>
      </c>
      <c r="H3148" t="s">
        <v>6343</v>
      </c>
      <c r="I3148" t="s">
        <v>7</v>
      </c>
      <c r="J3148">
        <v>194569</v>
      </c>
      <c r="K3148" t="s">
        <v>5579</v>
      </c>
      <c r="L3148" t="s">
        <v>9</v>
      </c>
      <c r="M3148" t="s">
        <v>5579</v>
      </c>
      <c r="O3148" t="s">
        <v>5917</v>
      </c>
      <c r="P3148" t="s">
        <v>5918</v>
      </c>
      <c r="U3148" t="b">
        <v>0</v>
      </c>
      <c r="V3148" s="1">
        <v>44916.234310451386</v>
      </c>
      <c r="X3148" t="str">
        <f>IF(_xlfn.XLOOKUP(Table1[[#This Row],[pvs_id]],Table5[pvs_id],Table5[pvs_id],"",0)=Table1[[#This Row],[pvs_id]],"Yes","No")</f>
        <v>No</v>
      </c>
      <c r="Y3148" t="str" cm="1">
        <f t="array" ref="Y3148">IF(_xlfn.XLOOKUP(Table1[[#This Row],[pvs_id]],Table6[[#All],[pvs_id]],Table6[[#All],[pvs_id]],"",0)=Table1[[#This Row],[pvs_id]],"no","yes")</f>
        <v>yes</v>
      </c>
    </row>
    <row r="3149" spans="1:25" hidden="1" x14ac:dyDescent="0.25">
      <c r="A3149" t="s">
        <v>6341</v>
      </c>
      <c r="B3149">
        <v>5517</v>
      </c>
      <c r="C3149" t="s">
        <v>5510</v>
      </c>
      <c r="D3149" t="s">
        <v>6342</v>
      </c>
      <c r="E3149" t="s">
        <v>3</v>
      </c>
      <c r="F3149" t="s">
        <v>4</v>
      </c>
      <c r="G3149" t="s">
        <v>5</v>
      </c>
      <c r="H3149" t="s">
        <v>6343</v>
      </c>
      <c r="I3149" t="s">
        <v>7</v>
      </c>
      <c r="J3149">
        <v>194570</v>
      </c>
      <c r="K3149" t="s">
        <v>5532</v>
      </c>
      <c r="L3149" t="s">
        <v>9</v>
      </c>
      <c r="M3149" t="s">
        <v>5532</v>
      </c>
      <c r="O3149" t="s">
        <v>5917</v>
      </c>
      <c r="P3149" t="s">
        <v>5918</v>
      </c>
      <c r="U3149" t="b">
        <v>0</v>
      </c>
      <c r="V3149" s="1">
        <v>44916.234304826387</v>
      </c>
      <c r="X3149" t="str">
        <f>IF(_xlfn.XLOOKUP(Table1[[#This Row],[pvs_id]],Table5[pvs_id],Table5[pvs_id],"",0)=Table1[[#This Row],[pvs_id]],"Yes","No")</f>
        <v>No</v>
      </c>
      <c r="Y3149" t="str" cm="1">
        <f t="array" ref="Y3149">IF(_xlfn.XLOOKUP(Table1[[#This Row],[pvs_id]],Table6[[#All],[pvs_id]],Table6[[#All],[pvs_id]],"",0)=Table1[[#This Row],[pvs_id]],"no","yes")</f>
        <v>yes</v>
      </c>
    </row>
    <row r="3150" spans="1:25" hidden="1" x14ac:dyDescent="0.25">
      <c r="A3150" t="s">
        <v>7295</v>
      </c>
      <c r="B3150">
        <v>5505</v>
      </c>
      <c r="C3150" t="s">
        <v>5510</v>
      </c>
      <c r="D3150" t="s">
        <v>5915</v>
      </c>
      <c r="E3150" t="s">
        <v>3</v>
      </c>
      <c r="F3150" t="s">
        <v>4</v>
      </c>
      <c r="G3150" t="s">
        <v>5</v>
      </c>
      <c r="H3150" t="s">
        <v>5916</v>
      </c>
      <c r="I3150" t="s">
        <v>7</v>
      </c>
      <c r="J3150">
        <v>194534</v>
      </c>
      <c r="K3150" t="s">
        <v>5579</v>
      </c>
      <c r="L3150" t="s">
        <v>9</v>
      </c>
      <c r="M3150" t="s">
        <v>5579</v>
      </c>
      <c r="O3150" t="s">
        <v>5917</v>
      </c>
      <c r="P3150" t="s">
        <v>5918</v>
      </c>
      <c r="U3150" t="b">
        <v>0</v>
      </c>
      <c r="V3150" s="1">
        <v>44916.234325358797</v>
      </c>
      <c r="X3150" t="str">
        <f>IF(_xlfn.XLOOKUP(Table1[[#This Row],[pvs_id]],Table5[pvs_id],Table5[pvs_id],"",0)=Table1[[#This Row],[pvs_id]],"Yes","No")</f>
        <v>No</v>
      </c>
      <c r="Y3150" t="str" cm="1">
        <f t="array" ref="Y3150">IF(_xlfn.XLOOKUP(Table1[[#This Row],[pvs_id]],Table6[[#All],[pvs_id]],Table6[[#All],[pvs_id]],"",0)=Table1[[#This Row],[pvs_id]],"no","yes")</f>
        <v>yes</v>
      </c>
    </row>
    <row r="3151" spans="1:25" hidden="1" x14ac:dyDescent="0.25">
      <c r="A3151" t="s">
        <v>5914</v>
      </c>
      <c r="B3151">
        <v>5505</v>
      </c>
      <c r="C3151" t="s">
        <v>5510</v>
      </c>
      <c r="D3151" t="s">
        <v>5915</v>
      </c>
      <c r="E3151" t="s">
        <v>3</v>
      </c>
      <c r="F3151" t="s">
        <v>4</v>
      </c>
      <c r="G3151" t="s">
        <v>5</v>
      </c>
      <c r="H3151" t="s">
        <v>5916</v>
      </c>
      <c r="I3151" t="s">
        <v>7</v>
      </c>
      <c r="J3151">
        <v>194535</v>
      </c>
      <c r="K3151" t="s">
        <v>5532</v>
      </c>
      <c r="L3151" t="s">
        <v>9</v>
      </c>
      <c r="M3151" t="s">
        <v>5532</v>
      </c>
      <c r="O3151" t="s">
        <v>5917</v>
      </c>
      <c r="P3151" t="s">
        <v>5918</v>
      </c>
      <c r="U3151" t="b">
        <v>0</v>
      </c>
      <c r="V3151" s="1">
        <v>44916.234298275464</v>
      </c>
      <c r="X3151" t="str">
        <f>IF(_xlfn.XLOOKUP(Table1[[#This Row],[pvs_id]],Table5[pvs_id],Table5[pvs_id],"",0)=Table1[[#This Row],[pvs_id]],"Yes","No")</f>
        <v>No</v>
      </c>
      <c r="Y3151" t="str" cm="1">
        <f t="array" ref="Y3151">IF(_xlfn.XLOOKUP(Table1[[#This Row],[pvs_id]],Table6[[#All],[pvs_id]],Table6[[#All],[pvs_id]],"",0)=Table1[[#This Row],[pvs_id]],"no","yes")</f>
        <v>yes</v>
      </c>
    </row>
    <row r="3152" spans="1:25" hidden="1" x14ac:dyDescent="0.25">
      <c r="A3152" t="s">
        <v>7062</v>
      </c>
      <c r="B3152">
        <v>6548</v>
      </c>
      <c r="C3152" t="s">
        <v>5510</v>
      </c>
      <c r="D3152" t="s">
        <v>7063</v>
      </c>
      <c r="E3152" t="s">
        <v>3</v>
      </c>
      <c r="F3152" t="s">
        <v>4</v>
      </c>
      <c r="G3152" t="s">
        <v>5</v>
      </c>
      <c r="H3152" t="s">
        <v>7064</v>
      </c>
      <c r="I3152" t="s">
        <v>7</v>
      </c>
      <c r="J3152">
        <v>229029</v>
      </c>
      <c r="K3152" t="s">
        <v>5579</v>
      </c>
      <c r="L3152" t="s">
        <v>9</v>
      </c>
      <c r="M3152" t="s">
        <v>5579</v>
      </c>
      <c r="O3152" t="s">
        <v>5917</v>
      </c>
      <c r="P3152" t="s">
        <v>5918</v>
      </c>
      <c r="U3152" t="b">
        <v>0</v>
      </c>
      <c r="V3152" s="1">
        <v>44916.234319745374</v>
      </c>
      <c r="X3152" t="str">
        <f>IF(_xlfn.XLOOKUP(Table1[[#This Row],[pvs_id]],Table5[pvs_id],Table5[pvs_id],"",0)=Table1[[#This Row],[pvs_id]],"Yes","No")</f>
        <v>No</v>
      </c>
      <c r="Y3152" t="str" cm="1">
        <f t="array" ref="Y3152">IF(_xlfn.XLOOKUP(Table1[[#This Row],[pvs_id]],Table6[[#All],[pvs_id]],Table6[[#All],[pvs_id]],"",0)=Table1[[#This Row],[pvs_id]],"no","yes")</f>
        <v>yes</v>
      </c>
    </row>
    <row r="3153" spans="1:25" hidden="1" x14ac:dyDescent="0.25">
      <c r="A3153" t="s">
        <v>7324</v>
      </c>
      <c r="B3153">
        <v>6548</v>
      </c>
      <c r="C3153" t="s">
        <v>5510</v>
      </c>
      <c r="D3153" t="s">
        <v>7063</v>
      </c>
      <c r="E3153" t="s">
        <v>3</v>
      </c>
      <c r="F3153" t="s">
        <v>4</v>
      </c>
      <c r="G3153" t="s">
        <v>5</v>
      </c>
      <c r="H3153" t="s">
        <v>7064</v>
      </c>
      <c r="I3153" t="s">
        <v>7</v>
      </c>
      <c r="J3153">
        <v>229030</v>
      </c>
      <c r="K3153" t="s">
        <v>5532</v>
      </c>
      <c r="L3153" t="s">
        <v>9</v>
      </c>
      <c r="M3153" t="s">
        <v>5532</v>
      </c>
      <c r="O3153" t="s">
        <v>5917</v>
      </c>
      <c r="P3153" t="s">
        <v>5918</v>
      </c>
      <c r="U3153" t="b">
        <v>0</v>
      </c>
      <c r="V3153" s="1">
        <v>44916.234326180558</v>
      </c>
      <c r="X3153" t="str">
        <f>IF(_xlfn.XLOOKUP(Table1[[#This Row],[pvs_id]],Table5[pvs_id],Table5[pvs_id],"",0)=Table1[[#This Row],[pvs_id]],"Yes","No")</f>
        <v>No</v>
      </c>
      <c r="Y3153" t="str" cm="1">
        <f t="array" ref="Y3153">IF(_xlfn.XLOOKUP(Table1[[#This Row],[pvs_id]],Table6[[#All],[pvs_id]],Table6[[#All],[pvs_id]],"",0)=Table1[[#This Row],[pvs_id]],"no","yes")</f>
        <v>yes</v>
      </c>
    </row>
    <row r="3154" spans="1:25" hidden="1" x14ac:dyDescent="0.25">
      <c r="A3154" t="s">
        <v>6570</v>
      </c>
      <c r="B3154">
        <v>6549</v>
      </c>
      <c r="C3154" t="s">
        <v>5510</v>
      </c>
      <c r="D3154" t="s">
        <v>6571</v>
      </c>
      <c r="E3154" t="s">
        <v>3</v>
      </c>
      <c r="F3154" t="s">
        <v>4</v>
      </c>
      <c r="G3154" t="s">
        <v>5</v>
      </c>
      <c r="H3154" t="s">
        <v>6572</v>
      </c>
      <c r="I3154" t="s">
        <v>7</v>
      </c>
      <c r="J3154">
        <v>229031</v>
      </c>
      <c r="K3154" t="s">
        <v>5579</v>
      </c>
      <c r="L3154" t="s">
        <v>9</v>
      </c>
      <c r="M3154" t="s">
        <v>5579</v>
      </c>
      <c r="O3154" t="s">
        <v>5917</v>
      </c>
      <c r="P3154" t="s">
        <v>5918</v>
      </c>
      <c r="U3154" t="b">
        <v>0</v>
      </c>
      <c r="V3154" s="1">
        <v>44916.234308692132</v>
      </c>
      <c r="X3154" t="str">
        <f>IF(_xlfn.XLOOKUP(Table1[[#This Row],[pvs_id]],Table5[pvs_id],Table5[pvs_id],"",0)=Table1[[#This Row],[pvs_id]],"Yes","No")</f>
        <v>No</v>
      </c>
      <c r="Y3154" t="str" cm="1">
        <f t="array" ref="Y3154">IF(_xlfn.XLOOKUP(Table1[[#This Row],[pvs_id]],Table6[[#All],[pvs_id]],Table6[[#All],[pvs_id]],"",0)=Table1[[#This Row],[pvs_id]],"no","yes")</f>
        <v>yes</v>
      </c>
    </row>
    <row r="3155" spans="1:25" hidden="1" x14ac:dyDescent="0.25">
      <c r="A3155" t="s">
        <v>6576</v>
      </c>
      <c r="B3155">
        <v>6549</v>
      </c>
      <c r="C3155" t="s">
        <v>5510</v>
      </c>
      <c r="D3155" t="s">
        <v>6571</v>
      </c>
      <c r="E3155" t="s">
        <v>3</v>
      </c>
      <c r="F3155" t="s">
        <v>4</v>
      </c>
      <c r="G3155" t="s">
        <v>5</v>
      </c>
      <c r="H3155" t="s">
        <v>6572</v>
      </c>
      <c r="I3155" t="s">
        <v>7</v>
      </c>
      <c r="J3155">
        <v>229032</v>
      </c>
      <c r="K3155" t="s">
        <v>5532</v>
      </c>
      <c r="L3155" t="s">
        <v>9</v>
      </c>
      <c r="M3155" t="s">
        <v>5532</v>
      </c>
      <c r="O3155" t="s">
        <v>5917</v>
      </c>
      <c r="P3155" t="s">
        <v>5918</v>
      </c>
      <c r="U3155" t="b">
        <v>0</v>
      </c>
      <c r="V3155" s="1">
        <v>44916.234308807871</v>
      </c>
      <c r="X3155" t="str">
        <f>IF(_xlfn.XLOOKUP(Table1[[#This Row],[pvs_id]],Table5[pvs_id],Table5[pvs_id],"",0)=Table1[[#This Row],[pvs_id]],"Yes","No")</f>
        <v>No</v>
      </c>
      <c r="Y3155" t="str" cm="1">
        <f t="array" ref="Y3155">IF(_xlfn.XLOOKUP(Table1[[#This Row],[pvs_id]],Table6[[#All],[pvs_id]],Table6[[#All],[pvs_id]],"",0)=Table1[[#This Row],[pvs_id]],"no","yes")</f>
        <v>yes</v>
      </c>
    </row>
    <row r="3156" spans="1:25" hidden="1" x14ac:dyDescent="0.25">
      <c r="A3156" t="s">
        <v>6589</v>
      </c>
      <c r="B3156">
        <v>5506</v>
      </c>
      <c r="C3156" t="s">
        <v>5510</v>
      </c>
      <c r="D3156" t="s">
        <v>6590</v>
      </c>
      <c r="E3156" t="s">
        <v>3</v>
      </c>
      <c r="F3156" t="s">
        <v>4</v>
      </c>
      <c r="G3156" t="s">
        <v>5</v>
      </c>
      <c r="H3156" t="s">
        <v>6591</v>
      </c>
      <c r="I3156" t="s">
        <v>7</v>
      </c>
      <c r="J3156">
        <v>194541</v>
      </c>
      <c r="K3156" t="s">
        <v>5579</v>
      </c>
      <c r="L3156" t="s">
        <v>9</v>
      </c>
      <c r="M3156" t="s">
        <v>5579</v>
      </c>
      <c r="O3156" t="s">
        <v>6178</v>
      </c>
      <c r="P3156" t="s">
        <v>6179</v>
      </c>
      <c r="U3156" t="b">
        <v>0</v>
      </c>
      <c r="V3156" s="1">
        <v>44916.234309027779</v>
      </c>
      <c r="X3156" t="str">
        <f>IF(_xlfn.XLOOKUP(Table1[[#This Row],[pvs_id]],Table5[pvs_id],Table5[pvs_id],"",0)=Table1[[#This Row],[pvs_id]],"Yes","No")</f>
        <v>No</v>
      </c>
      <c r="Y3156" t="str" cm="1">
        <f t="array" ref="Y3156">IF(_xlfn.XLOOKUP(Table1[[#This Row],[pvs_id]],Table6[[#All],[pvs_id]],Table6[[#All],[pvs_id]],"",0)=Table1[[#This Row],[pvs_id]],"no","yes")</f>
        <v>yes</v>
      </c>
    </row>
    <row r="3157" spans="1:25" hidden="1" x14ac:dyDescent="0.25">
      <c r="A3157" t="s">
        <v>7010</v>
      </c>
      <c r="B3157">
        <v>5506</v>
      </c>
      <c r="C3157" t="s">
        <v>5510</v>
      </c>
      <c r="D3157" t="s">
        <v>6590</v>
      </c>
      <c r="E3157" t="s">
        <v>3</v>
      </c>
      <c r="F3157" t="s">
        <v>4</v>
      </c>
      <c r="G3157" t="s">
        <v>5</v>
      </c>
      <c r="H3157" t="s">
        <v>6591</v>
      </c>
      <c r="I3157" t="s">
        <v>7</v>
      </c>
      <c r="J3157">
        <v>194542</v>
      </c>
      <c r="K3157" t="s">
        <v>5532</v>
      </c>
      <c r="L3157" t="s">
        <v>9</v>
      </c>
      <c r="M3157" t="s">
        <v>5532</v>
      </c>
      <c r="O3157" t="s">
        <v>6178</v>
      </c>
      <c r="P3157" t="s">
        <v>6179</v>
      </c>
      <c r="U3157" t="b">
        <v>0</v>
      </c>
      <c r="V3157" s="1">
        <v>44916.234318634262</v>
      </c>
      <c r="X3157" t="str">
        <f>IF(_xlfn.XLOOKUP(Table1[[#This Row],[pvs_id]],Table5[pvs_id],Table5[pvs_id],"",0)=Table1[[#This Row],[pvs_id]],"Yes","No")</f>
        <v>No</v>
      </c>
      <c r="Y3157" t="str" cm="1">
        <f t="array" ref="Y3157">IF(_xlfn.XLOOKUP(Table1[[#This Row],[pvs_id]],Table6[[#All],[pvs_id]],Table6[[#All],[pvs_id]],"",0)=Table1[[#This Row],[pvs_id]],"no","yes")</f>
        <v>yes</v>
      </c>
    </row>
    <row r="3158" spans="1:25" hidden="1" x14ac:dyDescent="0.25">
      <c r="A3158" t="s">
        <v>7121</v>
      </c>
      <c r="B3158">
        <v>5542</v>
      </c>
      <c r="C3158" t="s">
        <v>5510</v>
      </c>
      <c r="D3158" t="s">
        <v>6553</v>
      </c>
      <c r="E3158" t="s">
        <v>3</v>
      </c>
      <c r="F3158" t="s">
        <v>4</v>
      </c>
      <c r="G3158" t="s">
        <v>5</v>
      </c>
      <c r="H3158" t="s">
        <v>6554</v>
      </c>
      <c r="I3158" t="s">
        <v>7</v>
      </c>
      <c r="J3158">
        <v>194632</v>
      </c>
      <c r="K3158" t="s">
        <v>5579</v>
      </c>
      <c r="L3158" t="s">
        <v>9</v>
      </c>
      <c r="M3158" t="s">
        <v>5579</v>
      </c>
      <c r="O3158" t="s">
        <v>6178</v>
      </c>
      <c r="P3158" t="s">
        <v>6179</v>
      </c>
      <c r="U3158" t="b">
        <v>0</v>
      </c>
      <c r="V3158" s="1">
        <v>44916.234321180556</v>
      </c>
      <c r="X3158" t="str">
        <f>IF(_xlfn.XLOOKUP(Table1[[#This Row],[pvs_id]],Table5[pvs_id],Table5[pvs_id],"",0)=Table1[[#This Row],[pvs_id]],"Yes","No")</f>
        <v>No</v>
      </c>
      <c r="Y3158" t="str" cm="1">
        <f t="array" ref="Y3158">IF(_xlfn.XLOOKUP(Table1[[#This Row],[pvs_id]],Table6[[#All],[pvs_id]],Table6[[#All],[pvs_id]],"",0)=Table1[[#This Row],[pvs_id]],"no","yes")</f>
        <v>yes</v>
      </c>
    </row>
    <row r="3159" spans="1:25" hidden="1" x14ac:dyDescent="0.25">
      <c r="A3159" t="s">
        <v>6552</v>
      </c>
      <c r="B3159">
        <v>5542</v>
      </c>
      <c r="C3159" t="s">
        <v>5510</v>
      </c>
      <c r="D3159" t="s">
        <v>6553</v>
      </c>
      <c r="E3159" t="s">
        <v>3</v>
      </c>
      <c r="F3159" t="s">
        <v>4</v>
      </c>
      <c r="G3159" t="s">
        <v>5</v>
      </c>
      <c r="H3159" t="s">
        <v>6554</v>
      </c>
      <c r="I3159" t="s">
        <v>7</v>
      </c>
      <c r="J3159">
        <v>194633</v>
      </c>
      <c r="K3159" t="s">
        <v>5532</v>
      </c>
      <c r="L3159" t="s">
        <v>9</v>
      </c>
      <c r="M3159" t="s">
        <v>5532</v>
      </c>
      <c r="O3159" t="s">
        <v>6178</v>
      </c>
      <c r="P3159" t="s">
        <v>6179</v>
      </c>
      <c r="U3159" t="b">
        <v>0</v>
      </c>
      <c r="V3159" s="1">
        <v>44916.234308402774</v>
      </c>
      <c r="X3159" t="str">
        <f>IF(_xlfn.XLOOKUP(Table1[[#This Row],[pvs_id]],Table5[pvs_id],Table5[pvs_id],"",0)=Table1[[#This Row],[pvs_id]],"Yes","No")</f>
        <v>No</v>
      </c>
      <c r="Y3159" t="str" cm="1">
        <f t="array" ref="Y3159">IF(_xlfn.XLOOKUP(Table1[[#This Row],[pvs_id]],Table6[[#All],[pvs_id]],Table6[[#All],[pvs_id]],"",0)=Table1[[#This Row],[pvs_id]],"no","yes")</f>
        <v>yes</v>
      </c>
    </row>
    <row r="3160" spans="1:25" hidden="1" x14ac:dyDescent="0.25">
      <c r="A3160" t="s">
        <v>6175</v>
      </c>
      <c r="B3160">
        <v>6550</v>
      </c>
      <c r="C3160" t="s">
        <v>5510</v>
      </c>
      <c r="D3160" t="s">
        <v>6176</v>
      </c>
      <c r="E3160" t="s">
        <v>3</v>
      </c>
      <c r="F3160" t="s">
        <v>4</v>
      </c>
      <c r="G3160" t="s">
        <v>5</v>
      </c>
      <c r="H3160" t="s">
        <v>6177</v>
      </c>
      <c r="I3160" t="s">
        <v>7</v>
      </c>
      <c r="J3160">
        <v>229033</v>
      </c>
      <c r="K3160" t="s">
        <v>5579</v>
      </c>
      <c r="L3160" t="s">
        <v>9</v>
      </c>
      <c r="M3160" t="s">
        <v>5579</v>
      </c>
      <c r="O3160" t="s">
        <v>6178</v>
      </c>
      <c r="P3160" t="s">
        <v>6179</v>
      </c>
      <c r="U3160" t="b">
        <v>0</v>
      </c>
      <c r="V3160" s="1">
        <v>44916.234302256948</v>
      </c>
      <c r="X3160" t="str">
        <f>IF(_xlfn.XLOOKUP(Table1[[#This Row],[pvs_id]],Table5[pvs_id],Table5[pvs_id],"",0)=Table1[[#This Row],[pvs_id]],"Yes","No")</f>
        <v>No</v>
      </c>
      <c r="Y3160" t="str" cm="1">
        <f t="array" ref="Y3160">IF(_xlfn.XLOOKUP(Table1[[#This Row],[pvs_id]],Table6[[#All],[pvs_id]],Table6[[#All],[pvs_id]],"",0)=Table1[[#This Row],[pvs_id]],"no","yes")</f>
        <v>yes</v>
      </c>
    </row>
    <row r="3161" spans="1:25" hidden="1" x14ac:dyDescent="0.25">
      <c r="A3161" t="s">
        <v>6622</v>
      </c>
      <c r="B3161">
        <v>6550</v>
      </c>
      <c r="C3161" t="s">
        <v>5510</v>
      </c>
      <c r="D3161" t="s">
        <v>6176</v>
      </c>
      <c r="E3161" t="s">
        <v>3</v>
      </c>
      <c r="F3161" t="s">
        <v>4</v>
      </c>
      <c r="G3161" t="s">
        <v>5</v>
      </c>
      <c r="H3161" t="s">
        <v>6177</v>
      </c>
      <c r="I3161" t="s">
        <v>7</v>
      </c>
      <c r="J3161">
        <v>229034</v>
      </c>
      <c r="K3161" t="s">
        <v>5532</v>
      </c>
      <c r="L3161" t="s">
        <v>9</v>
      </c>
      <c r="M3161" t="s">
        <v>5532</v>
      </c>
      <c r="O3161" t="s">
        <v>6178</v>
      </c>
      <c r="P3161" t="s">
        <v>6179</v>
      </c>
      <c r="U3161" t="b">
        <v>0</v>
      </c>
      <c r="V3161" s="1">
        <v>44916.234309513886</v>
      </c>
      <c r="X3161" t="str">
        <f>IF(_xlfn.XLOOKUP(Table1[[#This Row],[pvs_id]],Table5[pvs_id],Table5[pvs_id],"",0)=Table1[[#This Row],[pvs_id]],"Yes","No")</f>
        <v>No</v>
      </c>
      <c r="Y3161" t="str" cm="1">
        <f t="array" ref="Y3161">IF(_xlfn.XLOOKUP(Table1[[#This Row],[pvs_id]],Table6[[#All],[pvs_id]],Table6[[#All],[pvs_id]],"",0)=Table1[[#This Row],[pvs_id]],"no","yes")</f>
        <v>yes</v>
      </c>
    </row>
    <row r="3162" spans="1:25" hidden="1" x14ac:dyDescent="0.25">
      <c r="A3162" t="s">
        <v>7271</v>
      </c>
      <c r="B3162">
        <v>6551</v>
      </c>
      <c r="C3162" t="s">
        <v>5510</v>
      </c>
      <c r="D3162" t="s">
        <v>7272</v>
      </c>
      <c r="E3162" t="s">
        <v>3</v>
      </c>
      <c r="F3162" t="s">
        <v>4</v>
      </c>
      <c r="G3162" t="s">
        <v>5</v>
      </c>
      <c r="H3162" t="s">
        <v>7273</v>
      </c>
      <c r="I3162" t="s">
        <v>7</v>
      </c>
      <c r="J3162">
        <v>229035</v>
      </c>
      <c r="K3162" t="s">
        <v>5579</v>
      </c>
      <c r="L3162" t="s">
        <v>9</v>
      </c>
      <c r="M3162" t="s">
        <v>5579</v>
      </c>
      <c r="O3162" t="s">
        <v>6178</v>
      </c>
      <c r="P3162" t="s">
        <v>6179</v>
      </c>
      <c r="U3162" t="b">
        <v>0</v>
      </c>
      <c r="V3162" s="1">
        <v>44916.234324826386</v>
      </c>
      <c r="X3162" t="str">
        <f>IF(_xlfn.XLOOKUP(Table1[[#This Row],[pvs_id]],Table5[pvs_id],Table5[pvs_id],"",0)=Table1[[#This Row],[pvs_id]],"Yes","No")</f>
        <v>No</v>
      </c>
      <c r="Y3162" t="str" cm="1">
        <f t="array" ref="Y3162">IF(_xlfn.XLOOKUP(Table1[[#This Row],[pvs_id]],Table6[[#All],[pvs_id]],Table6[[#All],[pvs_id]],"",0)=Table1[[#This Row],[pvs_id]],"no","yes")</f>
        <v>yes</v>
      </c>
    </row>
    <row r="3163" spans="1:25" hidden="1" x14ac:dyDescent="0.25">
      <c r="A3163" t="s">
        <v>7569</v>
      </c>
      <c r="B3163">
        <v>6551</v>
      </c>
      <c r="C3163" t="s">
        <v>5510</v>
      </c>
      <c r="D3163" t="s">
        <v>7272</v>
      </c>
      <c r="E3163" t="s">
        <v>3</v>
      </c>
      <c r="F3163" t="s">
        <v>4</v>
      </c>
      <c r="G3163" t="s">
        <v>5</v>
      </c>
      <c r="H3163" t="s">
        <v>7273</v>
      </c>
      <c r="I3163" t="s">
        <v>7</v>
      </c>
      <c r="J3163">
        <v>229036</v>
      </c>
      <c r="K3163" t="s">
        <v>5532</v>
      </c>
      <c r="L3163" t="s">
        <v>9</v>
      </c>
      <c r="M3163" t="s">
        <v>5532</v>
      </c>
      <c r="O3163" t="s">
        <v>6178</v>
      </c>
      <c r="P3163" t="s">
        <v>6179</v>
      </c>
      <c r="U3163" t="b">
        <v>0</v>
      </c>
      <c r="V3163" s="1">
        <v>44916.234332986111</v>
      </c>
      <c r="X3163" t="str">
        <f>IF(_xlfn.XLOOKUP(Table1[[#This Row],[pvs_id]],Table5[pvs_id],Table5[pvs_id],"",0)=Table1[[#This Row],[pvs_id]],"Yes","No")</f>
        <v>No</v>
      </c>
      <c r="Y3163" t="str" cm="1">
        <f t="array" ref="Y3163">IF(_xlfn.XLOOKUP(Table1[[#This Row],[pvs_id]],Table6[[#All],[pvs_id]],Table6[[#All],[pvs_id]],"",0)=Table1[[#This Row],[pvs_id]],"no","yes")</f>
        <v>yes</v>
      </c>
    </row>
    <row r="3164" spans="1:25" hidden="1" x14ac:dyDescent="0.25">
      <c r="A3164" t="s">
        <v>6181</v>
      </c>
      <c r="B3164">
        <v>5541</v>
      </c>
      <c r="C3164" t="s">
        <v>5510</v>
      </c>
      <c r="D3164" t="s">
        <v>6182</v>
      </c>
      <c r="E3164" t="s">
        <v>3</v>
      </c>
      <c r="F3164" t="s">
        <v>4</v>
      </c>
      <c r="G3164" t="s">
        <v>5</v>
      </c>
      <c r="H3164" t="s">
        <v>6183</v>
      </c>
      <c r="I3164" t="s">
        <v>7</v>
      </c>
      <c r="J3164">
        <v>194630</v>
      </c>
      <c r="K3164" t="s">
        <v>5579</v>
      </c>
      <c r="L3164" t="s">
        <v>9</v>
      </c>
      <c r="M3164" t="s">
        <v>5579</v>
      </c>
      <c r="O3164" t="s">
        <v>5644</v>
      </c>
      <c r="P3164" t="s">
        <v>5645</v>
      </c>
      <c r="U3164" t="b">
        <v>0</v>
      </c>
      <c r="V3164" s="1">
        <v>44916.234302326389</v>
      </c>
      <c r="X3164" t="str">
        <f>IF(_xlfn.XLOOKUP(Table1[[#This Row],[pvs_id]],Table5[pvs_id],Table5[pvs_id],"",0)=Table1[[#This Row],[pvs_id]],"Yes","No")</f>
        <v>No</v>
      </c>
      <c r="Y3164" t="str" cm="1">
        <f t="array" ref="Y3164">IF(_xlfn.XLOOKUP(Table1[[#This Row],[pvs_id]],Table6[[#All],[pvs_id]],Table6[[#All],[pvs_id]],"",0)=Table1[[#This Row],[pvs_id]],"no","yes")</f>
        <v>yes</v>
      </c>
    </row>
    <row r="3165" spans="1:25" hidden="1" x14ac:dyDescent="0.25">
      <c r="A3165" t="s">
        <v>6496</v>
      </c>
      <c r="B3165">
        <v>5541</v>
      </c>
      <c r="C3165" t="s">
        <v>5510</v>
      </c>
      <c r="D3165" t="s">
        <v>6182</v>
      </c>
      <c r="E3165" t="s">
        <v>3</v>
      </c>
      <c r="F3165" t="s">
        <v>4</v>
      </c>
      <c r="G3165" t="s">
        <v>5</v>
      </c>
      <c r="H3165" t="s">
        <v>6183</v>
      </c>
      <c r="I3165" t="s">
        <v>7</v>
      </c>
      <c r="J3165">
        <v>194631</v>
      </c>
      <c r="K3165" t="s">
        <v>5532</v>
      </c>
      <c r="L3165" t="s">
        <v>9</v>
      </c>
      <c r="M3165" t="s">
        <v>5532</v>
      </c>
      <c r="O3165" t="s">
        <v>5644</v>
      </c>
      <c r="P3165" t="s">
        <v>5645</v>
      </c>
      <c r="U3165" t="b">
        <v>0</v>
      </c>
      <c r="V3165" s="1">
        <v>44916.234307372688</v>
      </c>
      <c r="X3165" t="str">
        <f>IF(_xlfn.XLOOKUP(Table1[[#This Row],[pvs_id]],Table5[pvs_id],Table5[pvs_id],"",0)=Table1[[#This Row],[pvs_id]],"Yes","No")</f>
        <v>No</v>
      </c>
      <c r="Y3165" t="str" cm="1">
        <f t="array" ref="Y3165">IF(_xlfn.XLOOKUP(Table1[[#This Row],[pvs_id]],Table6[[#All],[pvs_id]],Table6[[#All],[pvs_id]],"",0)=Table1[[#This Row],[pvs_id]],"no","yes")</f>
        <v>yes</v>
      </c>
    </row>
    <row r="3166" spans="1:25" hidden="1" x14ac:dyDescent="0.25">
      <c r="A3166" t="s">
        <v>7342</v>
      </c>
      <c r="B3166">
        <v>6552</v>
      </c>
      <c r="C3166" t="s">
        <v>5510</v>
      </c>
      <c r="D3166" t="s">
        <v>6647</v>
      </c>
      <c r="E3166" t="s">
        <v>3</v>
      </c>
      <c r="F3166" t="s">
        <v>4</v>
      </c>
      <c r="G3166" t="s">
        <v>5</v>
      </c>
      <c r="H3166" t="s">
        <v>6648</v>
      </c>
      <c r="I3166" t="s">
        <v>7</v>
      </c>
      <c r="J3166">
        <v>229037</v>
      </c>
      <c r="K3166" t="s">
        <v>5579</v>
      </c>
      <c r="L3166" t="s">
        <v>9</v>
      </c>
      <c r="M3166" t="s">
        <v>5579</v>
      </c>
      <c r="O3166" t="s">
        <v>5644</v>
      </c>
      <c r="P3166" t="s">
        <v>5645</v>
      </c>
      <c r="U3166" t="b">
        <v>0</v>
      </c>
      <c r="V3166" s="1">
        <v>44916.234326678241</v>
      </c>
      <c r="X3166" t="str">
        <f>IF(_xlfn.XLOOKUP(Table1[[#This Row],[pvs_id]],Table5[pvs_id],Table5[pvs_id],"",0)=Table1[[#This Row],[pvs_id]],"Yes","No")</f>
        <v>No</v>
      </c>
      <c r="Y3166" t="str" cm="1">
        <f t="array" ref="Y3166">IF(_xlfn.XLOOKUP(Table1[[#This Row],[pvs_id]],Table6[[#All],[pvs_id]],Table6[[#All],[pvs_id]],"",0)=Table1[[#This Row],[pvs_id]],"no","yes")</f>
        <v>yes</v>
      </c>
    </row>
    <row r="3167" spans="1:25" hidden="1" x14ac:dyDescent="0.25">
      <c r="A3167" t="s">
        <v>8365</v>
      </c>
      <c r="B3167">
        <v>6845</v>
      </c>
      <c r="C3167" t="s">
        <v>7478</v>
      </c>
      <c r="D3167" t="s">
        <v>8100</v>
      </c>
      <c r="E3167" t="s">
        <v>3</v>
      </c>
      <c r="F3167" t="s">
        <v>4</v>
      </c>
      <c r="G3167" t="s">
        <v>5</v>
      </c>
      <c r="H3167" t="s">
        <v>8101</v>
      </c>
      <c r="I3167" t="s">
        <v>7</v>
      </c>
      <c r="J3167">
        <v>244536</v>
      </c>
      <c r="K3167" t="s">
        <v>8366</v>
      </c>
      <c r="L3167" t="s">
        <v>9</v>
      </c>
      <c r="M3167" t="s">
        <v>8366</v>
      </c>
      <c r="O3167" t="s">
        <v>8104</v>
      </c>
      <c r="P3167" t="s">
        <v>8105</v>
      </c>
      <c r="U3167" t="b">
        <v>0</v>
      </c>
      <c r="V3167" s="1">
        <v>45021.43199193287</v>
      </c>
      <c r="X3167" t="str">
        <f>IF(_xlfn.XLOOKUP(Table1[[#This Row],[pvs_id]],Table5[pvs_id],Table5[pvs_id],"",0)=Table1[[#This Row],[pvs_id]],"Yes","No")</f>
        <v>No</v>
      </c>
      <c r="Y3167" t="str" cm="1">
        <f t="array" ref="Y3167">IF(_xlfn.XLOOKUP(Table1[[#This Row],[pvs_id]],Table6[[#All],[pvs_id]],Table6[[#All],[pvs_id]],"",0)=Table1[[#This Row],[pvs_id]],"no","yes")</f>
        <v>yes</v>
      </c>
    </row>
    <row r="3168" spans="1:25" hidden="1" x14ac:dyDescent="0.25">
      <c r="A3168" t="s">
        <v>8259</v>
      </c>
      <c r="B3168">
        <v>6845</v>
      </c>
      <c r="C3168" t="s">
        <v>7478</v>
      </c>
      <c r="D3168" t="s">
        <v>8100</v>
      </c>
      <c r="E3168" t="s">
        <v>3</v>
      </c>
      <c r="F3168" t="s">
        <v>4</v>
      </c>
      <c r="G3168" t="s">
        <v>5</v>
      </c>
      <c r="H3168" t="s">
        <v>8101</v>
      </c>
      <c r="I3168" t="s">
        <v>7</v>
      </c>
      <c r="J3168">
        <v>244538</v>
      </c>
      <c r="K3168" t="s">
        <v>7481</v>
      </c>
      <c r="L3168" t="s">
        <v>9</v>
      </c>
      <c r="M3168" t="s">
        <v>7482</v>
      </c>
      <c r="N3168" t="s">
        <v>3536</v>
      </c>
      <c r="O3168" t="s">
        <v>8104</v>
      </c>
      <c r="P3168" t="s">
        <v>8105</v>
      </c>
      <c r="U3168" t="b">
        <v>0</v>
      </c>
      <c r="V3168" s="1">
        <v>45021.431990532408</v>
      </c>
      <c r="X3168" t="str">
        <f>IF(_xlfn.XLOOKUP(Table1[[#This Row],[pvs_id]],Table5[pvs_id],Table5[pvs_id],"",0)=Table1[[#This Row],[pvs_id]],"Yes","No")</f>
        <v>No</v>
      </c>
      <c r="Y3168" t="str" cm="1">
        <f t="array" ref="Y3168">IF(_xlfn.XLOOKUP(Table1[[#This Row],[pvs_id]],Table6[[#All],[pvs_id]],Table6[[#All],[pvs_id]],"",0)=Table1[[#This Row],[pvs_id]],"no","yes")</f>
        <v>yes</v>
      </c>
    </row>
    <row r="3169" spans="1:25" hidden="1" x14ac:dyDescent="0.25">
      <c r="A3169" t="s">
        <v>8358</v>
      </c>
      <c r="B3169">
        <v>6845</v>
      </c>
      <c r="C3169" t="s">
        <v>7478</v>
      </c>
      <c r="D3169" t="s">
        <v>8100</v>
      </c>
      <c r="E3169" t="s">
        <v>3</v>
      </c>
      <c r="F3169" t="s">
        <v>4</v>
      </c>
      <c r="G3169" t="s">
        <v>5</v>
      </c>
      <c r="H3169" t="s">
        <v>8101</v>
      </c>
      <c r="I3169" t="s">
        <v>7</v>
      </c>
      <c r="J3169">
        <v>244539</v>
      </c>
      <c r="K3169" t="s">
        <v>8359</v>
      </c>
      <c r="L3169" t="s">
        <v>9</v>
      </c>
      <c r="M3169" t="s">
        <v>8360</v>
      </c>
      <c r="N3169" t="s">
        <v>8361</v>
      </c>
      <c r="O3169" t="s">
        <v>8104</v>
      </c>
      <c r="P3169" t="s">
        <v>8105</v>
      </c>
      <c r="U3169" t="b">
        <v>0</v>
      </c>
      <c r="V3169" s="1">
        <v>45021.431991863428</v>
      </c>
      <c r="X3169" t="str">
        <f>IF(_xlfn.XLOOKUP(Table1[[#This Row],[pvs_id]],Table5[pvs_id],Table5[pvs_id],"",0)=Table1[[#This Row],[pvs_id]],"Yes","No")</f>
        <v>No</v>
      </c>
      <c r="Y3169" t="str" cm="1">
        <f t="array" ref="Y3169">IF(_xlfn.XLOOKUP(Table1[[#This Row],[pvs_id]],Table6[[#All],[pvs_id]],Table6[[#All],[pvs_id]],"",0)=Table1[[#This Row],[pvs_id]],"no","yes")</f>
        <v>yes</v>
      </c>
    </row>
    <row r="3170" spans="1:25" hidden="1" x14ac:dyDescent="0.25">
      <c r="A3170" t="s">
        <v>8256</v>
      </c>
      <c r="B3170">
        <v>6845</v>
      </c>
      <c r="C3170" t="s">
        <v>7478</v>
      </c>
      <c r="D3170" t="s">
        <v>8100</v>
      </c>
      <c r="E3170" t="s">
        <v>3</v>
      </c>
      <c r="F3170" t="s">
        <v>4</v>
      </c>
      <c r="G3170" t="s">
        <v>5</v>
      </c>
      <c r="H3170" t="s">
        <v>8101</v>
      </c>
      <c r="I3170" t="s">
        <v>7</v>
      </c>
      <c r="J3170">
        <v>244540</v>
      </c>
      <c r="K3170" t="s">
        <v>8257</v>
      </c>
      <c r="L3170" t="s">
        <v>9</v>
      </c>
      <c r="M3170" t="s">
        <v>8258</v>
      </c>
      <c r="N3170" t="s">
        <v>286</v>
      </c>
      <c r="O3170" t="s">
        <v>8104</v>
      </c>
      <c r="P3170" t="s">
        <v>8105</v>
      </c>
      <c r="U3170" t="b">
        <v>0</v>
      </c>
      <c r="V3170" s="1">
        <v>45021.431990497687</v>
      </c>
      <c r="X3170" t="str">
        <f>IF(_xlfn.XLOOKUP(Table1[[#This Row],[pvs_id]],Table5[pvs_id],Table5[pvs_id],"",0)=Table1[[#This Row],[pvs_id]],"Yes","No")</f>
        <v>No</v>
      </c>
      <c r="Y3170" t="str" cm="1">
        <f t="array" ref="Y3170">IF(_xlfn.XLOOKUP(Table1[[#This Row],[pvs_id]],Table6[[#All],[pvs_id]],Table6[[#All],[pvs_id]],"",0)=Table1[[#This Row],[pvs_id]],"no","yes")</f>
        <v>yes</v>
      </c>
    </row>
    <row r="3171" spans="1:25" hidden="1" x14ac:dyDescent="0.25">
      <c r="A3171" t="s">
        <v>8219</v>
      </c>
      <c r="B3171">
        <v>6845</v>
      </c>
      <c r="C3171" t="s">
        <v>7478</v>
      </c>
      <c r="D3171" t="s">
        <v>8100</v>
      </c>
      <c r="E3171" t="s">
        <v>3</v>
      </c>
      <c r="F3171" t="s">
        <v>4</v>
      </c>
      <c r="G3171" t="s">
        <v>5</v>
      </c>
      <c r="H3171" t="s">
        <v>8101</v>
      </c>
      <c r="I3171" t="s">
        <v>7</v>
      </c>
      <c r="J3171">
        <v>244541</v>
      </c>
      <c r="K3171" t="s">
        <v>8220</v>
      </c>
      <c r="L3171" t="s">
        <v>9</v>
      </c>
      <c r="M3171" t="s">
        <v>8221</v>
      </c>
      <c r="N3171" t="s">
        <v>286</v>
      </c>
      <c r="O3171" t="s">
        <v>8104</v>
      </c>
      <c r="P3171" t="s">
        <v>8105</v>
      </c>
      <c r="U3171" t="b">
        <v>0</v>
      </c>
      <c r="V3171" s="1">
        <v>45021.431990081015</v>
      </c>
      <c r="X3171" t="str">
        <f>IF(_xlfn.XLOOKUP(Table1[[#This Row],[pvs_id]],Table5[pvs_id],Table5[pvs_id],"",0)=Table1[[#This Row],[pvs_id]],"Yes","No")</f>
        <v>No</v>
      </c>
      <c r="Y3171" t="str" cm="1">
        <f t="array" ref="Y3171">IF(_xlfn.XLOOKUP(Table1[[#This Row],[pvs_id]],Table6[[#All],[pvs_id]],Table6[[#All],[pvs_id]],"",0)=Table1[[#This Row],[pvs_id]],"no","yes")</f>
        <v>yes</v>
      </c>
    </row>
    <row r="3172" spans="1:25" hidden="1" x14ac:dyDescent="0.25">
      <c r="A3172" t="s">
        <v>8322</v>
      </c>
      <c r="B3172">
        <v>6845</v>
      </c>
      <c r="C3172" t="s">
        <v>7478</v>
      </c>
      <c r="D3172" t="s">
        <v>8100</v>
      </c>
      <c r="E3172" t="s">
        <v>3</v>
      </c>
      <c r="F3172" t="s">
        <v>4</v>
      </c>
      <c r="G3172" t="s">
        <v>5</v>
      </c>
      <c r="H3172" t="s">
        <v>8101</v>
      </c>
      <c r="I3172" t="s">
        <v>7</v>
      </c>
      <c r="J3172">
        <v>244542</v>
      </c>
      <c r="K3172" t="s">
        <v>8323</v>
      </c>
      <c r="L3172" t="s">
        <v>9</v>
      </c>
      <c r="M3172" t="s">
        <v>8324</v>
      </c>
      <c r="N3172" t="s">
        <v>286</v>
      </c>
      <c r="O3172" t="s">
        <v>8104</v>
      </c>
      <c r="P3172" t="s">
        <v>8105</v>
      </c>
      <c r="U3172" t="b">
        <v>0</v>
      </c>
      <c r="V3172" s="1">
        <v>45021.431991296296</v>
      </c>
      <c r="X3172" t="str">
        <f>IF(_xlfn.XLOOKUP(Table1[[#This Row],[pvs_id]],Table5[pvs_id],Table5[pvs_id],"",0)=Table1[[#This Row],[pvs_id]],"Yes","No")</f>
        <v>No</v>
      </c>
      <c r="Y3172" t="str" cm="1">
        <f t="array" ref="Y3172">IF(_xlfn.XLOOKUP(Table1[[#This Row],[pvs_id]],Table6[[#All],[pvs_id]],Table6[[#All],[pvs_id]],"",0)=Table1[[#This Row],[pvs_id]],"no","yes")</f>
        <v>yes</v>
      </c>
    </row>
    <row r="3173" spans="1:25" hidden="1" x14ac:dyDescent="0.25">
      <c r="A3173" t="s">
        <v>8157</v>
      </c>
      <c r="B3173">
        <v>6845</v>
      </c>
      <c r="C3173" t="s">
        <v>7478</v>
      </c>
      <c r="D3173" t="s">
        <v>8100</v>
      </c>
      <c r="E3173" t="s">
        <v>3</v>
      </c>
      <c r="F3173" t="s">
        <v>4</v>
      </c>
      <c r="G3173" t="s">
        <v>5</v>
      </c>
      <c r="H3173" t="s">
        <v>8101</v>
      </c>
      <c r="I3173" t="s">
        <v>7</v>
      </c>
      <c r="J3173">
        <v>244543</v>
      </c>
      <c r="K3173" t="s">
        <v>8158</v>
      </c>
      <c r="L3173" t="s">
        <v>9</v>
      </c>
      <c r="M3173" t="s">
        <v>8159</v>
      </c>
      <c r="N3173" t="s">
        <v>286</v>
      </c>
      <c r="O3173" t="s">
        <v>8104</v>
      </c>
      <c r="P3173" t="s">
        <v>8105</v>
      </c>
      <c r="U3173" t="b">
        <v>0</v>
      </c>
      <c r="V3173" s="1">
        <v>45021.431989363424</v>
      </c>
      <c r="X3173" t="str">
        <f>IF(_xlfn.XLOOKUP(Table1[[#This Row],[pvs_id]],Table5[pvs_id],Table5[pvs_id],"",0)=Table1[[#This Row],[pvs_id]],"Yes","No")</f>
        <v>No</v>
      </c>
      <c r="Y3173" t="str" cm="1">
        <f t="array" ref="Y3173">IF(_xlfn.XLOOKUP(Table1[[#This Row],[pvs_id]],Table6[[#All],[pvs_id]],Table6[[#All],[pvs_id]],"",0)=Table1[[#This Row],[pvs_id]],"no","yes")</f>
        <v>yes</v>
      </c>
    </row>
    <row r="3174" spans="1:25" hidden="1" x14ac:dyDescent="0.25">
      <c r="A3174" t="s">
        <v>8272</v>
      </c>
      <c r="B3174">
        <v>6845</v>
      </c>
      <c r="C3174" t="s">
        <v>7478</v>
      </c>
      <c r="D3174" t="s">
        <v>8100</v>
      </c>
      <c r="E3174" t="s">
        <v>3</v>
      </c>
      <c r="F3174" t="s">
        <v>4</v>
      </c>
      <c r="G3174" t="s">
        <v>5</v>
      </c>
      <c r="H3174" t="s">
        <v>8101</v>
      </c>
      <c r="I3174" t="s">
        <v>7</v>
      </c>
      <c r="J3174">
        <v>244544</v>
      </c>
      <c r="K3174" t="s">
        <v>8273</v>
      </c>
      <c r="L3174" t="s">
        <v>9</v>
      </c>
      <c r="M3174" t="s">
        <v>8274</v>
      </c>
      <c r="N3174" t="s">
        <v>286</v>
      </c>
      <c r="O3174" t="s">
        <v>8104</v>
      </c>
      <c r="P3174" t="s">
        <v>8105</v>
      </c>
      <c r="U3174" t="b">
        <v>0</v>
      </c>
      <c r="V3174" s="1">
        <v>45021.43199070602</v>
      </c>
      <c r="X3174" t="str">
        <f>IF(_xlfn.XLOOKUP(Table1[[#This Row],[pvs_id]],Table5[pvs_id],Table5[pvs_id],"",0)=Table1[[#This Row],[pvs_id]],"Yes","No")</f>
        <v>No</v>
      </c>
      <c r="Y3174" t="str" cm="1">
        <f t="array" ref="Y3174">IF(_xlfn.XLOOKUP(Table1[[#This Row],[pvs_id]],Table6[[#All],[pvs_id]],Table6[[#All],[pvs_id]],"",0)=Table1[[#This Row],[pvs_id]],"no","yes")</f>
        <v>yes</v>
      </c>
    </row>
    <row r="3175" spans="1:25" hidden="1" x14ac:dyDescent="0.25">
      <c r="A3175" t="s">
        <v>8190</v>
      </c>
      <c r="B3175">
        <v>6845</v>
      </c>
      <c r="C3175" t="s">
        <v>7478</v>
      </c>
      <c r="D3175" t="s">
        <v>8100</v>
      </c>
      <c r="E3175" t="s">
        <v>3</v>
      </c>
      <c r="F3175" t="s">
        <v>4</v>
      </c>
      <c r="G3175" t="s">
        <v>5</v>
      </c>
      <c r="H3175" t="s">
        <v>8101</v>
      </c>
      <c r="I3175" t="s">
        <v>7</v>
      </c>
      <c r="J3175">
        <v>244545</v>
      </c>
      <c r="K3175" t="s">
        <v>8191</v>
      </c>
      <c r="L3175" t="s">
        <v>9</v>
      </c>
      <c r="M3175" t="s">
        <v>8192</v>
      </c>
      <c r="N3175" t="s">
        <v>286</v>
      </c>
      <c r="O3175" t="s">
        <v>8104</v>
      </c>
      <c r="P3175" t="s">
        <v>8105</v>
      </c>
      <c r="U3175" t="b">
        <v>0</v>
      </c>
      <c r="V3175" s="1">
        <v>45021.431989733799</v>
      </c>
      <c r="X3175" t="str">
        <f>IF(_xlfn.XLOOKUP(Table1[[#This Row],[pvs_id]],Table5[pvs_id],Table5[pvs_id],"",0)=Table1[[#This Row],[pvs_id]],"Yes","No")</f>
        <v>No</v>
      </c>
      <c r="Y3175" t="str" cm="1">
        <f t="array" ref="Y3175">IF(_xlfn.XLOOKUP(Table1[[#This Row],[pvs_id]],Table6[[#All],[pvs_id]],Table6[[#All],[pvs_id]],"",0)=Table1[[#This Row],[pvs_id]],"no","yes")</f>
        <v>yes</v>
      </c>
    </row>
    <row r="3176" spans="1:25" hidden="1" x14ac:dyDescent="0.25">
      <c r="A3176" t="s">
        <v>8349</v>
      </c>
      <c r="B3176">
        <v>6845</v>
      </c>
      <c r="C3176" t="s">
        <v>7478</v>
      </c>
      <c r="D3176" t="s">
        <v>8100</v>
      </c>
      <c r="E3176" t="s">
        <v>3</v>
      </c>
      <c r="F3176" t="s">
        <v>4</v>
      </c>
      <c r="G3176" t="s">
        <v>5</v>
      </c>
      <c r="H3176" t="s">
        <v>8101</v>
      </c>
      <c r="I3176" t="s">
        <v>7</v>
      </c>
      <c r="J3176">
        <v>244546</v>
      </c>
      <c r="K3176" t="s">
        <v>8350</v>
      </c>
      <c r="L3176" t="s">
        <v>9</v>
      </c>
      <c r="M3176" t="s">
        <v>8351</v>
      </c>
      <c r="N3176" t="s">
        <v>286</v>
      </c>
      <c r="O3176" t="s">
        <v>8104</v>
      </c>
      <c r="P3176" t="s">
        <v>8105</v>
      </c>
      <c r="U3176" t="b">
        <v>0</v>
      </c>
      <c r="V3176" s="1">
        <v>45021.431991724538</v>
      </c>
      <c r="X3176" t="str">
        <f>IF(_xlfn.XLOOKUP(Table1[[#This Row],[pvs_id]],Table5[pvs_id],Table5[pvs_id],"",0)=Table1[[#This Row],[pvs_id]],"Yes","No")</f>
        <v>No</v>
      </c>
      <c r="Y3176" t="str" cm="1">
        <f t="array" ref="Y3176">IF(_xlfn.XLOOKUP(Table1[[#This Row],[pvs_id]],Table6[[#All],[pvs_id]],Table6[[#All],[pvs_id]],"",0)=Table1[[#This Row],[pvs_id]],"no","yes")</f>
        <v>yes</v>
      </c>
    </row>
    <row r="3177" spans="1:25" hidden="1" x14ac:dyDescent="0.25">
      <c r="A3177" t="s">
        <v>8196</v>
      </c>
      <c r="B3177">
        <v>6845</v>
      </c>
      <c r="C3177" t="s">
        <v>7478</v>
      </c>
      <c r="D3177" t="s">
        <v>8100</v>
      </c>
      <c r="E3177" t="s">
        <v>3</v>
      </c>
      <c r="F3177" t="s">
        <v>4</v>
      </c>
      <c r="G3177" t="s">
        <v>5</v>
      </c>
      <c r="H3177" t="s">
        <v>8101</v>
      </c>
      <c r="I3177" t="s">
        <v>7</v>
      </c>
      <c r="J3177">
        <v>244547</v>
      </c>
      <c r="K3177" t="s">
        <v>8197</v>
      </c>
      <c r="L3177" t="s">
        <v>9</v>
      </c>
      <c r="M3177" t="s">
        <v>8198</v>
      </c>
      <c r="N3177" t="s">
        <v>286</v>
      </c>
      <c r="O3177" t="s">
        <v>8104</v>
      </c>
      <c r="P3177" t="s">
        <v>8105</v>
      </c>
      <c r="U3177" t="b">
        <v>0</v>
      </c>
      <c r="V3177" s="1">
        <v>45021.431989803241</v>
      </c>
      <c r="X3177" t="str">
        <f>IF(_xlfn.XLOOKUP(Table1[[#This Row],[pvs_id]],Table5[pvs_id],Table5[pvs_id],"",0)=Table1[[#This Row],[pvs_id]],"Yes","No")</f>
        <v>No</v>
      </c>
      <c r="Y3177" t="str" cm="1">
        <f t="array" ref="Y3177">IF(_xlfn.XLOOKUP(Table1[[#This Row],[pvs_id]],Table6[[#All],[pvs_id]],Table6[[#All],[pvs_id]],"",0)=Table1[[#This Row],[pvs_id]],"no","yes")</f>
        <v>yes</v>
      </c>
    </row>
    <row r="3178" spans="1:25" hidden="1" x14ac:dyDescent="0.25">
      <c r="A3178" t="s">
        <v>8210</v>
      </c>
      <c r="B3178">
        <v>6845</v>
      </c>
      <c r="C3178" t="s">
        <v>7478</v>
      </c>
      <c r="D3178" t="s">
        <v>8100</v>
      </c>
      <c r="E3178" t="s">
        <v>3</v>
      </c>
      <c r="F3178" t="s">
        <v>4</v>
      </c>
      <c r="G3178" t="s">
        <v>5</v>
      </c>
      <c r="H3178" t="s">
        <v>8101</v>
      </c>
      <c r="I3178" t="s">
        <v>7</v>
      </c>
      <c r="J3178">
        <v>244548</v>
      </c>
      <c r="K3178" t="s">
        <v>8211</v>
      </c>
      <c r="L3178" t="s">
        <v>9</v>
      </c>
      <c r="M3178" t="s">
        <v>8212</v>
      </c>
      <c r="N3178" t="s">
        <v>286</v>
      </c>
      <c r="O3178" t="s">
        <v>8104</v>
      </c>
      <c r="P3178" t="s">
        <v>8105</v>
      </c>
      <c r="U3178" t="b">
        <v>0</v>
      </c>
      <c r="V3178" s="1">
        <v>45021.431989976852</v>
      </c>
      <c r="X3178" t="str">
        <f>IF(_xlfn.XLOOKUP(Table1[[#This Row],[pvs_id]],Table5[pvs_id],Table5[pvs_id],"",0)=Table1[[#This Row],[pvs_id]],"Yes","No")</f>
        <v>No</v>
      </c>
      <c r="Y3178" t="str" cm="1">
        <f t="array" ref="Y3178">IF(_xlfn.XLOOKUP(Table1[[#This Row],[pvs_id]],Table6[[#All],[pvs_id]],Table6[[#All],[pvs_id]],"",0)=Table1[[#This Row],[pvs_id]],"no","yes")</f>
        <v>yes</v>
      </c>
    </row>
    <row r="3179" spans="1:25" hidden="1" x14ac:dyDescent="0.25">
      <c r="A3179" t="s">
        <v>8202</v>
      </c>
      <c r="B3179">
        <v>6845</v>
      </c>
      <c r="C3179" t="s">
        <v>7478</v>
      </c>
      <c r="D3179" t="s">
        <v>8100</v>
      </c>
      <c r="E3179" t="s">
        <v>3</v>
      </c>
      <c r="F3179" t="s">
        <v>4</v>
      </c>
      <c r="G3179" t="s">
        <v>5</v>
      </c>
      <c r="H3179" t="s">
        <v>8101</v>
      </c>
      <c r="I3179" t="s">
        <v>7</v>
      </c>
      <c r="J3179">
        <v>244549</v>
      </c>
      <c r="K3179" t="s">
        <v>8203</v>
      </c>
      <c r="L3179" t="s">
        <v>9</v>
      </c>
      <c r="M3179" t="s">
        <v>8204</v>
      </c>
      <c r="N3179" t="s">
        <v>286</v>
      </c>
      <c r="O3179" t="s">
        <v>8104</v>
      </c>
      <c r="P3179" t="s">
        <v>8105</v>
      </c>
      <c r="U3179" t="b">
        <v>0</v>
      </c>
      <c r="V3179" s="1">
        <v>45021.431989872683</v>
      </c>
      <c r="X3179" t="str">
        <f>IF(_xlfn.XLOOKUP(Table1[[#This Row],[pvs_id]],Table5[pvs_id],Table5[pvs_id],"",0)=Table1[[#This Row],[pvs_id]],"Yes","No")</f>
        <v>No</v>
      </c>
      <c r="Y3179" t="str" cm="1">
        <f t="array" ref="Y3179">IF(_xlfn.XLOOKUP(Table1[[#This Row],[pvs_id]],Table6[[#All],[pvs_id]],Table6[[#All],[pvs_id]],"",0)=Table1[[#This Row],[pvs_id]],"no","yes")</f>
        <v>yes</v>
      </c>
    </row>
    <row r="3180" spans="1:25" hidden="1" x14ac:dyDescent="0.25">
      <c r="A3180" t="s">
        <v>8234</v>
      </c>
      <c r="B3180">
        <v>6845</v>
      </c>
      <c r="C3180" t="s">
        <v>7478</v>
      </c>
      <c r="D3180" t="s">
        <v>8100</v>
      </c>
      <c r="E3180" t="s">
        <v>3</v>
      </c>
      <c r="F3180" t="s">
        <v>4</v>
      </c>
      <c r="G3180" t="s">
        <v>5</v>
      </c>
      <c r="H3180" t="s">
        <v>8101</v>
      </c>
      <c r="I3180" t="s">
        <v>7</v>
      </c>
      <c r="J3180">
        <v>244550</v>
      </c>
      <c r="K3180" t="s">
        <v>8235</v>
      </c>
      <c r="L3180" t="s">
        <v>9</v>
      </c>
      <c r="M3180" t="s">
        <v>8236</v>
      </c>
      <c r="N3180" t="s">
        <v>286</v>
      </c>
      <c r="O3180" t="s">
        <v>8104</v>
      </c>
      <c r="P3180" t="s">
        <v>8105</v>
      </c>
      <c r="U3180" t="b">
        <v>0</v>
      </c>
      <c r="V3180" s="1">
        <v>45021.431990254627</v>
      </c>
      <c r="X3180" t="str">
        <f>IF(_xlfn.XLOOKUP(Table1[[#This Row],[pvs_id]],Table5[pvs_id],Table5[pvs_id],"",0)=Table1[[#This Row],[pvs_id]],"Yes","No")</f>
        <v>No</v>
      </c>
      <c r="Y3180" t="str" cm="1">
        <f t="array" ref="Y3180">IF(_xlfn.XLOOKUP(Table1[[#This Row],[pvs_id]],Table6[[#All],[pvs_id]],Table6[[#All],[pvs_id]],"",0)=Table1[[#This Row],[pvs_id]],"no","yes")</f>
        <v>yes</v>
      </c>
    </row>
    <row r="3181" spans="1:25" hidden="1" x14ac:dyDescent="0.25">
      <c r="A3181" t="s">
        <v>8117</v>
      </c>
      <c r="B3181">
        <v>6845</v>
      </c>
      <c r="C3181" t="s">
        <v>7478</v>
      </c>
      <c r="D3181" t="s">
        <v>8100</v>
      </c>
      <c r="E3181" t="s">
        <v>3</v>
      </c>
      <c r="F3181" t="s">
        <v>4</v>
      </c>
      <c r="G3181" t="s">
        <v>5</v>
      </c>
      <c r="H3181" t="s">
        <v>8101</v>
      </c>
      <c r="I3181" t="s">
        <v>7</v>
      </c>
      <c r="J3181">
        <v>244551</v>
      </c>
      <c r="K3181" t="s">
        <v>8118</v>
      </c>
      <c r="L3181" t="s">
        <v>9</v>
      </c>
      <c r="M3181" t="s">
        <v>8119</v>
      </c>
      <c r="N3181" t="s">
        <v>286</v>
      </c>
      <c r="O3181" t="s">
        <v>8104</v>
      </c>
      <c r="P3181" t="s">
        <v>8105</v>
      </c>
      <c r="U3181" t="b">
        <v>0</v>
      </c>
      <c r="V3181" s="1">
        <v>45021.431988773147</v>
      </c>
      <c r="X3181" t="str">
        <f>IF(_xlfn.XLOOKUP(Table1[[#This Row],[pvs_id]],Table5[pvs_id],Table5[pvs_id],"",0)=Table1[[#This Row],[pvs_id]],"Yes","No")</f>
        <v>No</v>
      </c>
      <c r="Y3181" t="str" cm="1">
        <f t="array" ref="Y3181">IF(_xlfn.XLOOKUP(Table1[[#This Row],[pvs_id]],Table6[[#All],[pvs_id]],Table6[[#All],[pvs_id]],"",0)=Table1[[#This Row],[pvs_id]],"no","yes")</f>
        <v>yes</v>
      </c>
    </row>
    <row r="3182" spans="1:25" hidden="1" x14ac:dyDescent="0.25">
      <c r="A3182" t="s">
        <v>8237</v>
      </c>
      <c r="B3182">
        <v>6845</v>
      </c>
      <c r="C3182" t="s">
        <v>7478</v>
      </c>
      <c r="D3182" t="s">
        <v>8100</v>
      </c>
      <c r="E3182" t="s">
        <v>3</v>
      </c>
      <c r="F3182" t="s">
        <v>4</v>
      </c>
      <c r="G3182" t="s">
        <v>5</v>
      </c>
      <c r="H3182" t="s">
        <v>8101</v>
      </c>
      <c r="I3182" t="s">
        <v>7</v>
      </c>
      <c r="J3182">
        <v>244552</v>
      </c>
      <c r="K3182" t="s">
        <v>8238</v>
      </c>
      <c r="L3182" t="s">
        <v>9</v>
      </c>
      <c r="M3182" t="s">
        <v>8239</v>
      </c>
      <c r="N3182" t="s">
        <v>3042</v>
      </c>
      <c r="O3182" t="s">
        <v>8104</v>
      </c>
      <c r="P3182" t="s">
        <v>8105</v>
      </c>
      <c r="U3182" t="b">
        <v>0</v>
      </c>
      <c r="V3182" s="1">
        <v>45021.431990289355</v>
      </c>
      <c r="X3182" t="str">
        <f>IF(_xlfn.XLOOKUP(Table1[[#This Row],[pvs_id]],Table5[pvs_id],Table5[pvs_id],"",0)=Table1[[#This Row],[pvs_id]],"Yes","No")</f>
        <v>No</v>
      </c>
      <c r="Y3182" t="str" cm="1">
        <f t="array" ref="Y3182">IF(_xlfn.XLOOKUP(Table1[[#This Row],[pvs_id]],Table6[[#All],[pvs_id]],Table6[[#All],[pvs_id]],"",0)=Table1[[#This Row],[pvs_id]],"no","yes")</f>
        <v>yes</v>
      </c>
    </row>
    <row r="3183" spans="1:25" hidden="1" x14ac:dyDescent="0.25">
      <c r="A3183" s="2" t="s">
        <v>8253</v>
      </c>
      <c r="B3183">
        <v>6845</v>
      </c>
      <c r="C3183" t="s">
        <v>7478</v>
      </c>
      <c r="D3183" t="s">
        <v>8100</v>
      </c>
      <c r="E3183" t="s">
        <v>3</v>
      </c>
      <c r="F3183" t="s">
        <v>4</v>
      </c>
      <c r="G3183" t="s">
        <v>5</v>
      </c>
      <c r="H3183" t="s">
        <v>8101</v>
      </c>
      <c r="I3183" t="s">
        <v>7</v>
      </c>
      <c r="J3183">
        <v>244553</v>
      </c>
      <c r="K3183" t="s">
        <v>8254</v>
      </c>
      <c r="L3183" t="s">
        <v>9</v>
      </c>
      <c r="M3183" t="s">
        <v>8255</v>
      </c>
      <c r="N3183" t="s">
        <v>2649</v>
      </c>
      <c r="O3183" t="s">
        <v>8104</v>
      </c>
      <c r="P3183" t="s">
        <v>8105</v>
      </c>
      <c r="U3183" t="b">
        <v>0</v>
      </c>
      <c r="V3183" s="1">
        <v>45021.431990462966</v>
      </c>
      <c r="X3183" t="str">
        <f>IF(_xlfn.XLOOKUP(Table1[[#This Row],[pvs_id]],Table5[pvs_id],Table5[pvs_id],"",0)=Table1[[#This Row],[pvs_id]],"Yes","No")</f>
        <v>No</v>
      </c>
      <c r="Y3183" t="str" cm="1">
        <f t="array" ref="Y3183">IF(_xlfn.XLOOKUP(Table1[[#This Row],[pvs_id]],Table6[[#All],[pvs_id]],Table6[[#All],[pvs_id]],"",0)=Table1[[#This Row],[pvs_id]],"no","yes")</f>
        <v>yes</v>
      </c>
    </row>
    <row r="3184" spans="1:25" hidden="1" x14ac:dyDescent="0.25">
      <c r="A3184" t="s">
        <v>8266</v>
      </c>
      <c r="B3184">
        <v>6845</v>
      </c>
      <c r="C3184" t="s">
        <v>7478</v>
      </c>
      <c r="D3184" t="s">
        <v>8100</v>
      </c>
      <c r="E3184" t="s">
        <v>3</v>
      </c>
      <c r="F3184" t="s">
        <v>4</v>
      </c>
      <c r="G3184" t="s">
        <v>5</v>
      </c>
      <c r="H3184" t="s">
        <v>8101</v>
      </c>
      <c r="I3184" t="s">
        <v>7</v>
      </c>
      <c r="J3184">
        <v>244554</v>
      </c>
      <c r="K3184" t="s">
        <v>8267</v>
      </c>
      <c r="L3184" t="s">
        <v>9</v>
      </c>
      <c r="M3184" t="s">
        <v>8268</v>
      </c>
      <c r="N3184" t="s">
        <v>2514</v>
      </c>
      <c r="O3184" t="s">
        <v>8104</v>
      </c>
      <c r="P3184" t="s">
        <v>8105</v>
      </c>
      <c r="U3184" t="b">
        <v>0</v>
      </c>
      <c r="V3184" s="1">
        <v>45021.431990636571</v>
      </c>
      <c r="X3184" t="str">
        <f>IF(_xlfn.XLOOKUP(Table1[[#This Row],[pvs_id]],Table5[pvs_id],Table5[pvs_id],"",0)=Table1[[#This Row],[pvs_id]],"Yes","No")</f>
        <v>No</v>
      </c>
      <c r="Y3184" t="str" cm="1">
        <f t="array" ref="Y3184">IF(_xlfn.XLOOKUP(Table1[[#This Row],[pvs_id]],Table6[[#All],[pvs_id]],Table6[[#All],[pvs_id]],"",0)=Table1[[#This Row],[pvs_id]],"no","yes")</f>
        <v>yes</v>
      </c>
    </row>
    <row r="3185" spans="1:25" hidden="1" x14ac:dyDescent="0.25">
      <c r="A3185" t="s">
        <v>8310</v>
      </c>
      <c r="B3185">
        <v>6845</v>
      </c>
      <c r="C3185" t="s">
        <v>7478</v>
      </c>
      <c r="D3185" t="s">
        <v>8100</v>
      </c>
      <c r="E3185" t="s">
        <v>3</v>
      </c>
      <c r="F3185" t="s">
        <v>4</v>
      </c>
      <c r="G3185" t="s">
        <v>5</v>
      </c>
      <c r="H3185" t="s">
        <v>8101</v>
      </c>
      <c r="I3185" t="s">
        <v>7</v>
      </c>
      <c r="J3185">
        <v>244555</v>
      </c>
      <c r="K3185" t="s">
        <v>8311</v>
      </c>
      <c r="L3185" t="s">
        <v>9</v>
      </c>
      <c r="M3185" t="s">
        <v>8312</v>
      </c>
      <c r="N3185" t="s">
        <v>3042</v>
      </c>
      <c r="O3185" t="s">
        <v>8104</v>
      </c>
      <c r="P3185" t="s">
        <v>8105</v>
      </c>
      <c r="U3185" t="b">
        <v>0</v>
      </c>
      <c r="V3185" s="1">
        <v>45021.431991157406</v>
      </c>
      <c r="X3185" t="str">
        <f>IF(_xlfn.XLOOKUP(Table1[[#This Row],[pvs_id]],Table5[pvs_id],Table5[pvs_id],"",0)=Table1[[#This Row],[pvs_id]],"Yes","No")</f>
        <v>No</v>
      </c>
      <c r="Y3185" t="str" cm="1">
        <f t="array" ref="Y3185">IF(_xlfn.XLOOKUP(Table1[[#This Row],[pvs_id]],Table6[[#All],[pvs_id]],Table6[[#All],[pvs_id]],"",0)=Table1[[#This Row],[pvs_id]],"no","yes")</f>
        <v>yes</v>
      </c>
    </row>
    <row r="3186" spans="1:25" hidden="1" x14ac:dyDescent="0.25">
      <c r="A3186" t="s">
        <v>8099</v>
      </c>
      <c r="B3186">
        <v>6845</v>
      </c>
      <c r="C3186" t="s">
        <v>7478</v>
      </c>
      <c r="D3186" t="s">
        <v>8100</v>
      </c>
      <c r="E3186" t="s">
        <v>3</v>
      </c>
      <c r="F3186" t="s">
        <v>4</v>
      </c>
      <c r="G3186" t="s">
        <v>5</v>
      </c>
      <c r="H3186" t="s">
        <v>8101</v>
      </c>
      <c r="I3186" t="s">
        <v>7</v>
      </c>
      <c r="J3186">
        <v>244556</v>
      </c>
      <c r="K3186" t="s">
        <v>8102</v>
      </c>
      <c r="L3186" t="s">
        <v>9</v>
      </c>
      <c r="M3186" t="s">
        <v>8103</v>
      </c>
      <c r="N3186" t="s">
        <v>317</v>
      </c>
      <c r="O3186" t="s">
        <v>8104</v>
      </c>
      <c r="P3186" t="s">
        <v>8105</v>
      </c>
      <c r="U3186" t="b">
        <v>0</v>
      </c>
      <c r="V3186" s="1">
        <v>45021.431946168981</v>
      </c>
      <c r="X3186" t="str">
        <f>IF(_xlfn.XLOOKUP(Table1[[#This Row],[pvs_id]],Table5[pvs_id],Table5[pvs_id],"",0)=Table1[[#This Row],[pvs_id]],"Yes","No")</f>
        <v>No</v>
      </c>
      <c r="Y3186" t="str" cm="1">
        <f t="array" ref="Y3186">IF(_xlfn.XLOOKUP(Table1[[#This Row],[pvs_id]],Table6[[#All],[pvs_id]],Table6[[#All],[pvs_id]],"",0)=Table1[[#This Row],[pvs_id]],"no","yes")</f>
        <v>yes</v>
      </c>
    </row>
    <row r="3187" spans="1:25" hidden="1" x14ac:dyDescent="0.25">
      <c r="A3187" t="s">
        <v>8129</v>
      </c>
      <c r="B3187">
        <v>6845</v>
      </c>
      <c r="C3187" t="s">
        <v>7478</v>
      </c>
      <c r="D3187" t="s">
        <v>8100</v>
      </c>
      <c r="E3187" t="s">
        <v>3</v>
      </c>
      <c r="F3187" t="s">
        <v>4</v>
      </c>
      <c r="G3187" t="s">
        <v>5</v>
      </c>
      <c r="H3187" t="s">
        <v>8101</v>
      </c>
      <c r="I3187" t="s">
        <v>7</v>
      </c>
      <c r="J3187">
        <v>244557</v>
      </c>
      <c r="K3187" t="s">
        <v>8130</v>
      </c>
      <c r="L3187" t="s">
        <v>9</v>
      </c>
      <c r="M3187" t="s">
        <v>8131</v>
      </c>
      <c r="N3187" t="s">
        <v>3042</v>
      </c>
      <c r="O3187" t="s">
        <v>8104</v>
      </c>
      <c r="P3187" t="s">
        <v>8105</v>
      </c>
      <c r="U3187" t="b">
        <v>0</v>
      </c>
      <c r="V3187" s="1">
        <v>45021.431988900462</v>
      </c>
      <c r="X3187" t="str">
        <f>IF(_xlfn.XLOOKUP(Table1[[#This Row],[pvs_id]],Table5[pvs_id],Table5[pvs_id],"",0)=Table1[[#This Row],[pvs_id]],"Yes","No")</f>
        <v>No</v>
      </c>
      <c r="Y3187" t="str" cm="1">
        <f t="array" ref="Y3187">IF(_xlfn.XLOOKUP(Table1[[#This Row],[pvs_id]],Table6[[#All],[pvs_id]],Table6[[#All],[pvs_id]],"",0)=Table1[[#This Row],[pvs_id]],"no","yes")</f>
        <v>yes</v>
      </c>
    </row>
    <row r="3188" spans="1:25" hidden="1" x14ac:dyDescent="0.25">
      <c r="A3188" t="s">
        <v>8111</v>
      </c>
      <c r="B3188">
        <v>6845</v>
      </c>
      <c r="C3188" t="s">
        <v>7478</v>
      </c>
      <c r="D3188" t="s">
        <v>8100</v>
      </c>
      <c r="E3188" t="s">
        <v>3</v>
      </c>
      <c r="F3188" t="s">
        <v>4</v>
      </c>
      <c r="G3188" t="s">
        <v>5</v>
      </c>
      <c r="H3188" t="s">
        <v>8101</v>
      </c>
      <c r="I3188" t="s">
        <v>7</v>
      </c>
      <c r="J3188">
        <v>244558</v>
      </c>
      <c r="K3188" t="s">
        <v>8112</v>
      </c>
      <c r="L3188" t="s">
        <v>9</v>
      </c>
      <c r="M3188" t="s">
        <v>8113</v>
      </c>
      <c r="N3188" t="s">
        <v>317</v>
      </c>
      <c r="O3188" t="s">
        <v>8104</v>
      </c>
      <c r="P3188" t="s">
        <v>8105</v>
      </c>
      <c r="U3188" t="b">
        <v>0</v>
      </c>
      <c r="V3188" s="1">
        <v>45021.431988680553</v>
      </c>
      <c r="X3188" t="str">
        <f>IF(_xlfn.XLOOKUP(Table1[[#This Row],[pvs_id]],Table5[pvs_id],Table5[pvs_id],"",0)=Table1[[#This Row],[pvs_id]],"Yes","No")</f>
        <v>No</v>
      </c>
      <c r="Y3188" t="str" cm="1">
        <f t="array" ref="Y3188">IF(_xlfn.XLOOKUP(Table1[[#This Row],[pvs_id]],Table6[[#All],[pvs_id]],Table6[[#All],[pvs_id]],"",0)=Table1[[#This Row],[pvs_id]],"no","yes")</f>
        <v>yes</v>
      </c>
    </row>
    <row r="3189" spans="1:25" hidden="1" x14ac:dyDescent="0.25">
      <c r="A3189" t="s">
        <v>8334</v>
      </c>
      <c r="B3189">
        <v>6845</v>
      </c>
      <c r="C3189" t="s">
        <v>7478</v>
      </c>
      <c r="D3189" t="s">
        <v>8100</v>
      </c>
      <c r="E3189" t="s">
        <v>3</v>
      </c>
      <c r="F3189" t="s">
        <v>4</v>
      </c>
      <c r="G3189" t="s">
        <v>5</v>
      </c>
      <c r="H3189" t="s">
        <v>8101</v>
      </c>
      <c r="I3189" t="s">
        <v>7</v>
      </c>
      <c r="J3189">
        <v>244559</v>
      </c>
      <c r="K3189" t="s">
        <v>8335</v>
      </c>
      <c r="L3189" t="s">
        <v>9</v>
      </c>
      <c r="M3189" t="s">
        <v>8336</v>
      </c>
      <c r="N3189" t="s">
        <v>3042</v>
      </c>
      <c r="O3189" t="s">
        <v>8104</v>
      </c>
      <c r="P3189" t="s">
        <v>8105</v>
      </c>
      <c r="U3189" t="b">
        <v>0</v>
      </c>
      <c r="V3189" s="1">
        <v>45021.431991423611</v>
      </c>
      <c r="X3189" t="str">
        <f>IF(_xlfn.XLOOKUP(Table1[[#This Row],[pvs_id]],Table5[pvs_id],Table5[pvs_id],"",0)=Table1[[#This Row],[pvs_id]],"Yes","No")</f>
        <v>No</v>
      </c>
      <c r="Y3189" t="str" cm="1">
        <f t="array" ref="Y3189">IF(_xlfn.XLOOKUP(Table1[[#This Row],[pvs_id]],Table6[[#All],[pvs_id]],Table6[[#All],[pvs_id]],"",0)=Table1[[#This Row],[pvs_id]],"no","yes")</f>
        <v>yes</v>
      </c>
    </row>
    <row r="3190" spans="1:25" hidden="1" x14ac:dyDescent="0.25">
      <c r="A3190" t="s">
        <v>8123</v>
      </c>
      <c r="B3190">
        <v>6845</v>
      </c>
      <c r="C3190" t="s">
        <v>7478</v>
      </c>
      <c r="D3190" t="s">
        <v>8100</v>
      </c>
      <c r="E3190" t="s">
        <v>3</v>
      </c>
      <c r="F3190" t="s">
        <v>4</v>
      </c>
      <c r="G3190" t="s">
        <v>5</v>
      </c>
      <c r="H3190" t="s">
        <v>8101</v>
      </c>
      <c r="I3190" t="s">
        <v>7</v>
      </c>
      <c r="J3190">
        <v>244560</v>
      </c>
      <c r="K3190" t="s">
        <v>8124</v>
      </c>
      <c r="L3190" t="s">
        <v>9</v>
      </c>
      <c r="M3190" t="s">
        <v>8125</v>
      </c>
      <c r="N3190" t="s">
        <v>317</v>
      </c>
      <c r="O3190" t="s">
        <v>8104</v>
      </c>
      <c r="P3190" t="s">
        <v>8105</v>
      </c>
      <c r="U3190" t="b">
        <v>0</v>
      </c>
      <c r="V3190" s="1">
        <v>45021.431988842596</v>
      </c>
      <c r="X3190" t="str">
        <f>IF(_xlfn.XLOOKUP(Table1[[#This Row],[pvs_id]],Table5[pvs_id],Table5[pvs_id],"",0)=Table1[[#This Row],[pvs_id]],"Yes","No")</f>
        <v>No</v>
      </c>
      <c r="Y3190" t="str" cm="1">
        <f t="array" ref="Y3190">IF(_xlfn.XLOOKUP(Table1[[#This Row],[pvs_id]],Table6[[#All],[pvs_id]],Table6[[#All],[pvs_id]],"",0)=Table1[[#This Row],[pvs_id]],"no","yes")</f>
        <v>yes</v>
      </c>
    </row>
    <row r="3191" spans="1:25" hidden="1" x14ac:dyDescent="0.25">
      <c r="A3191" t="s">
        <v>8240</v>
      </c>
      <c r="B3191">
        <v>6845</v>
      </c>
      <c r="C3191" t="s">
        <v>7478</v>
      </c>
      <c r="D3191" t="s">
        <v>8100</v>
      </c>
      <c r="E3191" t="s">
        <v>3</v>
      </c>
      <c r="F3191" t="s">
        <v>4</v>
      </c>
      <c r="G3191" t="s">
        <v>5</v>
      </c>
      <c r="H3191" t="s">
        <v>8101</v>
      </c>
      <c r="I3191" t="s">
        <v>7</v>
      </c>
      <c r="J3191">
        <v>244561</v>
      </c>
      <c r="K3191" t="s">
        <v>8241</v>
      </c>
      <c r="L3191" t="s">
        <v>9</v>
      </c>
      <c r="M3191" t="s">
        <v>8242</v>
      </c>
      <c r="N3191" t="s">
        <v>3042</v>
      </c>
      <c r="O3191" t="s">
        <v>8104</v>
      </c>
      <c r="P3191" t="s">
        <v>8105</v>
      </c>
      <c r="U3191" t="b">
        <v>0</v>
      </c>
      <c r="V3191" s="1">
        <v>45021.431990324076</v>
      </c>
      <c r="X3191" t="str">
        <f>IF(_xlfn.XLOOKUP(Table1[[#This Row],[pvs_id]],Table5[pvs_id],Table5[pvs_id],"",0)=Table1[[#This Row],[pvs_id]],"Yes","No")</f>
        <v>No</v>
      </c>
      <c r="Y3191" t="str" cm="1">
        <f t="array" ref="Y3191">IF(_xlfn.XLOOKUP(Table1[[#This Row],[pvs_id]],Table6[[#All],[pvs_id]],Table6[[#All],[pvs_id]],"",0)=Table1[[#This Row],[pvs_id]],"no","yes")</f>
        <v>yes</v>
      </c>
    </row>
    <row r="3192" spans="1:25" hidden="1" x14ac:dyDescent="0.25">
      <c r="A3192" t="s">
        <v>8292</v>
      </c>
      <c r="B3192">
        <v>6845</v>
      </c>
      <c r="C3192" t="s">
        <v>7478</v>
      </c>
      <c r="D3192" t="s">
        <v>8100</v>
      </c>
      <c r="E3192" t="s">
        <v>3</v>
      </c>
      <c r="F3192" t="s">
        <v>4</v>
      </c>
      <c r="G3192" t="s">
        <v>5</v>
      </c>
      <c r="H3192" t="s">
        <v>8101</v>
      </c>
      <c r="I3192" t="s">
        <v>7</v>
      </c>
      <c r="J3192">
        <v>244562</v>
      </c>
      <c r="K3192" t="s">
        <v>8293</v>
      </c>
      <c r="L3192" t="s">
        <v>9</v>
      </c>
      <c r="M3192" t="s">
        <v>8294</v>
      </c>
      <c r="N3192" t="s">
        <v>317</v>
      </c>
      <c r="O3192" t="s">
        <v>8104</v>
      </c>
      <c r="P3192" t="s">
        <v>8105</v>
      </c>
      <c r="U3192" t="b">
        <v>0</v>
      </c>
      <c r="V3192" s="1">
        <v>45021.431990949073</v>
      </c>
      <c r="X3192" t="str">
        <f>IF(_xlfn.XLOOKUP(Table1[[#This Row],[pvs_id]],Table5[pvs_id],Table5[pvs_id],"",0)=Table1[[#This Row],[pvs_id]],"Yes","No")</f>
        <v>No</v>
      </c>
      <c r="Y3192" t="str" cm="1">
        <f t="array" ref="Y3192">IF(_xlfn.XLOOKUP(Table1[[#This Row],[pvs_id]],Table6[[#All],[pvs_id]],Table6[[#All],[pvs_id]],"",0)=Table1[[#This Row],[pvs_id]],"no","yes")</f>
        <v>yes</v>
      </c>
    </row>
    <row r="3193" spans="1:25" hidden="1" x14ac:dyDescent="0.25">
      <c r="A3193" t="s">
        <v>8328</v>
      </c>
      <c r="B3193">
        <v>6845</v>
      </c>
      <c r="C3193" t="s">
        <v>7478</v>
      </c>
      <c r="D3193" t="s">
        <v>8100</v>
      </c>
      <c r="E3193" t="s">
        <v>3</v>
      </c>
      <c r="F3193" t="s">
        <v>4</v>
      </c>
      <c r="G3193" t="s">
        <v>5</v>
      </c>
      <c r="H3193" t="s">
        <v>8101</v>
      </c>
      <c r="I3193" t="s">
        <v>7</v>
      </c>
      <c r="J3193">
        <v>244563</v>
      </c>
      <c r="K3193" t="s">
        <v>8329</v>
      </c>
      <c r="L3193" t="s">
        <v>9</v>
      </c>
      <c r="M3193" t="s">
        <v>8330</v>
      </c>
      <c r="N3193" t="s">
        <v>317</v>
      </c>
      <c r="O3193" t="s">
        <v>8104</v>
      </c>
      <c r="P3193" t="s">
        <v>8105</v>
      </c>
      <c r="U3193" t="b">
        <v>0</v>
      </c>
      <c r="V3193" s="1">
        <v>45021.431991354169</v>
      </c>
      <c r="X3193" t="str">
        <f>IF(_xlfn.XLOOKUP(Table1[[#This Row],[pvs_id]],Table5[pvs_id],Table5[pvs_id],"",0)=Table1[[#This Row],[pvs_id]],"Yes","No")</f>
        <v>No</v>
      </c>
      <c r="Y3193" t="str" cm="1">
        <f t="array" ref="Y3193">IF(_xlfn.XLOOKUP(Table1[[#This Row],[pvs_id]],Table6[[#All],[pvs_id]],Table6[[#All],[pvs_id]],"",0)=Table1[[#This Row],[pvs_id]],"no","yes")</f>
        <v>yes</v>
      </c>
    </row>
    <row r="3194" spans="1:25" hidden="1" x14ac:dyDescent="0.25">
      <c r="A3194" t="s">
        <v>8304</v>
      </c>
      <c r="B3194">
        <v>6845</v>
      </c>
      <c r="C3194" t="s">
        <v>7478</v>
      </c>
      <c r="D3194" t="s">
        <v>8100</v>
      </c>
      <c r="E3194" t="s">
        <v>3</v>
      </c>
      <c r="F3194" t="s">
        <v>4</v>
      </c>
      <c r="G3194" t="s">
        <v>5</v>
      </c>
      <c r="H3194" t="s">
        <v>8101</v>
      </c>
      <c r="I3194" t="s">
        <v>7</v>
      </c>
      <c r="J3194">
        <v>244564</v>
      </c>
      <c r="K3194" t="s">
        <v>8305</v>
      </c>
      <c r="L3194" t="s">
        <v>9</v>
      </c>
      <c r="M3194" t="s">
        <v>8306</v>
      </c>
      <c r="N3194" t="s">
        <v>317</v>
      </c>
      <c r="O3194" t="s">
        <v>8104</v>
      </c>
      <c r="P3194" t="s">
        <v>8105</v>
      </c>
      <c r="U3194" t="b">
        <v>0</v>
      </c>
      <c r="V3194" s="1">
        <v>45021.431991087964</v>
      </c>
      <c r="X3194" t="str">
        <f>IF(_xlfn.XLOOKUP(Table1[[#This Row],[pvs_id]],Table5[pvs_id],Table5[pvs_id],"",0)=Table1[[#This Row],[pvs_id]],"Yes","No")</f>
        <v>No</v>
      </c>
      <c r="Y3194" t="str" cm="1">
        <f t="array" ref="Y3194">IF(_xlfn.XLOOKUP(Table1[[#This Row],[pvs_id]],Table6[[#All],[pvs_id]],Table6[[#All],[pvs_id]],"",0)=Table1[[#This Row],[pvs_id]],"no","yes")</f>
        <v>yes</v>
      </c>
    </row>
    <row r="3195" spans="1:25" hidden="1" x14ac:dyDescent="0.25">
      <c r="A3195" t="s">
        <v>8529</v>
      </c>
      <c r="B3195">
        <v>6846</v>
      </c>
      <c r="C3195" t="s">
        <v>8530</v>
      </c>
      <c r="D3195" t="s">
        <v>8374</v>
      </c>
      <c r="E3195" t="s">
        <v>3</v>
      </c>
      <c r="F3195" t="s">
        <v>4</v>
      </c>
      <c r="G3195" t="s">
        <v>5</v>
      </c>
      <c r="H3195" t="s">
        <v>8531</v>
      </c>
      <c r="I3195" t="s">
        <v>7</v>
      </c>
      <c r="J3195">
        <v>244565</v>
      </c>
      <c r="K3195" t="s">
        <v>8366</v>
      </c>
      <c r="L3195" t="s">
        <v>9</v>
      </c>
      <c r="M3195" t="s">
        <v>8366</v>
      </c>
      <c r="O3195" t="s">
        <v>8532</v>
      </c>
      <c r="P3195" t="s">
        <v>8532</v>
      </c>
      <c r="U3195" t="b">
        <v>0</v>
      </c>
      <c r="V3195" s="1">
        <v>45021.49911099537</v>
      </c>
      <c r="X3195" t="str">
        <f>IF(_xlfn.XLOOKUP(Table1[[#This Row],[pvs_id]],Table5[pvs_id],Table5[pvs_id],"",0)=Table1[[#This Row],[pvs_id]],"Yes","No")</f>
        <v>No</v>
      </c>
      <c r="Y3195" t="str" cm="1">
        <f t="array" ref="Y3195">IF(_xlfn.XLOOKUP(Table1[[#This Row],[pvs_id]],Table6[[#All],[pvs_id]],Table6[[#All],[pvs_id]],"",0)=Table1[[#This Row],[pvs_id]],"no","yes")</f>
        <v>yes</v>
      </c>
    </row>
    <row r="3196" spans="1:25" hidden="1" x14ac:dyDescent="0.25">
      <c r="A3196" t="s">
        <v>6646</v>
      </c>
      <c r="B3196">
        <v>6552</v>
      </c>
      <c r="C3196" t="s">
        <v>5510</v>
      </c>
      <c r="D3196" t="s">
        <v>6647</v>
      </c>
      <c r="E3196" t="s">
        <v>3</v>
      </c>
      <c r="F3196" t="s">
        <v>4</v>
      </c>
      <c r="G3196" t="s">
        <v>5</v>
      </c>
      <c r="H3196" t="s">
        <v>6648</v>
      </c>
      <c r="I3196" t="s">
        <v>7</v>
      </c>
      <c r="J3196">
        <v>229038</v>
      </c>
      <c r="K3196" t="s">
        <v>5532</v>
      </c>
      <c r="L3196" t="s">
        <v>9</v>
      </c>
      <c r="M3196" t="s">
        <v>5532</v>
      </c>
      <c r="O3196" t="s">
        <v>5644</v>
      </c>
      <c r="P3196" t="s">
        <v>5645</v>
      </c>
      <c r="U3196" t="b">
        <v>0</v>
      </c>
      <c r="V3196" s="1">
        <v>44916.234310266205</v>
      </c>
      <c r="X3196" t="str">
        <f>IF(_xlfn.XLOOKUP(Table1[[#This Row],[pvs_id]],Table5[pvs_id],Table5[pvs_id],"",0)=Table1[[#This Row],[pvs_id]],"Yes","No")</f>
        <v>No</v>
      </c>
      <c r="Y3196" t="str" cm="1">
        <f t="array" ref="Y3196">IF(_xlfn.XLOOKUP(Table1[[#This Row],[pvs_id]],Table6[[#All],[pvs_id]],Table6[[#All],[pvs_id]],"",0)=Table1[[#This Row],[pvs_id]],"no","yes")</f>
        <v>yes</v>
      </c>
    </row>
    <row r="3197" spans="1:25" hidden="1" x14ac:dyDescent="0.25">
      <c r="A3197" t="s">
        <v>5641</v>
      </c>
      <c r="B3197">
        <v>5545</v>
      </c>
      <c r="C3197" t="s">
        <v>5510</v>
      </c>
      <c r="D3197" t="s">
        <v>5642</v>
      </c>
      <c r="E3197" t="s">
        <v>3</v>
      </c>
      <c r="F3197" t="s">
        <v>4</v>
      </c>
      <c r="G3197" t="s">
        <v>5</v>
      </c>
      <c r="H3197" t="s">
        <v>5643</v>
      </c>
      <c r="I3197" t="s">
        <v>7</v>
      </c>
      <c r="J3197">
        <v>194638</v>
      </c>
      <c r="K3197" t="s">
        <v>5579</v>
      </c>
      <c r="L3197" t="s">
        <v>9</v>
      </c>
      <c r="M3197" t="s">
        <v>5579</v>
      </c>
      <c r="O3197" t="s">
        <v>5644</v>
      </c>
      <c r="P3197" t="s">
        <v>5645</v>
      </c>
      <c r="U3197" t="b">
        <v>0</v>
      </c>
      <c r="V3197" s="1">
        <v>44916.234295381946</v>
      </c>
      <c r="X3197" t="str">
        <f>IF(_xlfn.XLOOKUP(Table1[[#This Row],[pvs_id]],Table5[pvs_id],Table5[pvs_id],"",0)=Table1[[#This Row],[pvs_id]],"Yes","No")</f>
        <v>No</v>
      </c>
      <c r="Y3197" t="str" cm="1">
        <f t="array" ref="Y3197">IF(_xlfn.XLOOKUP(Table1[[#This Row],[pvs_id]],Table6[[#All],[pvs_id]],Table6[[#All],[pvs_id]],"",0)=Table1[[#This Row],[pvs_id]],"no","yes")</f>
        <v>yes</v>
      </c>
    </row>
    <row r="3198" spans="1:25" hidden="1" x14ac:dyDescent="0.25">
      <c r="A3198" t="s">
        <v>7257</v>
      </c>
      <c r="B3198">
        <v>5545</v>
      </c>
      <c r="C3198" t="s">
        <v>5510</v>
      </c>
      <c r="D3198" t="s">
        <v>5642</v>
      </c>
      <c r="E3198" t="s">
        <v>3</v>
      </c>
      <c r="F3198" t="s">
        <v>4</v>
      </c>
      <c r="G3198" t="s">
        <v>5</v>
      </c>
      <c r="H3198" t="s">
        <v>5643</v>
      </c>
      <c r="I3198" t="s">
        <v>7</v>
      </c>
      <c r="J3198">
        <v>194639</v>
      </c>
      <c r="K3198" t="s">
        <v>5532</v>
      </c>
      <c r="L3198" t="s">
        <v>9</v>
      </c>
      <c r="M3198" t="s">
        <v>5532</v>
      </c>
      <c r="O3198" t="s">
        <v>5644</v>
      </c>
      <c r="P3198" t="s">
        <v>5645</v>
      </c>
      <c r="U3198" t="b">
        <v>0</v>
      </c>
      <c r="V3198" s="1">
        <v>44916.234324583333</v>
      </c>
      <c r="X3198" t="str">
        <f>IF(_xlfn.XLOOKUP(Table1[[#This Row],[pvs_id]],Table5[pvs_id],Table5[pvs_id],"",0)=Table1[[#This Row],[pvs_id]],"Yes","No")</f>
        <v>No</v>
      </c>
      <c r="Y3198" t="str" cm="1">
        <f t="array" ref="Y3198">IF(_xlfn.XLOOKUP(Table1[[#This Row],[pvs_id]],Table6[[#All],[pvs_id]],Table6[[#All],[pvs_id]],"",0)=Table1[[#This Row],[pvs_id]],"no","yes")</f>
        <v>yes</v>
      </c>
    </row>
    <row r="3199" spans="1:25" x14ac:dyDescent="0.25">
      <c r="A3199" t="s">
        <v>7603</v>
      </c>
      <c r="B3199">
        <v>6275</v>
      </c>
      <c r="C3199" t="s">
        <v>5510</v>
      </c>
      <c r="D3199" t="s">
        <v>6326</v>
      </c>
      <c r="E3199" t="s">
        <v>3</v>
      </c>
      <c r="F3199" t="s">
        <v>4</v>
      </c>
      <c r="G3199" t="s">
        <v>5</v>
      </c>
      <c r="H3199" t="s">
        <v>6327</v>
      </c>
      <c r="I3199" t="s">
        <v>7</v>
      </c>
      <c r="J3199">
        <v>223414</v>
      </c>
      <c r="K3199" t="s">
        <v>7604</v>
      </c>
      <c r="L3199" t="s">
        <v>9</v>
      </c>
      <c r="M3199" t="s">
        <v>7605</v>
      </c>
      <c r="N3199" t="s">
        <v>957</v>
      </c>
      <c r="O3199" t="s">
        <v>6331</v>
      </c>
      <c r="P3199" t="s">
        <v>6332</v>
      </c>
      <c r="U3199" t="b">
        <v>1</v>
      </c>
      <c r="V3199" s="1">
        <v>44916.234310381944</v>
      </c>
      <c r="W3199" t="s">
        <v>18687</v>
      </c>
      <c r="X3199" t="str">
        <f>IF(_xlfn.XLOOKUP(Table1[[#This Row],[pvs_id]],Table5[pvs_id],Table5[pvs_id],"",0)=Table1[[#This Row],[pvs_id]],"Yes","No")</f>
        <v>No</v>
      </c>
      <c r="Y3199" t="str" cm="1">
        <f t="array" ref="Y3199">IF(_xlfn.XLOOKUP(Table1[[#This Row],[pvs_id]],Table6[[#All],[pvs_id]],Table6[[#All],[pvs_id]],"",0)=Table1[[#This Row],[pvs_id]],"no","yes")</f>
        <v>yes</v>
      </c>
    </row>
    <row r="3200" spans="1:25" x14ac:dyDescent="0.25">
      <c r="A3200" t="s">
        <v>7600</v>
      </c>
      <c r="B3200">
        <v>6275</v>
      </c>
      <c r="C3200" t="s">
        <v>5510</v>
      </c>
      <c r="D3200" t="s">
        <v>6326</v>
      </c>
      <c r="E3200" t="s">
        <v>3</v>
      </c>
      <c r="F3200" t="s">
        <v>4</v>
      </c>
      <c r="G3200" t="s">
        <v>5</v>
      </c>
      <c r="H3200" t="s">
        <v>6327</v>
      </c>
      <c r="I3200" t="s">
        <v>7</v>
      </c>
      <c r="J3200">
        <v>223415</v>
      </c>
      <c r="K3200" t="s">
        <v>7601</v>
      </c>
      <c r="L3200" t="s">
        <v>9</v>
      </c>
      <c r="M3200" t="s">
        <v>7602</v>
      </c>
      <c r="N3200" t="s">
        <v>470</v>
      </c>
      <c r="O3200" t="s">
        <v>6331</v>
      </c>
      <c r="P3200" t="s">
        <v>6332</v>
      </c>
      <c r="U3200" t="b">
        <v>1</v>
      </c>
      <c r="V3200" s="1">
        <v>44916.234302476849</v>
      </c>
      <c r="W3200" t="s">
        <v>18687</v>
      </c>
      <c r="X3200" t="str">
        <f>IF(_xlfn.XLOOKUP(Table1[[#This Row],[pvs_id]],Table5[pvs_id],Table5[pvs_id],"",0)=Table1[[#This Row],[pvs_id]],"Yes","No")</f>
        <v>No</v>
      </c>
      <c r="Y3200" t="str" cm="1">
        <f t="array" ref="Y3200">IF(_xlfn.XLOOKUP(Table1[[#This Row],[pvs_id]],Table6[[#All],[pvs_id]],Table6[[#All],[pvs_id]],"",0)=Table1[[#This Row],[pvs_id]],"no","yes")</f>
        <v>yes</v>
      </c>
    </row>
    <row r="3201" spans="1:25" x14ac:dyDescent="0.25">
      <c r="A3201" t="s">
        <v>6325</v>
      </c>
      <c r="B3201">
        <v>6275</v>
      </c>
      <c r="C3201" t="s">
        <v>5510</v>
      </c>
      <c r="D3201" t="s">
        <v>6326</v>
      </c>
      <c r="E3201" t="s">
        <v>3</v>
      </c>
      <c r="F3201" t="s">
        <v>4</v>
      </c>
      <c r="G3201" t="s">
        <v>5</v>
      </c>
      <c r="H3201" t="s">
        <v>6327</v>
      </c>
      <c r="I3201" t="s">
        <v>7</v>
      </c>
      <c r="J3201">
        <v>223416</v>
      </c>
      <c r="K3201" t="s">
        <v>6328</v>
      </c>
      <c r="L3201" t="s">
        <v>9</v>
      </c>
      <c r="M3201" t="s">
        <v>6329</v>
      </c>
      <c r="N3201" t="s">
        <v>6330</v>
      </c>
      <c r="O3201" t="s">
        <v>6331</v>
      </c>
      <c r="P3201" t="s">
        <v>6332</v>
      </c>
      <c r="U3201" t="b">
        <v>0</v>
      </c>
      <c r="V3201" s="1">
        <v>44916.234304571757</v>
      </c>
      <c r="W3201" t="s">
        <v>18687</v>
      </c>
      <c r="X3201" t="str">
        <f>IF(_xlfn.XLOOKUP(Table1[[#This Row],[pvs_id]],Table5[pvs_id],Table5[pvs_id],"",0)=Table1[[#This Row],[pvs_id]],"Yes","No")</f>
        <v>No</v>
      </c>
      <c r="Y3201" t="str" cm="1">
        <f t="array" ref="Y3201">IF(_xlfn.XLOOKUP(Table1[[#This Row],[pvs_id]],Table6[[#All],[pvs_id]],Table6[[#All],[pvs_id]],"",0)=Table1[[#This Row],[pvs_id]],"no","yes")</f>
        <v>yes</v>
      </c>
    </row>
    <row r="3202" spans="1:25" x14ac:dyDescent="0.25">
      <c r="A3202" t="s">
        <v>7606</v>
      </c>
      <c r="B3202">
        <v>6275</v>
      </c>
      <c r="C3202" t="s">
        <v>5510</v>
      </c>
      <c r="D3202" t="s">
        <v>6326</v>
      </c>
      <c r="E3202" t="s">
        <v>3</v>
      </c>
      <c r="F3202" t="s">
        <v>4</v>
      </c>
      <c r="G3202" t="s">
        <v>5</v>
      </c>
      <c r="H3202" t="s">
        <v>6327</v>
      </c>
      <c r="I3202" t="s">
        <v>7</v>
      </c>
      <c r="J3202">
        <v>223417</v>
      </c>
      <c r="K3202" t="s">
        <v>7607</v>
      </c>
      <c r="L3202" t="s">
        <v>9</v>
      </c>
      <c r="M3202" t="s">
        <v>7608</v>
      </c>
      <c r="N3202" t="s">
        <v>470</v>
      </c>
      <c r="O3202" t="s">
        <v>6331</v>
      </c>
      <c r="P3202" t="s">
        <v>6332</v>
      </c>
      <c r="U3202" t="b">
        <v>1</v>
      </c>
      <c r="V3202" s="1">
        <v>44916.234312824075</v>
      </c>
      <c r="W3202" t="s">
        <v>18687</v>
      </c>
      <c r="X3202" t="str">
        <f>IF(_xlfn.XLOOKUP(Table1[[#This Row],[pvs_id]],Table5[pvs_id],Table5[pvs_id],"",0)=Table1[[#This Row],[pvs_id]],"Yes","No")</f>
        <v>No</v>
      </c>
      <c r="Y3202" t="str" cm="1">
        <f t="array" ref="Y3202">IF(_xlfn.XLOOKUP(Table1[[#This Row],[pvs_id]],Table6[[#All],[pvs_id]],Table6[[#All],[pvs_id]],"",0)=Table1[[#This Row],[pvs_id]],"no","yes")</f>
        <v>yes</v>
      </c>
    </row>
    <row r="3203" spans="1:25" x14ac:dyDescent="0.25">
      <c r="A3203" t="s">
        <v>6867</v>
      </c>
      <c r="B3203">
        <v>6275</v>
      </c>
      <c r="C3203" t="s">
        <v>5510</v>
      </c>
      <c r="D3203" t="s">
        <v>6326</v>
      </c>
      <c r="E3203" t="s">
        <v>3</v>
      </c>
      <c r="F3203" t="s">
        <v>4</v>
      </c>
      <c r="G3203" t="s">
        <v>5</v>
      </c>
      <c r="H3203" t="s">
        <v>6327</v>
      </c>
      <c r="I3203" t="s">
        <v>7</v>
      </c>
      <c r="J3203">
        <v>223418</v>
      </c>
      <c r="K3203" t="s">
        <v>6868</v>
      </c>
      <c r="L3203" t="s">
        <v>9</v>
      </c>
      <c r="M3203" t="s">
        <v>6869</v>
      </c>
      <c r="N3203" t="s">
        <v>470</v>
      </c>
      <c r="O3203" t="s">
        <v>6331</v>
      </c>
      <c r="P3203" t="s">
        <v>6332</v>
      </c>
      <c r="U3203" t="b">
        <v>0</v>
      </c>
      <c r="V3203" s="1">
        <v>44916.234314814814</v>
      </c>
      <c r="W3203" t="s">
        <v>18687</v>
      </c>
      <c r="X3203" t="str">
        <f>IF(_xlfn.XLOOKUP(Table1[[#This Row],[pvs_id]],Table5[pvs_id],Table5[pvs_id],"",0)=Table1[[#This Row],[pvs_id]],"Yes","No")</f>
        <v>No</v>
      </c>
      <c r="Y3203" t="str" cm="1">
        <f t="array" ref="Y3203">IF(_xlfn.XLOOKUP(Table1[[#This Row],[pvs_id]],Table6[[#All],[pvs_id]],Table6[[#All],[pvs_id]],"",0)=Table1[[#This Row],[pvs_id]],"no","yes")</f>
        <v>yes</v>
      </c>
    </row>
    <row r="3204" spans="1:25" hidden="1" x14ac:dyDescent="0.25">
      <c r="A3204" t="s">
        <v>7613</v>
      </c>
      <c r="B3204">
        <v>6275</v>
      </c>
      <c r="C3204" t="s">
        <v>5510</v>
      </c>
      <c r="D3204" t="s">
        <v>6326</v>
      </c>
      <c r="E3204" t="s">
        <v>3</v>
      </c>
      <c r="F3204" t="s">
        <v>4</v>
      </c>
      <c r="G3204" t="s">
        <v>5</v>
      </c>
      <c r="H3204" t="s">
        <v>6327</v>
      </c>
      <c r="I3204" t="s">
        <v>7</v>
      </c>
      <c r="J3204">
        <v>229712</v>
      </c>
      <c r="K3204" t="s">
        <v>5791</v>
      </c>
      <c r="L3204" t="s">
        <v>9</v>
      </c>
      <c r="M3204" t="s">
        <v>7614</v>
      </c>
      <c r="O3204" t="s">
        <v>7612</v>
      </c>
      <c r="P3204" t="s">
        <v>7612</v>
      </c>
      <c r="U3204" t="b">
        <v>1</v>
      </c>
      <c r="V3204" s="1">
        <v>44916.234328090279</v>
      </c>
      <c r="W3204" t="s">
        <v>18687</v>
      </c>
      <c r="X3204" t="str">
        <f>IF(_xlfn.XLOOKUP(Table1[[#This Row],[pvs_id]],Table5[pvs_id],Table5[pvs_id],"",0)=Table1[[#This Row],[pvs_id]],"Yes","No")</f>
        <v>Yes</v>
      </c>
      <c r="Y3204" t="str" cm="1">
        <f t="array" ref="Y3204">IF(_xlfn.XLOOKUP(Table1[[#This Row],[pvs_id]],Table6[[#All],[pvs_id]],Table6[[#All],[pvs_id]],"",0)=Table1[[#This Row],[pvs_id]],"no","yes")</f>
        <v>yes</v>
      </c>
    </row>
    <row r="3205" spans="1:25" hidden="1" x14ac:dyDescent="0.25">
      <c r="A3205" t="s">
        <v>7609</v>
      </c>
      <c r="B3205">
        <v>6275</v>
      </c>
      <c r="C3205" t="s">
        <v>5510</v>
      </c>
      <c r="D3205" t="s">
        <v>6326</v>
      </c>
      <c r="E3205" t="s">
        <v>3</v>
      </c>
      <c r="F3205" t="s">
        <v>4</v>
      </c>
      <c r="G3205" t="s">
        <v>5</v>
      </c>
      <c r="H3205" t="s">
        <v>6327</v>
      </c>
      <c r="I3205" t="s">
        <v>7</v>
      </c>
      <c r="J3205">
        <v>229713</v>
      </c>
      <c r="K3205" t="s">
        <v>7610</v>
      </c>
      <c r="L3205" t="s">
        <v>9</v>
      </c>
      <c r="M3205" t="s">
        <v>7611</v>
      </c>
      <c r="O3205" t="s">
        <v>7612</v>
      </c>
      <c r="P3205" t="s">
        <v>7612</v>
      </c>
      <c r="U3205" t="b">
        <v>1</v>
      </c>
      <c r="V3205" s="1">
        <v>44916.234318796298</v>
      </c>
      <c r="W3205" t="s">
        <v>18687</v>
      </c>
      <c r="X3205" t="str">
        <f>IF(_xlfn.XLOOKUP(Table1[[#This Row],[pvs_id]],Table5[pvs_id],Table5[pvs_id],"",0)=Table1[[#This Row],[pvs_id]],"Yes","No")</f>
        <v>Yes</v>
      </c>
      <c r="Y3205" t="str" cm="1">
        <f t="array" ref="Y3205">IF(_xlfn.XLOOKUP(Table1[[#This Row],[pvs_id]],Table6[[#All],[pvs_id]],Table6[[#All],[pvs_id]],"",0)=Table1[[#This Row],[pvs_id]],"no","yes")</f>
        <v>yes</v>
      </c>
    </row>
    <row r="3206" spans="1:25" hidden="1" x14ac:dyDescent="0.25">
      <c r="A3206" t="s">
        <v>7999</v>
      </c>
      <c r="B3206">
        <v>6275</v>
      </c>
      <c r="C3206" t="s">
        <v>5510</v>
      </c>
      <c r="D3206" t="s">
        <v>6326</v>
      </c>
      <c r="E3206" t="s">
        <v>3</v>
      </c>
      <c r="F3206" t="s">
        <v>4</v>
      </c>
      <c r="G3206" t="s">
        <v>5</v>
      </c>
      <c r="H3206" t="s">
        <v>7903</v>
      </c>
      <c r="I3206" t="s">
        <v>7</v>
      </c>
      <c r="J3206">
        <v>244408</v>
      </c>
      <c r="K3206" t="s">
        <v>8000</v>
      </c>
      <c r="L3206" t="s">
        <v>9</v>
      </c>
      <c r="M3206" t="s">
        <v>8001</v>
      </c>
      <c r="N3206" t="s">
        <v>769</v>
      </c>
      <c r="O3206" t="s">
        <v>7906</v>
      </c>
      <c r="P3206" t="s">
        <v>7711</v>
      </c>
      <c r="U3206" t="b">
        <v>0</v>
      </c>
      <c r="V3206" s="1">
        <v>45020.710460694441</v>
      </c>
      <c r="X3206" t="str">
        <f>IF(_xlfn.XLOOKUP(Table1[[#This Row],[pvs_id]],Table5[pvs_id],Table5[pvs_id],"",0)=Table1[[#This Row],[pvs_id]],"Yes","No")</f>
        <v>No</v>
      </c>
      <c r="Y3206" t="str" cm="1">
        <f t="array" ref="Y3206">IF(_xlfn.XLOOKUP(Table1[[#This Row],[pvs_id]],Table6[[#All],[pvs_id]],Table6[[#All],[pvs_id]],"",0)=Table1[[#This Row],[pvs_id]],"no","yes")</f>
        <v>yes</v>
      </c>
    </row>
    <row r="3207" spans="1:25" hidden="1" x14ac:dyDescent="0.25">
      <c r="A3207" t="s">
        <v>8045</v>
      </c>
      <c r="B3207">
        <v>6275</v>
      </c>
      <c r="C3207" t="s">
        <v>5510</v>
      </c>
      <c r="D3207" t="s">
        <v>6326</v>
      </c>
      <c r="E3207" t="s">
        <v>3</v>
      </c>
      <c r="F3207" t="s">
        <v>4</v>
      </c>
      <c r="G3207" t="s">
        <v>5</v>
      </c>
      <c r="H3207" t="s">
        <v>7903</v>
      </c>
      <c r="I3207" t="s">
        <v>7</v>
      </c>
      <c r="J3207">
        <v>244409</v>
      </c>
      <c r="K3207" t="s">
        <v>8046</v>
      </c>
      <c r="L3207" t="s">
        <v>9</v>
      </c>
      <c r="M3207" t="s">
        <v>8047</v>
      </c>
      <c r="N3207" t="s">
        <v>769</v>
      </c>
      <c r="O3207" t="s">
        <v>7906</v>
      </c>
      <c r="P3207" t="s">
        <v>7711</v>
      </c>
      <c r="U3207" t="b">
        <v>0</v>
      </c>
      <c r="V3207" s="1">
        <v>45020.710461192131</v>
      </c>
      <c r="X3207" t="str">
        <f>IF(_xlfn.XLOOKUP(Table1[[#This Row],[pvs_id]],Table5[pvs_id],Table5[pvs_id],"",0)=Table1[[#This Row],[pvs_id]],"Yes","No")</f>
        <v>No</v>
      </c>
      <c r="Y3207" t="str" cm="1">
        <f t="array" ref="Y3207">IF(_xlfn.XLOOKUP(Table1[[#This Row],[pvs_id]],Table6[[#All],[pvs_id]],Table6[[#All],[pvs_id]],"",0)=Table1[[#This Row],[pvs_id]],"no","yes")</f>
        <v>yes</v>
      </c>
    </row>
    <row r="3208" spans="1:25" hidden="1" x14ac:dyDescent="0.25">
      <c r="A3208" t="s">
        <v>8078</v>
      </c>
      <c r="B3208">
        <v>6275</v>
      </c>
      <c r="C3208" t="s">
        <v>5510</v>
      </c>
      <c r="D3208" t="s">
        <v>6326</v>
      </c>
      <c r="E3208" t="s">
        <v>3</v>
      </c>
      <c r="F3208" t="s">
        <v>4</v>
      </c>
      <c r="G3208" t="s">
        <v>5</v>
      </c>
      <c r="H3208" t="s">
        <v>7903</v>
      </c>
      <c r="I3208" t="s">
        <v>7</v>
      </c>
      <c r="J3208">
        <v>244410</v>
      </c>
      <c r="K3208" t="s">
        <v>8079</v>
      </c>
      <c r="L3208" t="s">
        <v>9</v>
      </c>
      <c r="M3208" t="s">
        <v>8080</v>
      </c>
      <c r="N3208" t="s">
        <v>769</v>
      </c>
      <c r="O3208" t="s">
        <v>7906</v>
      </c>
      <c r="P3208" t="s">
        <v>7711</v>
      </c>
      <c r="U3208" t="b">
        <v>0</v>
      </c>
      <c r="V3208" s="1">
        <v>45020.710461562499</v>
      </c>
      <c r="X3208" t="str">
        <f>IF(_xlfn.XLOOKUP(Table1[[#This Row],[pvs_id]],Table5[pvs_id],Table5[pvs_id],"",0)=Table1[[#This Row],[pvs_id]],"Yes","No")</f>
        <v>No</v>
      </c>
      <c r="Y3208" t="str" cm="1">
        <f t="array" ref="Y3208">IF(_xlfn.XLOOKUP(Table1[[#This Row],[pvs_id]],Table6[[#All],[pvs_id]],Table6[[#All],[pvs_id]],"",0)=Table1[[#This Row],[pvs_id]],"no","yes")</f>
        <v>yes</v>
      </c>
    </row>
    <row r="3209" spans="1:25" hidden="1" x14ac:dyDescent="0.25">
      <c r="A3209" t="s">
        <v>8011</v>
      </c>
      <c r="B3209">
        <v>6275</v>
      </c>
      <c r="C3209" t="s">
        <v>5510</v>
      </c>
      <c r="D3209" t="s">
        <v>6326</v>
      </c>
      <c r="E3209" t="s">
        <v>3</v>
      </c>
      <c r="F3209" t="s">
        <v>4</v>
      </c>
      <c r="G3209" t="s">
        <v>5</v>
      </c>
      <c r="H3209" t="s">
        <v>7903</v>
      </c>
      <c r="I3209" t="s">
        <v>7</v>
      </c>
      <c r="J3209">
        <v>244411</v>
      </c>
      <c r="K3209" t="s">
        <v>8012</v>
      </c>
      <c r="L3209" t="s">
        <v>9</v>
      </c>
      <c r="M3209" t="s">
        <v>8013</v>
      </c>
      <c r="N3209" t="s">
        <v>769</v>
      </c>
      <c r="O3209" t="s">
        <v>7906</v>
      </c>
      <c r="P3209" t="s">
        <v>7711</v>
      </c>
      <c r="U3209" t="b">
        <v>0</v>
      </c>
      <c r="V3209" s="1">
        <v>45020.710460821756</v>
      </c>
      <c r="X3209" t="str">
        <f>IF(_xlfn.XLOOKUP(Table1[[#This Row],[pvs_id]],Table5[pvs_id],Table5[pvs_id],"",0)=Table1[[#This Row],[pvs_id]],"Yes","No")</f>
        <v>No</v>
      </c>
      <c r="Y3209" t="str" cm="1">
        <f t="array" ref="Y3209">IF(_xlfn.XLOOKUP(Table1[[#This Row],[pvs_id]],Table6[[#All],[pvs_id]],Table6[[#All],[pvs_id]],"",0)=Table1[[#This Row],[pvs_id]],"no","yes")</f>
        <v>yes</v>
      </c>
    </row>
    <row r="3210" spans="1:25" hidden="1" x14ac:dyDescent="0.25">
      <c r="A3210" t="s">
        <v>8087</v>
      </c>
      <c r="B3210">
        <v>6275</v>
      </c>
      <c r="C3210" t="s">
        <v>5510</v>
      </c>
      <c r="D3210" t="s">
        <v>6326</v>
      </c>
      <c r="E3210" t="s">
        <v>3</v>
      </c>
      <c r="F3210" t="s">
        <v>4</v>
      </c>
      <c r="G3210" t="s">
        <v>5</v>
      </c>
      <c r="H3210" t="s">
        <v>7903</v>
      </c>
      <c r="I3210" t="s">
        <v>7</v>
      </c>
      <c r="J3210">
        <v>244412</v>
      </c>
      <c r="K3210" t="s">
        <v>8088</v>
      </c>
      <c r="L3210" t="s">
        <v>9</v>
      </c>
      <c r="M3210" t="s">
        <v>8089</v>
      </c>
      <c r="N3210" t="s">
        <v>769</v>
      </c>
      <c r="O3210" t="s">
        <v>7906</v>
      </c>
      <c r="P3210" t="s">
        <v>7711</v>
      </c>
      <c r="U3210" t="b">
        <v>0</v>
      </c>
      <c r="V3210" s="1">
        <v>45020.710461666669</v>
      </c>
      <c r="X3210" t="str">
        <f>IF(_xlfn.XLOOKUP(Table1[[#This Row],[pvs_id]],Table5[pvs_id],Table5[pvs_id],"",0)=Table1[[#This Row],[pvs_id]],"Yes","No")</f>
        <v>No</v>
      </c>
      <c r="Y3210" t="str" cm="1">
        <f t="array" ref="Y3210">IF(_xlfn.XLOOKUP(Table1[[#This Row],[pvs_id]],Table6[[#All],[pvs_id]],Table6[[#All],[pvs_id]],"",0)=Table1[[#This Row],[pvs_id]],"no","yes")</f>
        <v>yes</v>
      </c>
    </row>
    <row r="3211" spans="1:25" hidden="1" x14ac:dyDescent="0.25">
      <c r="A3211" t="s">
        <v>8069</v>
      </c>
      <c r="B3211">
        <v>6275</v>
      </c>
      <c r="C3211" t="s">
        <v>5510</v>
      </c>
      <c r="D3211" t="s">
        <v>6326</v>
      </c>
      <c r="E3211" t="s">
        <v>3</v>
      </c>
      <c r="F3211" t="s">
        <v>4</v>
      </c>
      <c r="G3211" t="s">
        <v>5</v>
      </c>
      <c r="H3211" t="s">
        <v>7903</v>
      </c>
      <c r="I3211" t="s">
        <v>7</v>
      </c>
      <c r="J3211">
        <v>244413</v>
      </c>
      <c r="K3211" t="s">
        <v>8070</v>
      </c>
      <c r="L3211" t="s">
        <v>9</v>
      </c>
      <c r="M3211" t="s">
        <v>8071</v>
      </c>
      <c r="N3211" t="s">
        <v>769</v>
      </c>
      <c r="O3211" t="s">
        <v>7906</v>
      </c>
      <c r="P3211" t="s">
        <v>7711</v>
      </c>
      <c r="U3211" t="b">
        <v>0</v>
      </c>
      <c r="V3211" s="1">
        <v>45020.710461458337</v>
      </c>
      <c r="X3211" t="str">
        <f>IF(_xlfn.XLOOKUP(Table1[[#This Row],[pvs_id]],Table5[pvs_id],Table5[pvs_id],"",0)=Table1[[#This Row],[pvs_id]],"Yes","No")</f>
        <v>No</v>
      </c>
      <c r="Y3211" t="str" cm="1">
        <f t="array" ref="Y3211">IF(_xlfn.XLOOKUP(Table1[[#This Row],[pvs_id]],Table6[[#All],[pvs_id]],Table6[[#All],[pvs_id]],"",0)=Table1[[#This Row],[pvs_id]],"no","yes")</f>
        <v>yes</v>
      </c>
    </row>
    <row r="3212" spans="1:25" hidden="1" x14ac:dyDescent="0.25">
      <c r="A3212" t="s">
        <v>7959</v>
      </c>
      <c r="B3212">
        <v>6275</v>
      </c>
      <c r="C3212" t="s">
        <v>5510</v>
      </c>
      <c r="D3212" t="s">
        <v>6326</v>
      </c>
      <c r="E3212" t="s">
        <v>3</v>
      </c>
      <c r="F3212" t="s">
        <v>4</v>
      </c>
      <c r="G3212" t="s">
        <v>5</v>
      </c>
      <c r="H3212" t="s">
        <v>7903</v>
      </c>
      <c r="I3212" t="s">
        <v>7</v>
      </c>
      <c r="J3212">
        <v>244414</v>
      </c>
      <c r="K3212" t="s">
        <v>7960</v>
      </c>
      <c r="L3212" t="s">
        <v>9</v>
      </c>
      <c r="M3212" t="s">
        <v>7961</v>
      </c>
      <c r="N3212" t="s">
        <v>5138</v>
      </c>
      <c r="O3212" t="s">
        <v>7906</v>
      </c>
      <c r="P3212" t="s">
        <v>7711</v>
      </c>
      <c r="U3212" t="b">
        <v>0</v>
      </c>
      <c r="V3212" s="1">
        <v>45020.7104602662</v>
      </c>
      <c r="X3212" t="str">
        <f>IF(_xlfn.XLOOKUP(Table1[[#This Row],[pvs_id]],Table5[pvs_id],Table5[pvs_id],"",0)=Table1[[#This Row],[pvs_id]],"Yes","No")</f>
        <v>No</v>
      </c>
      <c r="Y3212" t="str" cm="1">
        <f t="array" ref="Y3212">IF(_xlfn.XLOOKUP(Table1[[#This Row],[pvs_id]],Table6[[#All],[pvs_id]],Table6[[#All],[pvs_id]],"",0)=Table1[[#This Row],[pvs_id]],"no","yes")</f>
        <v>yes</v>
      </c>
    </row>
    <row r="3213" spans="1:25" hidden="1" x14ac:dyDescent="0.25">
      <c r="A3213" t="s">
        <v>8014</v>
      </c>
      <c r="B3213">
        <v>6275</v>
      </c>
      <c r="C3213" t="s">
        <v>5510</v>
      </c>
      <c r="D3213" t="s">
        <v>6326</v>
      </c>
      <c r="E3213" t="s">
        <v>3</v>
      </c>
      <c r="F3213" t="s">
        <v>4</v>
      </c>
      <c r="G3213" t="s">
        <v>5</v>
      </c>
      <c r="H3213" t="s">
        <v>7903</v>
      </c>
      <c r="I3213" t="s">
        <v>7</v>
      </c>
      <c r="J3213">
        <v>244415</v>
      </c>
      <c r="K3213" t="s">
        <v>8015</v>
      </c>
      <c r="L3213" t="s">
        <v>9</v>
      </c>
      <c r="M3213" t="s">
        <v>8016</v>
      </c>
      <c r="N3213" t="s">
        <v>5138</v>
      </c>
      <c r="O3213" t="s">
        <v>7906</v>
      </c>
      <c r="P3213" t="s">
        <v>7711</v>
      </c>
      <c r="U3213" t="b">
        <v>0</v>
      </c>
      <c r="V3213" s="1">
        <v>45020.710460856484</v>
      </c>
      <c r="X3213" t="str">
        <f>IF(_xlfn.XLOOKUP(Table1[[#This Row],[pvs_id]],Table5[pvs_id],Table5[pvs_id],"",0)=Table1[[#This Row],[pvs_id]],"Yes","No")</f>
        <v>No</v>
      </c>
      <c r="Y3213" t="str" cm="1">
        <f t="array" ref="Y3213">IF(_xlfn.XLOOKUP(Table1[[#This Row],[pvs_id]],Table6[[#All],[pvs_id]],Table6[[#All],[pvs_id]],"",0)=Table1[[#This Row],[pvs_id]],"no","yes")</f>
        <v>yes</v>
      </c>
    </row>
    <row r="3214" spans="1:25" hidden="1" x14ac:dyDescent="0.25">
      <c r="A3214" t="s">
        <v>7940</v>
      </c>
      <c r="B3214">
        <v>6275</v>
      </c>
      <c r="C3214" t="s">
        <v>5510</v>
      </c>
      <c r="D3214" t="s">
        <v>6326</v>
      </c>
      <c r="E3214" t="s">
        <v>3</v>
      </c>
      <c r="F3214" t="s">
        <v>4</v>
      </c>
      <c r="G3214" t="s">
        <v>5</v>
      </c>
      <c r="H3214" t="s">
        <v>7903</v>
      </c>
      <c r="I3214" t="s">
        <v>7</v>
      </c>
      <c r="J3214">
        <v>244416</v>
      </c>
      <c r="K3214" t="s">
        <v>7941</v>
      </c>
      <c r="L3214" t="s">
        <v>9</v>
      </c>
      <c r="M3214" t="s">
        <v>7942</v>
      </c>
      <c r="N3214" t="s">
        <v>7754</v>
      </c>
      <c r="O3214" t="s">
        <v>7906</v>
      </c>
      <c r="P3214" t="s">
        <v>7711</v>
      </c>
      <c r="U3214" t="b">
        <v>0</v>
      </c>
      <c r="V3214" s="1">
        <v>45020.710460057868</v>
      </c>
      <c r="X3214" t="str">
        <f>IF(_xlfn.XLOOKUP(Table1[[#This Row],[pvs_id]],Table5[pvs_id],Table5[pvs_id],"",0)=Table1[[#This Row],[pvs_id]],"Yes","No")</f>
        <v>No</v>
      </c>
      <c r="Y3214" t="str" cm="1">
        <f t="array" ref="Y3214">IF(_xlfn.XLOOKUP(Table1[[#This Row],[pvs_id]],Table6[[#All],[pvs_id]],Table6[[#All],[pvs_id]],"",0)=Table1[[#This Row],[pvs_id]],"no","yes")</f>
        <v>yes</v>
      </c>
    </row>
    <row r="3215" spans="1:25" hidden="1" x14ac:dyDescent="0.25">
      <c r="A3215" t="s">
        <v>8017</v>
      </c>
      <c r="B3215">
        <v>6275</v>
      </c>
      <c r="C3215" t="s">
        <v>5510</v>
      </c>
      <c r="D3215" t="s">
        <v>6326</v>
      </c>
      <c r="E3215" t="s">
        <v>3</v>
      </c>
      <c r="F3215" t="s">
        <v>4</v>
      </c>
      <c r="G3215" t="s">
        <v>5</v>
      </c>
      <c r="H3215" t="s">
        <v>7903</v>
      </c>
      <c r="I3215" t="s">
        <v>7</v>
      </c>
      <c r="J3215">
        <v>244417</v>
      </c>
      <c r="K3215" t="s">
        <v>8018</v>
      </c>
      <c r="L3215" t="s">
        <v>9</v>
      </c>
      <c r="M3215" t="s">
        <v>8019</v>
      </c>
      <c r="O3215" t="s">
        <v>7906</v>
      </c>
      <c r="P3215" t="s">
        <v>7711</v>
      </c>
      <c r="U3215" t="b">
        <v>0</v>
      </c>
      <c r="V3215" s="1">
        <v>45020.710460891205</v>
      </c>
      <c r="X3215" t="str">
        <f>IF(_xlfn.XLOOKUP(Table1[[#This Row],[pvs_id]],Table5[pvs_id],Table5[pvs_id],"",0)=Table1[[#This Row],[pvs_id]],"Yes","No")</f>
        <v>No</v>
      </c>
      <c r="Y3215" t="str" cm="1">
        <f t="array" ref="Y3215">IF(_xlfn.XLOOKUP(Table1[[#This Row],[pvs_id]],Table6[[#All],[pvs_id]],Table6[[#All],[pvs_id]],"",0)=Table1[[#This Row],[pvs_id]],"no","yes")</f>
        <v>yes</v>
      </c>
    </row>
    <row r="3216" spans="1:25" hidden="1" x14ac:dyDescent="0.25">
      <c r="A3216" t="s">
        <v>8081</v>
      </c>
      <c r="B3216">
        <v>6275</v>
      </c>
      <c r="C3216" t="s">
        <v>5510</v>
      </c>
      <c r="D3216" t="s">
        <v>6326</v>
      </c>
      <c r="E3216" t="s">
        <v>3</v>
      </c>
      <c r="F3216" t="s">
        <v>4</v>
      </c>
      <c r="G3216" t="s">
        <v>5</v>
      </c>
      <c r="H3216" t="s">
        <v>7903</v>
      </c>
      <c r="I3216" t="s">
        <v>7</v>
      </c>
      <c r="J3216">
        <v>244418</v>
      </c>
      <c r="K3216" t="s">
        <v>8082</v>
      </c>
      <c r="L3216" t="s">
        <v>9</v>
      </c>
      <c r="M3216" t="s">
        <v>8083</v>
      </c>
      <c r="N3216" t="s">
        <v>130</v>
      </c>
      <c r="O3216" t="s">
        <v>7906</v>
      </c>
      <c r="P3216" t="s">
        <v>7711</v>
      </c>
      <c r="U3216" t="b">
        <v>0</v>
      </c>
      <c r="V3216" s="1">
        <v>45020.71046159722</v>
      </c>
      <c r="X3216" t="str">
        <f>IF(_xlfn.XLOOKUP(Table1[[#This Row],[pvs_id]],Table5[pvs_id],Table5[pvs_id],"",0)=Table1[[#This Row],[pvs_id]],"Yes","No")</f>
        <v>No</v>
      </c>
      <c r="Y3216" t="str" cm="1">
        <f t="array" ref="Y3216">IF(_xlfn.XLOOKUP(Table1[[#This Row],[pvs_id]],Table6[[#All],[pvs_id]],Table6[[#All],[pvs_id]],"",0)=Table1[[#This Row],[pvs_id]],"no","yes")</f>
        <v>yes</v>
      </c>
    </row>
    <row r="3217" spans="1:25" hidden="1" x14ac:dyDescent="0.25">
      <c r="A3217" t="s">
        <v>8090</v>
      </c>
      <c r="B3217">
        <v>6275</v>
      </c>
      <c r="C3217" t="s">
        <v>5510</v>
      </c>
      <c r="D3217" t="s">
        <v>6326</v>
      </c>
      <c r="E3217" t="s">
        <v>3</v>
      </c>
      <c r="F3217" t="s">
        <v>4</v>
      </c>
      <c r="G3217" t="s">
        <v>5</v>
      </c>
      <c r="H3217" t="s">
        <v>7903</v>
      </c>
      <c r="I3217" t="s">
        <v>7</v>
      </c>
      <c r="J3217">
        <v>244419</v>
      </c>
      <c r="K3217" t="s">
        <v>8091</v>
      </c>
      <c r="L3217" t="s">
        <v>9</v>
      </c>
      <c r="M3217" t="s">
        <v>8092</v>
      </c>
      <c r="N3217" t="s">
        <v>130</v>
      </c>
      <c r="O3217" t="s">
        <v>7906</v>
      </c>
      <c r="P3217" t="s">
        <v>7711</v>
      </c>
      <c r="U3217" t="b">
        <v>0</v>
      </c>
      <c r="V3217" s="1">
        <v>45020.71046170139</v>
      </c>
      <c r="X3217" t="str">
        <f>IF(_xlfn.XLOOKUP(Table1[[#This Row],[pvs_id]],Table5[pvs_id],Table5[pvs_id],"",0)=Table1[[#This Row],[pvs_id]],"Yes","No")</f>
        <v>No</v>
      </c>
      <c r="Y3217" t="str" cm="1">
        <f t="array" ref="Y3217">IF(_xlfn.XLOOKUP(Table1[[#This Row],[pvs_id]],Table6[[#All],[pvs_id]],Table6[[#All],[pvs_id]],"",0)=Table1[[#This Row],[pvs_id]],"no","yes")</f>
        <v>yes</v>
      </c>
    </row>
    <row r="3218" spans="1:25" hidden="1" x14ac:dyDescent="0.25">
      <c r="A3218" t="s">
        <v>7971</v>
      </c>
      <c r="B3218">
        <v>6275</v>
      </c>
      <c r="C3218" t="s">
        <v>5510</v>
      </c>
      <c r="D3218" t="s">
        <v>6326</v>
      </c>
      <c r="E3218" t="s">
        <v>3</v>
      </c>
      <c r="F3218" t="s">
        <v>4</v>
      </c>
      <c r="G3218" t="s">
        <v>5</v>
      </c>
      <c r="H3218" t="s">
        <v>7903</v>
      </c>
      <c r="I3218" t="s">
        <v>7</v>
      </c>
      <c r="J3218">
        <v>244420</v>
      </c>
      <c r="K3218" t="s">
        <v>7972</v>
      </c>
      <c r="L3218" t="s">
        <v>9</v>
      </c>
      <c r="M3218" t="s">
        <v>7973</v>
      </c>
      <c r="N3218" t="s">
        <v>130</v>
      </c>
      <c r="O3218" t="s">
        <v>7906</v>
      </c>
      <c r="P3218" t="s">
        <v>7711</v>
      </c>
      <c r="U3218" t="b">
        <v>0</v>
      </c>
      <c r="V3218" s="1">
        <v>45020.710460393515</v>
      </c>
      <c r="X3218" t="str">
        <f>IF(_xlfn.XLOOKUP(Table1[[#This Row],[pvs_id]],Table5[pvs_id],Table5[pvs_id],"",0)=Table1[[#This Row],[pvs_id]],"Yes","No")</f>
        <v>No</v>
      </c>
      <c r="Y3218" t="str" cm="1">
        <f t="array" ref="Y3218">IF(_xlfn.XLOOKUP(Table1[[#This Row],[pvs_id]],Table6[[#All],[pvs_id]],Table6[[#All],[pvs_id]],"",0)=Table1[[#This Row],[pvs_id]],"no","yes")</f>
        <v>yes</v>
      </c>
    </row>
    <row r="3219" spans="1:25" hidden="1" x14ac:dyDescent="0.25">
      <c r="A3219" t="s">
        <v>8096</v>
      </c>
      <c r="B3219">
        <v>6275</v>
      </c>
      <c r="C3219" t="s">
        <v>5510</v>
      </c>
      <c r="D3219" t="s">
        <v>6326</v>
      </c>
      <c r="E3219" t="s">
        <v>3</v>
      </c>
      <c r="F3219" t="s">
        <v>4</v>
      </c>
      <c r="G3219" t="s">
        <v>5</v>
      </c>
      <c r="H3219" t="s">
        <v>7903</v>
      </c>
      <c r="I3219" t="s">
        <v>7</v>
      </c>
      <c r="J3219">
        <v>244421</v>
      </c>
      <c r="K3219" t="s">
        <v>8097</v>
      </c>
      <c r="L3219" t="s">
        <v>9</v>
      </c>
      <c r="M3219" t="s">
        <v>8098</v>
      </c>
      <c r="N3219" t="s">
        <v>130</v>
      </c>
      <c r="O3219" t="s">
        <v>7906</v>
      </c>
      <c r="P3219" t="s">
        <v>7711</v>
      </c>
      <c r="U3219" t="b">
        <v>0</v>
      </c>
      <c r="V3219" s="1">
        <v>45020.710461759256</v>
      </c>
      <c r="X3219" t="str">
        <f>IF(_xlfn.XLOOKUP(Table1[[#This Row],[pvs_id]],Table5[pvs_id],Table5[pvs_id],"",0)=Table1[[#This Row],[pvs_id]],"Yes","No")</f>
        <v>No</v>
      </c>
      <c r="Y3219" t="str" cm="1">
        <f t="array" ref="Y3219">IF(_xlfn.XLOOKUP(Table1[[#This Row],[pvs_id]],Table6[[#All],[pvs_id]],Table6[[#All],[pvs_id]],"",0)=Table1[[#This Row],[pvs_id]],"no","yes")</f>
        <v>yes</v>
      </c>
    </row>
    <row r="3220" spans="1:25" x14ac:dyDescent="0.25">
      <c r="A3220" t="s">
        <v>7949</v>
      </c>
      <c r="B3220">
        <v>6275</v>
      </c>
      <c r="C3220" t="s">
        <v>5510</v>
      </c>
      <c r="D3220" t="s">
        <v>6326</v>
      </c>
      <c r="E3220" t="s">
        <v>3</v>
      </c>
      <c r="F3220" t="s">
        <v>4</v>
      </c>
      <c r="G3220" t="s">
        <v>5</v>
      </c>
      <c r="H3220" t="s">
        <v>7903</v>
      </c>
      <c r="I3220" t="s">
        <v>7</v>
      </c>
      <c r="J3220">
        <v>244422</v>
      </c>
      <c r="K3220" t="s">
        <v>7950</v>
      </c>
      <c r="L3220" t="s">
        <v>9</v>
      </c>
      <c r="M3220" t="s">
        <v>7951</v>
      </c>
      <c r="N3220" t="s">
        <v>470</v>
      </c>
      <c r="O3220" t="s">
        <v>7906</v>
      </c>
      <c r="P3220" t="s">
        <v>7711</v>
      </c>
      <c r="U3220" t="b">
        <v>0</v>
      </c>
      <c r="V3220" s="1">
        <v>45020.710460162038</v>
      </c>
      <c r="W3220" t="s">
        <v>18687</v>
      </c>
      <c r="X3220" t="str">
        <f>IF(_xlfn.XLOOKUP(Table1[[#This Row],[pvs_id]],Table5[pvs_id],Table5[pvs_id],"",0)=Table1[[#This Row],[pvs_id]],"Yes","No")</f>
        <v>No</v>
      </c>
      <c r="Y3220" t="str" cm="1">
        <f t="array" ref="Y3220">IF(_xlfn.XLOOKUP(Table1[[#This Row],[pvs_id]],Table6[[#All],[pvs_id]],Table6[[#All],[pvs_id]],"",0)=Table1[[#This Row],[pvs_id]],"no","yes")</f>
        <v>yes</v>
      </c>
    </row>
    <row r="3221" spans="1:25" hidden="1" x14ac:dyDescent="0.25">
      <c r="A3221" t="s">
        <v>7955</v>
      </c>
      <c r="B3221">
        <v>6275</v>
      </c>
      <c r="C3221" t="s">
        <v>5510</v>
      </c>
      <c r="D3221" t="s">
        <v>6326</v>
      </c>
      <c r="E3221" t="s">
        <v>3</v>
      </c>
      <c r="F3221" t="s">
        <v>4</v>
      </c>
      <c r="G3221" t="s">
        <v>5</v>
      </c>
      <c r="H3221" t="s">
        <v>7903</v>
      </c>
      <c r="I3221" t="s">
        <v>7</v>
      </c>
      <c r="J3221">
        <v>244423</v>
      </c>
      <c r="K3221" t="s">
        <v>7956</v>
      </c>
      <c r="L3221" t="s">
        <v>9</v>
      </c>
      <c r="M3221" t="s">
        <v>7957</v>
      </c>
      <c r="N3221" t="s">
        <v>7958</v>
      </c>
      <c r="O3221" t="s">
        <v>7906</v>
      </c>
      <c r="P3221" t="s">
        <v>7711</v>
      </c>
      <c r="U3221" t="b">
        <v>0</v>
      </c>
      <c r="V3221" s="1">
        <v>45020.710460231479</v>
      </c>
      <c r="X3221" t="str">
        <f>IF(_xlfn.XLOOKUP(Table1[[#This Row],[pvs_id]],Table5[pvs_id],Table5[pvs_id],"",0)=Table1[[#This Row],[pvs_id]],"Yes","No")</f>
        <v>No</v>
      </c>
      <c r="Y3221" t="str" cm="1">
        <f t="array" ref="Y3221">IF(_xlfn.XLOOKUP(Table1[[#This Row],[pvs_id]],Table6[[#All],[pvs_id]],Table6[[#All],[pvs_id]],"",0)=Table1[[#This Row],[pvs_id]],"no","yes")</f>
        <v>yes</v>
      </c>
    </row>
    <row r="3222" spans="1:25" x14ac:dyDescent="0.25">
      <c r="A3222" t="s">
        <v>7962</v>
      </c>
      <c r="B3222">
        <v>6275</v>
      </c>
      <c r="C3222" t="s">
        <v>5510</v>
      </c>
      <c r="D3222" t="s">
        <v>6326</v>
      </c>
      <c r="E3222" t="s">
        <v>3</v>
      </c>
      <c r="F3222" t="s">
        <v>4</v>
      </c>
      <c r="G3222" t="s">
        <v>5</v>
      </c>
      <c r="H3222" t="s">
        <v>7903</v>
      </c>
      <c r="I3222" t="s">
        <v>7</v>
      </c>
      <c r="J3222">
        <v>244424</v>
      </c>
      <c r="K3222" t="s">
        <v>7963</v>
      </c>
      <c r="L3222" t="s">
        <v>9</v>
      </c>
      <c r="M3222" t="s">
        <v>7964</v>
      </c>
      <c r="N3222" t="s">
        <v>161</v>
      </c>
      <c r="O3222" t="s">
        <v>7906</v>
      </c>
      <c r="P3222" t="s">
        <v>7711</v>
      </c>
      <c r="U3222" t="b">
        <v>0</v>
      </c>
      <c r="V3222" s="1">
        <v>45020.710460289352</v>
      </c>
      <c r="W3222" t="s">
        <v>18687</v>
      </c>
      <c r="X3222" t="str">
        <f>IF(_xlfn.XLOOKUP(Table1[[#This Row],[pvs_id]],Table5[pvs_id],Table5[pvs_id],"",0)=Table1[[#This Row],[pvs_id]],"Yes","No")</f>
        <v>No</v>
      </c>
      <c r="Y3222" t="str" cm="1">
        <f t="array" ref="Y3222">IF(_xlfn.XLOOKUP(Table1[[#This Row],[pvs_id]],Table6[[#All],[pvs_id]],Table6[[#All],[pvs_id]],"",0)=Table1[[#This Row],[pvs_id]],"no","yes")</f>
        <v>yes</v>
      </c>
    </row>
    <row r="3223" spans="1:25" hidden="1" x14ac:dyDescent="0.25">
      <c r="A3223" t="s">
        <v>7996</v>
      </c>
      <c r="B3223">
        <v>6275</v>
      </c>
      <c r="C3223" t="s">
        <v>5510</v>
      </c>
      <c r="D3223" t="s">
        <v>6326</v>
      </c>
      <c r="E3223" t="s">
        <v>3</v>
      </c>
      <c r="F3223" t="s">
        <v>4</v>
      </c>
      <c r="G3223" t="s">
        <v>5</v>
      </c>
      <c r="H3223" t="s">
        <v>7903</v>
      </c>
      <c r="I3223" t="s">
        <v>7</v>
      </c>
      <c r="J3223">
        <v>244425</v>
      </c>
      <c r="K3223" t="s">
        <v>7997</v>
      </c>
      <c r="L3223" t="s">
        <v>9</v>
      </c>
      <c r="M3223" t="s">
        <v>7998</v>
      </c>
      <c r="N3223" t="s">
        <v>98</v>
      </c>
      <c r="O3223" t="s">
        <v>7906</v>
      </c>
      <c r="P3223" t="s">
        <v>7711</v>
      </c>
      <c r="U3223" t="b">
        <v>0</v>
      </c>
      <c r="V3223" s="1">
        <v>45020.71046065972</v>
      </c>
      <c r="X3223" t="str">
        <f>IF(_xlfn.XLOOKUP(Table1[[#This Row],[pvs_id]],Table5[pvs_id],Table5[pvs_id],"",0)=Table1[[#This Row],[pvs_id]],"Yes","No")</f>
        <v>No</v>
      </c>
      <c r="Y3223" t="str" cm="1">
        <f t="array" ref="Y3223">IF(_xlfn.XLOOKUP(Table1[[#This Row],[pvs_id]],Table6[[#All],[pvs_id]],Table6[[#All],[pvs_id]],"",0)=Table1[[#This Row],[pvs_id]],"no","yes")</f>
        <v>yes</v>
      </c>
    </row>
    <row r="3224" spans="1:25" hidden="1" x14ac:dyDescent="0.25">
      <c r="A3224" t="s">
        <v>8084</v>
      </c>
      <c r="B3224">
        <v>6275</v>
      </c>
      <c r="C3224" t="s">
        <v>5510</v>
      </c>
      <c r="D3224" t="s">
        <v>6326</v>
      </c>
      <c r="E3224" t="s">
        <v>3</v>
      </c>
      <c r="F3224" t="s">
        <v>4</v>
      </c>
      <c r="G3224" t="s">
        <v>5</v>
      </c>
      <c r="H3224" t="s">
        <v>7903</v>
      </c>
      <c r="I3224" t="s">
        <v>7</v>
      </c>
      <c r="J3224">
        <v>244426</v>
      </c>
      <c r="K3224" t="s">
        <v>8085</v>
      </c>
      <c r="L3224" t="s">
        <v>9</v>
      </c>
      <c r="M3224" t="s">
        <v>8086</v>
      </c>
      <c r="N3224" t="s">
        <v>7958</v>
      </c>
      <c r="O3224" t="s">
        <v>7906</v>
      </c>
      <c r="P3224" t="s">
        <v>7711</v>
      </c>
      <c r="U3224" t="b">
        <v>0</v>
      </c>
      <c r="V3224" s="1">
        <v>45020.710461631941</v>
      </c>
      <c r="X3224" t="str">
        <f>IF(_xlfn.XLOOKUP(Table1[[#This Row],[pvs_id]],Table5[pvs_id],Table5[pvs_id],"",0)=Table1[[#This Row],[pvs_id]],"Yes","No")</f>
        <v>No</v>
      </c>
      <c r="Y3224" t="str" cm="1">
        <f t="array" ref="Y3224">IF(_xlfn.XLOOKUP(Table1[[#This Row],[pvs_id]],Table6[[#All],[pvs_id]],Table6[[#All],[pvs_id]],"",0)=Table1[[#This Row],[pvs_id]],"no","yes")</f>
        <v>yes</v>
      </c>
    </row>
    <row r="3225" spans="1:25" x14ac:dyDescent="0.25">
      <c r="A3225" t="s">
        <v>7902</v>
      </c>
      <c r="B3225">
        <v>6275</v>
      </c>
      <c r="C3225" t="s">
        <v>5510</v>
      </c>
      <c r="D3225" t="s">
        <v>6326</v>
      </c>
      <c r="E3225" t="s">
        <v>3</v>
      </c>
      <c r="F3225" t="s">
        <v>4</v>
      </c>
      <c r="G3225" t="s">
        <v>5</v>
      </c>
      <c r="H3225" t="s">
        <v>7903</v>
      </c>
      <c r="I3225" t="s">
        <v>7</v>
      </c>
      <c r="J3225">
        <v>244427</v>
      </c>
      <c r="K3225" t="s">
        <v>7904</v>
      </c>
      <c r="L3225" t="s">
        <v>9</v>
      </c>
      <c r="M3225" t="s">
        <v>7905</v>
      </c>
      <c r="N3225" t="s">
        <v>161</v>
      </c>
      <c r="O3225" t="s">
        <v>7906</v>
      </c>
      <c r="P3225" t="s">
        <v>7711</v>
      </c>
      <c r="U3225" t="b">
        <v>0</v>
      </c>
      <c r="V3225" s="1">
        <v>45020.710415995367</v>
      </c>
      <c r="W3225" t="s">
        <v>18687</v>
      </c>
      <c r="X3225" t="str">
        <f>IF(_xlfn.XLOOKUP(Table1[[#This Row],[pvs_id]],Table5[pvs_id],Table5[pvs_id],"",0)=Table1[[#This Row],[pvs_id]],"Yes","No")</f>
        <v>No</v>
      </c>
      <c r="Y3225" t="str" cm="1">
        <f t="array" ref="Y3225">IF(_xlfn.XLOOKUP(Table1[[#This Row],[pvs_id]],Table6[[#All],[pvs_id]],Table6[[#All],[pvs_id]],"",0)=Table1[[#This Row],[pvs_id]],"no","yes")</f>
        <v>yes</v>
      </c>
    </row>
    <row r="3226" spans="1:25" hidden="1" x14ac:dyDescent="0.25">
      <c r="A3226" t="s">
        <v>8026</v>
      </c>
      <c r="B3226">
        <v>6275</v>
      </c>
      <c r="C3226" t="s">
        <v>5510</v>
      </c>
      <c r="D3226" t="s">
        <v>6326</v>
      </c>
      <c r="E3226" t="s">
        <v>3</v>
      </c>
      <c r="F3226" t="s">
        <v>4</v>
      </c>
      <c r="G3226" t="s">
        <v>5</v>
      </c>
      <c r="H3226" t="s">
        <v>7903</v>
      </c>
      <c r="I3226" t="s">
        <v>7</v>
      </c>
      <c r="J3226">
        <v>244428</v>
      </c>
      <c r="K3226" t="s">
        <v>8027</v>
      </c>
      <c r="L3226" t="s">
        <v>9</v>
      </c>
      <c r="M3226" t="s">
        <v>8028</v>
      </c>
      <c r="N3226" t="s">
        <v>98</v>
      </c>
      <c r="O3226" t="s">
        <v>7906</v>
      </c>
      <c r="P3226" t="s">
        <v>7711</v>
      </c>
      <c r="U3226" t="b">
        <v>0</v>
      </c>
      <c r="V3226" s="1">
        <v>45020.710460995368</v>
      </c>
      <c r="X3226" t="str">
        <f>IF(_xlfn.XLOOKUP(Table1[[#This Row],[pvs_id]],Table5[pvs_id],Table5[pvs_id],"",0)=Table1[[#This Row],[pvs_id]],"Yes","No")</f>
        <v>No</v>
      </c>
      <c r="Y3226" t="str" cm="1">
        <f t="array" ref="Y3226">IF(_xlfn.XLOOKUP(Table1[[#This Row],[pvs_id]],Table6[[#All],[pvs_id]],Table6[[#All],[pvs_id]],"",0)=Table1[[#This Row],[pvs_id]],"no","yes")</f>
        <v>yes</v>
      </c>
    </row>
    <row r="3227" spans="1:25" x14ac:dyDescent="0.25">
      <c r="A3227" t="s">
        <v>7934</v>
      </c>
      <c r="B3227">
        <v>6275</v>
      </c>
      <c r="C3227" t="s">
        <v>5510</v>
      </c>
      <c r="D3227" t="s">
        <v>6326</v>
      </c>
      <c r="E3227" t="s">
        <v>3</v>
      </c>
      <c r="F3227" t="s">
        <v>4</v>
      </c>
      <c r="G3227" t="s">
        <v>5</v>
      </c>
      <c r="H3227" t="s">
        <v>7903</v>
      </c>
      <c r="I3227" t="s">
        <v>7</v>
      </c>
      <c r="J3227">
        <v>244429</v>
      </c>
      <c r="K3227" t="s">
        <v>7935</v>
      </c>
      <c r="L3227" t="s">
        <v>9</v>
      </c>
      <c r="M3227" t="s">
        <v>7936</v>
      </c>
      <c r="N3227" t="s">
        <v>7919</v>
      </c>
      <c r="O3227" t="s">
        <v>7906</v>
      </c>
      <c r="P3227" t="s">
        <v>7711</v>
      </c>
      <c r="U3227" t="b">
        <v>0</v>
      </c>
      <c r="V3227" s="1">
        <v>45020.710460000002</v>
      </c>
      <c r="W3227" t="s">
        <v>18687</v>
      </c>
      <c r="X3227" t="str">
        <f>IF(_xlfn.XLOOKUP(Table1[[#This Row],[pvs_id]],Table5[pvs_id],Table5[pvs_id],"",0)=Table1[[#This Row],[pvs_id]],"Yes","No")</f>
        <v>No</v>
      </c>
      <c r="Y3227" t="str" cm="1">
        <f t="array" ref="Y3227">IF(_xlfn.XLOOKUP(Table1[[#This Row],[pvs_id]],Table6[[#All],[pvs_id]],Table6[[#All],[pvs_id]],"",0)=Table1[[#This Row],[pvs_id]],"no","yes")</f>
        <v>yes</v>
      </c>
    </row>
    <row r="3228" spans="1:25" x14ac:dyDescent="0.25">
      <c r="A3228" t="s">
        <v>7920</v>
      </c>
      <c r="B3228">
        <v>6275</v>
      </c>
      <c r="C3228" t="s">
        <v>5510</v>
      </c>
      <c r="D3228" t="s">
        <v>6326</v>
      </c>
      <c r="E3228" t="s">
        <v>3</v>
      </c>
      <c r="F3228" t="s">
        <v>4</v>
      </c>
      <c r="G3228" t="s">
        <v>5</v>
      </c>
      <c r="H3228" t="s">
        <v>7903</v>
      </c>
      <c r="I3228" t="s">
        <v>7</v>
      </c>
      <c r="J3228">
        <v>244430</v>
      </c>
      <c r="K3228" t="s">
        <v>7921</v>
      </c>
      <c r="L3228" t="s">
        <v>9</v>
      </c>
      <c r="M3228" t="s">
        <v>7922</v>
      </c>
      <c r="N3228" t="s">
        <v>470</v>
      </c>
      <c r="O3228" t="s">
        <v>7906</v>
      </c>
      <c r="P3228" t="s">
        <v>7711</v>
      </c>
      <c r="U3228" t="b">
        <v>0</v>
      </c>
      <c r="V3228" s="1">
        <v>45020.710459733797</v>
      </c>
      <c r="W3228" t="s">
        <v>18687</v>
      </c>
      <c r="X3228" t="str">
        <f>IF(_xlfn.XLOOKUP(Table1[[#This Row],[pvs_id]],Table5[pvs_id],Table5[pvs_id],"",0)=Table1[[#This Row],[pvs_id]],"Yes","No")</f>
        <v>No</v>
      </c>
      <c r="Y3228" t="str" cm="1">
        <f t="array" ref="Y3228">IF(_xlfn.XLOOKUP(Table1[[#This Row],[pvs_id]],Table6[[#All],[pvs_id]],Table6[[#All],[pvs_id]],"",0)=Table1[[#This Row],[pvs_id]],"no","yes")</f>
        <v>yes</v>
      </c>
    </row>
    <row r="3229" spans="1:25" hidden="1" x14ac:dyDescent="0.25">
      <c r="A3229" t="s">
        <v>7990</v>
      </c>
      <c r="B3229">
        <v>6275</v>
      </c>
      <c r="C3229" t="s">
        <v>5510</v>
      </c>
      <c r="D3229" t="s">
        <v>6326</v>
      </c>
      <c r="E3229" t="s">
        <v>3</v>
      </c>
      <c r="F3229" t="s">
        <v>4</v>
      </c>
      <c r="G3229" t="s">
        <v>5</v>
      </c>
      <c r="H3229" t="s">
        <v>7903</v>
      </c>
      <c r="I3229" t="s">
        <v>7</v>
      </c>
      <c r="J3229">
        <v>244431</v>
      </c>
      <c r="K3229" t="s">
        <v>7991</v>
      </c>
      <c r="L3229" t="s">
        <v>9</v>
      </c>
      <c r="M3229" t="s">
        <v>7992</v>
      </c>
      <c r="N3229" t="s">
        <v>317</v>
      </c>
      <c r="O3229" t="s">
        <v>7906</v>
      </c>
      <c r="P3229" t="s">
        <v>7711</v>
      </c>
      <c r="U3229" t="b">
        <v>0</v>
      </c>
      <c r="V3229" s="1">
        <v>45020.710460590279</v>
      </c>
      <c r="X3229" t="str">
        <f>IF(_xlfn.XLOOKUP(Table1[[#This Row],[pvs_id]],Table5[pvs_id],Table5[pvs_id],"",0)=Table1[[#This Row],[pvs_id]],"Yes","No")</f>
        <v>No</v>
      </c>
      <c r="Y3229" t="str" cm="1">
        <f t="array" ref="Y3229">IF(_xlfn.XLOOKUP(Table1[[#This Row],[pvs_id]],Table6[[#All],[pvs_id]],Table6[[#All],[pvs_id]],"",0)=Table1[[#This Row],[pvs_id]],"no","yes")</f>
        <v>yes</v>
      </c>
    </row>
    <row r="3230" spans="1:25" x14ac:dyDescent="0.25">
      <c r="A3230" t="s">
        <v>7977</v>
      </c>
      <c r="B3230">
        <v>6275</v>
      </c>
      <c r="C3230" t="s">
        <v>5510</v>
      </c>
      <c r="D3230" t="s">
        <v>6326</v>
      </c>
      <c r="E3230" t="s">
        <v>3</v>
      </c>
      <c r="F3230" t="s">
        <v>4</v>
      </c>
      <c r="G3230" t="s">
        <v>5</v>
      </c>
      <c r="H3230" t="s">
        <v>7903</v>
      </c>
      <c r="I3230" t="s">
        <v>7</v>
      </c>
      <c r="J3230">
        <v>244432</v>
      </c>
      <c r="K3230" t="s">
        <v>7978</v>
      </c>
      <c r="L3230" t="s">
        <v>9</v>
      </c>
      <c r="M3230" t="s">
        <v>7979</v>
      </c>
      <c r="N3230" t="s">
        <v>7919</v>
      </c>
      <c r="O3230" t="s">
        <v>7906</v>
      </c>
      <c r="P3230" t="s">
        <v>7711</v>
      </c>
      <c r="U3230" t="b">
        <v>0</v>
      </c>
      <c r="V3230" s="1">
        <v>45020.710460462964</v>
      </c>
      <c r="W3230" t="s">
        <v>18687</v>
      </c>
      <c r="X3230" t="str">
        <f>IF(_xlfn.XLOOKUP(Table1[[#This Row],[pvs_id]],Table5[pvs_id],Table5[pvs_id],"",0)=Table1[[#This Row],[pvs_id]],"Yes","No")</f>
        <v>No</v>
      </c>
      <c r="Y3230" t="str" cm="1">
        <f t="array" ref="Y3230">IF(_xlfn.XLOOKUP(Table1[[#This Row],[pvs_id]],Table6[[#All],[pvs_id]],Table6[[#All],[pvs_id]],"",0)=Table1[[#This Row],[pvs_id]],"no","yes")</f>
        <v>yes</v>
      </c>
    </row>
    <row r="3231" spans="1:25" hidden="1" x14ac:dyDescent="0.25">
      <c r="A3231" t="s">
        <v>8032</v>
      </c>
      <c r="B3231">
        <v>6275</v>
      </c>
      <c r="C3231" t="s">
        <v>5510</v>
      </c>
      <c r="D3231" t="s">
        <v>6326</v>
      </c>
      <c r="E3231" t="s">
        <v>3</v>
      </c>
      <c r="F3231" t="s">
        <v>4</v>
      </c>
      <c r="G3231" t="s">
        <v>5</v>
      </c>
      <c r="H3231" t="s">
        <v>7903</v>
      </c>
      <c r="I3231" t="s">
        <v>7</v>
      </c>
      <c r="J3231">
        <v>244433</v>
      </c>
      <c r="K3231" t="s">
        <v>8033</v>
      </c>
      <c r="L3231" t="s">
        <v>9</v>
      </c>
      <c r="M3231" t="s">
        <v>8034</v>
      </c>
      <c r="N3231" t="s">
        <v>8035</v>
      </c>
      <c r="O3231" t="s">
        <v>7906</v>
      </c>
      <c r="P3231" t="s">
        <v>7711</v>
      </c>
      <c r="U3231" t="b">
        <v>0</v>
      </c>
      <c r="V3231" s="1">
        <v>45020.710461064817</v>
      </c>
      <c r="X3231" t="str">
        <f>IF(_xlfn.XLOOKUP(Table1[[#This Row],[pvs_id]],Table5[pvs_id],Table5[pvs_id],"",0)=Table1[[#This Row],[pvs_id]],"Yes","No")</f>
        <v>No</v>
      </c>
      <c r="Y3231" t="str" cm="1">
        <f t="array" ref="Y3231">IF(_xlfn.XLOOKUP(Table1[[#This Row],[pvs_id]],Table6[[#All],[pvs_id]],Table6[[#All],[pvs_id]],"",0)=Table1[[#This Row],[pvs_id]],"no","yes")</f>
        <v>yes</v>
      </c>
    </row>
    <row r="3232" spans="1:25" hidden="1" x14ac:dyDescent="0.25">
      <c r="A3232" t="s">
        <v>7984</v>
      </c>
      <c r="B3232">
        <v>6275</v>
      </c>
      <c r="C3232" t="s">
        <v>5510</v>
      </c>
      <c r="D3232" t="s">
        <v>6326</v>
      </c>
      <c r="E3232" t="s">
        <v>3</v>
      </c>
      <c r="F3232" t="s">
        <v>4</v>
      </c>
      <c r="G3232" t="s">
        <v>5</v>
      </c>
      <c r="H3232" t="s">
        <v>7903</v>
      </c>
      <c r="I3232" t="s">
        <v>7</v>
      </c>
      <c r="J3232">
        <v>244434</v>
      </c>
      <c r="K3232" t="s">
        <v>7985</v>
      </c>
      <c r="L3232" t="s">
        <v>9</v>
      </c>
      <c r="M3232" t="s">
        <v>7986</v>
      </c>
      <c r="N3232" t="s">
        <v>98</v>
      </c>
      <c r="O3232" t="s">
        <v>7906</v>
      </c>
      <c r="P3232" t="s">
        <v>7711</v>
      </c>
      <c r="U3232" t="b">
        <v>0</v>
      </c>
      <c r="V3232" s="1">
        <v>45020.710460532406</v>
      </c>
      <c r="X3232" t="str">
        <f>IF(_xlfn.XLOOKUP(Table1[[#This Row],[pvs_id]],Table5[pvs_id],Table5[pvs_id],"",0)=Table1[[#This Row],[pvs_id]],"Yes","No")</f>
        <v>No</v>
      </c>
      <c r="Y3232" t="str" cm="1">
        <f t="array" ref="Y3232">IF(_xlfn.XLOOKUP(Table1[[#This Row],[pvs_id]],Table6[[#All],[pvs_id]],Table6[[#All],[pvs_id]],"",0)=Table1[[#This Row],[pvs_id]],"no","yes")</f>
        <v>yes</v>
      </c>
    </row>
    <row r="3233" spans="1:25" hidden="1" x14ac:dyDescent="0.25">
      <c r="A3233" t="s">
        <v>8029</v>
      </c>
      <c r="B3233">
        <v>6275</v>
      </c>
      <c r="C3233" t="s">
        <v>5510</v>
      </c>
      <c r="D3233" t="s">
        <v>6326</v>
      </c>
      <c r="E3233" t="s">
        <v>3</v>
      </c>
      <c r="F3233" t="s">
        <v>4</v>
      </c>
      <c r="G3233" t="s">
        <v>5</v>
      </c>
      <c r="H3233" t="s">
        <v>7903</v>
      </c>
      <c r="I3233" t="s">
        <v>7</v>
      </c>
      <c r="J3233">
        <v>244435</v>
      </c>
      <c r="K3233" t="s">
        <v>8030</v>
      </c>
      <c r="L3233" t="s">
        <v>9</v>
      </c>
      <c r="M3233" t="s">
        <v>8031</v>
      </c>
      <c r="N3233" t="s">
        <v>98</v>
      </c>
      <c r="O3233" t="s">
        <v>7906</v>
      </c>
      <c r="P3233" t="s">
        <v>7711</v>
      </c>
      <c r="U3233" t="b">
        <v>0</v>
      </c>
      <c r="V3233" s="1">
        <v>45020.710461030096</v>
      </c>
      <c r="X3233" t="str">
        <f>IF(_xlfn.XLOOKUP(Table1[[#This Row],[pvs_id]],Table5[pvs_id],Table5[pvs_id],"",0)=Table1[[#This Row],[pvs_id]],"Yes","No")</f>
        <v>No</v>
      </c>
      <c r="Y3233" t="str" cm="1">
        <f t="array" ref="Y3233">IF(_xlfn.XLOOKUP(Table1[[#This Row],[pvs_id]],Table6[[#All],[pvs_id]],Table6[[#All],[pvs_id]],"",0)=Table1[[#This Row],[pvs_id]],"no","yes")</f>
        <v>yes</v>
      </c>
    </row>
    <row r="3234" spans="1:25" hidden="1" x14ac:dyDescent="0.25">
      <c r="A3234" t="s">
        <v>7913</v>
      </c>
      <c r="B3234">
        <v>6275</v>
      </c>
      <c r="C3234" t="s">
        <v>5510</v>
      </c>
      <c r="D3234" t="s">
        <v>6326</v>
      </c>
      <c r="E3234" t="s">
        <v>3</v>
      </c>
      <c r="F3234" t="s">
        <v>4</v>
      </c>
      <c r="G3234" t="s">
        <v>5</v>
      </c>
      <c r="H3234" t="s">
        <v>7903</v>
      </c>
      <c r="I3234" t="s">
        <v>7</v>
      </c>
      <c r="J3234">
        <v>244436</v>
      </c>
      <c r="K3234" t="s">
        <v>7914</v>
      </c>
      <c r="L3234" t="s">
        <v>9</v>
      </c>
      <c r="M3234" t="s">
        <v>7915</v>
      </c>
      <c r="N3234" t="s">
        <v>98</v>
      </c>
      <c r="O3234" t="s">
        <v>7906</v>
      </c>
      <c r="P3234" t="s">
        <v>7711</v>
      </c>
      <c r="U3234" t="b">
        <v>0</v>
      </c>
      <c r="V3234" s="1">
        <v>45020.710459618058</v>
      </c>
      <c r="X3234" t="str">
        <f>IF(_xlfn.XLOOKUP(Table1[[#This Row],[pvs_id]],Table5[pvs_id],Table5[pvs_id],"",0)=Table1[[#This Row],[pvs_id]],"Yes","No")</f>
        <v>No</v>
      </c>
      <c r="Y3234" t="str" cm="1">
        <f t="array" ref="Y3234">IF(_xlfn.XLOOKUP(Table1[[#This Row],[pvs_id]],Table6[[#All],[pvs_id]],Table6[[#All],[pvs_id]],"",0)=Table1[[#This Row],[pvs_id]],"no","yes")</f>
        <v>yes</v>
      </c>
    </row>
    <row r="3235" spans="1:25" hidden="1" x14ac:dyDescent="0.25">
      <c r="A3235" t="s">
        <v>7987</v>
      </c>
      <c r="B3235">
        <v>6275</v>
      </c>
      <c r="C3235" t="s">
        <v>5510</v>
      </c>
      <c r="D3235" t="s">
        <v>6326</v>
      </c>
      <c r="E3235" t="s">
        <v>3</v>
      </c>
      <c r="F3235" t="s">
        <v>4</v>
      </c>
      <c r="G3235" t="s">
        <v>5</v>
      </c>
      <c r="H3235" t="s">
        <v>7903</v>
      </c>
      <c r="I3235" t="s">
        <v>7</v>
      </c>
      <c r="J3235">
        <v>244437</v>
      </c>
      <c r="K3235" t="s">
        <v>7988</v>
      </c>
      <c r="L3235" t="s">
        <v>9</v>
      </c>
      <c r="M3235" t="s">
        <v>7989</v>
      </c>
      <c r="N3235" t="s">
        <v>98</v>
      </c>
      <c r="O3235" t="s">
        <v>7906</v>
      </c>
      <c r="P3235" t="s">
        <v>7711</v>
      </c>
      <c r="U3235" t="b">
        <v>0</v>
      </c>
      <c r="V3235" s="1">
        <v>45020.710460555558</v>
      </c>
      <c r="X3235" t="str">
        <f>IF(_xlfn.XLOOKUP(Table1[[#This Row],[pvs_id]],Table5[pvs_id],Table5[pvs_id],"",0)=Table1[[#This Row],[pvs_id]],"Yes","No")</f>
        <v>No</v>
      </c>
      <c r="Y3235" t="str" cm="1">
        <f t="array" ref="Y3235">IF(_xlfn.XLOOKUP(Table1[[#This Row],[pvs_id]],Table6[[#All],[pvs_id]],Table6[[#All],[pvs_id]],"",0)=Table1[[#This Row],[pvs_id]],"no","yes")</f>
        <v>yes</v>
      </c>
    </row>
    <row r="3236" spans="1:25" hidden="1" x14ac:dyDescent="0.25">
      <c r="A3236" t="s">
        <v>8063</v>
      </c>
      <c r="B3236">
        <v>6275</v>
      </c>
      <c r="C3236" t="s">
        <v>5510</v>
      </c>
      <c r="D3236" t="s">
        <v>6326</v>
      </c>
      <c r="E3236" t="s">
        <v>3</v>
      </c>
      <c r="F3236" t="s">
        <v>4</v>
      </c>
      <c r="G3236" t="s">
        <v>5</v>
      </c>
      <c r="H3236" t="s">
        <v>7903</v>
      </c>
      <c r="I3236" t="s">
        <v>7</v>
      </c>
      <c r="J3236">
        <v>244438</v>
      </c>
      <c r="K3236" t="s">
        <v>8064</v>
      </c>
      <c r="L3236" t="s">
        <v>9</v>
      </c>
      <c r="M3236" t="s">
        <v>8065</v>
      </c>
      <c r="N3236" t="s">
        <v>98</v>
      </c>
      <c r="O3236" t="s">
        <v>7906</v>
      </c>
      <c r="P3236" t="s">
        <v>7711</v>
      </c>
      <c r="U3236" t="b">
        <v>0</v>
      </c>
      <c r="V3236" s="1">
        <v>45020.710461388888</v>
      </c>
      <c r="X3236" t="str">
        <f>IF(_xlfn.XLOOKUP(Table1[[#This Row],[pvs_id]],Table5[pvs_id],Table5[pvs_id],"",0)=Table1[[#This Row],[pvs_id]],"Yes","No")</f>
        <v>No</v>
      </c>
      <c r="Y3236" t="str" cm="1">
        <f t="array" ref="Y3236">IF(_xlfn.XLOOKUP(Table1[[#This Row],[pvs_id]],Table6[[#All],[pvs_id]],Table6[[#All],[pvs_id]],"",0)=Table1[[#This Row],[pvs_id]],"no","yes")</f>
        <v>yes</v>
      </c>
    </row>
    <row r="3237" spans="1:25" hidden="1" x14ac:dyDescent="0.25">
      <c r="A3237" t="s">
        <v>8002</v>
      </c>
      <c r="B3237">
        <v>6275</v>
      </c>
      <c r="C3237" t="s">
        <v>5510</v>
      </c>
      <c r="D3237" t="s">
        <v>6326</v>
      </c>
      <c r="E3237" t="s">
        <v>3</v>
      </c>
      <c r="F3237" t="s">
        <v>4</v>
      </c>
      <c r="G3237" t="s">
        <v>5</v>
      </c>
      <c r="H3237" t="s">
        <v>7903</v>
      </c>
      <c r="I3237" t="s">
        <v>7</v>
      </c>
      <c r="J3237">
        <v>244439</v>
      </c>
      <c r="K3237" t="s">
        <v>8003</v>
      </c>
      <c r="L3237" t="s">
        <v>9</v>
      </c>
      <c r="M3237" t="s">
        <v>8004</v>
      </c>
      <c r="N3237" t="s">
        <v>98</v>
      </c>
      <c r="O3237" t="s">
        <v>7906</v>
      </c>
      <c r="P3237" t="s">
        <v>7711</v>
      </c>
      <c r="U3237" t="b">
        <v>0</v>
      </c>
      <c r="V3237" s="1">
        <v>45020.710460729169</v>
      </c>
      <c r="X3237" t="str">
        <f>IF(_xlfn.XLOOKUP(Table1[[#This Row],[pvs_id]],Table5[pvs_id],Table5[pvs_id],"",0)=Table1[[#This Row],[pvs_id]],"Yes","No")</f>
        <v>No</v>
      </c>
      <c r="Y3237" t="str" cm="1">
        <f t="array" ref="Y3237">IF(_xlfn.XLOOKUP(Table1[[#This Row],[pvs_id]],Table6[[#All],[pvs_id]],Table6[[#All],[pvs_id]],"",0)=Table1[[#This Row],[pvs_id]],"no","yes")</f>
        <v>yes</v>
      </c>
    </row>
    <row r="3238" spans="1:25" hidden="1" x14ac:dyDescent="0.25">
      <c r="A3238" t="s">
        <v>8066</v>
      </c>
      <c r="B3238">
        <v>6275</v>
      </c>
      <c r="C3238" t="s">
        <v>5510</v>
      </c>
      <c r="D3238" t="s">
        <v>6326</v>
      </c>
      <c r="E3238" t="s">
        <v>3</v>
      </c>
      <c r="F3238" t="s">
        <v>4</v>
      </c>
      <c r="G3238" t="s">
        <v>5</v>
      </c>
      <c r="H3238" t="s">
        <v>7903</v>
      </c>
      <c r="I3238" t="s">
        <v>7</v>
      </c>
      <c r="J3238">
        <v>244440</v>
      </c>
      <c r="K3238" t="s">
        <v>8067</v>
      </c>
      <c r="L3238" t="s">
        <v>9</v>
      </c>
      <c r="M3238" t="s">
        <v>8068</v>
      </c>
      <c r="N3238" t="s">
        <v>98</v>
      </c>
      <c r="O3238" t="s">
        <v>7906</v>
      </c>
      <c r="P3238" t="s">
        <v>7711</v>
      </c>
      <c r="U3238" t="b">
        <v>0</v>
      </c>
      <c r="V3238" s="1">
        <v>45020.710461423609</v>
      </c>
      <c r="X3238" t="str">
        <f>IF(_xlfn.XLOOKUP(Table1[[#This Row],[pvs_id]],Table5[pvs_id],Table5[pvs_id],"",0)=Table1[[#This Row],[pvs_id]],"Yes","No")</f>
        <v>No</v>
      </c>
      <c r="Y3238" t="str" cm="1">
        <f t="array" ref="Y3238">IF(_xlfn.XLOOKUP(Table1[[#This Row],[pvs_id]],Table6[[#All],[pvs_id]],Table6[[#All],[pvs_id]],"",0)=Table1[[#This Row],[pvs_id]],"no","yes")</f>
        <v>yes</v>
      </c>
    </row>
    <row r="3239" spans="1:25" hidden="1" x14ac:dyDescent="0.25">
      <c r="A3239" t="s">
        <v>8036</v>
      </c>
      <c r="B3239">
        <v>6275</v>
      </c>
      <c r="C3239" t="s">
        <v>5510</v>
      </c>
      <c r="D3239" t="s">
        <v>6326</v>
      </c>
      <c r="E3239" t="s">
        <v>3</v>
      </c>
      <c r="F3239" t="s">
        <v>4</v>
      </c>
      <c r="G3239" t="s">
        <v>5</v>
      </c>
      <c r="H3239" t="s">
        <v>7903</v>
      </c>
      <c r="I3239" t="s">
        <v>7</v>
      </c>
      <c r="J3239">
        <v>244441</v>
      </c>
      <c r="K3239" t="s">
        <v>8037</v>
      </c>
      <c r="L3239" t="s">
        <v>9</v>
      </c>
      <c r="M3239" t="s">
        <v>8038</v>
      </c>
      <c r="N3239" t="s">
        <v>98</v>
      </c>
      <c r="O3239" t="s">
        <v>7906</v>
      </c>
      <c r="P3239" t="s">
        <v>7711</v>
      </c>
      <c r="U3239" t="b">
        <v>0</v>
      </c>
      <c r="V3239" s="1">
        <v>45020.710461087961</v>
      </c>
      <c r="X3239" t="str">
        <f>IF(_xlfn.XLOOKUP(Table1[[#This Row],[pvs_id]],Table5[pvs_id],Table5[pvs_id],"",0)=Table1[[#This Row],[pvs_id]],"Yes","No")</f>
        <v>No</v>
      </c>
      <c r="Y3239" t="str" cm="1">
        <f t="array" ref="Y3239">IF(_xlfn.XLOOKUP(Table1[[#This Row],[pvs_id]],Table6[[#All],[pvs_id]],Table6[[#All],[pvs_id]],"",0)=Table1[[#This Row],[pvs_id]],"no","yes")</f>
        <v>yes</v>
      </c>
    </row>
    <row r="3240" spans="1:25" x14ac:dyDescent="0.25">
      <c r="A3240" t="s">
        <v>7952</v>
      </c>
      <c r="B3240">
        <v>6275</v>
      </c>
      <c r="C3240" t="s">
        <v>5510</v>
      </c>
      <c r="D3240" t="s">
        <v>6326</v>
      </c>
      <c r="E3240" t="s">
        <v>3</v>
      </c>
      <c r="F3240" t="s">
        <v>4</v>
      </c>
      <c r="G3240" t="s">
        <v>5</v>
      </c>
      <c r="H3240" t="s">
        <v>7903</v>
      </c>
      <c r="I3240" t="s">
        <v>7</v>
      </c>
      <c r="J3240">
        <v>244442</v>
      </c>
      <c r="K3240" t="s">
        <v>7953</v>
      </c>
      <c r="L3240" t="s">
        <v>9</v>
      </c>
      <c r="M3240" t="s">
        <v>7954</v>
      </c>
      <c r="N3240" t="s">
        <v>7919</v>
      </c>
      <c r="O3240" t="s">
        <v>7906</v>
      </c>
      <c r="P3240" t="s">
        <v>7711</v>
      </c>
      <c r="U3240" t="b">
        <v>0</v>
      </c>
      <c r="V3240" s="1">
        <v>45020.710460196759</v>
      </c>
      <c r="W3240" t="s">
        <v>18687</v>
      </c>
      <c r="X3240" t="str">
        <f>IF(_xlfn.XLOOKUP(Table1[[#This Row],[pvs_id]],Table5[pvs_id],Table5[pvs_id],"",0)=Table1[[#This Row],[pvs_id]],"Yes","No")</f>
        <v>No</v>
      </c>
      <c r="Y3240" t="str" cm="1">
        <f t="array" ref="Y3240">IF(_xlfn.XLOOKUP(Table1[[#This Row],[pvs_id]],Table6[[#All],[pvs_id]],Table6[[#All],[pvs_id]],"",0)=Table1[[#This Row],[pvs_id]],"no","yes")</f>
        <v>yes</v>
      </c>
    </row>
    <row r="3241" spans="1:25" x14ac:dyDescent="0.25">
      <c r="A3241" t="s">
        <v>8051</v>
      </c>
      <c r="B3241">
        <v>6275</v>
      </c>
      <c r="C3241" t="s">
        <v>5510</v>
      </c>
      <c r="D3241" t="s">
        <v>6326</v>
      </c>
      <c r="E3241" t="s">
        <v>3</v>
      </c>
      <c r="F3241" t="s">
        <v>4</v>
      </c>
      <c r="G3241" t="s">
        <v>5</v>
      </c>
      <c r="H3241" t="s">
        <v>7903</v>
      </c>
      <c r="I3241" t="s">
        <v>7</v>
      </c>
      <c r="J3241">
        <v>244443</v>
      </c>
      <c r="K3241" t="s">
        <v>8052</v>
      </c>
      <c r="L3241" t="s">
        <v>9</v>
      </c>
      <c r="M3241" t="s">
        <v>8053</v>
      </c>
      <c r="N3241" t="s">
        <v>7919</v>
      </c>
      <c r="O3241" t="s">
        <v>7906</v>
      </c>
      <c r="P3241" t="s">
        <v>7711</v>
      </c>
      <c r="U3241" t="b">
        <v>0</v>
      </c>
      <c r="V3241" s="1">
        <v>45020.710461261573</v>
      </c>
      <c r="W3241" t="s">
        <v>18687</v>
      </c>
      <c r="X3241" t="str">
        <f>IF(_xlfn.XLOOKUP(Table1[[#This Row],[pvs_id]],Table5[pvs_id],Table5[pvs_id],"",0)=Table1[[#This Row],[pvs_id]],"Yes","No")</f>
        <v>No</v>
      </c>
      <c r="Y3241" t="str" cm="1">
        <f t="array" ref="Y3241">IF(_xlfn.XLOOKUP(Table1[[#This Row],[pvs_id]],Table6[[#All],[pvs_id]],Table6[[#All],[pvs_id]],"",0)=Table1[[#This Row],[pvs_id]],"no","yes")</f>
        <v>yes</v>
      </c>
    </row>
    <row r="3242" spans="1:25" x14ac:dyDescent="0.25">
      <c r="A3242" t="s">
        <v>8048</v>
      </c>
      <c r="B3242">
        <v>6275</v>
      </c>
      <c r="C3242" t="s">
        <v>5510</v>
      </c>
      <c r="D3242" t="s">
        <v>6326</v>
      </c>
      <c r="E3242" t="s">
        <v>3</v>
      </c>
      <c r="F3242" t="s">
        <v>4</v>
      </c>
      <c r="G3242" t="s">
        <v>5</v>
      </c>
      <c r="H3242" t="s">
        <v>7903</v>
      </c>
      <c r="I3242" t="s">
        <v>7</v>
      </c>
      <c r="J3242">
        <v>244444</v>
      </c>
      <c r="K3242" t="s">
        <v>8049</v>
      </c>
      <c r="L3242" t="s">
        <v>9</v>
      </c>
      <c r="M3242" t="s">
        <v>8050</v>
      </c>
      <c r="N3242" t="s">
        <v>7919</v>
      </c>
      <c r="O3242" t="s">
        <v>7906</v>
      </c>
      <c r="P3242" t="s">
        <v>7711</v>
      </c>
      <c r="U3242" t="b">
        <v>0</v>
      </c>
      <c r="V3242" s="1">
        <v>45020.710461226852</v>
      </c>
      <c r="W3242" t="s">
        <v>18687</v>
      </c>
      <c r="X3242" t="str">
        <f>IF(_xlfn.XLOOKUP(Table1[[#This Row],[pvs_id]],Table5[pvs_id],Table5[pvs_id],"",0)=Table1[[#This Row],[pvs_id]],"Yes","No")</f>
        <v>No</v>
      </c>
      <c r="Y3242" t="str" cm="1">
        <f t="array" ref="Y3242">IF(_xlfn.XLOOKUP(Table1[[#This Row],[pvs_id]],Table6[[#All],[pvs_id]],Table6[[#All],[pvs_id]],"",0)=Table1[[#This Row],[pvs_id]],"no","yes")</f>
        <v>yes</v>
      </c>
    </row>
    <row r="3243" spans="1:25" hidden="1" x14ac:dyDescent="0.25">
      <c r="A3243" t="s">
        <v>7929</v>
      </c>
      <c r="B3243">
        <v>6275</v>
      </c>
      <c r="C3243" t="s">
        <v>5510</v>
      </c>
      <c r="D3243" t="s">
        <v>6326</v>
      </c>
      <c r="E3243" t="s">
        <v>3</v>
      </c>
      <c r="F3243" t="s">
        <v>4</v>
      </c>
      <c r="G3243" t="s">
        <v>5</v>
      </c>
      <c r="H3243" t="s">
        <v>7903</v>
      </c>
      <c r="I3243" t="s">
        <v>7</v>
      </c>
      <c r="J3243">
        <v>244445</v>
      </c>
      <c r="K3243" t="s">
        <v>7756</v>
      </c>
      <c r="L3243" t="s">
        <v>9</v>
      </c>
      <c r="M3243" t="s">
        <v>7930</v>
      </c>
      <c r="N3243" t="s">
        <v>3042</v>
      </c>
      <c r="O3243" t="s">
        <v>7906</v>
      </c>
      <c r="P3243" t="s">
        <v>7711</v>
      </c>
      <c r="U3243" t="b">
        <v>0</v>
      </c>
      <c r="V3243" s="1">
        <v>45020.710459895832</v>
      </c>
      <c r="X3243" t="str">
        <f>IF(_xlfn.XLOOKUP(Table1[[#This Row],[pvs_id]],Table5[pvs_id],Table5[pvs_id],"",0)=Table1[[#This Row],[pvs_id]],"Yes","No")</f>
        <v>No</v>
      </c>
      <c r="Y3243" t="str" cm="1">
        <f t="array" ref="Y3243">IF(_xlfn.XLOOKUP(Table1[[#This Row],[pvs_id]],Table6[[#All],[pvs_id]],Table6[[#All],[pvs_id]],"",0)=Table1[[#This Row],[pvs_id]],"no","yes")</f>
        <v>yes</v>
      </c>
    </row>
    <row r="3244" spans="1:25" x14ac:dyDescent="0.25">
      <c r="A3244" t="s">
        <v>7923</v>
      </c>
      <c r="B3244">
        <v>6275</v>
      </c>
      <c r="C3244" t="s">
        <v>5510</v>
      </c>
      <c r="D3244" t="s">
        <v>6326</v>
      </c>
      <c r="E3244" t="s">
        <v>3</v>
      </c>
      <c r="F3244" t="s">
        <v>4</v>
      </c>
      <c r="G3244" t="s">
        <v>5</v>
      </c>
      <c r="H3244" t="s">
        <v>7903</v>
      </c>
      <c r="I3244" t="s">
        <v>7</v>
      </c>
      <c r="J3244">
        <v>244446</v>
      </c>
      <c r="K3244" t="s">
        <v>7924</v>
      </c>
      <c r="L3244" t="s">
        <v>9</v>
      </c>
      <c r="M3244" t="s">
        <v>7925</v>
      </c>
      <c r="N3244" t="s">
        <v>470</v>
      </c>
      <c r="O3244" t="s">
        <v>7906</v>
      </c>
      <c r="P3244" t="s">
        <v>7711</v>
      </c>
      <c r="U3244" t="b">
        <v>0</v>
      </c>
      <c r="V3244" s="1">
        <v>45020.71045979167</v>
      </c>
      <c r="W3244" t="s">
        <v>18687</v>
      </c>
      <c r="X3244" t="str">
        <f>IF(_xlfn.XLOOKUP(Table1[[#This Row],[pvs_id]],Table5[pvs_id],Table5[pvs_id],"",0)=Table1[[#This Row],[pvs_id]],"Yes","No")</f>
        <v>No</v>
      </c>
      <c r="Y3244" t="str" cm="1">
        <f t="array" ref="Y3244">IF(_xlfn.XLOOKUP(Table1[[#This Row],[pvs_id]],Table6[[#All],[pvs_id]],Table6[[#All],[pvs_id]],"",0)=Table1[[#This Row],[pvs_id]],"no","yes")</f>
        <v>yes</v>
      </c>
    </row>
    <row r="3245" spans="1:25" hidden="1" x14ac:dyDescent="0.25">
      <c r="A3245" t="s">
        <v>7980</v>
      </c>
      <c r="B3245">
        <v>6275</v>
      </c>
      <c r="C3245" t="s">
        <v>5510</v>
      </c>
      <c r="D3245" t="s">
        <v>6326</v>
      </c>
      <c r="E3245" t="s">
        <v>3</v>
      </c>
      <c r="F3245" t="s">
        <v>4</v>
      </c>
      <c r="G3245" t="s">
        <v>5</v>
      </c>
      <c r="H3245" t="s">
        <v>7903</v>
      </c>
      <c r="I3245" t="s">
        <v>7</v>
      </c>
      <c r="J3245">
        <v>244447</v>
      </c>
      <c r="K3245" t="s">
        <v>7981</v>
      </c>
      <c r="L3245" t="s">
        <v>9</v>
      </c>
      <c r="M3245" t="s">
        <v>7982</v>
      </c>
      <c r="N3245" t="s">
        <v>7983</v>
      </c>
      <c r="O3245" t="s">
        <v>7906</v>
      </c>
      <c r="P3245" t="s">
        <v>7711</v>
      </c>
      <c r="U3245" t="b">
        <v>0</v>
      </c>
      <c r="V3245" s="1">
        <v>45020.710460497685</v>
      </c>
      <c r="X3245" t="str">
        <f>IF(_xlfn.XLOOKUP(Table1[[#This Row],[pvs_id]],Table5[pvs_id],Table5[pvs_id],"",0)=Table1[[#This Row],[pvs_id]],"Yes","No")</f>
        <v>No</v>
      </c>
      <c r="Y3245" t="str" cm="1">
        <f t="array" ref="Y3245">IF(_xlfn.XLOOKUP(Table1[[#This Row],[pvs_id]],Table6[[#All],[pvs_id]],Table6[[#All],[pvs_id]],"",0)=Table1[[#This Row],[pvs_id]],"no","yes")</f>
        <v>yes</v>
      </c>
    </row>
    <row r="3246" spans="1:25" hidden="1" x14ac:dyDescent="0.25">
      <c r="A3246" t="s">
        <v>7974</v>
      </c>
      <c r="B3246">
        <v>6275</v>
      </c>
      <c r="C3246" t="s">
        <v>5510</v>
      </c>
      <c r="D3246" t="s">
        <v>6326</v>
      </c>
      <c r="E3246" t="s">
        <v>3</v>
      </c>
      <c r="F3246" t="s">
        <v>4</v>
      </c>
      <c r="G3246" t="s">
        <v>5</v>
      </c>
      <c r="H3246" t="s">
        <v>7903</v>
      </c>
      <c r="I3246" t="s">
        <v>7</v>
      </c>
      <c r="J3246">
        <v>244448</v>
      </c>
      <c r="K3246" t="s">
        <v>7975</v>
      </c>
      <c r="L3246" t="s">
        <v>9</v>
      </c>
      <c r="M3246" t="s">
        <v>7976</v>
      </c>
      <c r="N3246" t="s">
        <v>769</v>
      </c>
      <c r="O3246" t="s">
        <v>7906</v>
      </c>
      <c r="P3246" t="s">
        <v>7711</v>
      </c>
      <c r="U3246" t="b">
        <v>0</v>
      </c>
      <c r="V3246" s="1">
        <v>45020.710460428243</v>
      </c>
      <c r="X3246" t="str">
        <f>IF(_xlfn.XLOOKUP(Table1[[#This Row],[pvs_id]],Table5[pvs_id],Table5[pvs_id],"",0)=Table1[[#This Row],[pvs_id]],"Yes","No")</f>
        <v>No</v>
      </c>
      <c r="Y3246" t="str" cm="1">
        <f t="array" ref="Y3246">IF(_xlfn.XLOOKUP(Table1[[#This Row],[pvs_id]],Table6[[#All],[pvs_id]],Table6[[#All],[pvs_id]],"",0)=Table1[[#This Row],[pvs_id]],"no","yes")</f>
        <v>yes</v>
      </c>
    </row>
    <row r="3247" spans="1:25" hidden="1" x14ac:dyDescent="0.25">
      <c r="A3247" t="s">
        <v>8093</v>
      </c>
      <c r="B3247">
        <v>6275</v>
      </c>
      <c r="C3247" t="s">
        <v>5510</v>
      </c>
      <c r="D3247" t="s">
        <v>6326</v>
      </c>
      <c r="E3247" t="s">
        <v>3</v>
      </c>
      <c r="F3247" t="s">
        <v>4</v>
      </c>
      <c r="G3247" t="s">
        <v>5</v>
      </c>
      <c r="H3247" t="s">
        <v>7903</v>
      </c>
      <c r="I3247" t="s">
        <v>7</v>
      </c>
      <c r="J3247">
        <v>244449</v>
      </c>
      <c r="K3247" t="s">
        <v>8094</v>
      </c>
      <c r="L3247" t="s">
        <v>9</v>
      </c>
      <c r="M3247" t="s">
        <v>8095</v>
      </c>
      <c r="N3247" t="s">
        <v>470</v>
      </c>
      <c r="O3247" t="s">
        <v>7906</v>
      </c>
      <c r="P3247" t="s">
        <v>7711</v>
      </c>
      <c r="U3247" t="b">
        <v>0</v>
      </c>
      <c r="V3247" s="1">
        <v>45020.710461724535</v>
      </c>
      <c r="X3247" t="str">
        <f>IF(_xlfn.XLOOKUP(Table1[[#This Row],[pvs_id]],Table5[pvs_id],Table5[pvs_id],"",0)=Table1[[#This Row],[pvs_id]],"Yes","No")</f>
        <v>No</v>
      </c>
      <c r="Y3247" t="str" cm="1">
        <f t="array" ref="Y3247">IF(_xlfn.XLOOKUP(Table1[[#This Row],[pvs_id]],Table6[[#All],[pvs_id]],Table6[[#All],[pvs_id]],"",0)=Table1[[#This Row],[pvs_id]],"no","yes")</f>
        <v>yes</v>
      </c>
    </row>
    <row r="3248" spans="1:25" hidden="1" x14ac:dyDescent="0.25">
      <c r="A3248" t="s">
        <v>8075</v>
      </c>
      <c r="B3248">
        <v>6275</v>
      </c>
      <c r="C3248" t="s">
        <v>5510</v>
      </c>
      <c r="D3248" t="s">
        <v>6326</v>
      </c>
      <c r="E3248" t="s">
        <v>3</v>
      </c>
      <c r="F3248" t="s">
        <v>4</v>
      </c>
      <c r="G3248" t="s">
        <v>5</v>
      </c>
      <c r="H3248" t="s">
        <v>7903</v>
      </c>
      <c r="I3248" t="s">
        <v>7</v>
      </c>
      <c r="J3248">
        <v>244450</v>
      </c>
      <c r="K3248" t="s">
        <v>8076</v>
      </c>
      <c r="L3248" t="s">
        <v>9</v>
      </c>
      <c r="M3248" t="s">
        <v>8077</v>
      </c>
      <c r="N3248" t="s">
        <v>470</v>
      </c>
      <c r="O3248" t="s">
        <v>7906</v>
      </c>
      <c r="P3248" t="s">
        <v>7711</v>
      </c>
      <c r="U3248" t="b">
        <v>0</v>
      </c>
      <c r="V3248" s="1">
        <v>45020.710461527779</v>
      </c>
      <c r="X3248" t="str">
        <f>IF(_xlfn.XLOOKUP(Table1[[#This Row],[pvs_id]],Table5[pvs_id],Table5[pvs_id],"",0)=Table1[[#This Row],[pvs_id]],"Yes","No")</f>
        <v>No</v>
      </c>
      <c r="Y3248" t="str" cm="1">
        <f t="array" ref="Y3248">IF(_xlfn.XLOOKUP(Table1[[#This Row],[pvs_id]],Table6[[#All],[pvs_id]],Table6[[#All],[pvs_id]],"",0)=Table1[[#This Row],[pvs_id]],"no","yes")</f>
        <v>yes</v>
      </c>
    </row>
    <row r="3249" spans="1:25" hidden="1" x14ac:dyDescent="0.25">
      <c r="A3249" t="s">
        <v>7943</v>
      </c>
      <c r="B3249">
        <v>6275</v>
      </c>
      <c r="C3249" t="s">
        <v>5510</v>
      </c>
      <c r="D3249" t="s">
        <v>6326</v>
      </c>
      <c r="E3249" t="s">
        <v>3</v>
      </c>
      <c r="F3249" t="s">
        <v>4</v>
      </c>
      <c r="G3249" t="s">
        <v>5</v>
      </c>
      <c r="H3249" t="s">
        <v>7903</v>
      </c>
      <c r="I3249" t="s">
        <v>7</v>
      </c>
      <c r="J3249">
        <v>244451</v>
      </c>
      <c r="K3249" t="s">
        <v>7944</v>
      </c>
      <c r="L3249" t="s">
        <v>9</v>
      </c>
      <c r="M3249" t="s">
        <v>7945</v>
      </c>
      <c r="N3249" t="s">
        <v>7919</v>
      </c>
      <c r="O3249" t="s">
        <v>7906</v>
      </c>
      <c r="P3249" t="s">
        <v>7711</v>
      </c>
      <c r="U3249" t="b">
        <v>0</v>
      </c>
      <c r="V3249" s="1">
        <v>45020.710460092596</v>
      </c>
      <c r="X3249" t="str">
        <f>IF(_xlfn.XLOOKUP(Table1[[#This Row],[pvs_id]],Table5[pvs_id],Table5[pvs_id],"",0)=Table1[[#This Row],[pvs_id]],"Yes","No")</f>
        <v>No</v>
      </c>
      <c r="Y3249" t="str" cm="1">
        <f t="array" ref="Y3249">IF(_xlfn.XLOOKUP(Table1[[#This Row],[pvs_id]],Table6[[#All],[pvs_id]],Table6[[#All],[pvs_id]],"",0)=Table1[[#This Row],[pvs_id]],"no","yes")</f>
        <v>yes</v>
      </c>
    </row>
    <row r="3250" spans="1:25" hidden="1" x14ac:dyDescent="0.25">
      <c r="A3250" t="s">
        <v>7946</v>
      </c>
      <c r="B3250">
        <v>6275</v>
      </c>
      <c r="C3250" t="s">
        <v>5510</v>
      </c>
      <c r="D3250" t="s">
        <v>6326</v>
      </c>
      <c r="E3250" t="s">
        <v>3</v>
      </c>
      <c r="F3250" t="s">
        <v>4</v>
      </c>
      <c r="G3250" t="s">
        <v>5</v>
      </c>
      <c r="H3250" t="s">
        <v>7903</v>
      </c>
      <c r="I3250" t="s">
        <v>7</v>
      </c>
      <c r="J3250">
        <v>244452</v>
      </c>
      <c r="K3250" t="s">
        <v>7947</v>
      </c>
      <c r="L3250" t="s">
        <v>9</v>
      </c>
      <c r="M3250" t="s">
        <v>7948</v>
      </c>
      <c r="N3250" t="s">
        <v>7919</v>
      </c>
      <c r="O3250" t="s">
        <v>7906</v>
      </c>
      <c r="P3250" t="s">
        <v>7711</v>
      </c>
      <c r="U3250" t="b">
        <v>0</v>
      </c>
      <c r="V3250" s="1">
        <v>45020.710460127317</v>
      </c>
      <c r="X3250" t="str">
        <f>IF(_xlfn.XLOOKUP(Table1[[#This Row],[pvs_id]],Table5[pvs_id],Table5[pvs_id],"",0)=Table1[[#This Row],[pvs_id]],"Yes","No")</f>
        <v>No</v>
      </c>
      <c r="Y3250" t="str" cm="1">
        <f t="array" ref="Y3250">IF(_xlfn.XLOOKUP(Table1[[#This Row],[pvs_id]],Table6[[#All],[pvs_id]],Table6[[#All],[pvs_id]],"",0)=Table1[[#This Row],[pvs_id]],"no","yes")</f>
        <v>yes</v>
      </c>
    </row>
    <row r="3251" spans="1:25" hidden="1" x14ac:dyDescent="0.25">
      <c r="A3251" t="s">
        <v>8020</v>
      </c>
      <c r="B3251">
        <v>6275</v>
      </c>
      <c r="C3251" t="s">
        <v>5510</v>
      </c>
      <c r="D3251" t="s">
        <v>6326</v>
      </c>
      <c r="E3251" t="s">
        <v>3</v>
      </c>
      <c r="F3251" t="s">
        <v>4</v>
      </c>
      <c r="G3251" t="s">
        <v>5</v>
      </c>
      <c r="H3251" t="s">
        <v>7903</v>
      </c>
      <c r="I3251" t="s">
        <v>7</v>
      </c>
      <c r="J3251">
        <v>244453</v>
      </c>
      <c r="K3251" t="s">
        <v>8021</v>
      </c>
      <c r="L3251" t="s">
        <v>9</v>
      </c>
      <c r="M3251" t="s">
        <v>8022</v>
      </c>
      <c r="N3251" t="s">
        <v>7919</v>
      </c>
      <c r="O3251" t="s">
        <v>7906</v>
      </c>
      <c r="P3251" t="s">
        <v>7711</v>
      </c>
      <c r="U3251" t="b">
        <v>0</v>
      </c>
      <c r="V3251" s="1">
        <v>45020.710460925926</v>
      </c>
      <c r="X3251" t="str">
        <f>IF(_xlfn.XLOOKUP(Table1[[#This Row],[pvs_id]],Table5[pvs_id],Table5[pvs_id],"",0)=Table1[[#This Row],[pvs_id]],"Yes","No")</f>
        <v>No</v>
      </c>
      <c r="Y3251" t="str" cm="1">
        <f t="array" ref="Y3251">IF(_xlfn.XLOOKUP(Table1[[#This Row],[pvs_id]],Table6[[#All],[pvs_id]],Table6[[#All],[pvs_id]],"",0)=Table1[[#This Row],[pvs_id]],"no","yes")</f>
        <v>yes</v>
      </c>
    </row>
    <row r="3252" spans="1:25" hidden="1" x14ac:dyDescent="0.25">
      <c r="A3252" t="s">
        <v>8054</v>
      </c>
      <c r="B3252">
        <v>6275</v>
      </c>
      <c r="C3252" t="s">
        <v>5510</v>
      </c>
      <c r="D3252" t="s">
        <v>6326</v>
      </c>
      <c r="E3252" t="s">
        <v>3</v>
      </c>
      <c r="F3252" t="s">
        <v>4</v>
      </c>
      <c r="G3252" t="s">
        <v>5</v>
      </c>
      <c r="H3252" t="s">
        <v>7903</v>
      </c>
      <c r="I3252" t="s">
        <v>7</v>
      </c>
      <c r="J3252">
        <v>244454</v>
      </c>
      <c r="K3252" t="s">
        <v>8055</v>
      </c>
      <c r="L3252" t="s">
        <v>9</v>
      </c>
      <c r="M3252" t="s">
        <v>8056</v>
      </c>
      <c r="N3252" t="s">
        <v>938</v>
      </c>
      <c r="O3252" t="s">
        <v>7906</v>
      </c>
      <c r="P3252" t="s">
        <v>7711</v>
      </c>
      <c r="U3252" t="b">
        <v>0</v>
      </c>
      <c r="V3252" s="1">
        <v>45020.710461296294</v>
      </c>
      <c r="X3252" t="str">
        <f>IF(_xlfn.XLOOKUP(Table1[[#This Row],[pvs_id]],Table5[pvs_id],Table5[pvs_id],"",0)=Table1[[#This Row],[pvs_id]],"Yes","No")</f>
        <v>No</v>
      </c>
      <c r="Y3252" t="str" cm="1">
        <f t="array" ref="Y3252">IF(_xlfn.XLOOKUP(Table1[[#This Row],[pvs_id]],Table6[[#All],[pvs_id]],Table6[[#All],[pvs_id]],"",0)=Table1[[#This Row],[pvs_id]],"no","yes")</f>
        <v>yes</v>
      </c>
    </row>
    <row r="3253" spans="1:25" hidden="1" x14ac:dyDescent="0.25">
      <c r="A3253" t="s">
        <v>7965</v>
      </c>
      <c r="B3253">
        <v>6275</v>
      </c>
      <c r="C3253" t="s">
        <v>5510</v>
      </c>
      <c r="D3253" t="s">
        <v>6326</v>
      </c>
      <c r="E3253" t="s">
        <v>3</v>
      </c>
      <c r="F3253" t="s">
        <v>4</v>
      </c>
      <c r="G3253" t="s">
        <v>5</v>
      </c>
      <c r="H3253" t="s">
        <v>7903</v>
      </c>
      <c r="I3253" t="s">
        <v>7</v>
      </c>
      <c r="J3253">
        <v>244455</v>
      </c>
      <c r="K3253" t="s">
        <v>7966</v>
      </c>
      <c r="L3253" t="s">
        <v>9</v>
      </c>
      <c r="M3253" t="s">
        <v>7967</v>
      </c>
      <c r="N3253" t="s">
        <v>938</v>
      </c>
      <c r="O3253" t="s">
        <v>7906</v>
      </c>
      <c r="P3253" t="s">
        <v>7711</v>
      </c>
      <c r="U3253" t="b">
        <v>0</v>
      </c>
      <c r="V3253" s="1">
        <v>45020.710460324073</v>
      </c>
      <c r="X3253" t="str">
        <f>IF(_xlfn.XLOOKUP(Table1[[#This Row],[pvs_id]],Table5[pvs_id],Table5[pvs_id],"",0)=Table1[[#This Row],[pvs_id]],"Yes","No")</f>
        <v>No</v>
      </c>
      <c r="Y3253" t="str" cm="1">
        <f t="array" ref="Y3253">IF(_xlfn.XLOOKUP(Table1[[#This Row],[pvs_id]],Table6[[#All],[pvs_id]],Table6[[#All],[pvs_id]],"",0)=Table1[[#This Row],[pvs_id]],"no","yes")</f>
        <v>yes</v>
      </c>
    </row>
    <row r="3254" spans="1:25" hidden="1" x14ac:dyDescent="0.25">
      <c r="A3254" t="s">
        <v>7916</v>
      </c>
      <c r="B3254">
        <v>6275</v>
      </c>
      <c r="C3254" t="s">
        <v>5510</v>
      </c>
      <c r="D3254" t="s">
        <v>6326</v>
      </c>
      <c r="E3254" t="s">
        <v>3</v>
      </c>
      <c r="F3254" t="s">
        <v>4</v>
      </c>
      <c r="G3254" t="s">
        <v>5</v>
      </c>
      <c r="H3254" t="s">
        <v>7903</v>
      </c>
      <c r="I3254" t="s">
        <v>7</v>
      </c>
      <c r="J3254">
        <v>244456</v>
      </c>
      <c r="K3254" t="s">
        <v>7917</v>
      </c>
      <c r="L3254" t="s">
        <v>9</v>
      </c>
      <c r="M3254" t="s">
        <v>7918</v>
      </c>
      <c r="N3254" t="s">
        <v>7919</v>
      </c>
      <c r="O3254" t="s">
        <v>7906</v>
      </c>
      <c r="P3254" t="s">
        <v>7711</v>
      </c>
      <c r="U3254" t="b">
        <v>0</v>
      </c>
      <c r="V3254" s="1">
        <v>45020.710459675924</v>
      </c>
      <c r="X3254" t="str">
        <f>IF(_xlfn.XLOOKUP(Table1[[#This Row],[pvs_id]],Table5[pvs_id],Table5[pvs_id],"",0)=Table1[[#This Row],[pvs_id]],"Yes","No")</f>
        <v>No</v>
      </c>
      <c r="Y3254" t="str" cm="1">
        <f t="array" ref="Y3254">IF(_xlfn.XLOOKUP(Table1[[#This Row],[pvs_id]],Table6[[#All],[pvs_id]],Table6[[#All],[pvs_id]],"",0)=Table1[[#This Row],[pvs_id]],"no","yes")</f>
        <v>yes</v>
      </c>
    </row>
    <row r="3255" spans="1:25" hidden="1" x14ac:dyDescent="0.25">
      <c r="A3255" t="s">
        <v>8039</v>
      </c>
      <c r="B3255">
        <v>6275</v>
      </c>
      <c r="C3255" t="s">
        <v>5510</v>
      </c>
      <c r="D3255" t="s">
        <v>6326</v>
      </c>
      <c r="E3255" t="s">
        <v>3</v>
      </c>
      <c r="F3255" t="s">
        <v>4</v>
      </c>
      <c r="G3255" t="s">
        <v>5</v>
      </c>
      <c r="H3255" t="s">
        <v>7903</v>
      </c>
      <c r="I3255" t="s">
        <v>7</v>
      </c>
      <c r="J3255">
        <v>244457</v>
      </c>
      <c r="K3255" t="s">
        <v>8040</v>
      </c>
      <c r="L3255" t="s">
        <v>9</v>
      </c>
      <c r="M3255" t="s">
        <v>8041</v>
      </c>
      <c r="N3255" t="s">
        <v>7919</v>
      </c>
      <c r="O3255" t="s">
        <v>7906</v>
      </c>
      <c r="P3255" t="s">
        <v>7711</v>
      </c>
      <c r="U3255" t="b">
        <v>0</v>
      </c>
      <c r="V3255" s="1">
        <v>45020.710461122682</v>
      </c>
      <c r="X3255" t="str">
        <f>IF(_xlfn.XLOOKUP(Table1[[#This Row],[pvs_id]],Table5[pvs_id],Table5[pvs_id],"",0)=Table1[[#This Row],[pvs_id]],"Yes","No")</f>
        <v>No</v>
      </c>
      <c r="Y3255" t="str" cm="1">
        <f t="array" ref="Y3255">IF(_xlfn.XLOOKUP(Table1[[#This Row],[pvs_id]],Table6[[#All],[pvs_id]],Table6[[#All],[pvs_id]],"",0)=Table1[[#This Row],[pvs_id]],"no","yes")</f>
        <v>yes</v>
      </c>
    </row>
    <row r="3256" spans="1:25" hidden="1" x14ac:dyDescent="0.25">
      <c r="A3256" t="s">
        <v>7993</v>
      </c>
      <c r="B3256">
        <v>6275</v>
      </c>
      <c r="C3256" t="s">
        <v>5510</v>
      </c>
      <c r="D3256" t="s">
        <v>6326</v>
      </c>
      <c r="E3256" t="s">
        <v>3</v>
      </c>
      <c r="F3256" t="s">
        <v>4</v>
      </c>
      <c r="G3256" t="s">
        <v>5</v>
      </c>
      <c r="H3256" t="s">
        <v>7903</v>
      </c>
      <c r="I3256" t="s">
        <v>7</v>
      </c>
      <c r="J3256">
        <v>244458</v>
      </c>
      <c r="K3256" t="s">
        <v>7994</v>
      </c>
      <c r="L3256" t="s">
        <v>9</v>
      </c>
      <c r="M3256" t="s">
        <v>7995</v>
      </c>
      <c r="N3256" t="s">
        <v>7919</v>
      </c>
      <c r="O3256" t="s">
        <v>7906</v>
      </c>
      <c r="P3256" t="s">
        <v>7711</v>
      </c>
      <c r="U3256" t="b">
        <v>0</v>
      </c>
      <c r="V3256" s="1">
        <v>45020.710460625</v>
      </c>
      <c r="X3256" t="str">
        <f>IF(_xlfn.XLOOKUP(Table1[[#This Row],[pvs_id]],Table5[pvs_id],Table5[pvs_id],"",0)=Table1[[#This Row],[pvs_id]],"Yes","No")</f>
        <v>No</v>
      </c>
      <c r="Y3256" t="str" cm="1">
        <f t="array" ref="Y3256">IF(_xlfn.XLOOKUP(Table1[[#This Row],[pvs_id]],Table6[[#All],[pvs_id]],Table6[[#All],[pvs_id]],"",0)=Table1[[#This Row],[pvs_id]],"no","yes")</f>
        <v>yes</v>
      </c>
    </row>
    <row r="3257" spans="1:25" hidden="1" x14ac:dyDescent="0.25">
      <c r="A3257" t="s">
        <v>8008</v>
      </c>
      <c r="B3257">
        <v>6275</v>
      </c>
      <c r="C3257" t="s">
        <v>5510</v>
      </c>
      <c r="D3257" t="s">
        <v>6326</v>
      </c>
      <c r="E3257" t="s">
        <v>3</v>
      </c>
      <c r="F3257" t="s">
        <v>4</v>
      </c>
      <c r="G3257" t="s">
        <v>5</v>
      </c>
      <c r="H3257" t="s">
        <v>7903</v>
      </c>
      <c r="I3257" t="s">
        <v>7</v>
      </c>
      <c r="J3257">
        <v>244459</v>
      </c>
      <c r="K3257" t="s">
        <v>8009</v>
      </c>
      <c r="L3257" t="s">
        <v>9</v>
      </c>
      <c r="M3257" t="s">
        <v>8010</v>
      </c>
      <c r="N3257" t="s">
        <v>7919</v>
      </c>
      <c r="O3257" t="s">
        <v>7906</v>
      </c>
      <c r="P3257" t="s">
        <v>7711</v>
      </c>
      <c r="U3257" t="b">
        <v>0</v>
      </c>
      <c r="V3257" s="1">
        <v>45020.710460798611</v>
      </c>
      <c r="X3257" t="str">
        <f>IF(_xlfn.XLOOKUP(Table1[[#This Row],[pvs_id]],Table5[pvs_id],Table5[pvs_id],"",0)=Table1[[#This Row],[pvs_id]],"Yes","No")</f>
        <v>No</v>
      </c>
      <c r="Y3257" t="str" cm="1">
        <f t="array" ref="Y3257">IF(_xlfn.XLOOKUP(Table1[[#This Row],[pvs_id]],Table6[[#All],[pvs_id]],Table6[[#All],[pvs_id]],"",0)=Table1[[#This Row],[pvs_id]],"no","yes")</f>
        <v>yes</v>
      </c>
    </row>
    <row r="3258" spans="1:25" hidden="1" x14ac:dyDescent="0.25">
      <c r="A3258" t="s">
        <v>7907</v>
      </c>
      <c r="B3258">
        <v>6275</v>
      </c>
      <c r="C3258" t="s">
        <v>5510</v>
      </c>
      <c r="D3258" t="s">
        <v>6326</v>
      </c>
      <c r="E3258" t="s">
        <v>3</v>
      </c>
      <c r="F3258" t="s">
        <v>4</v>
      </c>
      <c r="G3258" t="s">
        <v>5</v>
      </c>
      <c r="H3258" t="s">
        <v>7903</v>
      </c>
      <c r="I3258" t="s">
        <v>7</v>
      </c>
      <c r="J3258">
        <v>244460</v>
      </c>
      <c r="K3258" t="s">
        <v>7908</v>
      </c>
      <c r="L3258" t="s">
        <v>9</v>
      </c>
      <c r="M3258" t="s">
        <v>7909</v>
      </c>
      <c r="N3258" t="s">
        <v>7901</v>
      </c>
      <c r="O3258" t="s">
        <v>7906</v>
      </c>
      <c r="P3258" t="s">
        <v>7711</v>
      </c>
      <c r="U3258" t="b">
        <v>0</v>
      </c>
      <c r="V3258" s="1">
        <v>45020.710459502312</v>
      </c>
      <c r="X3258" t="str">
        <f>IF(_xlfn.XLOOKUP(Table1[[#This Row],[pvs_id]],Table5[pvs_id],Table5[pvs_id],"",0)=Table1[[#This Row],[pvs_id]],"Yes","No")</f>
        <v>No</v>
      </c>
      <c r="Y3258" t="str" cm="1">
        <f t="array" ref="Y3258">IF(_xlfn.XLOOKUP(Table1[[#This Row],[pvs_id]],Table6[[#All],[pvs_id]],Table6[[#All],[pvs_id]],"",0)=Table1[[#This Row],[pvs_id]],"no","yes")</f>
        <v>yes</v>
      </c>
    </row>
    <row r="3259" spans="1:25" hidden="1" x14ac:dyDescent="0.25">
      <c r="A3259" t="s">
        <v>7937</v>
      </c>
      <c r="B3259">
        <v>6275</v>
      </c>
      <c r="C3259" t="s">
        <v>5510</v>
      </c>
      <c r="D3259" t="s">
        <v>6326</v>
      </c>
      <c r="E3259" t="s">
        <v>3</v>
      </c>
      <c r="F3259" t="s">
        <v>4</v>
      </c>
      <c r="G3259" t="s">
        <v>5</v>
      </c>
      <c r="H3259" t="s">
        <v>7903</v>
      </c>
      <c r="I3259" t="s">
        <v>7</v>
      </c>
      <c r="J3259">
        <v>244461</v>
      </c>
      <c r="K3259" t="s">
        <v>7938</v>
      </c>
      <c r="L3259" t="s">
        <v>9</v>
      </c>
      <c r="M3259" t="s">
        <v>7939</v>
      </c>
      <c r="N3259" t="s">
        <v>5138</v>
      </c>
      <c r="O3259" t="s">
        <v>7906</v>
      </c>
      <c r="P3259" t="s">
        <v>7711</v>
      </c>
      <c r="U3259" t="b">
        <v>0</v>
      </c>
      <c r="V3259" s="1">
        <v>45020.710460023147</v>
      </c>
      <c r="X3259" t="str">
        <f>IF(_xlfn.XLOOKUP(Table1[[#This Row],[pvs_id]],Table5[pvs_id],Table5[pvs_id],"",0)=Table1[[#This Row],[pvs_id]],"Yes","No")</f>
        <v>No</v>
      </c>
      <c r="Y3259" t="str" cm="1">
        <f t="array" ref="Y3259">IF(_xlfn.XLOOKUP(Table1[[#This Row],[pvs_id]],Table6[[#All],[pvs_id]],Table6[[#All],[pvs_id]],"",0)=Table1[[#This Row],[pvs_id]],"no","yes")</f>
        <v>yes</v>
      </c>
    </row>
    <row r="3260" spans="1:25" hidden="1" x14ac:dyDescent="0.25">
      <c r="A3260" t="s">
        <v>8057</v>
      </c>
      <c r="B3260">
        <v>6275</v>
      </c>
      <c r="C3260" t="s">
        <v>5510</v>
      </c>
      <c r="D3260" t="s">
        <v>6326</v>
      </c>
      <c r="E3260" t="s">
        <v>3</v>
      </c>
      <c r="F3260" t="s">
        <v>4</v>
      </c>
      <c r="G3260" t="s">
        <v>5</v>
      </c>
      <c r="H3260" t="s">
        <v>7903</v>
      </c>
      <c r="I3260" t="s">
        <v>7</v>
      </c>
      <c r="J3260">
        <v>244462</v>
      </c>
      <c r="K3260" t="s">
        <v>8058</v>
      </c>
      <c r="L3260" t="s">
        <v>9</v>
      </c>
      <c r="M3260" t="s">
        <v>8059</v>
      </c>
      <c r="N3260" t="s">
        <v>7919</v>
      </c>
      <c r="O3260" t="s">
        <v>7906</v>
      </c>
      <c r="P3260" t="s">
        <v>7711</v>
      </c>
      <c r="U3260" t="b">
        <v>0</v>
      </c>
      <c r="V3260" s="1">
        <v>45020.710461331022</v>
      </c>
      <c r="X3260" t="str">
        <f>IF(_xlfn.XLOOKUP(Table1[[#This Row],[pvs_id]],Table5[pvs_id],Table5[pvs_id],"",0)=Table1[[#This Row],[pvs_id]],"Yes","No")</f>
        <v>No</v>
      </c>
      <c r="Y3260" t="str" cm="1">
        <f t="array" ref="Y3260">IF(_xlfn.XLOOKUP(Table1[[#This Row],[pvs_id]],Table6[[#All],[pvs_id]],Table6[[#All],[pvs_id]],"",0)=Table1[[#This Row],[pvs_id]],"no","yes")</f>
        <v>yes</v>
      </c>
    </row>
    <row r="3261" spans="1:25" hidden="1" x14ac:dyDescent="0.25">
      <c r="A3261" t="s">
        <v>7910</v>
      </c>
      <c r="B3261">
        <v>6275</v>
      </c>
      <c r="C3261" t="s">
        <v>5510</v>
      </c>
      <c r="D3261" t="s">
        <v>6326</v>
      </c>
      <c r="E3261" t="s">
        <v>3</v>
      </c>
      <c r="F3261" t="s">
        <v>4</v>
      </c>
      <c r="G3261" t="s">
        <v>5</v>
      </c>
      <c r="H3261" t="s">
        <v>7903</v>
      </c>
      <c r="I3261" t="s">
        <v>7</v>
      </c>
      <c r="J3261">
        <v>244463</v>
      </c>
      <c r="K3261" t="s">
        <v>7911</v>
      </c>
      <c r="L3261" t="s">
        <v>9</v>
      </c>
      <c r="M3261" t="s">
        <v>7912</v>
      </c>
      <c r="N3261" t="s">
        <v>769</v>
      </c>
      <c r="O3261" t="s">
        <v>7906</v>
      </c>
      <c r="P3261" t="s">
        <v>7711</v>
      </c>
      <c r="U3261" t="b">
        <v>0</v>
      </c>
      <c r="V3261" s="1">
        <v>45020.710459571761</v>
      </c>
      <c r="X3261" t="str">
        <f>IF(_xlfn.XLOOKUP(Table1[[#This Row],[pvs_id]],Table5[pvs_id],Table5[pvs_id],"",0)=Table1[[#This Row],[pvs_id]],"Yes","No")</f>
        <v>No</v>
      </c>
      <c r="Y3261" t="str" cm="1">
        <f t="array" ref="Y3261">IF(_xlfn.XLOOKUP(Table1[[#This Row],[pvs_id]],Table6[[#All],[pvs_id]],Table6[[#All],[pvs_id]],"",0)=Table1[[#This Row],[pvs_id]],"no","yes")</f>
        <v>yes</v>
      </c>
    </row>
    <row r="3262" spans="1:25" hidden="1" x14ac:dyDescent="0.25">
      <c r="A3262" t="s">
        <v>8072</v>
      </c>
      <c r="B3262">
        <v>6275</v>
      </c>
      <c r="C3262" t="s">
        <v>5510</v>
      </c>
      <c r="D3262" t="s">
        <v>6326</v>
      </c>
      <c r="E3262" t="s">
        <v>3</v>
      </c>
      <c r="F3262" t="s">
        <v>4</v>
      </c>
      <c r="G3262" t="s">
        <v>5</v>
      </c>
      <c r="H3262" t="s">
        <v>7903</v>
      </c>
      <c r="I3262" t="s">
        <v>7</v>
      </c>
      <c r="J3262">
        <v>244464</v>
      </c>
      <c r="K3262" t="s">
        <v>8073</v>
      </c>
      <c r="L3262" t="s">
        <v>9</v>
      </c>
      <c r="M3262" t="s">
        <v>8074</v>
      </c>
      <c r="N3262" t="s">
        <v>7919</v>
      </c>
      <c r="O3262" t="s">
        <v>7906</v>
      </c>
      <c r="P3262" t="s">
        <v>7711</v>
      </c>
      <c r="U3262" t="b">
        <v>0</v>
      </c>
      <c r="V3262" s="1">
        <v>45020.710461493058</v>
      </c>
      <c r="X3262" t="str">
        <f>IF(_xlfn.XLOOKUP(Table1[[#This Row],[pvs_id]],Table5[pvs_id],Table5[pvs_id],"",0)=Table1[[#This Row],[pvs_id]],"Yes","No")</f>
        <v>No</v>
      </c>
      <c r="Y3262" t="str" cm="1">
        <f t="array" ref="Y3262">IF(_xlfn.XLOOKUP(Table1[[#This Row],[pvs_id]],Table6[[#All],[pvs_id]],Table6[[#All],[pvs_id]],"",0)=Table1[[#This Row],[pvs_id]],"no","yes")</f>
        <v>yes</v>
      </c>
    </row>
    <row r="3263" spans="1:25" hidden="1" x14ac:dyDescent="0.25">
      <c r="A3263" t="s">
        <v>7968</v>
      </c>
      <c r="B3263">
        <v>6275</v>
      </c>
      <c r="C3263" t="s">
        <v>5510</v>
      </c>
      <c r="D3263" t="s">
        <v>6326</v>
      </c>
      <c r="E3263" t="s">
        <v>3</v>
      </c>
      <c r="F3263" t="s">
        <v>4</v>
      </c>
      <c r="G3263" t="s">
        <v>5</v>
      </c>
      <c r="H3263" t="s">
        <v>7903</v>
      </c>
      <c r="I3263" t="s">
        <v>7</v>
      </c>
      <c r="J3263">
        <v>244465</v>
      </c>
      <c r="K3263" t="s">
        <v>7969</v>
      </c>
      <c r="L3263" t="s">
        <v>9</v>
      </c>
      <c r="M3263" t="s">
        <v>7970</v>
      </c>
      <c r="N3263" t="s">
        <v>3536</v>
      </c>
      <c r="O3263" t="s">
        <v>7906</v>
      </c>
      <c r="P3263" t="s">
        <v>7711</v>
      </c>
      <c r="U3263" t="b">
        <v>0</v>
      </c>
      <c r="V3263" s="1">
        <v>45020.710460358794</v>
      </c>
      <c r="X3263" t="str">
        <f>IF(_xlfn.XLOOKUP(Table1[[#This Row],[pvs_id]],Table5[pvs_id],Table5[pvs_id],"",0)=Table1[[#This Row],[pvs_id]],"Yes","No")</f>
        <v>No</v>
      </c>
      <c r="Y3263" t="str" cm="1">
        <f t="array" ref="Y3263">IF(_xlfn.XLOOKUP(Table1[[#This Row],[pvs_id]],Table6[[#All],[pvs_id]],Table6[[#All],[pvs_id]],"",0)=Table1[[#This Row],[pvs_id]],"no","yes")</f>
        <v>yes</v>
      </c>
    </row>
    <row r="3264" spans="1:25" hidden="1" x14ac:dyDescent="0.25">
      <c r="A3264" t="s">
        <v>8042</v>
      </c>
      <c r="B3264">
        <v>6275</v>
      </c>
      <c r="C3264" t="s">
        <v>5510</v>
      </c>
      <c r="D3264" t="s">
        <v>6326</v>
      </c>
      <c r="E3264" t="s">
        <v>3</v>
      </c>
      <c r="F3264" t="s">
        <v>4</v>
      </c>
      <c r="G3264" t="s">
        <v>5</v>
      </c>
      <c r="H3264" t="s">
        <v>7903</v>
      </c>
      <c r="I3264" t="s">
        <v>7</v>
      </c>
      <c r="J3264">
        <v>244466</v>
      </c>
      <c r="K3264" t="s">
        <v>8043</v>
      </c>
      <c r="L3264" t="s">
        <v>9</v>
      </c>
      <c r="M3264" t="s">
        <v>8044</v>
      </c>
      <c r="N3264" t="s">
        <v>7901</v>
      </c>
      <c r="O3264" t="s">
        <v>7906</v>
      </c>
      <c r="P3264" t="s">
        <v>7711</v>
      </c>
      <c r="U3264" t="b">
        <v>0</v>
      </c>
      <c r="V3264" s="1">
        <v>45020.71046115741</v>
      </c>
      <c r="X3264" t="str">
        <f>IF(_xlfn.XLOOKUP(Table1[[#This Row],[pvs_id]],Table5[pvs_id],Table5[pvs_id],"",0)=Table1[[#This Row],[pvs_id]],"Yes","No")</f>
        <v>No</v>
      </c>
      <c r="Y3264" t="str" cm="1">
        <f t="array" ref="Y3264">IF(_xlfn.XLOOKUP(Table1[[#This Row],[pvs_id]],Table6[[#All],[pvs_id]],Table6[[#All],[pvs_id]],"",0)=Table1[[#This Row],[pvs_id]],"no","yes")</f>
        <v>yes</v>
      </c>
    </row>
    <row r="3265" spans="1:25" hidden="1" x14ac:dyDescent="0.25">
      <c r="A3265" t="s">
        <v>8023</v>
      </c>
      <c r="B3265">
        <v>6275</v>
      </c>
      <c r="C3265" t="s">
        <v>5510</v>
      </c>
      <c r="D3265" t="s">
        <v>6326</v>
      </c>
      <c r="E3265" t="s">
        <v>3</v>
      </c>
      <c r="F3265" t="s">
        <v>4</v>
      </c>
      <c r="G3265" t="s">
        <v>5</v>
      </c>
      <c r="H3265" t="s">
        <v>7903</v>
      </c>
      <c r="I3265" t="s">
        <v>7</v>
      </c>
      <c r="J3265">
        <v>244467</v>
      </c>
      <c r="K3265" t="s">
        <v>8024</v>
      </c>
      <c r="L3265" t="s">
        <v>9</v>
      </c>
      <c r="M3265" t="s">
        <v>8025</v>
      </c>
      <c r="N3265" t="s">
        <v>7901</v>
      </c>
      <c r="O3265" t="s">
        <v>7906</v>
      </c>
      <c r="P3265" t="s">
        <v>7711</v>
      </c>
      <c r="U3265" t="b">
        <v>0</v>
      </c>
      <c r="V3265" s="1">
        <v>45020.710460960647</v>
      </c>
      <c r="X3265" t="str">
        <f>IF(_xlfn.XLOOKUP(Table1[[#This Row],[pvs_id]],Table5[pvs_id],Table5[pvs_id],"",0)=Table1[[#This Row],[pvs_id]],"Yes","No")</f>
        <v>No</v>
      </c>
      <c r="Y3265" t="str" cm="1">
        <f t="array" ref="Y3265">IF(_xlfn.XLOOKUP(Table1[[#This Row],[pvs_id]],Table6[[#All],[pvs_id]],Table6[[#All],[pvs_id]],"",0)=Table1[[#This Row],[pvs_id]],"no","yes")</f>
        <v>yes</v>
      </c>
    </row>
    <row r="3266" spans="1:25" hidden="1" x14ac:dyDescent="0.25">
      <c r="A3266" t="s">
        <v>7926</v>
      </c>
      <c r="B3266">
        <v>6275</v>
      </c>
      <c r="C3266" t="s">
        <v>5510</v>
      </c>
      <c r="D3266" t="s">
        <v>6326</v>
      </c>
      <c r="E3266" t="s">
        <v>3</v>
      </c>
      <c r="F3266" t="s">
        <v>4</v>
      </c>
      <c r="G3266" t="s">
        <v>5</v>
      </c>
      <c r="H3266" t="s">
        <v>7903</v>
      </c>
      <c r="I3266" t="s">
        <v>7</v>
      </c>
      <c r="J3266">
        <v>244468</v>
      </c>
      <c r="K3266" t="s">
        <v>7927</v>
      </c>
      <c r="L3266" t="s">
        <v>9</v>
      </c>
      <c r="M3266" t="s">
        <v>7928</v>
      </c>
      <c r="N3266" t="s">
        <v>7919</v>
      </c>
      <c r="O3266" t="s">
        <v>7906</v>
      </c>
      <c r="P3266" t="s">
        <v>7711</v>
      </c>
      <c r="U3266" t="b">
        <v>0</v>
      </c>
      <c r="V3266" s="1">
        <v>45020.710459837966</v>
      </c>
      <c r="X3266" t="str">
        <f>IF(_xlfn.XLOOKUP(Table1[[#This Row],[pvs_id]],Table5[pvs_id],Table5[pvs_id],"",0)=Table1[[#This Row],[pvs_id]],"Yes","No")</f>
        <v>No</v>
      </c>
      <c r="Y3266" t="str" cm="1">
        <f t="array" ref="Y3266">IF(_xlfn.XLOOKUP(Table1[[#This Row],[pvs_id]],Table6[[#All],[pvs_id]],Table6[[#All],[pvs_id]],"",0)=Table1[[#This Row],[pvs_id]],"no","yes")</f>
        <v>yes</v>
      </c>
    </row>
    <row r="3267" spans="1:25" hidden="1" x14ac:dyDescent="0.25">
      <c r="A3267" t="s">
        <v>8005</v>
      </c>
      <c r="B3267">
        <v>6275</v>
      </c>
      <c r="C3267" t="s">
        <v>5510</v>
      </c>
      <c r="D3267" t="s">
        <v>6326</v>
      </c>
      <c r="E3267" t="s">
        <v>3</v>
      </c>
      <c r="F3267" t="s">
        <v>4</v>
      </c>
      <c r="G3267" t="s">
        <v>5</v>
      </c>
      <c r="H3267" t="s">
        <v>7903</v>
      </c>
      <c r="I3267" t="s">
        <v>7</v>
      </c>
      <c r="J3267">
        <v>244469</v>
      </c>
      <c r="K3267" t="s">
        <v>8006</v>
      </c>
      <c r="L3267" t="s">
        <v>9</v>
      </c>
      <c r="M3267" t="s">
        <v>8007</v>
      </c>
      <c r="N3267" t="s">
        <v>7919</v>
      </c>
      <c r="O3267" t="s">
        <v>7906</v>
      </c>
      <c r="P3267" t="s">
        <v>7711</v>
      </c>
      <c r="U3267" t="b">
        <v>0</v>
      </c>
      <c r="V3267" s="1">
        <v>45020.71046076389</v>
      </c>
      <c r="X3267" t="str">
        <f>IF(_xlfn.XLOOKUP(Table1[[#This Row],[pvs_id]],Table5[pvs_id],Table5[pvs_id],"",0)=Table1[[#This Row],[pvs_id]],"Yes","No")</f>
        <v>No</v>
      </c>
      <c r="Y3267" t="str" cm="1">
        <f t="array" ref="Y3267">IF(_xlfn.XLOOKUP(Table1[[#This Row],[pvs_id]],Table6[[#All],[pvs_id]],Table6[[#All],[pvs_id]],"",0)=Table1[[#This Row],[pvs_id]],"no","yes")</f>
        <v>yes</v>
      </c>
    </row>
    <row r="3268" spans="1:25" hidden="1" x14ac:dyDescent="0.25">
      <c r="A3268" t="s">
        <v>8060</v>
      </c>
      <c r="B3268">
        <v>6275</v>
      </c>
      <c r="C3268" t="s">
        <v>5510</v>
      </c>
      <c r="D3268" t="s">
        <v>6326</v>
      </c>
      <c r="E3268" t="s">
        <v>3</v>
      </c>
      <c r="F3268" t="s">
        <v>4</v>
      </c>
      <c r="G3268" t="s">
        <v>5</v>
      </c>
      <c r="H3268" t="s">
        <v>7903</v>
      </c>
      <c r="I3268" t="s">
        <v>7</v>
      </c>
      <c r="J3268">
        <v>244470</v>
      </c>
      <c r="K3268" t="s">
        <v>8061</v>
      </c>
      <c r="L3268" t="s">
        <v>9</v>
      </c>
      <c r="M3268" t="s">
        <v>8062</v>
      </c>
      <c r="N3268" t="s">
        <v>7919</v>
      </c>
      <c r="O3268" t="s">
        <v>7906</v>
      </c>
      <c r="P3268" t="s">
        <v>7711</v>
      </c>
      <c r="U3268" t="b">
        <v>0</v>
      </c>
      <c r="V3268" s="1">
        <v>45020.710461365743</v>
      </c>
      <c r="X3268" t="str">
        <f>IF(_xlfn.XLOOKUP(Table1[[#This Row],[pvs_id]],Table5[pvs_id],Table5[pvs_id],"",0)=Table1[[#This Row],[pvs_id]],"Yes","No")</f>
        <v>No</v>
      </c>
      <c r="Y3268" t="str" cm="1">
        <f t="array" ref="Y3268">IF(_xlfn.XLOOKUP(Table1[[#This Row],[pvs_id]],Table6[[#All],[pvs_id]],Table6[[#All],[pvs_id]],"",0)=Table1[[#This Row],[pvs_id]],"no","yes")</f>
        <v>yes</v>
      </c>
    </row>
    <row r="3269" spans="1:25" hidden="1" x14ac:dyDescent="0.25">
      <c r="A3269" t="s">
        <v>7931</v>
      </c>
      <c r="B3269">
        <v>6275</v>
      </c>
      <c r="C3269" t="s">
        <v>5510</v>
      </c>
      <c r="D3269" t="s">
        <v>6326</v>
      </c>
      <c r="E3269" t="s">
        <v>3</v>
      </c>
      <c r="F3269" t="s">
        <v>4</v>
      </c>
      <c r="G3269" t="s">
        <v>5</v>
      </c>
      <c r="H3269" t="s">
        <v>7903</v>
      </c>
      <c r="I3269" t="s">
        <v>7</v>
      </c>
      <c r="J3269">
        <v>244471</v>
      </c>
      <c r="K3269" t="s">
        <v>7932</v>
      </c>
      <c r="L3269" t="s">
        <v>9</v>
      </c>
      <c r="M3269" t="s">
        <v>7933</v>
      </c>
      <c r="O3269" t="s">
        <v>7906</v>
      </c>
      <c r="P3269" t="s">
        <v>7711</v>
      </c>
      <c r="U3269" t="b">
        <v>0</v>
      </c>
      <c r="V3269" s="1">
        <v>45020.710459953705</v>
      </c>
      <c r="X3269" t="str">
        <f>IF(_xlfn.XLOOKUP(Table1[[#This Row],[pvs_id]],Table5[pvs_id],Table5[pvs_id],"",0)=Table1[[#This Row],[pvs_id]],"Yes","No")</f>
        <v>No</v>
      </c>
      <c r="Y3269" t="str" cm="1">
        <f t="array" ref="Y3269">IF(_xlfn.XLOOKUP(Table1[[#This Row],[pvs_id]],Table6[[#All],[pvs_id]],Table6[[#All],[pvs_id]],"",0)=Table1[[#This Row],[pvs_id]],"no","yes")</f>
        <v>yes</v>
      </c>
    </row>
    <row r="3270" spans="1:25" hidden="1" x14ac:dyDescent="0.25">
      <c r="A3270" t="s">
        <v>10103</v>
      </c>
      <c r="B3270">
        <v>6853</v>
      </c>
      <c r="C3270" t="s">
        <v>5510</v>
      </c>
      <c r="D3270" t="s">
        <v>8576</v>
      </c>
      <c r="E3270" t="s">
        <v>3</v>
      </c>
      <c r="F3270" t="s">
        <v>4</v>
      </c>
      <c r="G3270" t="s">
        <v>5</v>
      </c>
      <c r="H3270" t="s">
        <v>8577</v>
      </c>
      <c r="I3270" t="s">
        <v>7</v>
      </c>
      <c r="J3270">
        <v>244684</v>
      </c>
      <c r="K3270" t="s">
        <v>8366</v>
      </c>
      <c r="L3270" t="s">
        <v>9</v>
      </c>
      <c r="M3270" t="s">
        <v>8366</v>
      </c>
      <c r="O3270" t="s">
        <v>8580</v>
      </c>
      <c r="P3270" t="s">
        <v>8581</v>
      </c>
      <c r="U3270" t="b">
        <v>0</v>
      </c>
      <c r="V3270" s="1">
        <v>45021.73683627315</v>
      </c>
      <c r="X3270" t="str">
        <f>IF(_xlfn.XLOOKUP(Table1[[#This Row],[pvs_id]],Table5[pvs_id],Table5[pvs_id],"",0)=Table1[[#This Row],[pvs_id]],"Yes","No")</f>
        <v>No</v>
      </c>
      <c r="Y3270" t="str" cm="1">
        <f t="array" ref="Y3270">IF(_xlfn.XLOOKUP(Table1[[#This Row],[pvs_id]],Table6[[#All],[pvs_id]],Table6[[#All],[pvs_id]],"",0)=Table1[[#This Row],[pvs_id]],"no","yes")</f>
        <v>yes</v>
      </c>
    </row>
    <row r="3271" spans="1:25" hidden="1" x14ac:dyDescent="0.25">
      <c r="A3271" t="s">
        <v>9829</v>
      </c>
      <c r="B3271">
        <v>6853</v>
      </c>
      <c r="C3271" t="s">
        <v>5510</v>
      </c>
      <c r="D3271" t="s">
        <v>8576</v>
      </c>
      <c r="E3271" t="s">
        <v>3</v>
      </c>
      <c r="F3271" t="s">
        <v>4</v>
      </c>
      <c r="G3271" t="s">
        <v>5</v>
      </c>
      <c r="H3271" t="s">
        <v>8577</v>
      </c>
      <c r="I3271" t="s">
        <v>7</v>
      </c>
      <c r="J3271">
        <v>244685</v>
      </c>
      <c r="K3271" t="s">
        <v>9830</v>
      </c>
      <c r="L3271" t="s">
        <v>9</v>
      </c>
      <c r="M3271" t="s">
        <v>9831</v>
      </c>
      <c r="N3271" t="s">
        <v>130</v>
      </c>
      <c r="O3271" t="s">
        <v>8580</v>
      </c>
      <c r="P3271" t="s">
        <v>8581</v>
      </c>
      <c r="U3271" t="b">
        <v>0</v>
      </c>
      <c r="V3271" s="1">
        <v>45021.736832152776</v>
      </c>
      <c r="X3271" t="str">
        <f>IF(_xlfn.XLOOKUP(Table1[[#This Row],[pvs_id]],Table5[pvs_id],Table5[pvs_id],"",0)=Table1[[#This Row],[pvs_id]],"Yes","No")</f>
        <v>No</v>
      </c>
      <c r="Y3271" t="str" cm="1">
        <f t="array" ref="Y3271">IF(_xlfn.XLOOKUP(Table1[[#This Row],[pvs_id]],Table6[[#All],[pvs_id]],Table6[[#All],[pvs_id]],"",0)=Table1[[#This Row],[pvs_id]],"no","yes")</f>
        <v>yes</v>
      </c>
    </row>
    <row r="3272" spans="1:25" hidden="1" x14ac:dyDescent="0.25">
      <c r="A3272" t="s">
        <v>9613</v>
      </c>
      <c r="B3272">
        <v>6853</v>
      </c>
      <c r="C3272" t="s">
        <v>5510</v>
      </c>
      <c r="D3272" t="s">
        <v>8576</v>
      </c>
      <c r="E3272" t="s">
        <v>3</v>
      </c>
      <c r="F3272" t="s">
        <v>4</v>
      </c>
      <c r="G3272" t="s">
        <v>5</v>
      </c>
      <c r="H3272" t="s">
        <v>8577</v>
      </c>
      <c r="I3272" t="s">
        <v>7</v>
      </c>
      <c r="J3272">
        <v>244686</v>
      </c>
      <c r="K3272" t="s">
        <v>9614</v>
      </c>
      <c r="L3272" t="s">
        <v>9</v>
      </c>
      <c r="M3272" t="s">
        <v>9615</v>
      </c>
      <c r="N3272" t="s">
        <v>130</v>
      </c>
      <c r="O3272" t="s">
        <v>8580</v>
      </c>
      <c r="P3272" t="s">
        <v>8581</v>
      </c>
      <c r="U3272" t="b">
        <v>0</v>
      </c>
      <c r="V3272" s="1">
        <v>45021.736828807872</v>
      </c>
      <c r="X3272" t="str">
        <f>IF(_xlfn.XLOOKUP(Table1[[#This Row],[pvs_id]],Table5[pvs_id],Table5[pvs_id],"",0)=Table1[[#This Row],[pvs_id]],"Yes","No")</f>
        <v>No</v>
      </c>
      <c r="Y3272" t="str" cm="1">
        <f t="array" ref="Y3272">IF(_xlfn.XLOOKUP(Table1[[#This Row],[pvs_id]],Table6[[#All],[pvs_id]],Table6[[#All],[pvs_id]],"",0)=Table1[[#This Row],[pvs_id]],"no","yes")</f>
        <v>yes</v>
      </c>
    </row>
    <row r="3273" spans="1:25" hidden="1" x14ac:dyDescent="0.25">
      <c r="A3273" t="s">
        <v>9457</v>
      </c>
      <c r="B3273">
        <v>6853</v>
      </c>
      <c r="C3273" t="s">
        <v>5510</v>
      </c>
      <c r="D3273" t="s">
        <v>8576</v>
      </c>
      <c r="E3273" t="s">
        <v>3</v>
      </c>
      <c r="F3273" t="s">
        <v>4</v>
      </c>
      <c r="G3273" t="s">
        <v>5</v>
      </c>
      <c r="H3273" t="s">
        <v>8577</v>
      </c>
      <c r="I3273" t="s">
        <v>7</v>
      </c>
      <c r="J3273">
        <v>244687</v>
      </c>
      <c r="K3273" t="s">
        <v>9458</v>
      </c>
      <c r="L3273" t="s">
        <v>9</v>
      </c>
      <c r="M3273" t="s">
        <v>9459</v>
      </c>
      <c r="N3273" t="s">
        <v>130</v>
      </c>
      <c r="O3273" t="s">
        <v>8580</v>
      </c>
      <c r="P3273" t="s">
        <v>8581</v>
      </c>
      <c r="U3273" t="b">
        <v>0</v>
      </c>
      <c r="V3273" s="1">
        <v>45021.736826585649</v>
      </c>
      <c r="X3273" t="str">
        <f>IF(_xlfn.XLOOKUP(Table1[[#This Row],[pvs_id]],Table5[pvs_id],Table5[pvs_id],"",0)=Table1[[#This Row],[pvs_id]],"Yes","No")</f>
        <v>No</v>
      </c>
      <c r="Y3273" t="str" cm="1">
        <f t="array" ref="Y3273">IF(_xlfn.XLOOKUP(Table1[[#This Row],[pvs_id]],Table6[[#All],[pvs_id]],Table6[[#All],[pvs_id]],"",0)=Table1[[#This Row],[pvs_id]],"no","yes")</f>
        <v>yes</v>
      </c>
    </row>
    <row r="3274" spans="1:25" hidden="1" x14ac:dyDescent="0.25">
      <c r="A3274" t="s">
        <v>9460</v>
      </c>
      <c r="B3274">
        <v>6853</v>
      </c>
      <c r="C3274" t="s">
        <v>5510</v>
      </c>
      <c r="D3274" t="s">
        <v>8576</v>
      </c>
      <c r="E3274" t="s">
        <v>3</v>
      </c>
      <c r="F3274" t="s">
        <v>4</v>
      </c>
      <c r="G3274" t="s">
        <v>5</v>
      </c>
      <c r="H3274" t="s">
        <v>8577</v>
      </c>
      <c r="I3274" t="s">
        <v>7</v>
      </c>
      <c r="J3274">
        <v>244688</v>
      </c>
      <c r="K3274" t="s">
        <v>9461</v>
      </c>
      <c r="L3274" t="s">
        <v>9</v>
      </c>
      <c r="M3274" t="s">
        <v>9462</v>
      </c>
      <c r="N3274" t="s">
        <v>130</v>
      </c>
      <c r="O3274" t="s">
        <v>8580</v>
      </c>
      <c r="P3274" t="s">
        <v>8581</v>
      </c>
      <c r="U3274" t="b">
        <v>0</v>
      </c>
      <c r="V3274" s="1">
        <v>45021.73682662037</v>
      </c>
      <c r="X3274" t="str">
        <f>IF(_xlfn.XLOOKUP(Table1[[#This Row],[pvs_id]],Table5[pvs_id],Table5[pvs_id],"",0)=Table1[[#This Row],[pvs_id]],"Yes","No")</f>
        <v>No</v>
      </c>
      <c r="Y3274" t="str" cm="1">
        <f t="array" ref="Y3274">IF(_xlfn.XLOOKUP(Table1[[#This Row],[pvs_id]],Table6[[#All],[pvs_id]],Table6[[#All],[pvs_id]],"",0)=Table1[[#This Row],[pvs_id]],"no","yes")</f>
        <v>yes</v>
      </c>
    </row>
    <row r="3275" spans="1:25" hidden="1" x14ac:dyDescent="0.25">
      <c r="A3275" t="s">
        <v>9443</v>
      </c>
      <c r="B3275">
        <v>6853</v>
      </c>
      <c r="C3275" t="s">
        <v>5510</v>
      </c>
      <c r="D3275" t="s">
        <v>8576</v>
      </c>
      <c r="E3275" t="s">
        <v>3</v>
      </c>
      <c r="F3275" t="s">
        <v>4</v>
      </c>
      <c r="G3275" t="s">
        <v>5</v>
      </c>
      <c r="H3275" t="s">
        <v>8577</v>
      </c>
      <c r="I3275" t="s">
        <v>7</v>
      </c>
      <c r="J3275">
        <v>244689</v>
      </c>
      <c r="K3275" t="s">
        <v>8800</v>
      </c>
      <c r="L3275" t="s">
        <v>9</v>
      </c>
      <c r="M3275" t="s">
        <v>9444</v>
      </c>
      <c r="N3275" t="s">
        <v>130</v>
      </c>
      <c r="O3275" t="s">
        <v>8580</v>
      </c>
      <c r="P3275" t="s">
        <v>8581</v>
      </c>
      <c r="U3275" t="b">
        <v>0</v>
      </c>
      <c r="V3275" s="1">
        <v>45021.736826412038</v>
      </c>
      <c r="X3275" t="str">
        <f>IF(_xlfn.XLOOKUP(Table1[[#This Row],[pvs_id]],Table5[pvs_id],Table5[pvs_id],"",0)=Table1[[#This Row],[pvs_id]],"Yes","No")</f>
        <v>No</v>
      </c>
      <c r="Y3275" t="str" cm="1">
        <f t="array" ref="Y3275">IF(_xlfn.XLOOKUP(Table1[[#This Row],[pvs_id]],Table6[[#All],[pvs_id]],Table6[[#All],[pvs_id]],"",0)=Table1[[#This Row],[pvs_id]],"no","yes")</f>
        <v>yes</v>
      </c>
    </row>
    <row r="3276" spans="1:25" hidden="1" x14ac:dyDescent="0.25">
      <c r="A3276" t="s">
        <v>9380</v>
      </c>
      <c r="B3276">
        <v>6853</v>
      </c>
      <c r="C3276" t="s">
        <v>5510</v>
      </c>
      <c r="D3276" t="s">
        <v>8576</v>
      </c>
      <c r="E3276" t="s">
        <v>3</v>
      </c>
      <c r="F3276" t="s">
        <v>4</v>
      </c>
      <c r="G3276" t="s">
        <v>5</v>
      </c>
      <c r="H3276" t="s">
        <v>8577</v>
      </c>
      <c r="I3276" t="s">
        <v>7</v>
      </c>
      <c r="J3276">
        <v>244690</v>
      </c>
      <c r="K3276" t="s">
        <v>9050</v>
      </c>
      <c r="L3276" t="s">
        <v>9</v>
      </c>
      <c r="M3276" t="s">
        <v>9381</v>
      </c>
      <c r="N3276" t="s">
        <v>130</v>
      </c>
      <c r="O3276" t="s">
        <v>8580</v>
      </c>
      <c r="P3276" t="s">
        <v>8581</v>
      </c>
      <c r="U3276" t="b">
        <v>0</v>
      </c>
      <c r="V3276" s="1">
        <v>45021.73682554398</v>
      </c>
      <c r="X3276" t="str">
        <f>IF(_xlfn.XLOOKUP(Table1[[#This Row],[pvs_id]],Table5[pvs_id],Table5[pvs_id],"",0)=Table1[[#This Row],[pvs_id]],"Yes","No")</f>
        <v>No</v>
      </c>
      <c r="Y3276" t="str" cm="1">
        <f t="array" ref="Y3276">IF(_xlfn.XLOOKUP(Table1[[#This Row],[pvs_id]],Table6[[#All],[pvs_id]],Table6[[#All],[pvs_id]],"",0)=Table1[[#This Row],[pvs_id]],"no","yes")</f>
        <v>yes</v>
      </c>
    </row>
    <row r="3277" spans="1:25" hidden="1" x14ac:dyDescent="0.25">
      <c r="A3277" t="s">
        <v>9352</v>
      </c>
      <c r="B3277">
        <v>6853</v>
      </c>
      <c r="C3277" t="s">
        <v>5510</v>
      </c>
      <c r="D3277" t="s">
        <v>8576</v>
      </c>
      <c r="E3277" t="s">
        <v>3</v>
      </c>
      <c r="F3277" t="s">
        <v>4</v>
      </c>
      <c r="G3277" t="s">
        <v>5</v>
      </c>
      <c r="H3277" t="s">
        <v>8577</v>
      </c>
      <c r="I3277" t="s">
        <v>7</v>
      </c>
      <c r="J3277">
        <v>244691</v>
      </c>
      <c r="K3277" t="s">
        <v>9353</v>
      </c>
      <c r="L3277" t="s">
        <v>9</v>
      </c>
      <c r="M3277" t="s">
        <v>9354</v>
      </c>
      <c r="N3277" t="s">
        <v>130</v>
      </c>
      <c r="O3277" t="s">
        <v>8580</v>
      </c>
      <c r="P3277" t="s">
        <v>8581</v>
      </c>
      <c r="U3277" t="b">
        <v>0</v>
      </c>
      <c r="V3277" s="1">
        <v>45021.736825185188</v>
      </c>
      <c r="X3277" t="str">
        <f>IF(_xlfn.XLOOKUP(Table1[[#This Row],[pvs_id]],Table5[pvs_id],Table5[pvs_id],"",0)=Table1[[#This Row],[pvs_id]],"Yes","No")</f>
        <v>No</v>
      </c>
      <c r="Y3277" t="str" cm="1">
        <f t="array" ref="Y3277">IF(_xlfn.XLOOKUP(Table1[[#This Row],[pvs_id]],Table6[[#All],[pvs_id]],Table6[[#All],[pvs_id]],"",0)=Table1[[#This Row],[pvs_id]],"no","yes")</f>
        <v>yes</v>
      </c>
    </row>
    <row r="3278" spans="1:25" hidden="1" x14ac:dyDescent="0.25">
      <c r="A3278" t="s">
        <v>9364</v>
      </c>
      <c r="B3278">
        <v>6853</v>
      </c>
      <c r="C3278" t="s">
        <v>5510</v>
      </c>
      <c r="D3278" t="s">
        <v>8576</v>
      </c>
      <c r="E3278" t="s">
        <v>3</v>
      </c>
      <c r="F3278" t="s">
        <v>4</v>
      </c>
      <c r="G3278" t="s">
        <v>5</v>
      </c>
      <c r="H3278" t="s">
        <v>8577</v>
      </c>
      <c r="I3278" t="s">
        <v>7</v>
      </c>
      <c r="J3278">
        <v>244692</v>
      </c>
      <c r="K3278" t="s">
        <v>9365</v>
      </c>
      <c r="L3278" t="s">
        <v>9</v>
      </c>
      <c r="M3278" t="s">
        <v>9366</v>
      </c>
      <c r="N3278" t="s">
        <v>130</v>
      </c>
      <c r="O3278" t="s">
        <v>8580</v>
      </c>
      <c r="P3278" t="s">
        <v>8581</v>
      </c>
      <c r="U3278" t="b">
        <v>0</v>
      </c>
      <c r="V3278" s="1">
        <v>45021.736825324071</v>
      </c>
      <c r="X3278" t="str">
        <f>IF(_xlfn.XLOOKUP(Table1[[#This Row],[pvs_id]],Table5[pvs_id],Table5[pvs_id],"",0)=Table1[[#This Row],[pvs_id]],"Yes","No")</f>
        <v>No</v>
      </c>
      <c r="Y3278" t="str" cm="1">
        <f t="array" ref="Y3278">IF(_xlfn.XLOOKUP(Table1[[#This Row],[pvs_id]],Table6[[#All],[pvs_id]],Table6[[#All],[pvs_id]],"",0)=Table1[[#This Row],[pvs_id]],"no","yes")</f>
        <v>yes</v>
      </c>
    </row>
    <row r="3279" spans="1:25" hidden="1" x14ac:dyDescent="0.25">
      <c r="A3279" t="s">
        <v>9204</v>
      </c>
      <c r="B3279">
        <v>6853</v>
      </c>
      <c r="C3279" t="s">
        <v>5510</v>
      </c>
      <c r="D3279" t="s">
        <v>8576</v>
      </c>
      <c r="E3279" t="s">
        <v>3</v>
      </c>
      <c r="F3279" t="s">
        <v>4</v>
      </c>
      <c r="G3279" t="s">
        <v>5</v>
      </c>
      <c r="H3279" t="s">
        <v>8577</v>
      </c>
      <c r="I3279" t="s">
        <v>7</v>
      </c>
      <c r="J3279">
        <v>244693</v>
      </c>
      <c r="K3279" t="s">
        <v>8220</v>
      </c>
      <c r="L3279" t="s">
        <v>9</v>
      </c>
      <c r="M3279" t="s">
        <v>9205</v>
      </c>
      <c r="N3279" t="s">
        <v>130</v>
      </c>
      <c r="O3279" t="s">
        <v>8580</v>
      </c>
      <c r="P3279" t="s">
        <v>8581</v>
      </c>
      <c r="U3279" t="b">
        <v>0</v>
      </c>
      <c r="V3279" s="1">
        <v>45021.736823078703</v>
      </c>
      <c r="X3279" t="str">
        <f>IF(_xlfn.XLOOKUP(Table1[[#This Row],[pvs_id]],Table5[pvs_id],Table5[pvs_id],"",0)=Table1[[#This Row],[pvs_id]],"Yes","No")</f>
        <v>No</v>
      </c>
      <c r="Y3279" t="str" cm="1">
        <f t="array" ref="Y3279">IF(_xlfn.XLOOKUP(Table1[[#This Row],[pvs_id]],Table6[[#All],[pvs_id]],Table6[[#All],[pvs_id]],"",0)=Table1[[#This Row],[pvs_id]],"no","yes")</f>
        <v>yes</v>
      </c>
    </row>
    <row r="3280" spans="1:25" hidden="1" x14ac:dyDescent="0.25">
      <c r="A3280" t="s">
        <v>10119</v>
      </c>
      <c r="B3280">
        <v>6853</v>
      </c>
      <c r="C3280" t="s">
        <v>5510</v>
      </c>
      <c r="D3280" t="s">
        <v>8576</v>
      </c>
      <c r="E3280" t="s">
        <v>3</v>
      </c>
      <c r="F3280" t="s">
        <v>4</v>
      </c>
      <c r="G3280" t="s">
        <v>5</v>
      </c>
      <c r="H3280" t="s">
        <v>8577</v>
      </c>
      <c r="I3280" t="s">
        <v>7</v>
      </c>
      <c r="J3280">
        <v>244694</v>
      </c>
      <c r="K3280" t="s">
        <v>8323</v>
      </c>
      <c r="L3280" t="s">
        <v>9</v>
      </c>
      <c r="M3280" t="s">
        <v>10120</v>
      </c>
      <c r="N3280" t="s">
        <v>130</v>
      </c>
      <c r="O3280" t="s">
        <v>8580</v>
      </c>
      <c r="P3280" t="s">
        <v>8581</v>
      </c>
      <c r="U3280" t="b">
        <v>0</v>
      </c>
      <c r="V3280" s="1">
        <v>45021.736836550925</v>
      </c>
      <c r="X3280" t="str">
        <f>IF(_xlfn.XLOOKUP(Table1[[#This Row],[pvs_id]],Table5[pvs_id],Table5[pvs_id],"",0)=Table1[[#This Row],[pvs_id]],"Yes","No")</f>
        <v>No</v>
      </c>
      <c r="Y3280" t="str" cm="1">
        <f t="array" ref="Y3280">IF(_xlfn.XLOOKUP(Table1[[#This Row],[pvs_id]],Table6[[#All],[pvs_id]],Table6[[#All],[pvs_id]],"",0)=Table1[[#This Row],[pvs_id]],"no","yes")</f>
        <v>yes</v>
      </c>
    </row>
    <row r="3281" spans="1:25" hidden="1" x14ac:dyDescent="0.25">
      <c r="A3281" t="s">
        <v>9252</v>
      </c>
      <c r="B3281">
        <v>6853</v>
      </c>
      <c r="C3281" t="s">
        <v>5510</v>
      </c>
      <c r="D3281" t="s">
        <v>8576</v>
      </c>
      <c r="E3281" t="s">
        <v>3</v>
      </c>
      <c r="F3281" t="s">
        <v>4</v>
      </c>
      <c r="G3281" t="s">
        <v>5</v>
      </c>
      <c r="H3281" t="s">
        <v>8577</v>
      </c>
      <c r="I3281" t="s">
        <v>7</v>
      </c>
      <c r="J3281">
        <v>244695</v>
      </c>
      <c r="K3281" t="s">
        <v>8158</v>
      </c>
      <c r="L3281" t="s">
        <v>9</v>
      </c>
      <c r="M3281" t="s">
        <v>9253</v>
      </c>
      <c r="N3281" t="s">
        <v>130</v>
      </c>
      <c r="O3281" t="s">
        <v>8580</v>
      </c>
      <c r="P3281" t="s">
        <v>8581</v>
      </c>
      <c r="U3281" t="b">
        <v>0</v>
      </c>
      <c r="V3281" s="1">
        <v>45021.736823784726</v>
      </c>
      <c r="X3281" t="str">
        <f>IF(_xlfn.XLOOKUP(Table1[[#This Row],[pvs_id]],Table5[pvs_id],Table5[pvs_id],"",0)=Table1[[#This Row],[pvs_id]],"Yes","No")</f>
        <v>No</v>
      </c>
      <c r="Y3281" t="str" cm="1">
        <f t="array" ref="Y3281">IF(_xlfn.XLOOKUP(Table1[[#This Row],[pvs_id]],Table6[[#All],[pvs_id]],Table6[[#All],[pvs_id]],"",0)=Table1[[#This Row],[pvs_id]],"no","yes")</f>
        <v>yes</v>
      </c>
    </row>
    <row r="3282" spans="1:25" hidden="1" x14ac:dyDescent="0.25">
      <c r="A3282" t="s">
        <v>9377</v>
      </c>
      <c r="B3282">
        <v>6853</v>
      </c>
      <c r="C3282" t="s">
        <v>5510</v>
      </c>
      <c r="D3282" t="s">
        <v>8576</v>
      </c>
      <c r="E3282" t="s">
        <v>3</v>
      </c>
      <c r="F3282" t="s">
        <v>4</v>
      </c>
      <c r="G3282" t="s">
        <v>5</v>
      </c>
      <c r="H3282" t="s">
        <v>8577</v>
      </c>
      <c r="I3282" t="s">
        <v>7</v>
      </c>
      <c r="J3282">
        <v>244696</v>
      </c>
      <c r="K3282" t="s">
        <v>9378</v>
      </c>
      <c r="L3282" t="s">
        <v>9</v>
      </c>
      <c r="M3282" t="s">
        <v>9379</v>
      </c>
      <c r="N3282" t="s">
        <v>130</v>
      </c>
      <c r="O3282" t="s">
        <v>8580</v>
      </c>
      <c r="P3282" t="s">
        <v>8581</v>
      </c>
      <c r="U3282" t="b">
        <v>0</v>
      </c>
      <c r="V3282" s="1">
        <v>45021.736825509259</v>
      </c>
      <c r="X3282" t="str">
        <f>IF(_xlfn.XLOOKUP(Table1[[#This Row],[pvs_id]],Table5[pvs_id],Table5[pvs_id],"",0)=Table1[[#This Row],[pvs_id]],"Yes","No")</f>
        <v>No</v>
      </c>
      <c r="Y3282" t="str" cm="1">
        <f t="array" ref="Y3282">IF(_xlfn.XLOOKUP(Table1[[#This Row],[pvs_id]],Table6[[#All],[pvs_id]],Table6[[#All],[pvs_id]],"",0)=Table1[[#This Row],[pvs_id]],"no","yes")</f>
        <v>yes</v>
      </c>
    </row>
    <row r="3283" spans="1:25" hidden="1" x14ac:dyDescent="0.25">
      <c r="A3283" t="s">
        <v>10160</v>
      </c>
      <c r="B3283">
        <v>6853</v>
      </c>
      <c r="C3283" t="s">
        <v>5510</v>
      </c>
      <c r="D3283" t="s">
        <v>8576</v>
      </c>
      <c r="E3283" t="s">
        <v>3</v>
      </c>
      <c r="F3283" t="s">
        <v>4</v>
      </c>
      <c r="G3283" t="s">
        <v>5</v>
      </c>
      <c r="H3283" t="s">
        <v>8577</v>
      </c>
      <c r="I3283" t="s">
        <v>7</v>
      </c>
      <c r="J3283">
        <v>244697</v>
      </c>
      <c r="K3283" t="s">
        <v>10161</v>
      </c>
      <c r="L3283" t="s">
        <v>9</v>
      </c>
      <c r="M3283" t="s">
        <v>10162</v>
      </c>
      <c r="N3283" t="s">
        <v>130</v>
      </c>
      <c r="O3283" t="s">
        <v>8580</v>
      </c>
      <c r="P3283" t="s">
        <v>8581</v>
      </c>
      <c r="U3283" t="b">
        <v>0</v>
      </c>
      <c r="V3283" s="1">
        <v>45021.736837314813</v>
      </c>
      <c r="X3283" t="str">
        <f>IF(_xlfn.XLOOKUP(Table1[[#This Row],[pvs_id]],Table5[pvs_id],Table5[pvs_id],"",0)=Table1[[#This Row],[pvs_id]],"Yes","No")</f>
        <v>No</v>
      </c>
      <c r="Y3283" t="str" cm="1">
        <f t="array" ref="Y3283">IF(_xlfn.XLOOKUP(Table1[[#This Row],[pvs_id]],Table6[[#All],[pvs_id]],Table6[[#All],[pvs_id]],"",0)=Table1[[#This Row],[pvs_id]],"no","yes")</f>
        <v>yes</v>
      </c>
    </row>
    <row r="3284" spans="1:25" hidden="1" x14ac:dyDescent="0.25">
      <c r="A3284" t="s">
        <v>8856</v>
      </c>
      <c r="B3284">
        <v>6853</v>
      </c>
      <c r="C3284" t="s">
        <v>5510</v>
      </c>
      <c r="D3284" t="s">
        <v>8576</v>
      </c>
      <c r="E3284" t="s">
        <v>3</v>
      </c>
      <c r="F3284" t="s">
        <v>4</v>
      </c>
      <c r="G3284" t="s">
        <v>5</v>
      </c>
      <c r="H3284" t="s">
        <v>8577</v>
      </c>
      <c r="I3284" t="s">
        <v>7</v>
      </c>
      <c r="J3284">
        <v>244698</v>
      </c>
      <c r="K3284" t="s">
        <v>8857</v>
      </c>
      <c r="L3284" t="s">
        <v>9</v>
      </c>
      <c r="M3284" t="s">
        <v>8858</v>
      </c>
      <c r="N3284" t="s">
        <v>130</v>
      </c>
      <c r="O3284" t="s">
        <v>8580</v>
      </c>
      <c r="P3284" t="s">
        <v>8581</v>
      </c>
      <c r="U3284" t="b">
        <v>0</v>
      </c>
      <c r="V3284" s="1">
        <v>45021.736818599536</v>
      </c>
      <c r="X3284" t="str">
        <f>IF(_xlfn.XLOOKUP(Table1[[#This Row],[pvs_id]],Table5[pvs_id],Table5[pvs_id],"",0)=Table1[[#This Row],[pvs_id]],"Yes","No")</f>
        <v>No</v>
      </c>
      <c r="Y3284" t="str" cm="1">
        <f t="array" ref="Y3284">IF(_xlfn.XLOOKUP(Table1[[#This Row],[pvs_id]],Table6[[#All],[pvs_id]],Table6[[#All],[pvs_id]],"",0)=Table1[[#This Row],[pvs_id]],"no","yes")</f>
        <v>yes</v>
      </c>
    </row>
    <row r="3285" spans="1:25" hidden="1" x14ac:dyDescent="0.25">
      <c r="A3285" t="s">
        <v>9337</v>
      </c>
      <c r="B3285">
        <v>6853</v>
      </c>
      <c r="C3285" t="s">
        <v>5510</v>
      </c>
      <c r="D3285" t="s">
        <v>8576</v>
      </c>
      <c r="E3285" t="s">
        <v>3</v>
      </c>
      <c r="F3285" t="s">
        <v>4</v>
      </c>
      <c r="G3285" t="s">
        <v>5</v>
      </c>
      <c r="H3285" t="s">
        <v>8577</v>
      </c>
      <c r="I3285" t="s">
        <v>7</v>
      </c>
      <c r="J3285">
        <v>244699</v>
      </c>
      <c r="K3285" t="s">
        <v>9338</v>
      </c>
      <c r="L3285" t="s">
        <v>9</v>
      </c>
      <c r="M3285" t="s">
        <v>9339</v>
      </c>
      <c r="N3285" t="s">
        <v>130</v>
      </c>
      <c r="O3285" t="s">
        <v>8580</v>
      </c>
      <c r="P3285" t="s">
        <v>8581</v>
      </c>
      <c r="U3285" t="b">
        <v>0</v>
      </c>
      <c r="V3285" s="1">
        <v>45021.736825011576</v>
      </c>
      <c r="X3285" t="str">
        <f>IF(_xlfn.XLOOKUP(Table1[[#This Row],[pvs_id]],Table5[pvs_id],Table5[pvs_id],"",0)=Table1[[#This Row],[pvs_id]],"Yes","No")</f>
        <v>No</v>
      </c>
      <c r="Y3285" t="str" cm="1">
        <f t="array" ref="Y3285">IF(_xlfn.XLOOKUP(Table1[[#This Row],[pvs_id]],Table6[[#All],[pvs_id]],Table6[[#All],[pvs_id]],"",0)=Table1[[#This Row],[pvs_id]],"no","yes")</f>
        <v>yes</v>
      </c>
    </row>
    <row r="3286" spans="1:25" hidden="1" x14ac:dyDescent="0.25">
      <c r="A3286" t="s">
        <v>9383</v>
      </c>
      <c r="B3286">
        <v>6853</v>
      </c>
      <c r="C3286" t="s">
        <v>5510</v>
      </c>
      <c r="D3286" t="s">
        <v>8576</v>
      </c>
      <c r="E3286" t="s">
        <v>3</v>
      </c>
      <c r="F3286" t="s">
        <v>4</v>
      </c>
      <c r="G3286" t="s">
        <v>5</v>
      </c>
      <c r="H3286" t="s">
        <v>8577</v>
      </c>
      <c r="I3286" t="s">
        <v>7</v>
      </c>
      <c r="J3286">
        <v>244700</v>
      </c>
      <c r="K3286" t="s">
        <v>9384</v>
      </c>
      <c r="L3286" t="s">
        <v>9</v>
      </c>
      <c r="M3286" t="s">
        <v>9385</v>
      </c>
      <c r="N3286" t="s">
        <v>130</v>
      </c>
      <c r="O3286" t="s">
        <v>8580</v>
      </c>
      <c r="P3286" t="s">
        <v>8581</v>
      </c>
      <c r="U3286" t="b">
        <v>0</v>
      </c>
      <c r="V3286" s="1">
        <v>45021.736825613429</v>
      </c>
      <c r="X3286" t="str">
        <f>IF(_xlfn.XLOOKUP(Table1[[#This Row],[pvs_id]],Table5[pvs_id],Table5[pvs_id],"",0)=Table1[[#This Row],[pvs_id]],"Yes","No")</f>
        <v>No</v>
      </c>
      <c r="Y3286" t="str" cm="1">
        <f t="array" ref="Y3286">IF(_xlfn.XLOOKUP(Table1[[#This Row],[pvs_id]],Table6[[#All],[pvs_id]],Table6[[#All],[pvs_id]],"",0)=Table1[[#This Row],[pvs_id]],"no","yes")</f>
        <v>yes</v>
      </c>
    </row>
    <row r="3287" spans="1:25" hidden="1" x14ac:dyDescent="0.25">
      <c r="A3287" t="s">
        <v>9564</v>
      </c>
      <c r="B3287">
        <v>6853</v>
      </c>
      <c r="C3287" t="s">
        <v>5510</v>
      </c>
      <c r="D3287" t="s">
        <v>8576</v>
      </c>
      <c r="E3287" t="s">
        <v>3</v>
      </c>
      <c r="F3287" t="s">
        <v>4</v>
      </c>
      <c r="G3287" t="s">
        <v>5</v>
      </c>
      <c r="H3287" t="s">
        <v>8577</v>
      </c>
      <c r="I3287" t="s">
        <v>7</v>
      </c>
      <c r="J3287">
        <v>244701</v>
      </c>
      <c r="K3287" t="s">
        <v>9565</v>
      </c>
      <c r="L3287" t="s">
        <v>9</v>
      </c>
      <c r="M3287" t="s">
        <v>9566</v>
      </c>
      <c r="N3287" t="s">
        <v>130</v>
      </c>
      <c r="O3287" t="s">
        <v>8580</v>
      </c>
      <c r="P3287" t="s">
        <v>8581</v>
      </c>
      <c r="U3287" t="b">
        <v>0</v>
      </c>
      <c r="V3287" s="1">
        <v>45021.736828113426</v>
      </c>
      <c r="X3287" t="str">
        <f>IF(_xlfn.XLOOKUP(Table1[[#This Row],[pvs_id]],Table5[pvs_id],Table5[pvs_id],"",0)=Table1[[#This Row],[pvs_id]],"Yes","No")</f>
        <v>No</v>
      </c>
      <c r="Y3287" t="str" cm="1">
        <f t="array" ref="Y3287">IF(_xlfn.XLOOKUP(Table1[[#This Row],[pvs_id]],Table6[[#All],[pvs_id]],Table6[[#All],[pvs_id]],"",0)=Table1[[#This Row],[pvs_id]],"no","yes")</f>
        <v>yes</v>
      </c>
    </row>
    <row r="3288" spans="1:25" hidden="1" x14ac:dyDescent="0.25">
      <c r="A3288" t="s">
        <v>8951</v>
      </c>
      <c r="B3288">
        <v>6853</v>
      </c>
      <c r="C3288" t="s">
        <v>5510</v>
      </c>
      <c r="D3288" t="s">
        <v>8576</v>
      </c>
      <c r="E3288" t="s">
        <v>3</v>
      </c>
      <c r="F3288" t="s">
        <v>4</v>
      </c>
      <c r="G3288" t="s">
        <v>5</v>
      </c>
      <c r="H3288" t="s">
        <v>8577</v>
      </c>
      <c r="I3288" t="s">
        <v>7</v>
      </c>
      <c r="J3288">
        <v>244702</v>
      </c>
      <c r="K3288" t="s">
        <v>8238</v>
      </c>
      <c r="L3288" t="s">
        <v>9</v>
      </c>
      <c r="M3288" t="s">
        <v>8952</v>
      </c>
      <c r="N3288" t="s">
        <v>3042</v>
      </c>
      <c r="O3288" t="s">
        <v>8580</v>
      </c>
      <c r="P3288" t="s">
        <v>8581</v>
      </c>
      <c r="U3288" t="b">
        <v>0</v>
      </c>
      <c r="V3288" s="1">
        <v>45021.736819733793</v>
      </c>
      <c r="X3288" t="str">
        <f>IF(_xlfn.XLOOKUP(Table1[[#This Row],[pvs_id]],Table5[pvs_id],Table5[pvs_id],"",0)=Table1[[#This Row],[pvs_id]],"Yes","No")</f>
        <v>No</v>
      </c>
      <c r="Y3288" t="str" cm="1">
        <f t="array" ref="Y3288">IF(_xlfn.XLOOKUP(Table1[[#This Row],[pvs_id]],Table6[[#All],[pvs_id]],Table6[[#All],[pvs_id]],"",0)=Table1[[#This Row],[pvs_id]],"no","yes")</f>
        <v>yes</v>
      </c>
    </row>
    <row r="3289" spans="1:25" hidden="1" x14ac:dyDescent="0.25">
      <c r="A3289" t="s">
        <v>8695</v>
      </c>
      <c r="B3289">
        <v>6853</v>
      </c>
      <c r="C3289" t="s">
        <v>5510</v>
      </c>
      <c r="D3289" t="s">
        <v>8576</v>
      </c>
      <c r="E3289" t="s">
        <v>3</v>
      </c>
      <c r="F3289" t="s">
        <v>4</v>
      </c>
      <c r="G3289" t="s">
        <v>5</v>
      </c>
      <c r="H3289" t="s">
        <v>8577</v>
      </c>
      <c r="I3289" t="s">
        <v>7</v>
      </c>
      <c r="J3289">
        <v>244703</v>
      </c>
      <c r="K3289" t="s">
        <v>8696</v>
      </c>
      <c r="L3289" t="s">
        <v>9</v>
      </c>
      <c r="M3289" t="s">
        <v>8697</v>
      </c>
      <c r="N3289" t="s">
        <v>130</v>
      </c>
      <c r="O3289" t="s">
        <v>8580</v>
      </c>
      <c r="P3289" t="s">
        <v>8581</v>
      </c>
      <c r="U3289" t="b">
        <v>0</v>
      </c>
      <c r="V3289" s="1">
        <v>45021.73681642361</v>
      </c>
      <c r="X3289" t="str">
        <f>IF(_xlfn.XLOOKUP(Table1[[#This Row],[pvs_id]],Table5[pvs_id],Table5[pvs_id],"",0)=Table1[[#This Row],[pvs_id]],"Yes","No")</f>
        <v>No</v>
      </c>
      <c r="Y3289" t="str" cm="1">
        <f t="array" ref="Y3289">IF(_xlfn.XLOOKUP(Table1[[#This Row],[pvs_id]],Table6[[#All],[pvs_id]],Table6[[#All],[pvs_id]],"",0)=Table1[[#This Row],[pvs_id]],"no","yes")</f>
        <v>yes</v>
      </c>
    </row>
    <row r="3290" spans="1:25" hidden="1" x14ac:dyDescent="0.25">
      <c r="A3290" t="s">
        <v>9211</v>
      </c>
      <c r="B3290">
        <v>6853</v>
      </c>
      <c r="C3290" t="s">
        <v>5510</v>
      </c>
      <c r="D3290" t="s">
        <v>8576</v>
      </c>
      <c r="E3290" t="s">
        <v>3</v>
      </c>
      <c r="F3290" t="s">
        <v>4</v>
      </c>
      <c r="G3290" t="s">
        <v>5</v>
      </c>
      <c r="H3290" t="s">
        <v>8577</v>
      </c>
      <c r="I3290" t="s">
        <v>7</v>
      </c>
      <c r="J3290">
        <v>244704</v>
      </c>
      <c r="K3290" t="s">
        <v>9212</v>
      </c>
      <c r="L3290" t="s">
        <v>9</v>
      </c>
      <c r="M3290" t="s">
        <v>9213</v>
      </c>
      <c r="N3290" t="s">
        <v>130</v>
      </c>
      <c r="O3290" t="s">
        <v>8580</v>
      </c>
      <c r="P3290" t="s">
        <v>8581</v>
      </c>
      <c r="U3290" t="b">
        <v>0</v>
      </c>
      <c r="V3290" s="1">
        <v>45021.73682322917</v>
      </c>
      <c r="X3290" t="str">
        <f>IF(_xlfn.XLOOKUP(Table1[[#This Row],[pvs_id]],Table5[pvs_id],Table5[pvs_id],"",0)=Table1[[#This Row],[pvs_id]],"Yes","No")</f>
        <v>No</v>
      </c>
      <c r="Y3290" t="str" cm="1">
        <f t="array" ref="Y3290">IF(_xlfn.XLOOKUP(Table1[[#This Row],[pvs_id]],Table6[[#All],[pvs_id]],Table6[[#All],[pvs_id]],"",0)=Table1[[#This Row],[pvs_id]],"no","yes")</f>
        <v>yes</v>
      </c>
    </row>
    <row r="3291" spans="1:25" hidden="1" x14ac:dyDescent="0.25">
      <c r="A3291" t="s">
        <v>10043</v>
      </c>
      <c r="B3291">
        <v>6853</v>
      </c>
      <c r="C3291" t="s">
        <v>5510</v>
      </c>
      <c r="D3291" t="s">
        <v>8576</v>
      </c>
      <c r="E3291" t="s">
        <v>3</v>
      </c>
      <c r="F3291" t="s">
        <v>4</v>
      </c>
      <c r="G3291" t="s">
        <v>5</v>
      </c>
      <c r="H3291" t="s">
        <v>8577</v>
      </c>
      <c r="I3291" t="s">
        <v>7</v>
      </c>
      <c r="J3291">
        <v>244705</v>
      </c>
      <c r="K3291" t="s">
        <v>10044</v>
      </c>
      <c r="L3291" t="s">
        <v>9</v>
      </c>
      <c r="M3291" t="s">
        <v>10045</v>
      </c>
      <c r="N3291" t="s">
        <v>8402</v>
      </c>
      <c r="O3291" t="s">
        <v>8580</v>
      </c>
      <c r="P3291" t="s">
        <v>8581</v>
      </c>
      <c r="U3291" t="b">
        <v>0</v>
      </c>
      <c r="V3291" s="1">
        <v>45021.736835324074</v>
      </c>
      <c r="X3291" t="str">
        <f>IF(_xlfn.XLOOKUP(Table1[[#This Row],[pvs_id]],Table5[pvs_id],Table5[pvs_id],"",0)=Table1[[#This Row],[pvs_id]],"Yes","No")</f>
        <v>No</v>
      </c>
      <c r="Y3291" t="str" cm="1">
        <f t="array" ref="Y3291">IF(_xlfn.XLOOKUP(Table1[[#This Row],[pvs_id]],Table6[[#All],[pvs_id]],Table6[[#All],[pvs_id]],"",0)=Table1[[#This Row],[pvs_id]],"no","yes")</f>
        <v>yes</v>
      </c>
    </row>
    <row r="3292" spans="1:25" hidden="1" x14ac:dyDescent="0.25">
      <c r="A3292" t="s">
        <v>9059</v>
      </c>
      <c r="B3292">
        <v>6853</v>
      </c>
      <c r="C3292" t="s">
        <v>5510</v>
      </c>
      <c r="D3292" t="s">
        <v>8576</v>
      </c>
      <c r="E3292" t="s">
        <v>3</v>
      </c>
      <c r="F3292" t="s">
        <v>4</v>
      </c>
      <c r="G3292" t="s">
        <v>5</v>
      </c>
      <c r="H3292" t="s">
        <v>8577</v>
      </c>
      <c r="I3292" t="s">
        <v>7</v>
      </c>
      <c r="J3292">
        <v>244706</v>
      </c>
      <c r="K3292" t="s">
        <v>9060</v>
      </c>
      <c r="L3292" t="s">
        <v>9</v>
      </c>
      <c r="M3292" t="s">
        <v>9061</v>
      </c>
      <c r="N3292" t="s">
        <v>8402</v>
      </c>
      <c r="O3292" t="s">
        <v>8580</v>
      </c>
      <c r="P3292" t="s">
        <v>8581</v>
      </c>
      <c r="U3292" t="b">
        <v>0</v>
      </c>
      <c r="V3292" s="1">
        <v>45021.736821122686</v>
      </c>
      <c r="X3292" t="str">
        <f>IF(_xlfn.XLOOKUP(Table1[[#This Row],[pvs_id]],Table5[pvs_id],Table5[pvs_id],"",0)=Table1[[#This Row],[pvs_id]],"Yes","No")</f>
        <v>No</v>
      </c>
      <c r="Y3292" t="str" cm="1">
        <f t="array" ref="Y3292">IF(_xlfn.XLOOKUP(Table1[[#This Row],[pvs_id]],Table6[[#All],[pvs_id]],Table6[[#All],[pvs_id]],"",0)=Table1[[#This Row],[pvs_id]],"no","yes")</f>
        <v>yes</v>
      </c>
    </row>
    <row r="3293" spans="1:25" hidden="1" x14ac:dyDescent="0.25">
      <c r="A3293" t="s">
        <v>9196</v>
      </c>
      <c r="B3293">
        <v>6853</v>
      </c>
      <c r="C3293" t="s">
        <v>5510</v>
      </c>
      <c r="D3293" t="s">
        <v>8576</v>
      </c>
      <c r="E3293" t="s">
        <v>3</v>
      </c>
      <c r="F3293" t="s">
        <v>4</v>
      </c>
      <c r="G3293" t="s">
        <v>5</v>
      </c>
      <c r="H3293" t="s">
        <v>8577</v>
      </c>
      <c r="I3293" t="s">
        <v>7</v>
      </c>
      <c r="J3293">
        <v>244707</v>
      </c>
      <c r="K3293" t="s">
        <v>9197</v>
      </c>
      <c r="L3293" t="s">
        <v>9</v>
      </c>
      <c r="M3293" t="s">
        <v>9198</v>
      </c>
      <c r="N3293" t="s">
        <v>130</v>
      </c>
      <c r="O3293" t="s">
        <v>8580</v>
      </c>
      <c r="P3293" t="s">
        <v>8581</v>
      </c>
      <c r="U3293" t="b">
        <v>0</v>
      </c>
      <c r="V3293" s="1">
        <v>45021.736822939813</v>
      </c>
      <c r="X3293" t="str">
        <f>IF(_xlfn.XLOOKUP(Table1[[#This Row],[pvs_id]],Table5[pvs_id],Table5[pvs_id],"",0)=Table1[[#This Row],[pvs_id]],"Yes","No")</f>
        <v>No</v>
      </c>
      <c r="Y3293" t="str" cm="1">
        <f t="array" ref="Y3293">IF(_xlfn.XLOOKUP(Table1[[#This Row],[pvs_id]],Table6[[#All],[pvs_id]],Table6[[#All],[pvs_id]],"",0)=Table1[[#This Row],[pvs_id]],"no","yes")</f>
        <v>yes</v>
      </c>
    </row>
    <row r="3294" spans="1:25" hidden="1" x14ac:dyDescent="0.25">
      <c r="A3294" t="s">
        <v>8619</v>
      </c>
      <c r="B3294">
        <v>6853</v>
      </c>
      <c r="C3294" t="s">
        <v>5510</v>
      </c>
      <c r="D3294" t="s">
        <v>8576</v>
      </c>
      <c r="E3294" t="s">
        <v>3</v>
      </c>
      <c r="F3294" t="s">
        <v>4</v>
      </c>
      <c r="G3294" t="s">
        <v>5</v>
      </c>
      <c r="H3294" t="s">
        <v>8577</v>
      </c>
      <c r="I3294" t="s">
        <v>7</v>
      </c>
      <c r="J3294">
        <v>244708</v>
      </c>
      <c r="K3294" t="s">
        <v>8620</v>
      </c>
      <c r="L3294" t="s">
        <v>9</v>
      </c>
      <c r="M3294" t="s">
        <v>8621</v>
      </c>
      <c r="N3294" t="s">
        <v>130</v>
      </c>
      <c r="O3294" t="s">
        <v>8580</v>
      </c>
      <c r="P3294" t="s">
        <v>8581</v>
      </c>
      <c r="U3294" t="b">
        <v>0</v>
      </c>
      <c r="V3294" s="1">
        <v>45021.736815405093</v>
      </c>
      <c r="X3294" t="str">
        <f>IF(_xlfn.XLOOKUP(Table1[[#This Row],[pvs_id]],Table5[pvs_id],Table5[pvs_id],"",0)=Table1[[#This Row],[pvs_id]],"Yes","No")</f>
        <v>No</v>
      </c>
      <c r="Y3294" t="str" cm="1">
        <f t="array" ref="Y3294">IF(_xlfn.XLOOKUP(Table1[[#This Row],[pvs_id]],Table6[[#All],[pvs_id]],Table6[[#All],[pvs_id]],"",0)=Table1[[#This Row],[pvs_id]],"no","yes")</f>
        <v>yes</v>
      </c>
    </row>
    <row r="3295" spans="1:25" hidden="1" x14ac:dyDescent="0.25">
      <c r="A3295" t="s">
        <v>8814</v>
      </c>
      <c r="B3295">
        <v>6853</v>
      </c>
      <c r="C3295" t="s">
        <v>5510</v>
      </c>
      <c r="D3295" t="s">
        <v>8576</v>
      </c>
      <c r="E3295" t="s">
        <v>3</v>
      </c>
      <c r="F3295" t="s">
        <v>4</v>
      </c>
      <c r="G3295" t="s">
        <v>5</v>
      </c>
      <c r="H3295" t="s">
        <v>8577</v>
      </c>
      <c r="I3295" t="s">
        <v>7</v>
      </c>
      <c r="J3295">
        <v>244709</v>
      </c>
      <c r="K3295" t="s">
        <v>8815</v>
      </c>
      <c r="L3295" t="s">
        <v>9</v>
      </c>
      <c r="M3295" t="s">
        <v>8816</v>
      </c>
      <c r="N3295" t="s">
        <v>8592</v>
      </c>
      <c r="O3295" t="s">
        <v>8580</v>
      </c>
      <c r="P3295" t="s">
        <v>8581</v>
      </c>
      <c r="U3295" t="b">
        <v>0</v>
      </c>
      <c r="V3295" s="1">
        <v>45021.736818090278</v>
      </c>
      <c r="X3295" t="str">
        <f>IF(_xlfn.XLOOKUP(Table1[[#This Row],[pvs_id]],Table5[pvs_id],Table5[pvs_id],"",0)=Table1[[#This Row],[pvs_id]],"Yes","No")</f>
        <v>No</v>
      </c>
      <c r="Y3295" t="str" cm="1">
        <f t="array" ref="Y3295">IF(_xlfn.XLOOKUP(Table1[[#This Row],[pvs_id]],Table6[[#All],[pvs_id]],Table6[[#All],[pvs_id]],"",0)=Table1[[#This Row],[pvs_id]],"no","yes")</f>
        <v>yes</v>
      </c>
    </row>
    <row r="3296" spans="1:25" hidden="1" x14ac:dyDescent="0.25">
      <c r="A3296" t="s">
        <v>9469</v>
      </c>
      <c r="B3296">
        <v>6853</v>
      </c>
      <c r="C3296" t="s">
        <v>5510</v>
      </c>
      <c r="D3296" t="s">
        <v>8576</v>
      </c>
      <c r="E3296" t="s">
        <v>3</v>
      </c>
      <c r="F3296" t="s">
        <v>4</v>
      </c>
      <c r="G3296" t="s">
        <v>5</v>
      </c>
      <c r="H3296" t="s">
        <v>8577</v>
      </c>
      <c r="I3296" t="s">
        <v>7</v>
      </c>
      <c r="J3296">
        <v>244710</v>
      </c>
      <c r="K3296" t="s">
        <v>9470</v>
      </c>
      <c r="L3296" t="s">
        <v>9</v>
      </c>
      <c r="M3296" t="s">
        <v>9471</v>
      </c>
      <c r="N3296" t="s">
        <v>2340</v>
      </c>
      <c r="O3296" t="s">
        <v>8580</v>
      </c>
      <c r="P3296" t="s">
        <v>8581</v>
      </c>
      <c r="U3296" t="b">
        <v>0</v>
      </c>
      <c r="V3296" s="1">
        <v>45021.736826736109</v>
      </c>
      <c r="X3296" t="str">
        <f>IF(_xlfn.XLOOKUP(Table1[[#This Row],[pvs_id]],Table5[pvs_id],Table5[pvs_id],"",0)=Table1[[#This Row],[pvs_id]],"Yes","No")</f>
        <v>No</v>
      </c>
      <c r="Y3296" t="str" cm="1">
        <f t="array" ref="Y3296">IF(_xlfn.XLOOKUP(Table1[[#This Row],[pvs_id]],Table6[[#All],[pvs_id]],Table6[[#All],[pvs_id]],"",0)=Table1[[#This Row],[pvs_id]],"no","yes")</f>
        <v>yes</v>
      </c>
    </row>
    <row r="3297" spans="1:25" hidden="1" x14ac:dyDescent="0.25">
      <c r="A3297" t="s">
        <v>9101</v>
      </c>
      <c r="B3297">
        <v>6853</v>
      </c>
      <c r="C3297" t="s">
        <v>5510</v>
      </c>
      <c r="D3297" t="s">
        <v>8576</v>
      </c>
      <c r="E3297" t="s">
        <v>3</v>
      </c>
      <c r="F3297" t="s">
        <v>4</v>
      </c>
      <c r="G3297" t="s">
        <v>5</v>
      </c>
      <c r="H3297" t="s">
        <v>8577</v>
      </c>
      <c r="I3297" t="s">
        <v>7</v>
      </c>
      <c r="J3297">
        <v>244711</v>
      </c>
      <c r="K3297" t="s">
        <v>9102</v>
      </c>
      <c r="L3297" t="s">
        <v>9</v>
      </c>
      <c r="M3297" t="s">
        <v>9103</v>
      </c>
      <c r="N3297" t="s">
        <v>130</v>
      </c>
      <c r="O3297" t="s">
        <v>8580</v>
      </c>
      <c r="P3297" t="s">
        <v>8581</v>
      </c>
      <c r="U3297" t="b">
        <v>0</v>
      </c>
      <c r="V3297" s="1">
        <v>45021.736821678242</v>
      </c>
      <c r="X3297" t="str">
        <f>IF(_xlfn.XLOOKUP(Table1[[#This Row],[pvs_id]],Table5[pvs_id],Table5[pvs_id],"",0)=Table1[[#This Row],[pvs_id]],"Yes","No")</f>
        <v>No</v>
      </c>
      <c r="Y3297" t="str" cm="1">
        <f t="array" ref="Y3297">IF(_xlfn.XLOOKUP(Table1[[#This Row],[pvs_id]],Table6[[#All],[pvs_id]],Table6[[#All],[pvs_id]],"",0)=Table1[[#This Row],[pvs_id]],"no","yes")</f>
        <v>yes</v>
      </c>
    </row>
    <row r="3298" spans="1:25" hidden="1" x14ac:dyDescent="0.25">
      <c r="A3298" t="s">
        <v>8902</v>
      </c>
      <c r="B3298">
        <v>6853</v>
      </c>
      <c r="C3298" t="s">
        <v>5510</v>
      </c>
      <c r="D3298" t="s">
        <v>8576</v>
      </c>
      <c r="E3298" t="s">
        <v>3</v>
      </c>
      <c r="F3298" t="s">
        <v>4</v>
      </c>
      <c r="G3298" t="s">
        <v>5</v>
      </c>
      <c r="H3298" t="s">
        <v>8577</v>
      </c>
      <c r="I3298" t="s">
        <v>7</v>
      </c>
      <c r="J3298">
        <v>244712</v>
      </c>
      <c r="K3298" t="s">
        <v>8903</v>
      </c>
      <c r="L3298" t="s">
        <v>9</v>
      </c>
      <c r="M3298" t="s">
        <v>8904</v>
      </c>
      <c r="N3298" t="s">
        <v>130</v>
      </c>
      <c r="O3298" t="s">
        <v>8580</v>
      </c>
      <c r="P3298" t="s">
        <v>8581</v>
      </c>
      <c r="U3298" t="b">
        <v>0</v>
      </c>
      <c r="V3298" s="1">
        <v>45021.736819143516</v>
      </c>
      <c r="X3298" t="str">
        <f>IF(_xlfn.XLOOKUP(Table1[[#This Row],[pvs_id]],Table5[pvs_id],Table5[pvs_id],"",0)=Table1[[#This Row],[pvs_id]],"Yes","No")</f>
        <v>No</v>
      </c>
      <c r="Y3298" t="str" cm="1">
        <f t="array" ref="Y3298">IF(_xlfn.XLOOKUP(Table1[[#This Row],[pvs_id]],Table6[[#All],[pvs_id]],Table6[[#All],[pvs_id]],"",0)=Table1[[#This Row],[pvs_id]],"no","yes")</f>
        <v>yes</v>
      </c>
    </row>
    <row r="3299" spans="1:25" hidden="1" x14ac:dyDescent="0.25">
      <c r="A3299" t="s">
        <v>8687</v>
      </c>
      <c r="B3299">
        <v>6853</v>
      </c>
      <c r="C3299" t="s">
        <v>5510</v>
      </c>
      <c r="D3299" t="s">
        <v>8576</v>
      </c>
      <c r="E3299" t="s">
        <v>3</v>
      </c>
      <c r="F3299" t="s">
        <v>4</v>
      </c>
      <c r="G3299" t="s">
        <v>5</v>
      </c>
      <c r="H3299" t="s">
        <v>8577</v>
      </c>
      <c r="I3299" t="s">
        <v>7</v>
      </c>
      <c r="J3299">
        <v>244713</v>
      </c>
      <c r="K3299" t="s">
        <v>8688</v>
      </c>
      <c r="L3299" t="s">
        <v>9</v>
      </c>
      <c r="M3299" t="s">
        <v>8689</v>
      </c>
      <c r="N3299" t="s">
        <v>130</v>
      </c>
      <c r="O3299" t="s">
        <v>8580</v>
      </c>
      <c r="P3299" t="s">
        <v>8581</v>
      </c>
      <c r="U3299" t="b">
        <v>0</v>
      </c>
      <c r="V3299" s="1">
        <v>45021.73681628472</v>
      </c>
      <c r="X3299" t="str">
        <f>IF(_xlfn.XLOOKUP(Table1[[#This Row],[pvs_id]],Table5[pvs_id],Table5[pvs_id],"",0)=Table1[[#This Row],[pvs_id]],"Yes","No")</f>
        <v>No</v>
      </c>
      <c r="Y3299" t="str" cm="1">
        <f t="array" ref="Y3299">IF(_xlfn.XLOOKUP(Table1[[#This Row],[pvs_id]],Table6[[#All],[pvs_id]],Table6[[#All],[pvs_id]],"",0)=Table1[[#This Row],[pvs_id]],"no","yes")</f>
        <v>yes</v>
      </c>
    </row>
    <row r="3300" spans="1:25" hidden="1" x14ac:dyDescent="0.25">
      <c r="A3300" t="s">
        <v>9190</v>
      </c>
      <c r="B3300">
        <v>6853</v>
      </c>
      <c r="C3300" t="s">
        <v>5510</v>
      </c>
      <c r="D3300" t="s">
        <v>8576</v>
      </c>
      <c r="E3300" t="s">
        <v>3</v>
      </c>
      <c r="F3300" t="s">
        <v>4</v>
      </c>
      <c r="G3300" t="s">
        <v>5</v>
      </c>
      <c r="H3300" t="s">
        <v>8577</v>
      </c>
      <c r="I3300" t="s">
        <v>7</v>
      </c>
      <c r="J3300">
        <v>244714</v>
      </c>
      <c r="K3300" t="s">
        <v>9191</v>
      </c>
      <c r="L3300" t="s">
        <v>9</v>
      </c>
      <c r="M3300" t="s">
        <v>9192</v>
      </c>
      <c r="N3300" t="s">
        <v>9033</v>
      </c>
      <c r="O3300" t="s">
        <v>8580</v>
      </c>
      <c r="P3300" t="s">
        <v>8581</v>
      </c>
      <c r="U3300" t="b">
        <v>0</v>
      </c>
      <c r="V3300" s="1">
        <v>45021.736822870371</v>
      </c>
      <c r="X3300" t="str">
        <f>IF(_xlfn.XLOOKUP(Table1[[#This Row],[pvs_id]],Table5[pvs_id],Table5[pvs_id],"",0)=Table1[[#This Row],[pvs_id]],"Yes","No")</f>
        <v>No</v>
      </c>
      <c r="Y3300" t="str" cm="1">
        <f t="array" ref="Y3300">IF(_xlfn.XLOOKUP(Table1[[#This Row],[pvs_id]],Table6[[#All],[pvs_id]],Table6[[#All],[pvs_id]],"",0)=Table1[[#This Row],[pvs_id]],"no","yes")</f>
        <v>yes</v>
      </c>
    </row>
    <row r="3301" spans="1:25" hidden="1" x14ac:dyDescent="0.25">
      <c r="A3301" t="s">
        <v>9116</v>
      </c>
      <c r="B3301">
        <v>6853</v>
      </c>
      <c r="C3301" t="s">
        <v>5510</v>
      </c>
      <c r="D3301" t="s">
        <v>8576</v>
      </c>
      <c r="E3301" t="s">
        <v>3</v>
      </c>
      <c r="F3301" t="s">
        <v>4</v>
      </c>
      <c r="G3301" t="s">
        <v>5</v>
      </c>
      <c r="H3301" t="s">
        <v>8577</v>
      </c>
      <c r="I3301" t="s">
        <v>7</v>
      </c>
      <c r="J3301">
        <v>244715</v>
      </c>
      <c r="K3301" t="s">
        <v>9117</v>
      </c>
      <c r="L3301" t="s">
        <v>9</v>
      </c>
      <c r="M3301" t="s">
        <v>9118</v>
      </c>
      <c r="N3301" t="s">
        <v>130</v>
      </c>
      <c r="O3301" t="s">
        <v>8580</v>
      </c>
      <c r="P3301" t="s">
        <v>8581</v>
      </c>
      <c r="U3301" t="b">
        <v>0</v>
      </c>
      <c r="V3301" s="1">
        <v>45021.736821886574</v>
      </c>
      <c r="X3301" t="str">
        <f>IF(_xlfn.XLOOKUP(Table1[[#This Row],[pvs_id]],Table5[pvs_id],Table5[pvs_id],"",0)=Table1[[#This Row],[pvs_id]],"Yes","No")</f>
        <v>No</v>
      </c>
      <c r="Y3301" t="str" cm="1">
        <f t="array" ref="Y3301">IF(_xlfn.XLOOKUP(Table1[[#This Row],[pvs_id]],Table6[[#All],[pvs_id]],Table6[[#All],[pvs_id]],"",0)=Table1[[#This Row],[pvs_id]],"no","yes")</f>
        <v>yes</v>
      </c>
    </row>
    <row r="3302" spans="1:25" hidden="1" x14ac:dyDescent="0.25">
      <c r="A3302" t="s">
        <v>9818</v>
      </c>
      <c r="B3302">
        <v>6853</v>
      </c>
      <c r="C3302" t="s">
        <v>5510</v>
      </c>
      <c r="D3302" t="s">
        <v>8576</v>
      </c>
      <c r="E3302" t="s">
        <v>3</v>
      </c>
      <c r="F3302" t="s">
        <v>4</v>
      </c>
      <c r="G3302" t="s">
        <v>5</v>
      </c>
      <c r="H3302" t="s">
        <v>8577</v>
      </c>
      <c r="I3302" t="s">
        <v>7</v>
      </c>
      <c r="J3302">
        <v>244716</v>
      </c>
      <c r="K3302" t="s">
        <v>9819</v>
      </c>
      <c r="L3302" t="s">
        <v>9</v>
      </c>
      <c r="M3302" t="s">
        <v>9820</v>
      </c>
      <c r="N3302" t="s">
        <v>130</v>
      </c>
      <c r="O3302" t="s">
        <v>8580</v>
      </c>
      <c r="P3302" t="s">
        <v>8581</v>
      </c>
      <c r="U3302" t="b">
        <v>0</v>
      </c>
      <c r="V3302" s="1">
        <v>45021.736832002316</v>
      </c>
      <c r="X3302" t="str">
        <f>IF(_xlfn.XLOOKUP(Table1[[#This Row],[pvs_id]],Table5[pvs_id],Table5[pvs_id],"",0)=Table1[[#This Row],[pvs_id]],"Yes","No")</f>
        <v>No</v>
      </c>
      <c r="Y3302" t="str" cm="1">
        <f t="array" ref="Y3302">IF(_xlfn.XLOOKUP(Table1[[#This Row],[pvs_id]],Table6[[#All],[pvs_id]],Table6[[#All],[pvs_id]],"",0)=Table1[[#This Row],[pvs_id]],"no","yes")</f>
        <v>yes</v>
      </c>
    </row>
    <row r="3303" spans="1:25" hidden="1" x14ac:dyDescent="0.25">
      <c r="A3303" t="s">
        <v>9777</v>
      </c>
      <c r="B3303">
        <v>6853</v>
      </c>
      <c r="C3303" t="s">
        <v>5510</v>
      </c>
      <c r="D3303" t="s">
        <v>8576</v>
      </c>
      <c r="E3303" t="s">
        <v>3</v>
      </c>
      <c r="F3303" t="s">
        <v>4</v>
      </c>
      <c r="G3303" t="s">
        <v>5</v>
      </c>
      <c r="H3303" t="s">
        <v>8577</v>
      </c>
      <c r="I3303" t="s">
        <v>7</v>
      </c>
      <c r="J3303">
        <v>244717</v>
      </c>
      <c r="K3303" t="s">
        <v>9778</v>
      </c>
      <c r="L3303" t="s">
        <v>9</v>
      </c>
      <c r="M3303" t="s">
        <v>9779</v>
      </c>
      <c r="N3303" t="s">
        <v>317</v>
      </c>
      <c r="O3303" t="s">
        <v>8580</v>
      </c>
      <c r="P3303" t="s">
        <v>8581</v>
      </c>
      <c r="U3303" t="b">
        <v>0</v>
      </c>
      <c r="V3303" s="1">
        <v>45021.736831400463</v>
      </c>
      <c r="X3303" t="str">
        <f>IF(_xlfn.XLOOKUP(Table1[[#This Row],[pvs_id]],Table5[pvs_id],Table5[pvs_id],"",0)=Table1[[#This Row],[pvs_id]],"Yes","No")</f>
        <v>No</v>
      </c>
      <c r="Y3303" t="str" cm="1">
        <f t="array" ref="Y3303">IF(_xlfn.XLOOKUP(Table1[[#This Row],[pvs_id]],Table6[[#All],[pvs_id]],Table6[[#All],[pvs_id]],"",0)=Table1[[#This Row],[pvs_id]],"no","yes")</f>
        <v>yes</v>
      </c>
    </row>
    <row r="3304" spans="1:25" hidden="1" x14ac:dyDescent="0.25">
      <c r="A3304" t="s">
        <v>9445</v>
      </c>
      <c r="B3304">
        <v>6853</v>
      </c>
      <c r="C3304" t="s">
        <v>5510</v>
      </c>
      <c r="D3304" t="s">
        <v>8576</v>
      </c>
      <c r="E3304" t="s">
        <v>3</v>
      </c>
      <c r="F3304" t="s">
        <v>4</v>
      </c>
      <c r="G3304" t="s">
        <v>5</v>
      </c>
      <c r="H3304" t="s">
        <v>8577</v>
      </c>
      <c r="I3304" t="s">
        <v>7</v>
      </c>
      <c r="J3304">
        <v>244718</v>
      </c>
      <c r="K3304" t="s">
        <v>9446</v>
      </c>
      <c r="L3304" t="s">
        <v>9</v>
      </c>
      <c r="M3304" t="s">
        <v>9447</v>
      </c>
      <c r="N3304" t="s">
        <v>3042</v>
      </c>
      <c r="O3304" t="s">
        <v>8580</v>
      </c>
      <c r="P3304" t="s">
        <v>8581</v>
      </c>
      <c r="U3304" t="b">
        <v>0</v>
      </c>
      <c r="V3304" s="1">
        <v>45021.736826446759</v>
      </c>
      <c r="X3304" t="str">
        <f>IF(_xlfn.XLOOKUP(Table1[[#This Row],[pvs_id]],Table5[pvs_id],Table5[pvs_id],"",0)=Table1[[#This Row],[pvs_id]],"Yes","No")</f>
        <v>No</v>
      </c>
      <c r="Y3304" t="str" cm="1">
        <f t="array" ref="Y3304">IF(_xlfn.XLOOKUP(Table1[[#This Row],[pvs_id]],Table6[[#All],[pvs_id]],Table6[[#All],[pvs_id]],"",0)=Table1[[#This Row],[pvs_id]],"no","yes")</f>
        <v>yes</v>
      </c>
    </row>
    <row r="3305" spans="1:25" hidden="1" x14ac:dyDescent="0.25">
      <c r="A3305" t="s">
        <v>9808</v>
      </c>
      <c r="B3305">
        <v>6853</v>
      </c>
      <c r="C3305" t="s">
        <v>5510</v>
      </c>
      <c r="D3305" t="s">
        <v>8576</v>
      </c>
      <c r="E3305" t="s">
        <v>3</v>
      </c>
      <c r="F3305" t="s">
        <v>4</v>
      </c>
      <c r="G3305" t="s">
        <v>5</v>
      </c>
      <c r="H3305" t="s">
        <v>8577</v>
      </c>
      <c r="I3305" t="s">
        <v>7</v>
      </c>
      <c r="J3305">
        <v>244719</v>
      </c>
      <c r="K3305" t="s">
        <v>9809</v>
      </c>
      <c r="L3305" t="s">
        <v>9</v>
      </c>
      <c r="M3305" t="s">
        <v>9810</v>
      </c>
      <c r="N3305" t="s">
        <v>8402</v>
      </c>
      <c r="O3305" t="s">
        <v>8580</v>
      </c>
      <c r="P3305" t="s">
        <v>8581</v>
      </c>
      <c r="U3305" t="b">
        <v>0</v>
      </c>
      <c r="V3305" s="1">
        <v>45021.736831851849</v>
      </c>
      <c r="X3305" t="str">
        <f>IF(_xlfn.XLOOKUP(Table1[[#This Row],[pvs_id]],Table5[pvs_id],Table5[pvs_id],"",0)=Table1[[#This Row],[pvs_id]],"Yes","No")</f>
        <v>No</v>
      </c>
      <c r="Y3305" t="str" cm="1">
        <f t="array" ref="Y3305">IF(_xlfn.XLOOKUP(Table1[[#This Row],[pvs_id]],Table6[[#All],[pvs_id]],Table6[[#All],[pvs_id]],"",0)=Table1[[#This Row],[pvs_id]],"no","yes")</f>
        <v>yes</v>
      </c>
    </row>
    <row r="3306" spans="1:25" hidden="1" x14ac:dyDescent="0.25">
      <c r="A3306" t="s">
        <v>9513</v>
      </c>
      <c r="B3306">
        <v>6853</v>
      </c>
      <c r="C3306" t="s">
        <v>5510</v>
      </c>
      <c r="D3306" t="s">
        <v>8576</v>
      </c>
      <c r="E3306" t="s">
        <v>3</v>
      </c>
      <c r="F3306" t="s">
        <v>4</v>
      </c>
      <c r="G3306" t="s">
        <v>5</v>
      </c>
      <c r="H3306" t="s">
        <v>8577</v>
      </c>
      <c r="I3306" t="s">
        <v>7</v>
      </c>
      <c r="J3306">
        <v>244720</v>
      </c>
      <c r="K3306" t="s">
        <v>9514</v>
      </c>
      <c r="L3306" t="s">
        <v>9</v>
      </c>
      <c r="M3306" t="s">
        <v>9515</v>
      </c>
      <c r="N3306" t="s">
        <v>8402</v>
      </c>
      <c r="O3306" t="s">
        <v>8580</v>
      </c>
      <c r="P3306" t="s">
        <v>8581</v>
      </c>
      <c r="U3306" t="b">
        <v>0</v>
      </c>
      <c r="V3306" s="1">
        <v>45021.736827384259</v>
      </c>
      <c r="X3306" t="str">
        <f>IF(_xlfn.XLOOKUP(Table1[[#This Row],[pvs_id]],Table5[pvs_id],Table5[pvs_id],"",0)=Table1[[#This Row],[pvs_id]],"Yes","No")</f>
        <v>No</v>
      </c>
      <c r="Y3306" t="str" cm="1">
        <f t="array" ref="Y3306">IF(_xlfn.XLOOKUP(Table1[[#This Row],[pvs_id]],Table6[[#All],[pvs_id]],Table6[[#All],[pvs_id]],"",0)=Table1[[#This Row],[pvs_id]],"no","yes")</f>
        <v>yes</v>
      </c>
    </row>
    <row r="3307" spans="1:25" hidden="1" x14ac:dyDescent="0.25">
      <c r="A3307" t="s">
        <v>9510</v>
      </c>
      <c r="B3307">
        <v>6853</v>
      </c>
      <c r="C3307" t="s">
        <v>5510</v>
      </c>
      <c r="D3307" t="s">
        <v>8576</v>
      </c>
      <c r="E3307" t="s">
        <v>3</v>
      </c>
      <c r="F3307" t="s">
        <v>4</v>
      </c>
      <c r="G3307" t="s">
        <v>5</v>
      </c>
      <c r="H3307" t="s">
        <v>8577</v>
      </c>
      <c r="I3307" t="s">
        <v>7</v>
      </c>
      <c r="J3307">
        <v>244721</v>
      </c>
      <c r="K3307" t="s">
        <v>9511</v>
      </c>
      <c r="L3307" t="s">
        <v>9</v>
      </c>
      <c r="M3307" t="s">
        <v>9512</v>
      </c>
      <c r="N3307" t="s">
        <v>8402</v>
      </c>
      <c r="O3307" t="s">
        <v>8580</v>
      </c>
      <c r="P3307" t="s">
        <v>8581</v>
      </c>
      <c r="U3307" t="b">
        <v>0</v>
      </c>
      <c r="V3307" s="1">
        <v>45021.736827349538</v>
      </c>
      <c r="X3307" t="str">
        <f>IF(_xlfn.XLOOKUP(Table1[[#This Row],[pvs_id]],Table5[pvs_id],Table5[pvs_id],"",0)=Table1[[#This Row],[pvs_id]],"Yes","No")</f>
        <v>No</v>
      </c>
      <c r="Y3307" t="str" cm="1">
        <f t="array" ref="Y3307">IF(_xlfn.XLOOKUP(Table1[[#This Row],[pvs_id]],Table6[[#All],[pvs_id]],Table6[[#All],[pvs_id]],"",0)=Table1[[#This Row],[pvs_id]],"no","yes")</f>
        <v>yes</v>
      </c>
    </row>
    <row r="3308" spans="1:25" hidden="1" x14ac:dyDescent="0.25">
      <c r="A3308" t="s">
        <v>9928</v>
      </c>
      <c r="B3308">
        <v>6853</v>
      </c>
      <c r="C3308" t="s">
        <v>5510</v>
      </c>
      <c r="D3308" t="s">
        <v>8576</v>
      </c>
      <c r="E3308" t="s">
        <v>3</v>
      </c>
      <c r="F3308" t="s">
        <v>4</v>
      </c>
      <c r="G3308" t="s">
        <v>5</v>
      </c>
      <c r="H3308" t="s">
        <v>8577</v>
      </c>
      <c r="I3308" t="s">
        <v>7</v>
      </c>
      <c r="J3308">
        <v>244722</v>
      </c>
      <c r="K3308" t="s">
        <v>9929</v>
      </c>
      <c r="L3308" t="s">
        <v>9</v>
      </c>
      <c r="M3308" t="s">
        <v>9930</v>
      </c>
      <c r="N3308" t="s">
        <v>130</v>
      </c>
      <c r="O3308" t="s">
        <v>8580</v>
      </c>
      <c r="P3308" t="s">
        <v>8581</v>
      </c>
      <c r="U3308" t="b">
        <v>0</v>
      </c>
      <c r="V3308" s="1">
        <v>45021.736833518517</v>
      </c>
      <c r="X3308" t="str">
        <f>IF(_xlfn.XLOOKUP(Table1[[#This Row],[pvs_id]],Table5[pvs_id],Table5[pvs_id],"",0)=Table1[[#This Row],[pvs_id]],"Yes","No")</f>
        <v>No</v>
      </c>
      <c r="Y3308" t="str" cm="1">
        <f t="array" ref="Y3308">IF(_xlfn.XLOOKUP(Table1[[#This Row],[pvs_id]],Table6[[#All],[pvs_id]],Table6[[#All],[pvs_id]],"",0)=Table1[[#This Row],[pvs_id]],"no","yes")</f>
        <v>yes</v>
      </c>
    </row>
    <row r="3309" spans="1:25" hidden="1" x14ac:dyDescent="0.25">
      <c r="A3309" t="s">
        <v>8893</v>
      </c>
      <c r="B3309">
        <v>6853</v>
      </c>
      <c r="C3309" t="s">
        <v>5510</v>
      </c>
      <c r="D3309" t="s">
        <v>8576</v>
      </c>
      <c r="E3309" t="s">
        <v>3</v>
      </c>
      <c r="F3309" t="s">
        <v>4</v>
      </c>
      <c r="G3309" t="s">
        <v>5</v>
      </c>
      <c r="H3309" t="s">
        <v>8577</v>
      </c>
      <c r="I3309" t="s">
        <v>7</v>
      </c>
      <c r="J3309">
        <v>244723</v>
      </c>
      <c r="K3309" t="s">
        <v>8894</v>
      </c>
      <c r="L3309" t="s">
        <v>9</v>
      </c>
      <c r="M3309" t="s">
        <v>8895</v>
      </c>
      <c r="N3309" t="s">
        <v>130</v>
      </c>
      <c r="O3309" t="s">
        <v>8580</v>
      </c>
      <c r="P3309" t="s">
        <v>8581</v>
      </c>
      <c r="U3309" t="b">
        <v>0</v>
      </c>
      <c r="V3309" s="1">
        <v>45021.736819039354</v>
      </c>
      <c r="X3309" t="str">
        <f>IF(_xlfn.XLOOKUP(Table1[[#This Row],[pvs_id]],Table5[pvs_id],Table5[pvs_id],"",0)=Table1[[#This Row],[pvs_id]],"Yes","No")</f>
        <v>No</v>
      </c>
      <c r="Y3309" t="str" cm="1">
        <f t="array" ref="Y3309">IF(_xlfn.XLOOKUP(Table1[[#This Row],[pvs_id]],Table6[[#All],[pvs_id]],Table6[[#All],[pvs_id]],"",0)=Table1[[#This Row],[pvs_id]],"no","yes")</f>
        <v>yes</v>
      </c>
    </row>
    <row r="3310" spans="1:25" hidden="1" x14ac:dyDescent="0.25">
      <c r="A3310" t="s">
        <v>9821</v>
      </c>
      <c r="B3310">
        <v>6853</v>
      </c>
      <c r="C3310" t="s">
        <v>5510</v>
      </c>
      <c r="D3310" t="s">
        <v>8576</v>
      </c>
      <c r="E3310" t="s">
        <v>3</v>
      </c>
      <c r="F3310" t="s">
        <v>4</v>
      </c>
      <c r="G3310" t="s">
        <v>5</v>
      </c>
      <c r="H3310" t="s">
        <v>8577</v>
      </c>
      <c r="I3310" t="s">
        <v>7</v>
      </c>
      <c r="J3310">
        <v>244724</v>
      </c>
      <c r="K3310" t="s">
        <v>9822</v>
      </c>
      <c r="L3310" t="s">
        <v>9</v>
      </c>
      <c r="M3310" t="s">
        <v>9823</v>
      </c>
      <c r="N3310" t="s">
        <v>130</v>
      </c>
      <c r="O3310" t="s">
        <v>8580</v>
      </c>
      <c r="P3310" t="s">
        <v>8581</v>
      </c>
      <c r="U3310" t="b">
        <v>0</v>
      </c>
      <c r="V3310" s="1">
        <v>45021.736832037037</v>
      </c>
      <c r="X3310" t="str">
        <f>IF(_xlfn.XLOOKUP(Table1[[#This Row],[pvs_id]],Table5[pvs_id],Table5[pvs_id],"",0)=Table1[[#This Row],[pvs_id]],"Yes","No")</f>
        <v>No</v>
      </c>
      <c r="Y3310" t="str" cm="1">
        <f t="array" ref="Y3310">IF(_xlfn.XLOOKUP(Table1[[#This Row],[pvs_id]],Table6[[#All],[pvs_id]],Table6[[#All],[pvs_id]],"",0)=Table1[[#This Row],[pvs_id]],"no","yes")</f>
        <v>yes</v>
      </c>
    </row>
    <row r="3311" spans="1:25" hidden="1" x14ac:dyDescent="0.25">
      <c r="A3311" t="s">
        <v>10182</v>
      </c>
      <c r="B3311">
        <v>6853</v>
      </c>
      <c r="C3311" t="s">
        <v>5510</v>
      </c>
      <c r="D3311" t="s">
        <v>8576</v>
      </c>
      <c r="E3311" t="s">
        <v>3</v>
      </c>
      <c r="F3311" t="s">
        <v>4</v>
      </c>
      <c r="G3311" t="s">
        <v>5</v>
      </c>
      <c r="H3311" t="s">
        <v>8577</v>
      </c>
      <c r="I3311" t="s">
        <v>7</v>
      </c>
      <c r="J3311">
        <v>244725</v>
      </c>
      <c r="K3311" t="s">
        <v>10183</v>
      </c>
      <c r="L3311" t="s">
        <v>9</v>
      </c>
      <c r="M3311" t="s">
        <v>10184</v>
      </c>
      <c r="N3311" t="s">
        <v>2340</v>
      </c>
      <c r="O3311" t="s">
        <v>8580</v>
      </c>
      <c r="P3311" t="s">
        <v>8581</v>
      </c>
      <c r="U3311" t="b">
        <v>0</v>
      </c>
      <c r="V3311" s="1">
        <v>45021.736837627315</v>
      </c>
      <c r="X3311" t="str">
        <f>IF(_xlfn.XLOOKUP(Table1[[#This Row],[pvs_id]],Table5[pvs_id],Table5[pvs_id],"",0)=Table1[[#This Row],[pvs_id]],"Yes","No")</f>
        <v>No</v>
      </c>
      <c r="Y3311" t="str" cm="1">
        <f t="array" ref="Y3311">IF(_xlfn.XLOOKUP(Table1[[#This Row],[pvs_id]],Table6[[#All],[pvs_id]],Table6[[#All],[pvs_id]],"",0)=Table1[[#This Row],[pvs_id]],"no","yes")</f>
        <v>yes</v>
      </c>
    </row>
    <row r="3312" spans="1:25" hidden="1" x14ac:dyDescent="0.25">
      <c r="A3312" t="s">
        <v>8956</v>
      </c>
      <c r="B3312">
        <v>6853</v>
      </c>
      <c r="C3312" t="s">
        <v>5510</v>
      </c>
      <c r="D3312" t="s">
        <v>8576</v>
      </c>
      <c r="E3312" t="s">
        <v>3</v>
      </c>
      <c r="F3312" t="s">
        <v>4</v>
      </c>
      <c r="G3312" t="s">
        <v>5</v>
      </c>
      <c r="H3312" t="s">
        <v>8577</v>
      </c>
      <c r="I3312" t="s">
        <v>7</v>
      </c>
      <c r="J3312">
        <v>244726</v>
      </c>
      <c r="K3312" t="s">
        <v>8957</v>
      </c>
      <c r="L3312" t="s">
        <v>9</v>
      </c>
      <c r="M3312" t="s">
        <v>8958</v>
      </c>
      <c r="N3312" t="s">
        <v>130</v>
      </c>
      <c r="O3312" t="s">
        <v>8580</v>
      </c>
      <c r="P3312" t="s">
        <v>8581</v>
      </c>
      <c r="U3312" t="b">
        <v>0</v>
      </c>
      <c r="V3312" s="1">
        <v>45021.736819803242</v>
      </c>
      <c r="X3312" t="str">
        <f>IF(_xlfn.XLOOKUP(Table1[[#This Row],[pvs_id]],Table5[pvs_id],Table5[pvs_id],"",0)=Table1[[#This Row],[pvs_id]],"Yes","No")</f>
        <v>No</v>
      </c>
      <c r="Y3312" t="str" cm="1">
        <f t="array" ref="Y3312">IF(_xlfn.XLOOKUP(Table1[[#This Row],[pvs_id]],Table6[[#All],[pvs_id]],Table6[[#All],[pvs_id]],"",0)=Table1[[#This Row],[pvs_id]],"no","yes")</f>
        <v>yes</v>
      </c>
    </row>
    <row r="3313" spans="1:25" hidden="1" x14ac:dyDescent="0.25">
      <c r="A3313" t="s">
        <v>9027</v>
      </c>
      <c r="B3313">
        <v>6853</v>
      </c>
      <c r="C3313" t="s">
        <v>5510</v>
      </c>
      <c r="D3313" t="s">
        <v>8576</v>
      </c>
      <c r="E3313" t="s">
        <v>3</v>
      </c>
      <c r="F3313" t="s">
        <v>4</v>
      </c>
      <c r="G3313" t="s">
        <v>5</v>
      </c>
      <c r="H3313" t="s">
        <v>8577</v>
      </c>
      <c r="I3313" t="s">
        <v>7</v>
      </c>
      <c r="J3313">
        <v>244727</v>
      </c>
      <c r="K3313" t="s">
        <v>9028</v>
      </c>
      <c r="L3313" t="s">
        <v>9</v>
      </c>
      <c r="M3313" t="s">
        <v>9029</v>
      </c>
      <c r="N3313" t="s">
        <v>130</v>
      </c>
      <c r="O3313" t="s">
        <v>8580</v>
      </c>
      <c r="P3313" t="s">
        <v>8581</v>
      </c>
      <c r="U3313" t="b">
        <v>0</v>
      </c>
      <c r="V3313" s="1">
        <v>45021.736820729166</v>
      </c>
      <c r="X3313" t="str">
        <f>IF(_xlfn.XLOOKUP(Table1[[#This Row],[pvs_id]],Table5[pvs_id],Table5[pvs_id],"",0)=Table1[[#This Row],[pvs_id]],"Yes","No")</f>
        <v>No</v>
      </c>
      <c r="Y3313" t="str" cm="1">
        <f t="array" ref="Y3313">IF(_xlfn.XLOOKUP(Table1[[#This Row],[pvs_id]],Table6[[#All],[pvs_id]],Table6[[#All],[pvs_id]],"",0)=Table1[[#This Row],[pvs_id]],"no","yes")</f>
        <v>yes</v>
      </c>
    </row>
    <row r="3314" spans="1:25" hidden="1" x14ac:dyDescent="0.25">
      <c r="A3314" t="s">
        <v>10107</v>
      </c>
      <c r="B3314">
        <v>6853</v>
      </c>
      <c r="C3314" t="s">
        <v>5510</v>
      </c>
      <c r="D3314" t="s">
        <v>8576</v>
      </c>
      <c r="E3314" t="s">
        <v>3</v>
      </c>
      <c r="F3314" t="s">
        <v>4</v>
      </c>
      <c r="G3314" t="s">
        <v>5</v>
      </c>
      <c r="H3314" t="s">
        <v>8577</v>
      </c>
      <c r="I3314" t="s">
        <v>7</v>
      </c>
      <c r="J3314">
        <v>244728</v>
      </c>
      <c r="K3314" t="s">
        <v>10108</v>
      </c>
      <c r="L3314" t="s">
        <v>9</v>
      </c>
      <c r="M3314" t="s">
        <v>10109</v>
      </c>
      <c r="N3314" t="s">
        <v>130</v>
      </c>
      <c r="O3314" t="s">
        <v>8580</v>
      </c>
      <c r="P3314" t="s">
        <v>8581</v>
      </c>
      <c r="U3314" t="b">
        <v>0</v>
      </c>
      <c r="V3314" s="1">
        <v>45021.736836354168</v>
      </c>
      <c r="X3314" t="str">
        <f>IF(_xlfn.XLOOKUP(Table1[[#This Row],[pvs_id]],Table5[pvs_id],Table5[pvs_id],"",0)=Table1[[#This Row],[pvs_id]],"Yes","No")</f>
        <v>No</v>
      </c>
      <c r="Y3314" t="str" cm="1">
        <f t="array" ref="Y3314">IF(_xlfn.XLOOKUP(Table1[[#This Row],[pvs_id]],Table6[[#All],[pvs_id]],Table6[[#All],[pvs_id]],"",0)=Table1[[#This Row],[pvs_id]],"no","yes")</f>
        <v>yes</v>
      </c>
    </row>
    <row r="3315" spans="1:25" hidden="1" x14ac:dyDescent="0.25">
      <c r="A3315" t="s">
        <v>9501</v>
      </c>
      <c r="B3315">
        <v>6853</v>
      </c>
      <c r="C3315" t="s">
        <v>5510</v>
      </c>
      <c r="D3315" t="s">
        <v>8576</v>
      </c>
      <c r="E3315" t="s">
        <v>3</v>
      </c>
      <c r="F3315" t="s">
        <v>4</v>
      </c>
      <c r="G3315" t="s">
        <v>5</v>
      </c>
      <c r="H3315" t="s">
        <v>8577</v>
      </c>
      <c r="I3315" t="s">
        <v>7</v>
      </c>
      <c r="J3315">
        <v>244729</v>
      </c>
      <c r="K3315" t="s">
        <v>9502</v>
      </c>
      <c r="L3315" t="s">
        <v>9</v>
      </c>
      <c r="M3315" t="s">
        <v>9503</v>
      </c>
      <c r="N3315" t="s">
        <v>9033</v>
      </c>
      <c r="O3315" t="s">
        <v>8580</v>
      </c>
      <c r="P3315" t="s">
        <v>8581</v>
      </c>
      <c r="U3315" t="b">
        <v>0</v>
      </c>
      <c r="V3315" s="1">
        <v>45021.736827245368</v>
      </c>
      <c r="X3315" t="str">
        <f>IF(_xlfn.XLOOKUP(Table1[[#This Row],[pvs_id]],Table5[pvs_id],Table5[pvs_id],"",0)=Table1[[#This Row],[pvs_id]],"Yes","No")</f>
        <v>No</v>
      </c>
      <c r="Y3315" t="str" cm="1">
        <f t="array" ref="Y3315">IF(_xlfn.XLOOKUP(Table1[[#This Row],[pvs_id]],Table6[[#All],[pvs_id]],Table6[[#All],[pvs_id]],"",0)=Table1[[#This Row],[pvs_id]],"no","yes")</f>
        <v>yes</v>
      </c>
    </row>
    <row r="3316" spans="1:25" hidden="1" x14ac:dyDescent="0.25">
      <c r="A3316" t="s">
        <v>9206</v>
      </c>
      <c r="B3316">
        <v>6853</v>
      </c>
      <c r="C3316" t="s">
        <v>5510</v>
      </c>
      <c r="D3316" t="s">
        <v>8576</v>
      </c>
      <c r="E3316" t="s">
        <v>3</v>
      </c>
      <c r="F3316" t="s">
        <v>4</v>
      </c>
      <c r="G3316" t="s">
        <v>5</v>
      </c>
      <c r="H3316" t="s">
        <v>8577</v>
      </c>
      <c r="I3316" t="s">
        <v>7</v>
      </c>
      <c r="J3316">
        <v>244730</v>
      </c>
      <c r="K3316" t="s">
        <v>9207</v>
      </c>
      <c r="L3316" t="s">
        <v>9</v>
      </c>
      <c r="M3316" t="s">
        <v>9208</v>
      </c>
      <c r="N3316" t="s">
        <v>130</v>
      </c>
      <c r="O3316" t="s">
        <v>8580</v>
      </c>
      <c r="P3316" t="s">
        <v>8581</v>
      </c>
      <c r="U3316" t="b">
        <v>0</v>
      </c>
      <c r="V3316" s="1">
        <v>45021.736823113424</v>
      </c>
      <c r="X3316" t="str">
        <f>IF(_xlfn.XLOOKUP(Table1[[#This Row],[pvs_id]],Table5[pvs_id],Table5[pvs_id],"",0)=Table1[[#This Row],[pvs_id]],"Yes","No")</f>
        <v>No</v>
      </c>
      <c r="Y3316" t="str" cm="1">
        <f t="array" ref="Y3316">IF(_xlfn.XLOOKUP(Table1[[#This Row],[pvs_id]],Table6[[#All],[pvs_id]],Table6[[#All],[pvs_id]],"",0)=Table1[[#This Row],[pvs_id]],"no","yes")</f>
        <v>yes</v>
      </c>
    </row>
    <row r="3317" spans="1:25" hidden="1" x14ac:dyDescent="0.25">
      <c r="A3317" t="s">
        <v>9850</v>
      </c>
      <c r="B3317">
        <v>6853</v>
      </c>
      <c r="C3317" t="s">
        <v>5510</v>
      </c>
      <c r="D3317" t="s">
        <v>8576</v>
      </c>
      <c r="E3317" t="s">
        <v>3</v>
      </c>
      <c r="F3317" t="s">
        <v>4</v>
      </c>
      <c r="G3317" t="s">
        <v>5</v>
      </c>
      <c r="H3317" t="s">
        <v>8577</v>
      </c>
      <c r="I3317" t="s">
        <v>7</v>
      </c>
      <c r="J3317">
        <v>244731</v>
      </c>
      <c r="K3317" t="s">
        <v>9851</v>
      </c>
      <c r="L3317" t="s">
        <v>9</v>
      </c>
      <c r="M3317" t="s">
        <v>9852</v>
      </c>
      <c r="N3317" t="s">
        <v>130</v>
      </c>
      <c r="O3317" t="s">
        <v>8580</v>
      </c>
      <c r="P3317" t="s">
        <v>8581</v>
      </c>
      <c r="U3317" t="b">
        <v>0</v>
      </c>
      <c r="V3317" s="1">
        <v>45021.736832407405</v>
      </c>
      <c r="X3317" t="str">
        <f>IF(_xlfn.XLOOKUP(Table1[[#This Row],[pvs_id]],Table5[pvs_id],Table5[pvs_id],"",0)=Table1[[#This Row],[pvs_id]],"Yes","No")</f>
        <v>No</v>
      </c>
      <c r="Y3317" t="str" cm="1">
        <f t="array" ref="Y3317">IF(_xlfn.XLOOKUP(Table1[[#This Row],[pvs_id]],Table6[[#All],[pvs_id]],Table6[[#All],[pvs_id]],"",0)=Table1[[#This Row],[pvs_id]],"no","yes")</f>
        <v>yes</v>
      </c>
    </row>
    <row r="3318" spans="1:25" hidden="1" x14ac:dyDescent="0.25">
      <c r="A3318" t="s">
        <v>9638</v>
      </c>
      <c r="B3318">
        <v>6853</v>
      </c>
      <c r="C3318" t="s">
        <v>5510</v>
      </c>
      <c r="D3318" t="s">
        <v>8576</v>
      </c>
      <c r="E3318" t="s">
        <v>3</v>
      </c>
      <c r="F3318" t="s">
        <v>4</v>
      </c>
      <c r="G3318" t="s">
        <v>5</v>
      </c>
      <c r="H3318" t="s">
        <v>8577</v>
      </c>
      <c r="I3318" t="s">
        <v>7</v>
      </c>
      <c r="J3318">
        <v>244732</v>
      </c>
      <c r="K3318" t="s">
        <v>9639</v>
      </c>
      <c r="L3318" t="s">
        <v>9</v>
      </c>
      <c r="M3318" t="s">
        <v>9640</v>
      </c>
      <c r="N3318" t="s">
        <v>317</v>
      </c>
      <c r="O3318" t="s">
        <v>8580</v>
      </c>
      <c r="P3318" t="s">
        <v>8581</v>
      </c>
      <c r="U3318" t="b">
        <v>0</v>
      </c>
      <c r="V3318" s="1">
        <v>45021.73682917824</v>
      </c>
      <c r="X3318" t="str">
        <f>IF(_xlfn.XLOOKUP(Table1[[#This Row],[pvs_id]],Table5[pvs_id],Table5[pvs_id],"",0)=Table1[[#This Row],[pvs_id]],"Yes","No")</f>
        <v>No</v>
      </c>
      <c r="Y3318" t="str" cm="1">
        <f t="array" ref="Y3318">IF(_xlfn.XLOOKUP(Table1[[#This Row],[pvs_id]],Table6[[#All],[pvs_id]],Table6[[#All],[pvs_id]],"",0)=Table1[[#This Row],[pvs_id]],"no","yes")</f>
        <v>yes</v>
      </c>
    </row>
    <row r="3319" spans="1:25" hidden="1" x14ac:dyDescent="0.25">
      <c r="A3319" t="s">
        <v>10144</v>
      </c>
      <c r="B3319">
        <v>6853</v>
      </c>
      <c r="C3319" t="s">
        <v>5510</v>
      </c>
      <c r="D3319" t="s">
        <v>8576</v>
      </c>
      <c r="E3319" t="s">
        <v>3</v>
      </c>
      <c r="F3319" t="s">
        <v>4</v>
      </c>
      <c r="G3319" t="s">
        <v>5</v>
      </c>
      <c r="H3319" t="s">
        <v>8577</v>
      </c>
      <c r="I3319" t="s">
        <v>7</v>
      </c>
      <c r="J3319">
        <v>244733</v>
      </c>
      <c r="K3319" t="s">
        <v>10145</v>
      </c>
      <c r="L3319" t="s">
        <v>9</v>
      </c>
      <c r="M3319" t="s">
        <v>10146</v>
      </c>
      <c r="N3319" t="s">
        <v>3042</v>
      </c>
      <c r="O3319" t="s">
        <v>8580</v>
      </c>
      <c r="P3319" t="s">
        <v>8581</v>
      </c>
      <c r="U3319" t="b">
        <v>0</v>
      </c>
      <c r="V3319" s="1">
        <v>45021.736837048615</v>
      </c>
      <c r="X3319" t="str">
        <f>IF(_xlfn.XLOOKUP(Table1[[#This Row],[pvs_id]],Table5[pvs_id],Table5[pvs_id],"",0)=Table1[[#This Row],[pvs_id]],"Yes","No")</f>
        <v>No</v>
      </c>
      <c r="Y3319" t="str" cm="1">
        <f t="array" ref="Y3319">IF(_xlfn.XLOOKUP(Table1[[#This Row],[pvs_id]],Table6[[#All],[pvs_id]],Table6[[#All],[pvs_id]],"",0)=Table1[[#This Row],[pvs_id]],"no","yes")</f>
        <v>yes</v>
      </c>
    </row>
    <row r="3320" spans="1:25" hidden="1" x14ac:dyDescent="0.25">
      <c r="A3320" t="s">
        <v>10114</v>
      </c>
      <c r="B3320">
        <v>6853</v>
      </c>
      <c r="C3320" t="s">
        <v>5510</v>
      </c>
      <c r="D3320" t="s">
        <v>8576</v>
      </c>
      <c r="E3320" t="s">
        <v>3</v>
      </c>
      <c r="F3320" t="s">
        <v>4</v>
      </c>
      <c r="G3320" t="s">
        <v>5</v>
      </c>
      <c r="H3320" t="s">
        <v>8577</v>
      </c>
      <c r="I3320" t="s">
        <v>7</v>
      </c>
      <c r="J3320">
        <v>244734</v>
      </c>
      <c r="K3320" t="s">
        <v>10115</v>
      </c>
      <c r="L3320" t="s">
        <v>9</v>
      </c>
      <c r="M3320" t="s">
        <v>10116</v>
      </c>
      <c r="N3320" t="s">
        <v>8402</v>
      </c>
      <c r="O3320" t="s">
        <v>8580</v>
      </c>
      <c r="P3320" t="s">
        <v>8581</v>
      </c>
      <c r="U3320" t="b">
        <v>0</v>
      </c>
      <c r="V3320" s="1">
        <v>45021.736836469907</v>
      </c>
      <c r="X3320" t="str">
        <f>IF(_xlfn.XLOOKUP(Table1[[#This Row],[pvs_id]],Table5[pvs_id],Table5[pvs_id],"",0)=Table1[[#This Row],[pvs_id]],"Yes","No")</f>
        <v>No</v>
      </c>
      <c r="Y3320" t="str" cm="1">
        <f t="array" ref="Y3320">IF(_xlfn.XLOOKUP(Table1[[#This Row],[pvs_id]],Table6[[#All],[pvs_id]],Table6[[#All],[pvs_id]],"",0)=Table1[[#This Row],[pvs_id]],"no","yes")</f>
        <v>yes</v>
      </c>
    </row>
    <row r="3321" spans="1:25" hidden="1" x14ac:dyDescent="0.25">
      <c r="A3321" t="s">
        <v>8650</v>
      </c>
      <c r="B3321">
        <v>6853</v>
      </c>
      <c r="C3321" t="s">
        <v>5510</v>
      </c>
      <c r="D3321" t="s">
        <v>8576</v>
      </c>
      <c r="E3321" t="s">
        <v>3</v>
      </c>
      <c r="F3321" t="s">
        <v>4</v>
      </c>
      <c r="G3321" t="s">
        <v>5</v>
      </c>
      <c r="H3321" t="s">
        <v>8577</v>
      </c>
      <c r="I3321" t="s">
        <v>7</v>
      </c>
      <c r="J3321">
        <v>244735</v>
      </c>
      <c r="K3321" t="s">
        <v>8651</v>
      </c>
      <c r="L3321" t="s">
        <v>9</v>
      </c>
      <c r="M3321" t="s">
        <v>8652</v>
      </c>
      <c r="N3321" t="s">
        <v>8402</v>
      </c>
      <c r="O3321" t="s">
        <v>8580</v>
      </c>
      <c r="P3321" t="s">
        <v>8581</v>
      </c>
      <c r="U3321" t="b">
        <v>0</v>
      </c>
      <c r="V3321" s="1">
        <v>45021.73681574074</v>
      </c>
      <c r="X3321" t="str">
        <f>IF(_xlfn.XLOOKUP(Table1[[#This Row],[pvs_id]],Table5[pvs_id],Table5[pvs_id],"",0)=Table1[[#This Row],[pvs_id]],"Yes","No")</f>
        <v>No</v>
      </c>
      <c r="Y3321" t="str" cm="1">
        <f t="array" ref="Y3321">IF(_xlfn.XLOOKUP(Table1[[#This Row],[pvs_id]],Table6[[#All],[pvs_id]],Table6[[#All],[pvs_id]],"",0)=Table1[[#This Row],[pvs_id]],"no","yes")</f>
        <v>yes</v>
      </c>
    </row>
    <row r="3322" spans="1:25" hidden="1" x14ac:dyDescent="0.25">
      <c r="A3322" t="s">
        <v>8613</v>
      </c>
      <c r="B3322">
        <v>6853</v>
      </c>
      <c r="C3322" t="s">
        <v>5510</v>
      </c>
      <c r="D3322" t="s">
        <v>8576</v>
      </c>
      <c r="E3322" t="s">
        <v>3</v>
      </c>
      <c r="F3322" t="s">
        <v>4</v>
      </c>
      <c r="G3322" t="s">
        <v>5</v>
      </c>
      <c r="H3322" t="s">
        <v>8577</v>
      </c>
      <c r="I3322" t="s">
        <v>7</v>
      </c>
      <c r="J3322">
        <v>244736</v>
      </c>
      <c r="K3322" t="s">
        <v>8614</v>
      </c>
      <c r="L3322" t="s">
        <v>9</v>
      </c>
      <c r="M3322" t="s">
        <v>8615</v>
      </c>
      <c r="N3322" t="s">
        <v>8402</v>
      </c>
      <c r="O3322" t="s">
        <v>8580</v>
      </c>
      <c r="P3322" t="s">
        <v>8581</v>
      </c>
      <c r="U3322" t="b">
        <v>0</v>
      </c>
      <c r="V3322" s="1">
        <v>45021.73681534722</v>
      </c>
      <c r="X3322" t="str">
        <f>IF(_xlfn.XLOOKUP(Table1[[#This Row],[pvs_id]],Table5[pvs_id],Table5[pvs_id],"",0)=Table1[[#This Row],[pvs_id]],"Yes","No")</f>
        <v>No</v>
      </c>
      <c r="Y3322" t="str" cm="1">
        <f t="array" ref="Y3322">IF(_xlfn.XLOOKUP(Table1[[#This Row],[pvs_id]],Table6[[#All],[pvs_id]],Table6[[#All],[pvs_id]],"",0)=Table1[[#This Row],[pvs_id]],"no","yes")</f>
        <v>yes</v>
      </c>
    </row>
    <row r="3323" spans="1:25" hidden="1" x14ac:dyDescent="0.25">
      <c r="A3323" t="s">
        <v>9977</v>
      </c>
      <c r="B3323">
        <v>6853</v>
      </c>
      <c r="C3323" t="s">
        <v>5510</v>
      </c>
      <c r="D3323" t="s">
        <v>8576</v>
      </c>
      <c r="E3323" t="s">
        <v>3</v>
      </c>
      <c r="F3323" t="s">
        <v>4</v>
      </c>
      <c r="G3323" t="s">
        <v>5</v>
      </c>
      <c r="H3323" t="s">
        <v>8577</v>
      </c>
      <c r="I3323" t="s">
        <v>7</v>
      </c>
      <c r="J3323">
        <v>244737</v>
      </c>
      <c r="K3323" t="s">
        <v>9978</v>
      </c>
      <c r="L3323" t="s">
        <v>9</v>
      </c>
      <c r="M3323" t="s">
        <v>9979</v>
      </c>
      <c r="N3323" t="s">
        <v>130</v>
      </c>
      <c r="O3323" t="s">
        <v>8580</v>
      </c>
      <c r="P3323" t="s">
        <v>8581</v>
      </c>
      <c r="U3323" t="b">
        <v>0</v>
      </c>
      <c r="V3323" s="1">
        <v>45021.736834328702</v>
      </c>
      <c r="X3323" t="str">
        <f>IF(_xlfn.XLOOKUP(Table1[[#This Row],[pvs_id]],Table5[pvs_id],Table5[pvs_id],"",0)=Table1[[#This Row],[pvs_id]],"Yes","No")</f>
        <v>No</v>
      </c>
      <c r="Y3323" t="str" cm="1">
        <f t="array" ref="Y3323">IF(_xlfn.XLOOKUP(Table1[[#This Row],[pvs_id]],Table6[[#All],[pvs_id]],Table6[[#All],[pvs_id]],"",0)=Table1[[#This Row],[pvs_id]],"no","yes")</f>
        <v>yes</v>
      </c>
    </row>
    <row r="3324" spans="1:25" hidden="1" x14ac:dyDescent="0.25">
      <c r="A3324" t="s">
        <v>8973</v>
      </c>
      <c r="B3324">
        <v>6853</v>
      </c>
      <c r="C3324" t="s">
        <v>5510</v>
      </c>
      <c r="D3324" t="s">
        <v>8576</v>
      </c>
      <c r="E3324" t="s">
        <v>3</v>
      </c>
      <c r="F3324" t="s">
        <v>4</v>
      </c>
      <c r="G3324" t="s">
        <v>5</v>
      </c>
      <c r="H3324" t="s">
        <v>8577</v>
      </c>
      <c r="I3324" t="s">
        <v>7</v>
      </c>
      <c r="J3324">
        <v>244738</v>
      </c>
      <c r="K3324" t="s">
        <v>8974</v>
      </c>
      <c r="L3324" t="s">
        <v>9</v>
      </c>
      <c r="M3324" t="s">
        <v>8975</v>
      </c>
      <c r="N3324" t="s">
        <v>130</v>
      </c>
      <c r="O3324" t="s">
        <v>8580</v>
      </c>
      <c r="P3324" t="s">
        <v>8581</v>
      </c>
      <c r="U3324" t="b">
        <v>0</v>
      </c>
      <c r="V3324" s="1">
        <v>45021.736820046295</v>
      </c>
      <c r="X3324" t="str">
        <f>IF(_xlfn.XLOOKUP(Table1[[#This Row],[pvs_id]],Table5[pvs_id],Table5[pvs_id],"",0)=Table1[[#This Row],[pvs_id]],"Yes","No")</f>
        <v>No</v>
      </c>
      <c r="Y3324" t="str" cm="1">
        <f t="array" ref="Y3324">IF(_xlfn.XLOOKUP(Table1[[#This Row],[pvs_id]],Table6[[#All],[pvs_id]],Table6[[#All],[pvs_id]],"",0)=Table1[[#This Row],[pvs_id]],"no","yes")</f>
        <v>yes</v>
      </c>
    </row>
    <row r="3325" spans="1:25" hidden="1" x14ac:dyDescent="0.25">
      <c r="A3325" t="s">
        <v>10080</v>
      </c>
      <c r="B3325">
        <v>6853</v>
      </c>
      <c r="C3325" t="s">
        <v>5510</v>
      </c>
      <c r="D3325" t="s">
        <v>8576</v>
      </c>
      <c r="E3325" t="s">
        <v>3</v>
      </c>
      <c r="F3325" t="s">
        <v>4</v>
      </c>
      <c r="G3325" t="s">
        <v>5</v>
      </c>
      <c r="H3325" t="s">
        <v>8577</v>
      </c>
      <c r="I3325" t="s">
        <v>7</v>
      </c>
      <c r="J3325">
        <v>244739</v>
      </c>
      <c r="K3325" t="s">
        <v>10081</v>
      </c>
      <c r="L3325" t="s">
        <v>9</v>
      </c>
      <c r="M3325" t="s">
        <v>10082</v>
      </c>
      <c r="N3325" t="s">
        <v>130</v>
      </c>
      <c r="O3325" t="s">
        <v>8580</v>
      </c>
      <c r="P3325" t="s">
        <v>8581</v>
      </c>
      <c r="U3325" t="b">
        <v>0</v>
      </c>
      <c r="V3325" s="1">
        <v>45021.736835937503</v>
      </c>
      <c r="X3325" t="str">
        <f>IF(_xlfn.XLOOKUP(Table1[[#This Row],[pvs_id]],Table5[pvs_id],Table5[pvs_id],"",0)=Table1[[#This Row],[pvs_id]],"Yes","No")</f>
        <v>No</v>
      </c>
      <c r="Y3325" t="str" cm="1">
        <f t="array" ref="Y3325">IF(_xlfn.XLOOKUP(Table1[[#This Row],[pvs_id]],Table6[[#All],[pvs_id]],Table6[[#All],[pvs_id]],"",0)=Table1[[#This Row],[pvs_id]],"no","yes")</f>
        <v>yes</v>
      </c>
    </row>
    <row r="3326" spans="1:25" hidden="1" x14ac:dyDescent="0.25">
      <c r="A3326" t="s">
        <v>9145</v>
      </c>
      <c r="B3326">
        <v>6853</v>
      </c>
      <c r="C3326" t="s">
        <v>5510</v>
      </c>
      <c r="D3326" t="s">
        <v>8576</v>
      </c>
      <c r="E3326" t="s">
        <v>3</v>
      </c>
      <c r="F3326" t="s">
        <v>4</v>
      </c>
      <c r="G3326" t="s">
        <v>5</v>
      </c>
      <c r="H3326" t="s">
        <v>8577</v>
      </c>
      <c r="I3326" t="s">
        <v>7</v>
      </c>
      <c r="J3326">
        <v>244740</v>
      </c>
      <c r="K3326" t="s">
        <v>9146</v>
      </c>
      <c r="L3326" t="s">
        <v>9</v>
      </c>
      <c r="M3326" t="s">
        <v>9147</v>
      </c>
      <c r="N3326" t="s">
        <v>2340</v>
      </c>
      <c r="O3326" t="s">
        <v>8580</v>
      </c>
      <c r="P3326" t="s">
        <v>8581</v>
      </c>
      <c r="U3326" t="b">
        <v>0</v>
      </c>
      <c r="V3326" s="1">
        <v>45021.736822268518</v>
      </c>
      <c r="X3326" t="str">
        <f>IF(_xlfn.XLOOKUP(Table1[[#This Row],[pvs_id]],Table5[pvs_id],Table5[pvs_id],"",0)=Table1[[#This Row],[pvs_id]],"Yes","No")</f>
        <v>No</v>
      </c>
      <c r="Y3326" t="str" cm="1">
        <f t="array" ref="Y3326">IF(_xlfn.XLOOKUP(Table1[[#This Row],[pvs_id]],Table6[[#All],[pvs_id]],Table6[[#All],[pvs_id]],"",0)=Table1[[#This Row],[pvs_id]],"no","yes")</f>
        <v>yes</v>
      </c>
    </row>
    <row r="3327" spans="1:25" hidden="1" x14ac:dyDescent="0.25">
      <c r="A3327" t="s">
        <v>9959</v>
      </c>
      <c r="B3327">
        <v>6853</v>
      </c>
      <c r="C3327" t="s">
        <v>5510</v>
      </c>
      <c r="D3327" t="s">
        <v>8576</v>
      </c>
      <c r="E3327" t="s">
        <v>3</v>
      </c>
      <c r="F3327" t="s">
        <v>4</v>
      </c>
      <c r="G3327" t="s">
        <v>5</v>
      </c>
      <c r="H3327" t="s">
        <v>8577</v>
      </c>
      <c r="I3327" t="s">
        <v>7</v>
      </c>
      <c r="J3327">
        <v>244741</v>
      </c>
      <c r="K3327" t="s">
        <v>9960</v>
      </c>
      <c r="L3327" t="s">
        <v>9</v>
      </c>
      <c r="M3327" t="s">
        <v>9961</v>
      </c>
      <c r="N3327" t="s">
        <v>130</v>
      </c>
      <c r="O3327" t="s">
        <v>8580</v>
      </c>
      <c r="P3327" t="s">
        <v>8581</v>
      </c>
      <c r="U3327" t="b">
        <v>0</v>
      </c>
      <c r="V3327" s="1">
        <v>45021.736834027775</v>
      </c>
      <c r="X3327" t="str">
        <f>IF(_xlfn.XLOOKUP(Table1[[#This Row],[pvs_id]],Table5[pvs_id],Table5[pvs_id],"",0)=Table1[[#This Row],[pvs_id]],"Yes","No")</f>
        <v>No</v>
      </c>
      <c r="Y3327" t="str" cm="1">
        <f t="array" ref="Y3327">IF(_xlfn.XLOOKUP(Table1[[#This Row],[pvs_id]],Table6[[#All],[pvs_id]],Table6[[#All],[pvs_id]],"",0)=Table1[[#This Row],[pvs_id]],"no","yes")</f>
        <v>yes</v>
      </c>
    </row>
    <row r="3328" spans="1:25" hidden="1" x14ac:dyDescent="0.25">
      <c r="A3328" t="s">
        <v>8838</v>
      </c>
      <c r="B3328">
        <v>6853</v>
      </c>
      <c r="C3328" t="s">
        <v>5510</v>
      </c>
      <c r="D3328" t="s">
        <v>8576</v>
      </c>
      <c r="E3328" t="s">
        <v>3</v>
      </c>
      <c r="F3328" t="s">
        <v>4</v>
      </c>
      <c r="G3328" t="s">
        <v>5</v>
      </c>
      <c r="H3328" t="s">
        <v>8577</v>
      </c>
      <c r="I3328" t="s">
        <v>7</v>
      </c>
      <c r="J3328">
        <v>244742</v>
      </c>
      <c r="K3328" t="s">
        <v>8839</v>
      </c>
      <c r="L3328" t="s">
        <v>9</v>
      </c>
      <c r="M3328" t="s">
        <v>8840</v>
      </c>
      <c r="N3328" t="s">
        <v>130</v>
      </c>
      <c r="O3328" t="s">
        <v>8580</v>
      </c>
      <c r="P3328" t="s">
        <v>8581</v>
      </c>
      <c r="U3328" t="b">
        <v>0</v>
      </c>
      <c r="V3328" s="1">
        <v>45021.736818391204</v>
      </c>
      <c r="X3328" t="str">
        <f>IF(_xlfn.XLOOKUP(Table1[[#This Row],[pvs_id]],Table5[pvs_id],Table5[pvs_id],"",0)=Table1[[#This Row],[pvs_id]],"Yes","No")</f>
        <v>No</v>
      </c>
      <c r="Y3328" t="str" cm="1">
        <f t="array" ref="Y3328">IF(_xlfn.XLOOKUP(Table1[[#This Row],[pvs_id]],Table6[[#All],[pvs_id]],Table6[[#All],[pvs_id]],"",0)=Table1[[#This Row],[pvs_id]],"no","yes")</f>
        <v>yes</v>
      </c>
    </row>
    <row r="3329" spans="1:25" hidden="1" x14ac:dyDescent="0.25">
      <c r="A3329" t="s">
        <v>9835</v>
      </c>
      <c r="B3329">
        <v>6853</v>
      </c>
      <c r="C3329" t="s">
        <v>5510</v>
      </c>
      <c r="D3329" t="s">
        <v>8576</v>
      </c>
      <c r="E3329" t="s">
        <v>3</v>
      </c>
      <c r="F3329" t="s">
        <v>4</v>
      </c>
      <c r="G3329" t="s">
        <v>5</v>
      </c>
      <c r="H3329" t="s">
        <v>8577</v>
      </c>
      <c r="I3329" t="s">
        <v>7</v>
      </c>
      <c r="J3329">
        <v>244743</v>
      </c>
      <c r="K3329" t="s">
        <v>9836</v>
      </c>
      <c r="L3329" t="s">
        <v>9</v>
      </c>
      <c r="M3329" t="s">
        <v>9837</v>
      </c>
      <c r="N3329" t="s">
        <v>130</v>
      </c>
      <c r="O3329" t="s">
        <v>8580</v>
      </c>
      <c r="P3329" t="s">
        <v>8581</v>
      </c>
      <c r="U3329" t="b">
        <v>0</v>
      </c>
      <c r="V3329" s="1">
        <v>45021.736832222225</v>
      </c>
      <c r="X3329" t="str">
        <f>IF(_xlfn.XLOOKUP(Table1[[#This Row],[pvs_id]],Table5[pvs_id],Table5[pvs_id],"",0)=Table1[[#This Row],[pvs_id]],"Yes","No")</f>
        <v>No</v>
      </c>
      <c r="Y3329" t="str" cm="1">
        <f t="array" ref="Y3329">IF(_xlfn.XLOOKUP(Table1[[#This Row],[pvs_id]],Table6[[#All],[pvs_id]],Table6[[#All],[pvs_id]],"",0)=Table1[[#This Row],[pvs_id]],"no","yes")</f>
        <v>yes</v>
      </c>
    </row>
    <row r="3330" spans="1:25" hidden="1" x14ac:dyDescent="0.25">
      <c r="A3330" t="s">
        <v>9168</v>
      </c>
      <c r="B3330">
        <v>6853</v>
      </c>
      <c r="C3330" t="s">
        <v>5510</v>
      </c>
      <c r="D3330" t="s">
        <v>8576</v>
      </c>
      <c r="E3330" t="s">
        <v>3</v>
      </c>
      <c r="F3330" t="s">
        <v>4</v>
      </c>
      <c r="G3330" t="s">
        <v>5</v>
      </c>
      <c r="H3330" t="s">
        <v>8577</v>
      </c>
      <c r="I3330" t="s">
        <v>7</v>
      </c>
      <c r="J3330">
        <v>244744</v>
      </c>
      <c r="K3330" t="s">
        <v>9169</v>
      </c>
      <c r="L3330" t="s">
        <v>9</v>
      </c>
      <c r="M3330" t="s">
        <v>9170</v>
      </c>
      <c r="N3330" t="s">
        <v>9033</v>
      </c>
      <c r="O3330" t="s">
        <v>8580</v>
      </c>
      <c r="P3330" t="s">
        <v>8581</v>
      </c>
      <c r="U3330" t="b">
        <v>0</v>
      </c>
      <c r="V3330" s="1">
        <v>45021.736822592589</v>
      </c>
      <c r="X3330" t="str">
        <f>IF(_xlfn.XLOOKUP(Table1[[#This Row],[pvs_id]],Table5[pvs_id],Table5[pvs_id],"",0)=Table1[[#This Row],[pvs_id]],"Yes","No")</f>
        <v>No</v>
      </c>
      <c r="Y3330" t="str" cm="1">
        <f t="array" ref="Y3330">IF(_xlfn.XLOOKUP(Table1[[#This Row],[pvs_id]],Table6[[#All],[pvs_id]],Table6[[#All],[pvs_id]],"",0)=Table1[[#This Row],[pvs_id]],"no","yes")</f>
        <v>yes</v>
      </c>
    </row>
    <row r="3331" spans="1:25" hidden="1" x14ac:dyDescent="0.25">
      <c r="A3331" t="s">
        <v>9599</v>
      </c>
      <c r="B3331">
        <v>6853</v>
      </c>
      <c r="C3331" t="s">
        <v>5510</v>
      </c>
      <c r="D3331" t="s">
        <v>8576</v>
      </c>
      <c r="E3331" t="s">
        <v>3</v>
      </c>
      <c r="F3331" t="s">
        <v>4</v>
      </c>
      <c r="G3331" t="s">
        <v>5</v>
      </c>
      <c r="H3331" t="s">
        <v>8577</v>
      </c>
      <c r="I3331" t="s">
        <v>7</v>
      </c>
      <c r="J3331">
        <v>244745</v>
      </c>
      <c r="K3331" t="s">
        <v>9600</v>
      </c>
      <c r="L3331" t="s">
        <v>9</v>
      </c>
      <c r="M3331" t="s">
        <v>9601</v>
      </c>
      <c r="N3331" t="s">
        <v>130</v>
      </c>
      <c r="O3331" t="s">
        <v>8580</v>
      </c>
      <c r="P3331" t="s">
        <v>8581</v>
      </c>
      <c r="U3331" t="b">
        <v>0</v>
      </c>
      <c r="V3331" s="1">
        <v>45021.736828587964</v>
      </c>
      <c r="X3331" t="str">
        <f>IF(_xlfn.XLOOKUP(Table1[[#This Row],[pvs_id]],Table5[pvs_id],Table5[pvs_id],"",0)=Table1[[#This Row],[pvs_id]],"Yes","No")</f>
        <v>No</v>
      </c>
      <c r="Y3331" t="str" cm="1">
        <f t="array" ref="Y3331">IF(_xlfn.XLOOKUP(Table1[[#This Row],[pvs_id]],Table6[[#All],[pvs_id]],Table6[[#All],[pvs_id]],"",0)=Table1[[#This Row],[pvs_id]],"no","yes")</f>
        <v>yes</v>
      </c>
    </row>
    <row r="3332" spans="1:25" hidden="1" x14ac:dyDescent="0.25">
      <c r="A3332" t="s">
        <v>9774</v>
      </c>
      <c r="B3332">
        <v>6853</v>
      </c>
      <c r="C3332" t="s">
        <v>5510</v>
      </c>
      <c r="D3332" t="s">
        <v>8576</v>
      </c>
      <c r="E3332" t="s">
        <v>3</v>
      </c>
      <c r="F3332" t="s">
        <v>4</v>
      </c>
      <c r="G3332" t="s">
        <v>5</v>
      </c>
      <c r="H3332" t="s">
        <v>8577</v>
      </c>
      <c r="I3332" t="s">
        <v>7</v>
      </c>
      <c r="J3332">
        <v>244746</v>
      </c>
      <c r="K3332" t="s">
        <v>9775</v>
      </c>
      <c r="L3332" t="s">
        <v>9</v>
      </c>
      <c r="M3332" t="s">
        <v>9776</v>
      </c>
      <c r="N3332" t="s">
        <v>130</v>
      </c>
      <c r="O3332" t="s">
        <v>8580</v>
      </c>
      <c r="P3332" t="s">
        <v>8581</v>
      </c>
      <c r="U3332" t="b">
        <v>0</v>
      </c>
      <c r="V3332" s="1">
        <v>45021.736831365743</v>
      </c>
      <c r="X3332" t="str">
        <f>IF(_xlfn.XLOOKUP(Table1[[#This Row],[pvs_id]],Table5[pvs_id],Table5[pvs_id],"",0)=Table1[[#This Row],[pvs_id]],"Yes","No")</f>
        <v>No</v>
      </c>
      <c r="Y3332" t="str" cm="1">
        <f t="array" ref="Y3332">IF(_xlfn.XLOOKUP(Table1[[#This Row],[pvs_id]],Table6[[#All],[pvs_id]],Table6[[#All],[pvs_id]],"",0)=Table1[[#This Row],[pvs_id]],"no","yes")</f>
        <v>yes</v>
      </c>
    </row>
    <row r="3333" spans="1:25" hidden="1" x14ac:dyDescent="0.25">
      <c r="A3333" t="s">
        <v>9328</v>
      </c>
      <c r="B3333">
        <v>6853</v>
      </c>
      <c r="C3333" t="s">
        <v>5510</v>
      </c>
      <c r="D3333" t="s">
        <v>8576</v>
      </c>
      <c r="E3333" t="s">
        <v>3</v>
      </c>
      <c r="F3333" t="s">
        <v>4</v>
      </c>
      <c r="G3333" t="s">
        <v>5</v>
      </c>
      <c r="H3333" t="s">
        <v>8577</v>
      </c>
      <c r="I3333" t="s">
        <v>7</v>
      </c>
      <c r="J3333">
        <v>244747</v>
      </c>
      <c r="K3333" t="s">
        <v>9329</v>
      </c>
      <c r="L3333" t="s">
        <v>9</v>
      </c>
      <c r="M3333" t="s">
        <v>9330</v>
      </c>
      <c r="N3333" t="s">
        <v>317</v>
      </c>
      <c r="O3333" t="s">
        <v>8580</v>
      </c>
      <c r="P3333" t="s">
        <v>8581</v>
      </c>
      <c r="U3333" t="b">
        <v>0</v>
      </c>
      <c r="V3333" s="1">
        <v>45021.73682489583</v>
      </c>
      <c r="X3333" t="str">
        <f>IF(_xlfn.XLOOKUP(Table1[[#This Row],[pvs_id]],Table5[pvs_id],Table5[pvs_id],"",0)=Table1[[#This Row],[pvs_id]],"Yes","No")</f>
        <v>No</v>
      </c>
      <c r="Y3333" t="str" cm="1">
        <f t="array" ref="Y3333">IF(_xlfn.XLOOKUP(Table1[[#This Row],[pvs_id]],Table6[[#All],[pvs_id]],Table6[[#All],[pvs_id]],"",0)=Table1[[#This Row],[pvs_id]],"no","yes")</f>
        <v>yes</v>
      </c>
    </row>
    <row r="3334" spans="1:25" hidden="1" x14ac:dyDescent="0.25">
      <c r="A3334" t="s">
        <v>8808</v>
      </c>
      <c r="B3334">
        <v>6853</v>
      </c>
      <c r="C3334" t="s">
        <v>5510</v>
      </c>
      <c r="D3334" t="s">
        <v>8576</v>
      </c>
      <c r="E3334" t="s">
        <v>3</v>
      </c>
      <c r="F3334" t="s">
        <v>4</v>
      </c>
      <c r="G3334" t="s">
        <v>5</v>
      </c>
      <c r="H3334" t="s">
        <v>8577</v>
      </c>
      <c r="I3334" t="s">
        <v>7</v>
      </c>
      <c r="J3334">
        <v>244748</v>
      </c>
      <c r="K3334" t="s">
        <v>8809</v>
      </c>
      <c r="L3334" t="s">
        <v>9</v>
      </c>
      <c r="M3334" t="s">
        <v>8810</v>
      </c>
      <c r="N3334" t="s">
        <v>3042</v>
      </c>
      <c r="O3334" t="s">
        <v>8580</v>
      </c>
      <c r="P3334" t="s">
        <v>8581</v>
      </c>
      <c r="U3334" t="b">
        <v>0</v>
      </c>
      <c r="V3334" s="1">
        <v>45021.736818020836</v>
      </c>
      <c r="X3334" t="str">
        <f>IF(_xlfn.XLOOKUP(Table1[[#This Row],[pvs_id]],Table5[pvs_id],Table5[pvs_id],"",0)=Table1[[#This Row],[pvs_id]],"Yes","No")</f>
        <v>No</v>
      </c>
      <c r="Y3334" t="str" cm="1">
        <f t="array" ref="Y3334">IF(_xlfn.XLOOKUP(Table1[[#This Row],[pvs_id]],Table6[[#All],[pvs_id]],Table6[[#All],[pvs_id]],"",0)=Table1[[#This Row],[pvs_id]],"no","yes")</f>
        <v>yes</v>
      </c>
    </row>
    <row r="3335" spans="1:25" hidden="1" x14ac:dyDescent="0.25">
      <c r="A3335" t="s">
        <v>9402</v>
      </c>
      <c r="B3335">
        <v>6853</v>
      </c>
      <c r="C3335" t="s">
        <v>5510</v>
      </c>
      <c r="D3335" t="s">
        <v>8576</v>
      </c>
      <c r="E3335" t="s">
        <v>3</v>
      </c>
      <c r="F3335" t="s">
        <v>4</v>
      </c>
      <c r="G3335" t="s">
        <v>5</v>
      </c>
      <c r="H3335" t="s">
        <v>8577</v>
      </c>
      <c r="I3335" t="s">
        <v>7</v>
      </c>
      <c r="J3335">
        <v>244749</v>
      </c>
      <c r="K3335" t="s">
        <v>9403</v>
      </c>
      <c r="L3335" t="s">
        <v>9</v>
      </c>
      <c r="M3335" t="s">
        <v>9404</v>
      </c>
      <c r="N3335" t="s">
        <v>8402</v>
      </c>
      <c r="O3335" t="s">
        <v>8580</v>
      </c>
      <c r="P3335" t="s">
        <v>8581</v>
      </c>
      <c r="U3335" t="b">
        <v>0</v>
      </c>
      <c r="V3335" s="1">
        <v>45021.736825868058</v>
      </c>
      <c r="X3335" t="str">
        <f>IF(_xlfn.XLOOKUP(Table1[[#This Row],[pvs_id]],Table5[pvs_id],Table5[pvs_id],"",0)=Table1[[#This Row],[pvs_id]],"Yes","No")</f>
        <v>No</v>
      </c>
      <c r="Y3335" t="str" cm="1">
        <f t="array" ref="Y3335">IF(_xlfn.XLOOKUP(Table1[[#This Row],[pvs_id]],Table6[[#All],[pvs_id]],Table6[[#All],[pvs_id]],"",0)=Table1[[#This Row],[pvs_id]],"no","yes")</f>
        <v>yes</v>
      </c>
    </row>
    <row r="3336" spans="1:25" hidden="1" x14ac:dyDescent="0.25">
      <c r="A3336" s="2" t="s">
        <v>8993</v>
      </c>
      <c r="B3336">
        <v>6853</v>
      </c>
      <c r="C3336" t="s">
        <v>5510</v>
      </c>
      <c r="D3336" t="s">
        <v>8576</v>
      </c>
      <c r="E3336" t="s">
        <v>3</v>
      </c>
      <c r="F3336" t="s">
        <v>4</v>
      </c>
      <c r="G3336" t="s">
        <v>5</v>
      </c>
      <c r="H3336" t="s">
        <v>8577</v>
      </c>
      <c r="I3336" t="s">
        <v>7</v>
      </c>
      <c r="J3336">
        <v>244750</v>
      </c>
      <c r="K3336" t="s">
        <v>8994</v>
      </c>
      <c r="L3336" t="s">
        <v>9</v>
      </c>
      <c r="M3336" t="s">
        <v>8995</v>
      </c>
      <c r="N3336" t="s">
        <v>8402</v>
      </c>
      <c r="O3336" t="s">
        <v>8580</v>
      </c>
      <c r="P3336" t="s">
        <v>8581</v>
      </c>
      <c r="U3336" t="b">
        <v>0</v>
      </c>
      <c r="V3336" s="1">
        <v>45021.736820312501</v>
      </c>
      <c r="X3336" t="str">
        <f>IF(_xlfn.XLOOKUP(Table1[[#This Row],[pvs_id]],Table5[pvs_id],Table5[pvs_id],"",0)=Table1[[#This Row],[pvs_id]],"Yes","No")</f>
        <v>No</v>
      </c>
      <c r="Y3336" t="str" cm="1">
        <f t="array" ref="Y3336">IF(_xlfn.XLOOKUP(Table1[[#This Row],[pvs_id]],Table6[[#All],[pvs_id]],Table6[[#All],[pvs_id]],"",0)=Table1[[#This Row],[pvs_id]],"no","yes")</f>
        <v>yes</v>
      </c>
    </row>
    <row r="3337" spans="1:25" hidden="1" x14ac:dyDescent="0.25">
      <c r="A3337" t="s">
        <v>8960</v>
      </c>
      <c r="B3337">
        <v>6853</v>
      </c>
      <c r="C3337" t="s">
        <v>5510</v>
      </c>
      <c r="D3337" t="s">
        <v>8576</v>
      </c>
      <c r="E3337" t="s">
        <v>3</v>
      </c>
      <c r="F3337" t="s">
        <v>4</v>
      </c>
      <c r="G3337" t="s">
        <v>5</v>
      </c>
      <c r="H3337" t="s">
        <v>8577</v>
      </c>
      <c r="I3337" t="s">
        <v>7</v>
      </c>
      <c r="J3337">
        <v>244751</v>
      </c>
      <c r="K3337" t="s">
        <v>8961</v>
      </c>
      <c r="L3337" t="s">
        <v>9</v>
      </c>
      <c r="M3337" t="s">
        <v>8962</v>
      </c>
      <c r="N3337" t="s">
        <v>8402</v>
      </c>
      <c r="O3337" t="s">
        <v>8580</v>
      </c>
      <c r="P3337" t="s">
        <v>8581</v>
      </c>
      <c r="U3337" t="b">
        <v>0</v>
      </c>
      <c r="V3337" s="1">
        <v>45021.736819872684</v>
      </c>
      <c r="X3337" t="str">
        <f>IF(_xlfn.XLOOKUP(Table1[[#This Row],[pvs_id]],Table5[pvs_id],Table5[pvs_id],"",0)=Table1[[#This Row],[pvs_id]],"Yes","No")</f>
        <v>No</v>
      </c>
      <c r="Y3337" t="str" cm="1">
        <f t="array" ref="Y3337">IF(_xlfn.XLOOKUP(Table1[[#This Row],[pvs_id]],Table6[[#All],[pvs_id]],Table6[[#All],[pvs_id]],"",0)=Table1[[#This Row],[pvs_id]],"no","yes")</f>
        <v>yes</v>
      </c>
    </row>
    <row r="3338" spans="1:25" hidden="1" x14ac:dyDescent="0.25">
      <c r="A3338" t="s">
        <v>8990</v>
      </c>
      <c r="B3338">
        <v>6853</v>
      </c>
      <c r="C3338" t="s">
        <v>5510</v>
      </c>
      <c r="D3338" t="s">
        <v>8576</v>
      </c>
      <c r="E3338" t="s">
        <v>3</v>
      </c>
      <c r="F3338" t="s">
        <v>4</v>
      </c>
      <c r="G3338" t="s">
        <v>5</v>
      </c>
      <c r="H3338" t="s">
        <v>8577</v>
      </c>
      <c r="I3338" t="s">
        <v>7</v>
      </c>
      <c r="J3338">
        <v>244752</v>
      </c>
      <c r="K3338" t="s">
        <v>8991</v>
      </c>
      <c r="L3338" t="s">
        <v>9</v>
      </c>
      <c r="M3338" t="s">
        <v>8992</v>
      </c>
      <c r="N3338" t="s">
        <v>130</v>
      </c>
      <c r="O3338" t="s">
        <v>8580</v>
      </c>
      <c r="P3338" t="s">
        <v>8581</v>
      </c>
      <c r="U3338" t="b">
        <v>0</v>
      </c>
      <c r="V3338" s="1">
        <v>45021.736820289349</v>
      </c>
      <c r="X3338" t="str">
        <f>IF(_xlfn.XLOOKUP(Table1[[#This Row],[pvs_id]],Table5[pvs_id],Table5[pvs_id],"",0)=Table1[[#This Row],[pvs_id]],"Yes","No")</f>
        <v>No</v>
      </c>
      <c r="Y3338" t="str" cm="1">
        <f t="array" ref="Y3338">IF(_xlfn.XLOOKUP(Table1[[#This Row],[pvs_id]],Table6[[#All],[pvs_id]],Table6[[#All],[pvs_id]],"",0)=Table1[[#This Row],[pvs_id]],"no","yes")</f>
        <v>yes</v>
      </c>
    </row>
    <row r="3339" spans="1:25" hidden="1" x14ac:dyDescent="0.25">
      <c r="A3339" t="s">
        <v>9373</v>
      </c>
      <c r="B3339">
        <v>6853</v>
      </c>
      <c r="C3339" t="s">
        <v>5510</v>
      </c>
      <c r="D3339" t="s">
        <v>8576</v>
      </c>
      <c r="E3339" t="s">
        <v>3</v>
      </c>
      <c r="F3339" t="s">
        <v>4</v>
      </c>
      <c r="G3339" t="s">
        <v>5</v>
      </c>
      <c r="H3339" t="s">
        <v>8577</v>
      </c>
      <c r="I3339" t="s">
        <v>7</v>
      </c>
      <c r="J3339">
        <v>244753</v>
      </c>
      <c r="K3339" t="s">
        <v>9374</v>
      </c>
      <c r="L3339" t="s">
        <v>9</v>
      </c>
      <c r="M3339" t="s">
        <v>9375</v>
      </c>
      <c r="N3339" t="s">
        <v>130</v>
      </c>
      <c r="O3339" t="s">
        <v>8580</v>
      </c>
      <c r="P3339" t="s">
        <v>8581</v>
      </c>
      <c r="U3339" t="b">
        <v>0</v>
      </c>
      <c r="V3339" s="1">
        <v>45021.736825439817</v>
      </c>
      <c r="X3339" t="str">
        <f>IF(_xlfn.XLOOKUP(Table1[[#This Row],[pvs_id]],Table5[pvs_id],Table5[pvs_id],"",0)=Table1[[#This Row],[pvs_id]],"Yes","No")</f>
        <v>No</v>
      </c>
      <c r="Y3339" t="str" cm="1">
        <f t="array" ref="Y3339">IF(_xlfn.XLOOKUP(Table1[[#This Row],[pvs_id]],Table6[[#All],[pvs_id]],Table6[[#All],[pvs_id]],"",0)=Table1[[#This Row],[pvs_id]],"no","yes")</f>
        <v>yes</v>
      </c>
    </row>
    <row r="3340" spans="1:25" hidden="1" x14ac:dyDescent="0.25">
      <c r="A3340" t="s">
        <v>9900</v>
      </c>
      <c r="B3340">
        <v>6853</v>
      </c>
      <c r="C3340" t="s">
        <v>5510</v>
      </c>
      <c r="D3340" t="s">
        <v>8576</v>
      </c>
      <c r="E3340" t="s">
        <v>3</v>
      </c>
      <c r="F3340" t="s">
        <v>4</v>
      </c>
      <c r="G3340" t="s">
        <v>5</v>
      </c>
      <c r="H3340" t="s">
        <v>8577</v>
      </c>
      <c r="I3340" t="s">
        <v>7</v>
      </c>
      <c r="J3340">
        <v>244754</v>
      </c>
      <c r="K3340" t="s">
        <v>9901</v>
      </c>
      <c r="L3340" t="s">
        <v>9</v>
      </c>
      <c r="M3340" t="s">
        <v>9902</v>
      </c>
      <c r="N3340" t="s">
        <v>130</v>
      </c>
      <c r="O3340" t="s">
        <v>8580</v>
      </c>
      <c r="P3340" t="s">
        <v>8581</v>
      </c>
      <c r="U3340" t="b">
        <v>0</v>
      </c>
      <c r="V3340" s="1">
        <v>45021.736833090275</v>
      </c>
      <c r="X3340" t="str">
        <f>IF(_xlfn.XLOOKUP(Table1[[#This Row],[pvs_id]],Table5[pvs_id],Table5[pvs_id],"",0)=Table1[[#This Row],[pvs_id]],"Yes","No")</f>
        <v>No</v>
      </c>
      <c r="Y3340" t="str" cm="1">
        <f t="array" ref="Y3340">IF(_xlfn.XLOOKUP(Table1[[#This Row],[pvs_id]],Table6[[#All],[pvs_id]],Table6[[#All],[pvs_id]],"",0)=Table1[[#This Row],[pvs_id]],"no","yes")</f>
        <v>yes</v>
      </c>
    </row>
    <row r="3341" spans="1:25" hidden="1" x14ac:dyDescent="0.25">
      <c r="A3341" t="s">
        <v>9730</v>
      </c>
      <c r="B3341">
        <v>6853</v>
      </c>
      <c r="C3341" t="s">
        <v>5510</v>
      </c>
      <c r="D3341" t="s">
        <v>8576</v>
      </c>
      <c r="E3341" t="s">
        <v>3</v>
      </c>
      <c r="F3341" t="s">
        <v>4</v>
      </c>
      <c r="G3341" t="s">
        <v>5</v>
      </c>
      <c r="H3341" t="s">
        <v>8577</v>
      </c>
      <c r="I3341" t="s">
        <v>7</v>
      </c>
      <c r="J3341">
        <v>244755</v>
      </c>
      <c r="K3341" t="s">
        <v>9731</v>
      </c>
      <c r="L3341" t="s">
        <v>9</v>
      </c>
      <c r="M3341" t="s">
        <v>9732</v>
      </c>
      <c r="N3341" t="s">
        <v>2340</v>
      </c>
      <c r="O3341" t="s">
        <v>8580</v>
      </c>
      <c r="P3341" t="s">
        <v>8581</v>
      </c>
      <c r="U3341" t="b">
        <v>0</v>
      </c>
      <c r="V3341" s="1">
        <v>45021.736830775466</v>
      </c>
      <c r="X3341" t="str">
        <f>IF(_xlfn.XLOOKUP(Table1[[#This Row],[pvs_id]],Table5[pvs_id],Table5[pvs_id],"",0)=Table1[[#This Row],[pvs_id]],"Yes","No")</f>
        <v>No</v>
      </c>
      <c r="Y3341" t="str" cm="1">
        <f t="array" ref="Y3341">IF(_xlfn.XLOOKUP(Table1[[#This Row],[pvs_id]],Table6[[#All],[pvs_id]],Table6[[#All],[pvs_id]],"",0)=Table1[[#This Row],[pvs_id]],"no","yes")</f>
        <v>yes</v>
      </c>
    </row>
    <row r="3342" spans="1:25" hidden="1" x14ac:dyDescent="0.25">
      <c r="A3342" t="s">
        <v>9665</v>
      </c>
      <c r="B3342">
        <v>6853</v>
      </c>
      <c r="C3342" t="s">
        <v>5510</v>
      </c>
      <c r="D3342" t="s">
        <v>8576</v>
      </c>
      <c r="E3342" t="s">
        <v>3</v>
      </c>
      <c r="F3342" t="s">
        <v>4</v>
      </c>
      <c r="G3342" t="s">
        <v>5</v>
      </c>
      <c r="H3342" t="s">
        <v>8577</v>
      </c>
      <c r="I3342" t="s">
        <v>7</v>
      </c>
      <c r="J3342">
        <v>244756</v>
      </c>
      <c r="K3342" t="s">
        <v>9666</v>
      </c>
      <c r="L3342" t="s">
        <v>9</v>
      </c>
      <c r="M3342" t="s">
        <v>9667</v>
      </c>
      <c r="N3342" t="s">
        <v>130</v>
      </c>
      <c r="O3342" t="s">
        <v>8580</v>
      </c>
      <c r="P3342" t="s">
        <v>8581</v>
      </c>
      <c r="U3342" t="b">
        <v>0</v>
      </c>
      <c r="V3342" s="1">
        <v>45021.736829733796</v>
      </c>
      <c r="X3342" t="str">
        <f>IF(_xlfn.XLOOKUP(Table1[[#This Row],[pvs_id]],Table5[pvs_id],Table5[pvs_id],"",0)=Table1[[#This Row],[pvs_id]],"Yes","No")</f>
        <v>No</v>
      </c>
      <c r="Y3342" t="str" cm="1">
        <f t="array" ref="Y3342">IF(_xlfn.XLOOKUP(Table1[[#This Row],[pvs_id]],Table6[[#All],[pvs_id]],Table6[[#All],[pvs_id]],"",0)=Table1[[#This Row],[pvs_id]],"no","yes")</f>
        <v>yes</v>
      </c>
    </row>
    <row r="3343" spans="1:25" hidden="1" x14ac:dyDescent="0.25">
      <c r="A3343" t="s">
        <v>9891</v>
      </c>
      <c r="B3343">
        <v>6853</v>
      </c>
      <c r="C3343" t="s">
        <v>5510</v>
      </c>
      <c r="D3343" t="s">
        <v>8576</v>
      </c>
      <c r="E3343" t="s">
        <v>3</v>
      </c>
      <c r="F3343" t="s">
        <v>4</v>
      </c>
      <c r="G3343" t="s">
        <v>5</v>
      </c>
      <c r="H3343" t="s">
        <v>8577</v>
      </c>
      <c r="I3343" t="s">
        <v>7</v>
      </c>
      <c r="J3343">
        <v>244757</v>
      </c>
      <c r="K3343" t="s">
        <v>9892</v>
      </c>
      <c r="L3343" t="s">
        <v>9</v>
      </c>
      <c r="M3343" t="s">
        <v>9893</v>
      </c>
      <c r="N3343" t="s">
        <v>130</v>
      </c>
      <c r="O3343" t="s">
        <v>8580</v>
      </c>
      <c r="P3343" t="s">
        <v>8581</v>
      </c>
      <c r="U3343" t="b">
        <v>0</v>
      </c>
      <c r="V3343" s="1">
        <v>45021.736832974537</v>
      </c>
      <c r="X3343" t="str">
        <f>IF(_xlfn.XLOOKUP(Table1[[#This Row],[pvs_id]],Table5[pvs_id],Table5[pvs_id],"",0)=Table1[[#This Row],[pvs_id]],"Yes","No")</f>
        <v>No</v>
      </c>
      <c r="Y3343" t="str" cm="1">
        <f t="array" ref="Y3343">IF(_xlfn.XLOOKUP(Table1[[#This Row],[pvs_id]],Table6[[#All],[pvs_id]],Table6[[#All],[pvs_id]],"",0)=Table1[[#This Row],[pvs_id]],"no","yes")</f>
        <v>yes</v>
      </c>
    </row>
    <row r="3344" spans="1:25" hidden="1" x14ac:dyDescent="0.25">
      <c r="A3344" t="s">
        <v>9414</v>
      </c>
      <c r="B3344">
        <v>6853</v>
      </c>
      <c r="C3344" t="s">
        <v>5510</v>
      </c>
      <c r="D3344" t="s">
        <v>8576</v>
      </c>
      <c r="E3344" t="s">
        <v>3</v>
      </c>
      <c r="F3344" t="s">
        <v>4</v>
      </c>
      <c r="G3344" t="s">
        <v>5</v>
      </c>
      <c r="H3344" t="s">
        <v>8577</v>
      </c>
      <c r="I3344" t="s">
        <v>7</v>
      </c>
      <c r="J3344">
        <v>244758</v>
      </c>
      <c r="K3344" t="s">
        <v>9415</v>
      </c>
      <c r="L3344" t="s">
        <v>9</v>
      </c>
      <c r="M3344" t="s">
        <v>9416</v>
      </c>
      <c r="N3344" t="s">
        <v>130</v>
      </c>
      <c r="O3344" t="s">
        <v>8580</v>
      </c>
      <c r="P3344" t="s">
        <v>8581</v>
      </c>
      <c r="U3344" t="b">
        <v>0</v>
      </c>
      <c r="V3344" s="1">
        <v>45021.736826006942</v>
      </c>
      <c r="X3344" t="str">
        <f>IF(_xlfn.XLOOKUP(Table1[[#This Row],[pvs_id]],Table5[pvs_id],Table5[pvs_id],"",0)=Table1[[#This Row],[pvs_id]],"Yes","No")</f>
        <v>No</v>
      </c>
      <c r="Y3344" t="str" cm="1">
        <f t="array" ref="Y3344">IF(_xlfn.XLOOKUP(Table1[[#This Row],[pvs_id]],Table6[[#All],[pvs_id]],Table6[[#All],[pvs_id]],"",0)=Table1[[#This Row],[pvs_id]],"no","yes")</f>
        <v>yes</v>
      </c>
    </row>
    <row r="3345" spans="1:25" hidden="1" x14ac:dyDescent="0.25">
      <c r="A3345" t="s">
        <v>9552</v>
      </c>
      <c r="B3345">
        <v>6853</v>
      </c>
      <c r="C3345" t="s">
        <v>5510</v>
      </c>
      <c r="D3345" t="s">
        <v>8576</v>
      </c>
      <c r="E3345" t="s">
        <v>3</v>
      </c>
      <c r="F3345" t="s">
        <v>4</v>
      </c>
      <c r="G3345" t="s">
        <v>5</v>
      </c>
      <c r="H3345" t="s">
        <v>8577</v>
      </c>
      <c r="I3345" t="s">
        <v>7</v>
      </c>
      <c r="J3345">
        <v>244759</v>
      </c>
      <c r="K3345" t="s">
        <v>9553</v>
      </c>
      <c r="L3345" t="s">
        <v>9</v>
      </c>
      <c r="M3345" t="s">
        <v>9554</v>
      </c>
      <c r="N3345" t="s">
        <v>9033</v>
      </c>
      <c r="O3345" t="s">
        <v>8580</v>
      </c>
      <c r="P3345" t="s">
        <v>8581</v>
      </c>
      <c r="U3345" t="b">
        <v>0</v>
      </c>
      <c r="V3345" s="1">
        <v>45021.736827974535</v>
      </c>
      <c r="X3345" t="str">
        <f>IF(_xlfn.XLOOKUP(Table1[[#This Row],[pvs_id]],Table5[pvs_id],Table5[pvs_id],"",0)=Table1[[#This Row],[pvs_id]],"Yes","No")</f>
        <v>No</v>
      </c>
      <c r="Y3345" t="str" cm="1">
        <f t="array" ref="Y3345">IF(_xlfn.XLOOKUP(Table1[[#This Row],[pvs_id]],Table6[[#All],[pvs_id]],Table6[[#All],[pvs_id]],"",0)=Table1[[#This Row],[pvs_id]],"no","yes")</f>
        <v>yes</v>
      </c>
    </row>
    <row r="3346" spans="1:25" hidden="1" x14ac:dyDescent="0.25">
      <c r="A3346" t="s">
        <v>9983</v>
      </c>
      <c r="B3346">
        <v>6853</v>
      </c>
      <c r="C3346" t="s">
        <v>5510</v>
      </c>
      <c r="D3346" t="s">
        <v>8576</v>
      </c>
      <c r="E3346" t="s">
        <v>3</v>
      </c>
      <c r="F3346" t="s">
        <v>4</v>
      </c>
      <c r="G3346" t="s">
        <v>5</v>
      </c>
      <c r="H3346" t="s">
        <v>8577</v>
      </c>
      <c r="I3346" t="s">
        <v>7</v>
      </c>
      <c r="J3346">
        <v>244760</v>
      </c>
      <c r="K3346" t="s">
        <v>9984</v>
      </c>
      <c r="L3346" t="s">
        <v>9</v>
      </c>
      <c r="M3346" t="s">
        <v>9985</v>
      </c>
      <c r="N3346" t="s">
        <v>130</v>
      </c>
      <c r="O3346" t="s">
        <v>8580</v>
      </c>
      <c r="P3346" t="s">
        <v>8581</v>
      </c>
      <c r="U3346" t="b">
        <v>0</v>
      </c>
      <c r="V3346" s="1">
        <v>45021.736834409719</v>
      </c>
      <c r="X3346" t="str">
        <f>IF(_xlfn.XLOOKUP(Table1[[#This Row],[pvs_id]],Table5[pvs_id],Table5[pvs_id],"",0)=Table1[[#This Row],[pvs_id]],"Yes","No")</f>
        <v>No</v>
      </c>
      <c r="Y3346" t="str" cm="1">
        <f t="array" ref="Y3346">IF(_xlfn.XLOOKUP(Table1[[#This Row],[pvs_id]],Table6[[#All],[pvs_id]],Table6[[#All],[pvs_id]],"",0)=Table1[[#This Row],[pvs_id]],"no","yes")</f>
        <v>yes</v>
      </c>
    </row>
    <row r="3347" spans="1:25" hidden="1" x14ac:dyDescent="0.25">
      <c r="A3347" t="s">
        <v>9085</v>
      </c>
      <c r="B3347">
        <v>6853</v>
      </c>
      <c r="C3347" t="s">
        <v>5510</v>
      </c>
      <c r="D3347" t="s">
        <v>8576</v>
      </c>
      <c r="E3347" t="s">
        <v>3</v>
      </c>
      <c r="F3347" t="s">
        <v>4</v>
      </c>
      <c r="G3347" t="s">
        <v>5</v>
      </c>
      <c r="H3347" t="s">
        <v>8577</v>
      </c>
      <c r="I3347" t="s">
        <v>7</v>
      </c>
      <c r="J3347">
        <v>244761</v>
      </c>
      <c r="K3347" t="s">
        <v>9086</v>
      </c>
      <c r="L3347" t="s">
        <v>9</v>
      </c>
      <c r="M3347" t="s">
        <v>9087</v>
      </c>
      <c r="N3347" t="s">
        <v>130</v>
      </c>
      <c r="O3347" t="s">
        <v>8580</v>
      </c>
      <c r="P3347" t="s">
        <v>8581</v>
      </c>
      <c r="U3347" t="b">
        <v>0</v>
      </c>
      <c r="V3347" s="1">
        <v>45021.736821469909</v>
      </c>
      <c r="X3347" t="str">
        <f>IF(_xlfn.XLOOKUP(Table1[[#This Row],[pvs_id]],Table5[pvs_id],Table5[pvs_id],"",0)=Table1[[#This Row],[pvs_id]],"Yes","No")</f>
        <v>No</v>
      </c>
      <c r="Y3347" t="str" cm="1">
        <f t="array" ref="Y3347">IF(_xlfn.XLOOKUP(Table1[[#This Row],[pvs_id]],Table6[[#All],[pvs_id]],Table6[[#All],[pvs_id]],"",0)=Table1[[#This Row],[pvs_id]],"no","yes")</f>
        <v>yes</v>
      </c>
    </row>
    <row r="3348" spans="1:25" hidden="1" x14ac:dyDescent="0.25">
      <c r="A3348" t="s">
        <v>9219</v>
      </c>
      <c r="B3348">
        <v>6853</v>
      </c>
      <c r="C3348" t="s">
        <v>5510</v>
      </c>
      <c r="D3348" t="s">
        <v>8576</v>
      </c>
      <c r="E3348" t="s">
        <v>3</v>
      </c>
      <c r="F3348" t="s">
        <v>4</v>
      </c>
      <c r="G3348" t="s">
        <v>5</v>
      </c>
      <c r="H3348" t="s">
        <v>8577</v>
      </c>
      <c r="I3348" t="s">
        <v>7</v>
      </c>
      <c r="J3348">
        <v>244762</v>
      </c>
      <c r="K3348" t="s">
        <v>9220</v>
      </c>
      <c r="L3348" t="s">
        <v>9</v>
      </c>
      <c r="M3348" t="s">
        <v>9221</v>
      </c>
      <c r="N3348" t="s">
        <v>317</v>
      </c>
      <c r="O3348" t="s">
        <v>8580</v>
      </c>
      <c r="P3348" t="s">
        <v>8581</v>
      </c>
      <c r="U3348" t="b">
        <v>0</v>
      </c>
      <c r="V3348" s="1">
        <v>45021.736823368054</v>
      </c>
      <c r="X3348" t="str">
        <f>IF(_xlfn.XLOOKUP(Table1[[#This Row],[pvs_id]],Table5[pvs_id],Table5[pvs_id],"",0)=Table1[[#This Row],[pvs_id]],"Yes","No")</f>
        <v>No</v>
      </c>
      <c r="Y3348" t="str" cm="1">
        <f t="array" ref="Y3348">IF(_xlfn.XLOOKUP(Table1[[#This Row],[pvs_id]],Table6[[#All],[pvs_id]],Table6[[#All],[pvs_id]],"",0)=Table1[[#This Row],[pvs_id]],"no","yes")</f>
        <v>yes</v>
      </c>
    </row>
    <row r="3349" spans="1:25" hidden="1" x14ac:dyDescent="0.25">
      <c r="A3349" t="s">
        <v>9793</v>
      </c>
      <c r="B3349">
        <v>6853</v>
      </c>
      <c r="C3349" t="s">
        <v>5510</v>
      </c>
      <c r="D3349" t="s">
        <v>8576</v>
      </c>
      <c r="E3349" t="s">
        <v>3</v>
      </c>
      <c r="F3349" t="s">
        <v>4</v>
      </c>
      <c r="G3349" t="s">
        <v>5</v>
      </c>
      <c r="H3349" t="s">
        <v>8577</v>
      </c>
      <c r="I3349" t="s">
        <v>7</v>
      </c>
      <c r="J3349">
        <v>244763</v>
      </c>
      <c r="K3349" t="s">
        <v>9794</v>
      </c>
      <c r="L3349" t="s">
        <v>9</v>
      </c>
      <c r="M3349" t="s">
        <v>9795</v>
      </c>
      <c r="N3349" t="s">
        <v>3042</v>
      </c>
      <c r="O3349" t="s">
        <v>8580</v>
      </c>
      <c r="P3349" t="s">
        <v>8581</v>
      </c>
      <c r="U3349" t="b">
        <v>0</v>
      </c>
      <c r="V3349" s="1">
        <v>45021.736831631948</v>
      </c>
      <c r="X3349" t="str">
        <f>IF(_xlfn.XLOOKUP(Table1[[#This Row],[pvs_id]],Table5[pvs_id],Table5[pvs_id],"",0)=Table1[[#This Row],[pvs_id]],"Yes","No")</f>
        <v>No</v>
      </c>
      <c r="Y3349" t="str" cm="1">
        <f t="array" ref="Y3349">IF(_xlfn.XLOOKUP(Table1[[#This Row],[pvs_id]],Table6[[#All],[pvs_id]],Table6[[#All],[pvs_id]],"",0)=Table1[[#This Row],[pvs_id]],"no","yes")</f>
        <v>yes</v>
      </c>
    </row>
    <row r="3350" spans="1:25" hidden="1" x14ac:dyDescent="0.25">
      <c r="A3350" t="s">
        <v>9318</v>
      </c>
      <c r="B3350">
        <v>6853</v>
      </c>
      <c r="C3350" t="s">
        <v>5510</v>
      </c>
      <c r="D3350" t="s">
        <v>8576</v>
      </c>
      <c r="E3350" t="s">
        <v>3</v>
      </c>
      <c r="F3350" t="s">
        <v>4</v>
      </c>
      <c r="G3350" t="s">
        <v>5</v>
      </c>
      <c r="H3350" t="s">
        <v>8577</v>
      </c>
      <c r="I3350" t="s">
        <v>7</v>
      </c>
      <c r="J3350">
        <v>244764</v>
      </c>
      <c r="K3350" t="s">
        <v>9319</v>
      </c>
      <c r="L3350" t="s">
        <v>9</v>
      </c>
      <c r="M3350" t="s">
        <v>9320</v>
      </c>
      <c r="N3350" t="s">
        <v>8402</v>
      </c>
      <c r="O3350" t="s">
        <v>8580</v>
      </c>
      <c r="P3350" t="s">
        <v>8581</v>
      </c>
      <c r="U3350" t="b">
        <v>0</v>
      </c>
      <c r="V3350" s="1">
        <v>45021.736824756947</v>
      </c>
      <c r="X3350" t="str">
        <f>IF(_xlfn.XLOOKUP(Table1[[#This Row],[pvs_id]],Table5[pvs_id],Table5[pvs_id],"",0)=Table1[[#This Row],[pvs_id]],"Yes","No")</f>
        <v>No</v>
      </c>
      <c r="Y3350" t="str" cm="1">
        <f t="array" ref="Y3350">IF(_xlfn.XLOOKUP(Table1[[#This Row],[pvs_id]],Table6[[#All],[pvs_id]],Table6[[#All],[pvs_id]],"",0)=Table1[[#This Row],[pvs_id]],"no","yes")</f>
        <v>yes</v>
      </c>
    </row>
    <row r="3351" spans="1:25" hidden="1" x14ac:dyDescent="0.25">
      <c r="A3351" t="s">
        <v>10015</v>
      </c>
      <c r="B3351">
        <v>6853</v>
      </c>
      <c r="C3351" t="s">
        <v>5510</v>
      </c>
      <c r="D3351" t="s">
        <v>8576</v>
      </c>
      <c r="E3351" t="s">
        <v>3</v>
      </c>
      <c r="F3351" t="s">
        <v>4</v>
      </c>
      <c r="G3351" t="s">
        <v>5</v>
      </c>
      <c r="H3351" t="s">
        <v>8577</v>
      </c>
      <c r="I3351" t="s">
        <v>7</v>
      </c>
      <c r="J3351">
        <v>244765</v>
      </c>
      <c r="K3351" t="s">
        <v>10016</v>
      </c>
      <c r="L3351" t="s">
        <v>9</v>
      </c>
      <c r="M3351" t="s">
        <v>10017</v>
      </c>
      <c r="N3351" t="s">
        <v>8402</v>
      </c>
      <c r="O3351" t="s">
        <v>8580</v>
      </c>
      <c r="P3351" t="s">
        <v>8581</v>
      </c>
      <c r="U3351" t="b">
        <v>0</v>
      </c>
      <c r="V3351" s="1">
        <v>45021.736834861113</v>
      </c>
      <c r="X3351" t="str">
        <f>IF(_xlfn.XLOOKUP(Table1[[#This Row],[pvs_id]],Table5[pvs_id],Table5[pvs_id],"",0)=Table1[[#This Row],[pvs_id]],"Yes","No")</f>
        <v>No</v>
      </c>
      <c r="Y3351" t="str" cm="1">
        <f t="array" ref="Y3351">IF(_xlfn.XLOOKUP(Table1[[#This Row],[pvs_id]],Table6[[#All],[pvs_id]],Table6[[#All],[pvs_id]],"",0)=Table1[[#This Row],[pvs_id]],"no","yes")</f>
        <v>yes</v>
      </c>
    </row>
    <row r="3352" spans="1:25" hidden="1" x14ac:dyDescent="0.25">
      <c r="A3352" t="s">
        <v>8917</v>
      </c>
      <c r="B3352">
        <v>6853</v>
      </c>
      <c r="C3352" t="s">
        <v>5510</v>
      </c>
      <c r="D3352" t="s">
        <v>8576</v>
      </c>
      <c r="E3352" t="s">
        <v>3</v>
      </c>
      <c r="F3352" t="s">
        <v>4</v>
      </c>
      <c r="G3352" t="s">
        <v>5</v>
      </c>
      <c r="H3352" t="s">
        <v>8577</v>
      </c>
      <c r="I3352" t="s">
        <v>7</v>
      </c>
      <c r="J3352">
        <v>244766</v>
      </c>
      <c r="K3352" t="s">
        <v>8918</v>
      </c>
      <c r="L3352" t="s">
        <v>9</v>
      </c>
      <c r="M3352" t="s">
        <v>8919</v>
      </c>
      <c r="N3352" t="s">
        <v>8402</v>
      </c>
      <c r="O3352" t="s">
        <v>8580</v>
      </c>
      <c r="P3352" t="s">
        <v>8581</v>
      </c>
      <c r="U3352" t="b">
        <v>0</v>
      </c>
      <c r="V3352" s="1">
        <v>45021.736819317128</v>
      </c>
      <c r="X3352" t="str">
        <f>IF(_xlfn.XLOOKUP(Table1[[#This Row],[pvs_id]],Table5[pvs_id],Table5[pvs_id],"",0)=Table1[[#This Row],[pvs_id]],"Yes","No")</f>
        <v>No</v>
      </c>
      <c r="Y3352" t="str" cm="1">
        <f t="array" ref="Y3352">IF(_xlfn.XLOOKUP(Table1[[#This Row],[pvs_id]],Table6[[#All],[pvs_id]],Table6[[#All],[pvs_id]],"",0)=Table1[[#This Row],[pvs_id]],"no","yes")</f>
        <v>yes</v>
      </c>
    </row>
    <row r="3353" spans="1:25" hidden="1" x14ac:dyDescent="0.25">
      <c r="A3353" t="s">
        <v>9309</v>
      </c>
      <c r="B3353">
        <v>6853</v>
      </c>
      <c r="C3353" t="s">
        <v>5510</v>
      </c>
      <c r="D3353" t="s">
        <v>8576</v>
      </c>
      <c r="E3353" t="s">
        <v>3</v>
      </c>
      <c r="F3353" t="s">
        <v>4</v>
      </c>
      <c r="G3353" t="s">
        <v>5</v>
      </c>
      <c r="H3353" t="s">
        <v>8577</v>
      </c>
      <c r="I3353" t="s">
        <v>7</v>
      </c>
      <c r="J3353">
        <v>244767</v>
      </c>
      <c r="K3353" t="s">
        <v>9310</v>
      </c>
      <c r="L3353" t="s">
        <v>9</v>
      </c>
      <c r="M3353" t="s">
        <v>9311</v>
      </c>
      <c r="N3353" t="s">
        <v>130</v>
      </c>
      <c r="O3353" t="s">
        <v>8580</v>
      </c>
      <c r="P3353" t="s">
        <v>8581</v>
      </c>
      <c r="U3353" t="b">
        <v>0</v>
      </c>
      <c r="V3353" s="1">
        <v>45021.736824652777</v>
      </c>
      <c r="X3353" t="str">
        <f>IF(_xlfn.XLOOKUP(Table1[[#This Row],[pvs_id]],Table5[pvs_id],Table5[pvs_id],"",0)=Table1[[#This Row],[pvs_id]],"Yes","No")</f>
        <v>No</v>
      </c>
      <c r="Y3353" t="str" cm="1">
        <f t="array" ref="Y3353">IF(_xlfn.XLOOKUP(Table1[[#This Row],[pvs_id]],Table6[[#All],[pvs_id]],Table6[[#All],[pvs_id]],"",0)=Table1[[#This Row],[pvs_id]],"no","yes")</f>
        <v>yes</v>
      </c>
    </row>
    <row r="3354" spans="1:25" hidden="1" x14ac:dyDescent="0.25">
      <c r="A3354" t="s">
        <v>9682</v>
      </c>
      <c r="B3354">
        <v>6853</v>
      </c>
      <c r="C3354" t="s">
        <v>5510</v>
      </c>
      <c r="D3354" t="s">
        <v>8576</v>
      </c>
      <c r="E3354" t="s">
        <v>3</v>
      </c>
      <c r="F3354" t="s">
        <v>4</v>
      </c>
      <c r="G3354" t="s">
        <v>5</v>
      </c>
      <c r="H3354" t="s">
        <v>8577</v>
      </c>
      <c r="I3354" t="s">
        <v>7</v>
      </c>
      <c r="J3354">
        <v>244768</v>
      </c>
      <c r="K3354" t="s">
        <v>9683</v>
      </c>
      <c r="L3354" t="s">
        <v>9</v>
      </c>
      <c r="M3354" t="s">
        <v>9684</v>
      </c>
      <c r="N3354" t="s">
        <v>130</v>
      </c>
      <c r="O3354" t="s">
        <v>8580</v>
      </c>
      <c r="P3354" t="s">
        <v>8581</v>
      </c>
      <c r="U3354" t="b">
        <v>0</v>
      </c>
      <c r="V3354" s="1">
        <v>45021.736829988426</v>
      </c>
      <c r="X3354" t="str">
        <f>IF(_xlfn.XLOOKUP(Table1[[#This Row],[pvs_id]],Table5[pvs_id],Table5[pvs_id],"",0)=Table1[[#This Row],[pvs_id]],"Yes","No")</f>
        <v>No</v>
      </c>
      <c r="Y3354" t="str" cm="1">
        <f t="array" ref="Y3354">IF(_xlfn.XLOOKUP(Table1[[#This Row],[pvs_id]],Table6[[#All],[pvs_id]],Table6[[#All],[pvs_id]],"",0)=Table1[[#This Row],[pvs_id]],"no","yes")</f>
        <v>yes</v>
      </c>
    </row>
    <row r="3355" spans="1:25" hidden="1" x14ac:dyDescent="0.25">
      <c r="A3355" t="s">
        <v>9956</v>
      </c>
      <c r="B3355">
        <v>6853</v>
      </c>
      <c r="C3355" t="s">
        <v>5510</v>
      </c>
      <c r="D3355" t="s">
        <v>8576</v>
      </c>
      <c r="E3355" t="s">
        <v>3</v>
      </c>
      <c r="F3355" t="s">
        <v>4</v>
      </c>
      <c r="G3355" t="s">
        <v>5</v>
      </c>
      <c r="H3355" t="s">
        <v>8577</v>
      </c>
      <c r="I3355" t="s">
        <v>7</v>
      </c>
      <c r="J3355">
        <v>244769</v>
      </c>
      <c r="K3355" t="s">
        <v>9957</v>
      </c>
      <c r="L3355" t="s">
        <v>9</v>
      </c>
      <c r="M3355" t="s">
        <v>9958</v>
      </c>
      <c r="N3355" t="s">
        <v>130</v>
      </c>
      <c r="O3355" t="s">
        <v>8580</v>
      </c>
      <c r="P3355" t="s">
        <v>8581</v>
      </c>
      <c r="U3355" t="b">
        <v>0</v>
      </c>
      <c r="V3355" s="1">
        <v>45021.736833993054</v>
      </c>
      <c r="X3355" t="str">
        <f>IF(_xlfn.XLOOKUP(Table1[[#This Row],[pvs_id]],Table5[pvs_id],Table5[pvs_id],"",0)=Table1[[#This Row],[pvs_id]],"Yes","No")</f>
        <v>No</v>
      </c>
      <c r="Y3355" t="str" cm="1">
        <f t="array" ref="Y3355">IF(_xlfn.XLOOKUP(Table1[[#This Row],[pvs_id]],Table6[[#All],[pvs_id]],Table6[[#All],[pvs_id]],"",0)=Table1[[#This Row],[pvs_id]],"no","yes")</f>
        <v>yes</v>
      </c>
    </row>
    <row r="3356" spans="1:25" hidden="1" x14ac:dyDescent="0.25">
      <c r="A3356" t="s">
        <v>9555</v>
      </c>
      <c r="B3356">
        <v>6853</v>
      </c>
      <c r="C3356" t="s">
        <v>5510</v>
      </c>
      <c r="D3356" t="s">
        <v>8576</v>
      </c>
      <c r="E3356" t="s">
        <v>3</v>
      </c>
      <c r="F3356" t="s">
        <v>4</v>
      </c>
      <c r="G3356" t="s">
        <v>5</v>
      </c>
      <c r="H3356" t="s">
        <v>8577</v>
      </c>
      <c r="I3356" t="s">
        <v>7</v>
      </c>
      <c r="J3356">
        <v>244770</v>
      </c>
      <c r="K3356" t="s">
        <v>9556</v>
      </c>
      <c r="L3356" t="s">
        <v>9</v>
      </c>
      <c r="M3356" t="s">
        <v>9557</v>
      </c>
      <c r="N3356" t="s">
        <v>130</v>
      </c>
      <c r="O3356" t="s">
        <v>8580</v>
      </c>
      <c r="P3356" t="s">
        <v>8581</v>
      </c>
      <c r="U3356" t="b">
        <v>0</v>
      </c>
      <c r="V3356" s="1">
        <v>45021.736828009256</v>
      </c>
      <c r="X3356" t="str">
        <f>IF(_xlfn.XLOOKUP(Table1[[#This Row],[pvs_id]],Table5[pvs_id],Table5[pvs_id],"",0)=Table1[[#This Row],[pvs_id]],"Yes","No")</f>
        <v>No</v>
      </c>
      <c r="Y3356" t="str" cm="1">
        <f t="array" ref="Y3356">IF(_xlfn.XLOOKUP(Table1[[#This Row],[pvs_id]],Table6[[#All],[pvs_id]],Table6[[#All],[pvs_id]],"",0)=Table1[[#This Row],[pvs_id]],"no","yes")</f>
        <v>yes</v>
      </c>
    </row>
    <row r="3357" spans="1:25" hidden="1" x14ac:dyDescent="0.25">
      <c r="A3357" t="s">
        <v>9844</v>
      </c>
      <c r="B3357">
        <v>6853</v>
      </c>
      <c r="C3357" t="s">
        <v>5510</v>
      </c>
      <c r="D3357" t="s">
        <v>8576</v>
      </c>
      <c r="E3357" t="s">
        <v>3</v>
      </c>
      <c r="F3357" t="s">
        <v>4</v>
      </c>
      <c r="G3357" t="s">
        <v>5</v>
      </c>
      <c r="H3357" t="s">
        <v>8577</v>
      </c>
      <c r="I3357" t="s">
        <v>7</v>
      </c>
      <c r="J3357">
        <v>244771</v>
      </c>
      <c r="K3357" t="s">
        <v>9845</v>
      </c>
      <c r="L3357" t="s">
        <v>9</v>
      </c>
      <c r="M3357" t="s">
        <v>9846</v>
      </c>
      <c r="N3357" t="s">
        <v>130</v>
      </c>
      <c r="O3357" t="s">
        <v>8580</v>
      </c>
      <c r="P3357" t="s">
        <v>8581</v>
      </c>
      <c r="U3357" t="b">
        <v>0</v>
      </c>
      <c r="V3357" s="1">
        <v>45021.736832337963</v>
      </c>
      <c r="X3357" t="str">
        <f>IF(_xlfn.XLOOKUP(Table1[[#This Row],[pvs_id]],Table5[pvs_id],Table5[pvs_id],"",0)=Table1[[#This Row],[pvs_id]],"Yes","No")</f>
        <v>No</v>
      </c>
      <c r="Y3357" t="str" cm="1">
        <f t="array" ref="Y3357">IF(_xlfn.XLOOKUP(Table1[[#This Row],[pvs_id]],Table6[[#All],[pvs_id]],Table6[[#All],[pvs_id]],"",0)=Table1[[#This Row],[pvs_id]],"no","yes")</f>
        <v>yes</v>
      </c>
    </row>
    <row r="3358" spans="1:25" hidden="1" x14ac:dyDescent="0.25">
      <c r="A3358" t="s">
        <v>9790</v>
      </c>
      <c r="B3358">
        <v>6853</v>
      </c>
      <c r="C3358" t="s">
        <v>5510</v>
      </c>
      <c r="D3358" t="s">
        <v>8576</v>
      </c>
      <c r="E3358" t="s">
        <v>3</v>
      </c>
      <c r="F3358" t="s">
        <v>4</v>
      </c>
      <c r="G3358" t="s">
        <v>5</v>
      </c>
      <c r="H3358" t="s">
        <v>8577</v>
      </c>
      <c r="I3358" t="s">
        <v>7</v>
      </c>
      <c r="J3358">
        <v>244772</v>
      </c>
      <c r="K3358" t="s">
        <v>9791</v>
      </c>
      <c r="L3358" t="s">
        <v>9</v>
      </c>
      <c r="M3358" t="s">
        <v>9792</v>
      </c>
      <c r="N3358" t="s">
        <v>130</v>
      </c>
      <c r="O3358" t="s">
        <v>8580</v>
      </c>
      <c r="P3358" t="s">
        <v>8581</v>
      </c>
      <c r="U3358" t="b">
        <v>0</v>
      </c>
      <c r="V3358" s="1">
        <v>45021.736831585651</v>
      </c>
      <c r="X3358" t="str">
        <f>IF(_xlfn.XLOOKUP(Table1[[#This Row],[pvs_id]],Table5[pvs_id],Table5[pvs_id],"",0)=Table1[[#This Row],[pvs_id]],"Yes","No")</f>
        <v>No</v>
      </c>
      <c r="Y3358" t="str" cm="1">
        <f t="array" ref="Y3358">IF(_xlfn.XLOOKUP(Table1[[#This Row],[pvs_id]],Table6[[#All],[pvs_id]],Table6[[#All],[pvs_id]],"",0)=Table1[[#This Row],[pvs_id]],"no","yes")</f>
        <v>yes</v>
      </c>
    </row>
    <row r="3359" spans="1:25" hidden="1" x14ac:dyDescent="0.25">
      <c r="A3359" t="s">
        <v>9671</v>
      </c>
      <c r="B3359">
        <v>6853</v>
      </c>
      <c r="C3359" t="s">
        <v>5510</v>
      </c>
      <c r="D3359" t="s">
        <v>8576</v>
      </c>
      <c r="E3359" t="s">
        <v>3</v>
      </c>
      <c r="F3359" t="s">
        <v>4</v>
      </c>
      <c r="G3359" t="s">
        <v>5</v>
      </c>
      <c r="H3359" t="s">
        <v>8577</v>
      </c>
      <c r="I3359" t="s">
        <v>7</v>
      </c>
      <c r="J3359">
        <v>244773</v>
      </c>
      <c r="K3359" t="s">
        <v>9672</v>
      </c>
      <c r="L3359" t="s">
        <v>9</v>
      </c>
      <c r="M3359" t="s">
        <v>9673</v>
      </c>
      <c r="N3359" t="s">
        <v>130</v>
      </c>
      <c r="O3359" t="s">
        <v>8580</v>
      </c>
      <c r="P3359" t="s">
        <v>8581</v>
      </c>
      <c r="U3359" t="b">
        <v>0</v>
      </c>
      <c r="V3359" s="1">
        <v>45021.736829803238</v>
      </c>
      <c r="X3359" t="str">
        <f>IF(_xlfn.XLOOKUP(Table1[[#This Row],[pvs_id]],Table5[pvs_id],Table5[pvs_id],"",0)=Table1[[#This Row],[pvs_id]],"Yes","No")</f>
        <v>No</v>
      </c>
      <c r="Y3359" t="str" cm="1">
        <f t="array" ref="Y3359">IF(_xlfn.XLOOKUP(Table1[[#This Row],[pvs_id]],Table6[[#All],[pvs_id]],Table6[[#All],[pvs_id]],"",0)=Table1[[#This Row],[pvs_id]],"no","yes")</f>
        <v>yes</v>
      </c>
    </row>
    <row r="3360" spans="1:25" hidden="1" x14ac:dyDescent="0.25">
      <c r="A3360" t="s">
        <v>9267</v>
      </c>
      <c r="B3360">
        <v>6853</v>
      </c>
      <c r="C3360" t="s">
        <v>5510</v>
      </c>
      <c r="D3360" t="s">
        <v>8576</v>
      </c>
      <c r="E3360" t="s">
        <v>3</v>
      </c>
      <c r="F3360" t="s">
        <v>4</v>
      </c>
      <c r="G3360" t="s">
        <v>5</v>
      </c>
      <c r="H3360" t="s">
        <v>8577</v>
      </c>
      <c r="I3360" t="s">
        <v>7</v>
      </c>
      <c r="J3360">
        <v>244774</v>
      </c>
      <c r="K3360" t="s">
        <v>9268</v>
      </c>
      <c r="L3360" t="s">
        <v>9</v>
      </c>
      <c r="M3360" t="s">
        <v>9269</v>
      </c>
      <c r="N3360" t="s">
        <v>130</v>
      </c>
      <c r="O3360" t="s">
        <v>8580</v>
      </c>
      <c r="P3360" t="s">
        <v>8581</v>
      </c>
      <c r="U3360" t="b">
        <v>0</v>
      </c>
      <c r="V3360" s="1">
        <v>45021.736824074076</v>
      </c>
      <c r="X3360" t="str">
        <f>IF(_xlfn.XLOOKUP(Table1[[#This Row],[pvs_id]],Table5[pvs_id],Table5[pvs_id],"",0)=Table1[[#This Row],[pvs_id]],"Yes","No")</f>
        <v>No</v>
      </c>
      <c r="Y3360" t="str" cm="1">
        <f t="array" ref="Y3360">IF(_xlfn.XLOOKUP(Table1[[#This Row],[pvs_id]],Table6[[#All],[pvs_id]],Table6[[#All],[pvs_id]],"",0)=Table1[[#This Row],[pvs_id]],"no","yes")</f>
        <v>yes</v>
      </c>
    </row>
    <row r="3361" spans="1:25" hidden="1" x14ac:dyDescent="0.25">
      <c r="A3361" t="s">
        <v>9709</v>
      </c>
      <c r="B3361">
        <v>6853</v>
      </c>
      <c r="C3361" t="s">
        <v>5510</v>
      </c>
      <c r="D3361" t="s">
        <v>8576</v>
      </c>
      <c r="E3361" t="s">
        <v>3</v>
      </c>
      <c r="F3361" t="s">
        <v>4</v>
      </c>
      <c r="G3361" t="s">
        <v>5</v>
      </c>
      <c r="H3361" t="s">
        <v>8577</v>
      </c>
      <c r="I3361" t="s">
        <v>7</v>
      </c>
      <c r="J3361">
        <v>244775</v>
      </c>
      <c r="K3361" t="s">
        <v>9710</v>
      </c>
      <c r="L3361" t="s">
        <v>9</v>
      </c>
      <c r="M3361" t="s">
        <v>9711</v>
      </c>
      <c r="N3361" t="s">
        <v>130</v>
      </c>
      <c r="O3361" t="s">
        <v>8580</v>
      </c>
      <c r="P3361" t="s">
        <v>8581</v>
      </c>
      <c r="U3361" t="b">
        <v>0</v>
      </c>
      <c r="V3361" s="1">
        <v>45021.736830405091</v>
      </c>
      <c r="X3361" t="str">
        <f>IF(_xlfn.XLOOKUP(Table1[[#This Row],[pvs_id]],Table5[pvs_id],Table5[pvs_id],"",0)=Table1[[#This Row],[pvs_id]],"Yes","No")</f>
        <v>No</v>
      </c>
      <c r="Y3361" t="str" cm="1">
        <f t="array" ref="Y3361">IF(_xlfn.XLOOKUP(Table1[[#This Row],[pvs_id]],Table6[[#All],[pvs_id]],Table6[[#All],[pvs_id]],"",0)=Table1[[#This Row],[pvs_id]],"no","yes")</f>
        <v>yes</v>
      </c>
    </row>
    <row r="3362" spans="1:25" hidden="1" x14ac:dyDescent="0.25">
      <c r="A3362" t="s">
        <v>9283</v>
      </c>
      <c r="B3362">
        <v>6853</v>
      </c>
      <c r="C3362" t="s">
        <v>5510</v>
      </c>
      <c r="D3362" t="s">
        <v>8576</v>
      </c>
      <c r="E3362" t="s">
        <v>3</v>
      </c>
      <c r="F3362" t="s">
        <v>4</v>
      </c>
      <c r="G3362" t="s">
        <v>5</v>
      </c>
      <c r="H3362" t="s">
        <v>8577</v>
      </c>
      <c r="I3362" t="s">
        <v>7</v>
      </c>
      <c r="J3362">
        <v>244776</v>
      </c>
      <c r="K3362" t="s">
        <v>9284</v>
      </c>
      <c r="L3362" t="s">
        <v>9</v>
      </c>
      <c r="M3362" t="s">
        <v>9285</v>
      </c>
      <c r="N3362" t="s">
        <v>130</v>
      </c>
      <c r="O3362" t="s">
        <v>8580</v>
      </c>
      <c r="P3362" t="s">
        <v>8581</v>
      </c>
      <c r="U3362" t="b">
        <v>0</v>
      </c>
      <c r="V3362" s="1">
        <v>45021.736824328706</v>
      </c>
      <c r="X3362" t="str">
        <f>IF(_xlfn.XLOOKUP(Table1[[#This Row],[pvs_id]],Table5[pvs_id],Table5[pvs_id],"",0)=Table1[[#This Row],[pvs_id]],"Yes","No")</f>
        <v>No</v>
      </c>
      <c r="Y3362" t="str" cm="1">
        <f t="array" ref="Y3362">IF(_xlfn.XLOOKUP(Table1[[#This Row],[pvs_id]],Table6[[#All],[pvs_id]],Table6[[#All],[pvs_id]],"",0)=Table1[[#This Row],[pvs_id]],"no","yes")</f>
        <v>yes</v>
      </c>
    </row>
    <row r="3363" spans="1:25" hidden="1" x14ac:dyDescent="0.25">
      <c r="A3363" t="s">
        <v>9811</v>
      </c>
      <c r="B3363">
        <v>6853</v>
      </c>
      <c r="C3363" t="s">
        <v>5510</v>
      </c>
      <c r="D3363" t="s">
        <v>8576</v>
      </c>
      <c r="E3363" t="s">
        <v>3</v>
      </c>
      <c r="F3363" t="s">
        <v>4</v>
      </c>
      <c r="G3363" t="s">
        <v>5</v>
      </c>
      <c r="H3363" t="s">
        <v>8577</v>
      </c>
      <c r="I3363" t="s">
        <v>7</v>
      </c>
      <c r="J3363">
        <v>244777</v>
      </c>
      <c r="K3363" t="s">
        <v>9812</v>
      </c>
      <c r="L3363" t="s">
        <v>9</v>
      </c>
      <c r="M3363" t="s">
        <v>9813</v>
      </c>
      <c r="N3363" t="s">
        <v>130</v>
      </c>
      <c r="O3363" t="s">
        <v>8580</v>
      </c>
      <c r="P3363" t="s">
        <v>8581</v>
      </c>
      <c r="U3363" t="b">
        <v>0</v>
      </c>
      <c r="V3363" s="1">
        <v>45021.736831886577</v>
      </c>
      <c r="X3363" t="str">
        <f>IF(_xlfn.XLOOKUP(Table1[[#This Row],[pvs_id]],Table5[pvs_id],Table5[pvs_id],"",0)=Table1[[#This Row],[pvs_id]],"Yes","No")</f>
        <v>No</v>
      </c>
      <c r="Y3363" t="str" cm="1">
        <f t="array" ref="Y3363">IF(_xlfn.XLOOKUP(Table1[[#This Row],[pvs_id]],Table6[[#All],[pvs_id]],Table6[[#All],[pvs_id]],"",0)=Table1[[#This Row],[pvs_id]],"no","yes")</f>
        <v>yes</v>
      </c>
    </row>
    <row r="3364" spans="1:25" hidden="1" x14ac:dyDescent="0.25">
      <c r="A3364" t="s">
        <v>8948</v>
      </c>
      <c r="B3364">
        <v>6853</v>
      </c>
      <c r="C3364" t="s">
        <v>5510</v>
      </c>
      <c r="D3364" t="s">
        <v>8576</v>
      </c>
      <c r="E3364" t="s">
        <v>3</v>
      </c>
      <c r="F3364" t="s">
        <v>4</v>
      </c>
      <c r="G3364" t="s">
        <v>5</v>
      </c>
      <c r="H3364" t="s">
        <v>8577</v>
      </c>
      <c r="I3364" t="s">
        <v>7</v>
      </c>
      <c r="J3364">
        <v>244778</v>
      </c>
      <c r="K3364" t="s">
        <v>8949</v>
      </c>
      <c r="L3364" t="s">
        <v>9</v>
      </c>
      <c r="M3364" t="s">
        <v>8950</v>
      </c>
      <c r="N3364" t="s">
        <v>130</v>
      </c>
      <c r="O3364" t="s">
        <v>8580</v>
      </c>
      <c r="P3364" t="s">
        <v>8581</v>
      </c>
      <c r="U3364" t="b">
        <v>0</v>
      </c>
      <c r="V3364" s="1">
        <v>45021.736819699072</v>
      </c>
      <c r="X3364" t="str">
        <f>IF(_xlfn.XLOOKUP(Table1[[#This Row],[pvs_id]],Table5[pvs_id],Table5[pvs_id],"",0)=Table1[[#This Row],[pvs_id]],"Yes","No")</f>
        <v>No</v>
      </c>
      <c r="Y3364" t="str" cm="1">
        <f t="array" ref="Y3364">IF(_xlfn.XLOOKUP(Table1[[#This Row],[pvs_id]],Table6[[#All],[pvs_id]],Table6[[#All],[pvs_id]],"",0)=Table1[[#This Row],[pvs_id]],"no","yes")</f>
        <v>yes</v>
      </c>
    </row>
    <row r="3365" spans="1:25" hidden="1" x14ac:dyDescent="0.25">
      <c r="A3365" t="s">
        <v>9463</v>
      </c>
      <c r="B3365">
        <v>6853</v>
      </c>
      <c r="C3365" t="s">
        <v>5510</v>
      </c>
      <c r="D3365" t="s">
        <v>8576</v>
      </c>
      <c r="E3365" t="s">
        <v>3</v>
      </c>
      <c r="F3365" t="s">
        <v>4</v>
      </c>
      <c r="G3365" t="s">
        <v>5</v>
      </c>
      <c r="H3365" t="s">
        <v>8577</v>
      </c>
      <c r="I3365" t="s">
        <v>7</v>
      </c>
      <c r="J3365">
        <v>244779</v>
      </c>
      <c r="K3365" t="s">
        <v>9464</v>
      </c>
      <c r="L3365" t="s">
        <v>9</v>
      </c>
      <c r="M3365" t="s">
        <v>9465</v>
      </c>
      <c r="N3365" t="s">
        <v>130</v>
      </c>
      <c r="O3365" t="s">
        <v>8580</v>
      </c>
      <c r="P3365" t="s">
        <v>8581</v>
      </c>
      <c r="U3365" t="b">
        <v>0</v>
      </c>
      <c r="V3365" s="1">
        <v>45021.736826666667</v>
      </c>
      <c r="X3365" t="str">
        <f>IF(_xlfn.XLOOKUP(Table1[[#This Row],[pvs_id]],Table5[pvs_id],Table5[pvs_id],"",0)=Table1[[#This Row],[pvs_id]],"Yes","No")</f>
        <v>No</v>
      </c>
      <c r="Y3365" t="str" cm="1">
        <f t="array" ref="Y3365">IF(_xlfn.XLOOKUP(Table1[[#This Row],[pvs_id]],Table6[[#All],[pvs_id]],Table6[[#All],[pvs_id]],"",0)=Table1[[#This Row],[pvs_id]],"no","yes")</f>
        <v>yes</v>
      </c>
    </row>
    <row r="3366" spans="1:25" hidden="1" x14ac:dyDescent="0.25">
      <c r="A3366" t="s">
        <v>8976</v>
      </c>
      <c r="B3366">
        <v>6853</v>
      </c>
      <c r="C3366" t="s">
        <v>5510</v>
      </c>
      <c r="D3366" t="s">
        <v>8576</v>
      </c>
      <c r="E3366" t="s">
        <v>3</v>
      </c>
      <c r="F3366" t="s">
        <v>4</v>
      </c>
      <c r="G3366" t="s">
        <v>5</v>
      </c>
      <c r="H3366" t="s">
        <v>8577</v>
      </c>
      <c r="I3366" t="s">
        <v>7</v>
      </c>
      <c r="J3366">
        <v>244780</v>
      </c>
      <c r="K3366" t="s">
        <v>8977</v>
      </c>
      <c r="L3366" t="s">
        <v>9</v>
      </c>
      <c r="M3366" t="s">
        <v>8978</v>
      </c>
      <c r="N3366" t="s">
        <v>130</v>
      </c>
      <c r="O3366" t="s">
        <v>8580</v>
      </c>
      <c r="P3366" t="s">
        <v>8581</v>
      </c>
      <c r="U3366" t="b">
        <v>0</v>
      </c>
      <c r="V3366" s="1">
        <v>45021.736820081016</v>
      </c>
      <c r="X3366" t="str">
        <f>IF(_xlfn.XLOOKUP(Table1[[#This Row],[pvs_id]],Table5[pvs_id],Table5[pvs_id],"",0)=Table1[[#This Row],[pvs_id]],"Yes","No")</f>
        <v>No</v>
      </c>
      <c r="Y3366" t="str" cm="1">
        <f t="array" ref="Y3366">IF(_xlfn.XLOOKUP(Table1[[#This Row],[pvs_id]],Table6[[#All],[pvs_id]],Table6[[#All],[pvs_id]],"",0)=Table1[[#This Row],[pvs_id]],"no","yes")</f>
        <v>yes</v>
      </c>
    </row>
    <row r="3367" spans="1:25" hidden="1" x14ac:dyDescent="0.25">
      <c r="A3367" t="s">
        <v>8606</v>
      </c>
      <c r="B3367">
        <v>6853</v>
      </c>
      <c r="C3367" t="s">
        <v>5510</v>
      </c>
      <c r="D3367" t="s">
        <v>8576</v>
      </c>
      <c r="E3367" t="s">
        <v>3</v>
      </c>
      <c r="F3367" t="s">
        <v>4</v>
      </c>
      <c r="G3367" t="s">
        <v>5</v>
      </c>
      <c r="H3367" t="s">
        <v>8577</v>
      </c>
      <c r="I3367" t="s">
        <v>7</v>
      </c>
      <c r="J3367">
        <v>244781</v>
      </c>
      <c r="K3367" t="s">
        <v>8607</v>
      </c>
      <c r="L3367" t="s">
        <v>9</v>
      </c>
      <c r="M3367" t="s">
        <v>8608</v>
      </c>
      <c r="N3367" t="s">
        <v>130</v>
      </c>
      <c r="O3367" t="s">
        <v>8580</v>
      </c>
      <c r="P3367" t="s">
        <v>8581</v>
      </c>
      <c r="U3367" t="b">
        <v>0</v>
      </c>
      <c r="V3367" s="1">
        <v>45021.736815266202</v>
      </c>
      <c r="X3367" t="str">
        <f>IF(_xlfn.XLOOKUP(Table1[[#This Row],[pvs_id]],Table5[pvs_id],Table5[pvs_id],"",0)=Table1[[#This Row],[pvs_id]],"Yes","No")</f>
        <v>No</v>
      </c>
      <c r="Y3367" t="str" cm="1">
        <f t="array" ref="Y3367">IF(_xlfn.XLOOKUP(Table1[[#This Row],[pvs_id]],Table6[[#All],[pvs_id]],Table6[[#All],[pvs_id]],"",0)=Table1[[#This Row],[pvs_id]],"no","yes")</f>
        <v>yes</v>
      </c>
    </row>
    <row r="3368" spans="1:25" hidden="1" x14ac:dyDescent="0.25">
      <c r="A3368" t="s">
        <v>9043</v>
      </c>
      <c r="B3368">
        <v>6853</v>
      </c>
      <c r="C3368" t="s">
        <v>5510</v>
      </c>
      <c r="D3368" t="s">
        <v>8576</v>
      </c>
      <c r="E3368" t="s">
        <v>3</v>
      </c>
      <c r="F3368" t="s">
        <v>4</v>
      </c>
      <c r="G3368" t="s">
        <v>5</v>
      </c>
      <c r="H3368" t="s">
        <v>8577</v>
      </c>
      <c r="I3368" t="s">
        <v>7</v>
      </c>
      <c r="J3368">
        <v>244782</v>
      </c>
      <c r="K3368" t="s">
        <v>9044</v>
      </c>
      <c r="L3368" t="s">
        <v>9</v>
      </c>
      <c r="M3368" t="s">
        <v>9045</v>
      </c>
      <c r="N3368" t="s">
        <v>130</v>
      </c>
      <c r="O3368" t="s">
        <v>8580</v>
      </c>
      <c r="P3368" t="s">
        <v>8581</v>
      </c>
      <c r="U3368" t="b">
        <v>0</v>
      </c>
      <c r="V3368" s="1">
        <v>45021.736820914353</v>
      </c>
      <c r="X3368" t="str">
        <f>IF(_xlfn.XLOOKUP(Table1[[#This Row],[pvs_id]],Table5[pvs_id],Table5[pvs_id],"",0)=Table1[[#This Row],[pvs_id]],"Yes","No")</f>
        <v>No</v>
      </c>
      <c r="Y3368" t="str" cm="1">
        <f t="array" ref="Y3368">IF(_xlfn.XLOOKUP(Table1[[#This Row],[pvs_id]],Table6[[#All],[pvs_id]],Table6[[#All],[pvs_id]],"",0)=Table1[[#This Row],[pvs_id]],"no","yes")</f>
        <v>yes</v>
      </c>
    </row>
    <row r="3369" spans="1:25" hidden="1" x14ac:dyDescent="0.25">
      <c r="A3369" t="s">
        <v>8884</v>
      </c>
      <c r="B3369">
        <v>6853</v>
      </c>
      <c r="C3369" t="s">
        <v>5510</v>
      </c>
      <c r="D3369" t="s">
        <v>8576</v>
      </c>
      <c r="E3369" t="s">
        <v>3</v>
      </c>
      <c r="F3369" t="s">
        <v>4</v>
      </c>
      <c r="G3369" t="s">
        <v>5</v>
      </c>
      <c r="H3369" t="s">
        <v>8577</v>
      </c>
      <c r="I3369" t="s">
        <v>7</v>
      </c>
      <c r="J3369">
        <v>244783</v>
      </c>
      <c r="K3369" t="s">
        <v>8885</v>
      </c>
      <c r="L3369" t="s">
        <v>9</v>
      </c>
      <c r="M3369" t="s">
        <v>8886</v>
      </c>
      <c r="N3369" t="s">
        <v>130</v>
      </c>
      <c r="O3369" t="s">
        <v>8580</v>
      </c>
      <c r="P3369" t="s">
        <v>8581</v>
      </c>
      <c r="U3369" t="b">
        <v>0</v>
      </c>
      <c r="V3369" s="1">
        <v>45021.736818935184</v>
      </c>
      <c r="X3369" t="str">
        <f>IF(_xlfn.XLOOKUP(Table1[[#This Row],[pvs_id]],Table5[pvs_id],Table5[pvs_id],"",0)=Table1[[#This Row],[pvs_id]],"Yes","No")</f>
        <v>No</v>
      </c>
      <c r="Y3369" t="str" cm="1">
        <f t="array" ref="Y3369">IF(_xlfn.XLOOKUP(Table1[[#This Row],[pvs_id]],Table6[[#All],[pvs_id]],Table6[[#All],[pvs_id]],"",0)=Table1[[#This Row],[pvs_id]],"no","yes")</f>
        <v>yes</v>
      </c>
    </row>
    <row r="3370" spans="1:25" hidden="1" x14ac:dyDescent="0.25">
      <c r="A3370" t="s">
        <v>9718</v>
      </c>
      <c r="B3370">
        <v>6853</v>
      </c>
      <c r="C3370" t="s">
        <v>5510</v>
      </c>
      <c r="D3370" t="s">
        <v>8576</v>
      </c>
      <c r="E3370" t="s">
        <v>3</v>
      </c>
      <c r="F3370" t="s">
        <v>4</v>
      </c>
      <c r="G3370" t="s">
        <v>5</v>
      </c>
      <c r="H3370" t="s">
        <v>8577</v>
      </c>
      <c r="I3370" t="s">
        <v>7</v>
      </c>
      <c r="J3370">
        <v>244784</v>
      </c>
      <c r="K3370" t="s">
        <v>9719</v>
      </c>
      <c r="L3370" t="s">
        <v>9</v>
      </c>
      <c r="M3370" t="s">
        <v>9720</v>
      </c>
      <c r="N3370" t="s">
        <v>130</v>
      </c>
      <c r="O3370" t="s">
        <v>8580</v>
      </c>
      <c r="P3370" t="s">
        <v>8581</v>
      </c>
      <c r="U3370" t="b">
        <v>0</v>
      </c>
      <c r="V3370" s="1">
        <v>45021.736830532405</v>
      </c>
      <c r="X3370" t="str">
        <f>IF(_xlfn.XLOOKUP(Table1[[#This Row],[pvs_id]],Table5[pvs_id],Table5[pvs_id],"",0)=Table1[[#This Row],[pvs_id]],"Yes","No")</f>
        <v>No</v>
      </c>
      <c r="Y3370" t="str" cm="1">
        <f t="array" ref="Y3370">IF(_xlfn.XLOOKUP(Table1[[#This Row],[pvs_id]],Table6[[#All],[pvs_id]],Table6[[#All],[pvs_id]],"",0)=Table1[[#This Row],[pvs_id]],"no","yes")</f>
        <v>yes</v>
      </c>
    </row>
    <row r="3371" spans="1:25" hidden="1" x14ac:dyDescent="0.25">
      <c r="A3371" t="s">
        <v>9676</v>
      </c>
      <c r="B3371">
        <v>6853</v>
      </c>
      <c r="C3371" t="s">
        <v>5510</v>
      </c>
      <c r="D3371" t="s">
        <v>8576</v>
      </c>
      <c r="E3371" t="s">
        <v>3</v>
      </c>
      <c r="F3371" t="s">
        <v>4</v>
      </c>
      <c r="G3371" t="s">
        <v>5</v>
      </c>
      <c r="H3371" t="s">
        <v>8577</v>
      </c>
      <c r="I3371" t="s">
        <v>7</v>
      </c>
      <c r="J3371">
        <v>244785</v>
      </c>
      <c r="K3371" t="s">
        <v>9677</v>
      </c>
      <c r="L3371" t="s">
        <v>9</v>
      </c>
      <c r="M3371" t="s">
        <v>9678</v>
      </c>
      <c r="N3371" t="s">
        <v>130</v>
      </c>
      <c r="O3371" t="s">
        <v>8580</v>
      </c>
      <c r="P3371" t="s">
        <v>8581</v>
      </c>
      <c r="U3371" t="b">
        <v>0</v>
      </c>
      <c r="V3371" s="1">
        <v>45021.736829918984</v>
      </c>
      <c r="X3371" t="str">
        <f>IF(_xlfn.XLOOKUP(Table1[[#This Row],[pvs_id]],Table5[pvs_id],Table5[pvs_id],"",0)=Table1[[#This Row],[pvs_id]],"Yes","No")</f>
        <v>No</v>
      </c>
      <c r="Y3371" t="str" cm="1">
        <f t="array" ref="Y3371">IF(_xlfn.XLOOKUP(Table1[[#This Row],[pvs_id]],Table6[[#All],[pvs_id]],Table6[[#All],[pvs_id]],"",0)=Table1[[#This Row],[pvs_id]],"no","yes")</f>
        <v>yes</v>
      </c>
    </row>
    <row r="3372" spans="1:25" hidden="1" x14ac:dyDescent="0.25">
      <c r="A3372" t="s">
        <v>10028</v>
      </c>
      <c r="B3372">
        <v>6853</v>
      </c>
      <c r="C3372" t="s">
        <v>5510</v>
      </c>
      <c r="D3372" t="s">
        <v>8576</v>
      </c>
      <c r="E3372" t="s">
        <v>3</v>
      </c>
      <c r="F3372" t="s">
        <v>4</v>
      </c>
      <c r="G3372" t="s">
        <v>5</v>
      </c>
      <c r="H3372" t="s">
        <v>8577</v>
      </c>
      <c r="I3372" t="s">
        <v>7</v>
      </c>
      <c r="J3372">
        <v>244786</v>
      </c>
      <c r="K3372" t="s">
        <v>10029</v>
      </c>
      <c r="L3372" t="s">
        <v>9</v>
      </c>
      <c r="M3372" t="s">
        <v>10030</v>
      </c>
      <c r="N3372" t="s">
        <v>130</v>
      </c>
      <c r="O3372" t="s">
        <v>8580</v>
      </c>
      <c r="P3372" t="s">
        <v>8581</v>
      </c>
      <c r="U3372" t="b">
        <v>0</v>
      </c>
      <c r="V3372" s="1">
        <v>45021.736835057869</v>
      </c>
      <c r="X3372" t="str">
        <f>IF(_xlfn.XLOOKUP(Table1[[#This Row],[pvs_id]],Table5[pvs_id],Table5[pvs_id],"",0)=Table1[[#This Row],[pvs_id]],"Yes","No")</f>
        <v>No</v>
      </c>
      <c r="Y3372" t="str" cm="1">
        <f t="array" ref="Y3372">IF(_xlfn.XLOOKUP(Table1[[#This Row],[pvs_id]],Table6[[#All],[pvs_id]],Table6[[#All],[pvs_id]],"",0)=Table1[[#This Row],[pvs_id]],"no","yes")</f>
        <v>yes</v>
      </c>
    </row>
    <row r="3373" spans="1:25" hidden="1" x14ac:dyDescent="0.25">
      <c r="A3373" t="s">
        <v>9132</v>
      </c>
      <c r="B3373">
        <v>6853</v>
      </c>
      <c r="C3373" t="s">
        <v>5510</v>
      </c>
      <c r="D3373" t="s">
        <v>8576</v>
      </c>
      <c r="E3373" t="s">
        <v>3</v>
      </c>
      <c r="F3373" t="s">
        <v>4</v>
      </c>
      <c r="G3373" t="s">
        <v>5</v>
      </c>
      <c r="H3373" t="s">
        <v>8577</v>
      </c>
      <c r="I3373" t="s">
        <v>7</v>
      </c>
      <c r="J3373">
        <v>244787</v>
      </c>
      <c r="K3373" t="s">
        <v>9133</v>
      </c>
      <c r="L3373" t="s">
        <v>9</v>
      </c>
      <c r="M3373" t="s">
        <v>9134</v>
      </c>
      <c r="N3373" t="s">
        <v>130</v>
      </c>
      <c r="O3373" t="s">
        <v>8580</v>
      </c>
      <c r="P3373" t="s">
        <v>8581</v>
      </c>
      <c r="U3373" t="b">
        <v>0</v>
      </c>
      <c r="V3373" s="1">
        <v>45021.736822094907</v>
      </c>
      <c r="X3373" t="str">
        <f>IF(_xlfn.XLOOKUP(Table1[[#This Row],[pvs_id]],Table5[pvs_id],Table5[pvs_id],"",0)=Table1[[#This Row],[pvs_id]],"Yes","No")</f>
        <v>No</v>
      </c>
      <c r="Y3373" t="str" cm="1">
        <f t="array" ref="Y3373">IF(_xlfn.XLOOKUP(Table1[[#This Row],[pvs_id]],Table6[[#All],[pvs_id]],Table6[[#All],[pvs_id]],"",0)=Table1[[#This Row],[pvs_id]],"no","yes")</f>
        <v>yes</v>
      </c>
    </row>
    <row r="3374" spans="1:25" hidden="1" x14ac:dyDescent="0.25">
      <c r="A3374" t="s">
        <v>9815</v>
      </c>
      <c r="B3374">
        <v>6853</v>
      </c>
      <c r="C3374" t="s">
        <v>5510</v>
      </c>
      <c r="D3374" t="s">
        <v>8576</v>
      </c>
      <c r="E3374" t="s">
        <v>3</v>
      </c>
      <c r="F3374" t="s">
        <v>4</v>
      </c>
      <c r="G3374" t="s">
        <v>5</v>
      </c>
      <c r="H3374" t="s">
        <v>8577</v>
      </c>
      <c r="I3374" t="s">
        <v>7</v>
      </c>
      <c r="J3374">
        <v>244788</v>
      </c>
      <c r="K3374" t="s">
        <v>9816</v>
      </c>
      <c r="L3374" t="s">
        <v>9</v>
      </c>
      <c r="M3374" t="s">
        <v>9817</v>
      </c>
      <c r="N3374" t="s">
        <v>130</v>
      </c>
      <c r="O3374" t="s">
        <v>8580</v>
      </c>
      <c r="P3374" t="s">
        <v>8581</v>
      </c>
      <c r="U3374" t="b">
        <v>0</v>
      </c>
      <c r="V3374" s="1">
        <v>45021.736831967595</v>
      </c>
      <c r="X3374" t="str">
        <f>IF(_xlfn.XLOOKUP(Table1[[#This Row],[pvs_id]],Table5[pvs_id],Table5[pvs_id],"",0)=Table1[[#This Row],[pvs_id]],"Yes","No")</f>
        <v>No</v>
      </c>
      <c r="Y3374" t="str" cm="1">
        <f t="array" ref="Y3374">IF(_xlfn.XLOOKUP(Table1[[#This Row],[pvs_id]],Table6[[#All],[pvs_id]],Table6[[#All],[pvs_id]],"",0)=Table1[[#This Row],[pvs_id]],"no","yes")</f>
        <v>yes</v>
      </c>
    </row>
    <row r="3375" spans="1:25" hidden="1" x14ac:dyDescent="0.25">
      <c r="A3375" t="s">
        <v>9245</v>
      </c>
      <c r="B3375">
        <v>6853</v>
      </c>
      <c r="C3375" t="s">
        <v>5510</v>
      </c>
      <c r="D3375" t="s">
        <v>8576</v>
      </c>
      <c r="E3375" t="s">
        <v>3</v>
      </c>
      <c r="F3375" t="s">
        <v>4</v>
      </c>
      <c r="G3375" t="s">
        <v>5</v>
      </c>
      <c r="H3375" t="s">
        <v>8577</v>
      </c>
      <c r="I3375" t="s">
        <v>7</v>
      </c>
      <c r="J3375">
        <v>244789</v>
      </c>
      <c r="K3375" t="s">
        <v>9246</v>
      </c>
      <c r="L3375" t="s">
        <v>9</v>
      </c>
      <c r="M3375" t="s">
        <v>9247</v>
      </c>
      <c r="N3375" t="s">
        <v>130</v>
      </c>
      <c r="O3375" t="s">
        <v>8580</v>
      </c>
      <c r="P3375" t="s">
        <v>8581</v>
      </c>
      <c r="U3375" t="b">
        <v>0</v>
      </c>
      <c r="V3375" s="1">
        <v>45021.736823680556</v>
      </c>
      <c r="X3375" t="str">
        <f>IF(_xlfn.XLOOKUP(Table1[[#This Row],[pvs_id]],Table5[pvs_id],Table5[pvs_id],"",0)=Table1[[#This Row],[pvs_id]],"Yes","No")</f>
        <v>No</v>
      </c>
      <c r="Y3375" t="str" cm="1">
        <f t="array" ref="Y3375">IF(_xlfn.XLOOKUP(Table1[[#This Row],[pvs_id]],Table6[[#All],[pvs_id]],Table6[[#All],[pvs_id]],"",0)=Table1[[#This Row],[pvs_id]],"no","yes")</f>
        <v>yes</v>
      </c>
    </row>
    <row r="3376" spans="1:25" hidden="1" x14ac:dyDescent="0.25">
      <c r="A3376" t="s">
        <v>8999</v>
      </c>
      <c r="B3376">
        <v>6853</v>
      </c>
      <c r="C3376" t="s">
        <v>5510</v>
      </c>
      <c r="D3376" t="s">
        <v>8576</v>
      </c>
      <c r="E3376" t="s">
        <v>3</v>
      </c>
      <c r="F3376" t="s">
        <v>4</v>
      </c>
      <c r="G3376" t="s">
        <v>5</v>
      </c>
      <c r="H3376" t="s">
        <v>8577</v>
      </c>
      <c r="I3376" t="s">
        <v>7</v>
      </c>
      <c r="J3376">
        <v>244790</v>
      </c>
      <c r="K3376" t="s">
        <v>9000</v>
      </c>
      <c r="L3376" t="s">
        <v>9</v>
      </c>
      <c r="M3376" t="s">
        <v>9001</v>
      </c>
      <c r="N3376" t="s">
        <v>130</v>
      </c>
      <c r="O3376" t="s">
        <v>8580</v>
      </c>
      <c r="P3376" t="s">
        <v>8581</v>
      </c>
      <c r="U3376" t="b">
        <v>0</v>
      </c>
      <c r="V3376" s="1">
        <v>45021.736820393518</v>
      </c>
      <c r="X3376" t="str">
        <f>IF(_xlfn.XLOOKUP(Table1[[#This Row],[pvs_id]],Table5[pvs_id],Table5[pvs_id],"",0)=Table1[[#This Row],[pvs_id]],"Yes","No")</f>
        <v>No</v>
      </c>
      <c r="Y3376" t="str" cm="1">
        <f t="array" ref="Y3376">IF(_xlfn.XLOOKUP(Table1[[#This Row],[pvs_id]],Table6[[#All],[pvs_id]],Table6[[#All],[pvs_id]],"",0)=Table1[[#This Row],[pvs_id]],"no","yes")</f>
        <v>yes</v>
      </c>
    </row>
    <row r="3377" spans="1:25" hidden="1" x14ac:dyDescent="0.25">
      <c r="A3377" t="s">
        <v>9078</v>
      </c>
      <c r="B3377">
        <v>6853</v>
      </c>
      <c r="C3377" t="s">
        <v>5510</v>
      </c>
      <c r="D3377" t="s">
        <v>8576</v>
      </c>
      <c r="E3377" t="s">
        <v>3</v>
      </c>
      <c r="F3377" t="s">
        <v>4</v>
      </c>
      <c r="G3377" t="s">
        <v>5</v>
      </c>
      <c r="H3377" t="s">
        <v>8577</v>
      </c>
      <c r="I3377" t="s">
        <v>7</v>
      </c>
      <c r="J3377">
        <v>244791</v>
      </c>
      <c r="K3377" t="s">
        <v>9079</v>
      </c>
      <c r="L3377" t="s">
        <v>9</v>
      </c>
      <c r="M3377" t="s">
        <v>9080</v>
      </c>
      <c r="N3377" t="s">
        <v>130</v>
      </c>
      <c r="O3377" t="s">
        <v>8580</v>
      </c>
      <c r="P3377" t="s">
        <v>8581</v>
      </c>
      <c r="U3377" t="b">
        <v>0</v>
      </c>
      <c r="V3377" s="1">
        <v>45021.736821365739</v>
      </c>
      <c r="X3377" t="str">
        <f>IF(_xlfn.XLOOKUP(Table1[[#This Row],[pvs_id]],Table5[pvs_id],Table5[pvs_id],"",0)=Table1[[#This Row],[pvs_id]],"Yes","No")</f>
        <v>No</v>
      </c>
      <c r="Y3377" t="str" cm="1">
        <f t="array" ref="Y3377">IF(_xlfn.XLOOKUP(Table1[[#This Row],[pvs_id]],Table6[[#All],[pvs_id]],Table6[[#All],[pvs_id]],"",0)=Table1[[#This Row],[pvs_id]],"no","yes")</f>
        <v>yes</v>
      </c>
    </row>
    <row r="3378" spans="1:25" hidden="1" x14ac:dyDescent="0.25">
      <c r="A3378" t="s">
        <v>8603</v>
      </c>
      <c r="B3378">
        <v>6853</v>
      </c>
      <c r="C3378" t="s">
        <v>5510</v>
      </c>
      <c r="D3378" t="s">
        <v>8576</v>
      </c>
      <c r="E3378" t="s">
        <v>3</v>
      </c>
      <c r="F3378" t="s">
        <v>4</v>
      </c>
      <c r="G3378" t="s">
        <v>5</v>
      </c>
      <c r="H3378" t="s">
        <v>8577</v>
      </c>
      <c r="I3378" t="s">
        <v>7</v>
      </c>
      <c r="J3378">
        <v>244792</v>
      </c>
      <c r="K3378" t="s">
        <v>8604</v>
      </c>
      <c r="L3378" t="s">
        <v>9</v>
      </c>
      <c r="M3378" t="s">
        <v>8605</v>
      </c>
      <c r="N3378" t="s">
        <v>130</v>
      </c>
      <c r="O3378" t="s">
        <v>8580</v>
      </c>
      <c r="P3378" t="s">
        <v>8581</v>
      </c>
      <c r="U3378" t="b">
        <v>0</v>
      </c>
      <c r="V3378" s="1">
        <v>45021.736815208336</v>
      </c>
      <c r="X3378" t="str">
        <f>IF(_xlfn.XLOOKUP(Table1[[#This Row],[pvs_id]],Table5[pvs_id],Table5[pvs_id],"",0)=Table1[[#This Row],[pvs_id]],"Yes","No")</f>
        <v>No</v>
      </c>
      <c r="Y3378" t="str" cm="1">
        <f t="array" ref="Y3378">IF(_xlfn.XLOOKUP(Table1[[#This Row],[pvs_id]],Table6[[#All],[pvs_id]],Table6[[#All],[pvs_id]],"",0)=Table1[[#This Row],[pvs_id]],"no","yes")</f>
        <v>yes</v>
      </c>
    </row>
    <row r="3379" spans="1:25" hidden="1" x14ac:dyDescent="0.25">
      <c r="A3379" t="s">
        <v>9616</v>
      </c>
      <c r="B3379">
        <v>6853</v>
      </c>
      <c r="C3379" t="s">
        <v>5510</v>
      </c>
      <c r="D3379" t="s">
        <v>8576</v>
      </c>
      <c r="E3379" t="s">
        <v>3</v>
      </c>
      <c r="F3379" t="s">
        <v>4</v>
      </c>
      <c r="G3379" t="s">
        <v>5</v>
      </c>
      <c r="H3379" t="s">
        <v>8577</v>
      </c>
      <c r="I3379" t="s">
        <v>7</v>
      </c>
      <c r="J3379">
        <v>244793</v>
      </c>
      <c r="K3379" t="s">
        <v>9617</v>
      </c>
      <c r="L3379" t="s">
        <v>9</v>
      </c>
      <c r="M3379" t="s">
        <v>9618</v>
      </c>
      <c r="N3379" t="s">
        <v>130</v>
      </c>
      <c r="O3379" t="s">
        <v>8580</v>
      </c>
      <c r="P3379" t="s">
        <v>8581</v>
      </c>
      <c r="U3379" t="b">
        <v>0</v>
      </c>
      <c r="V3379" s="1">
        <v>45021.736828854169</v>
      </c>
      <c r="X3379" t="str">
        <f>IF(_xlfn.XLOOKUP(Table1[[#This Row],[pvs_id]],Table5[pvs_id],Table5[pvs_id],"",0)=Table1[[#This Row],[pvs_id]],"Yes","No")</f>
        <v>No</v>
      </c>
      <c r="Y3379" t="str" cm="1">
        <f t="array" ref="Y3379">IF(_xlfn.XLOOKUP(Table1[[#This Row],[pvs_id]],Table6[[#All],[pvs_id]],Table6[[#All],[pvs_id]],"",0)=Table1[[#This Row],[pvs_id]],"no","yes")</f>
        <v>yes</v>
      </c>
    </row>
    <row r="3380" spans="1:25" hidden="1" x14ac:dyDescent="0.25">
      <c r="A3380" t="s">
        <v>9679</v>
      </c>
      <c r="B3380">
        <v>6853</v>
      </c>
      <c r="C3380" t="s">
        <v>5510</v>
      </c>
      <c r="D3380" t="s">
        <v>8576</v>
      </c>
      <c r="E3380" t="s">
        <v>3</v>
      </c>
      <c r="F3380" t="s">
        <v>4</v>
      </c>
      <c r="G3380" t="s">
        <v>5</v>
      </c>
      <c r="H3380" t="s">
        <v>8577</v>
      </c>
      <c r="I3380" t="s">
        <v>7</v>
      </c>
      <c r="J3380">
        <v>244794</v>
      </c>
      <c r="K3380" t="s">
        <v>9680</v>
      </c>
      <c r="L3380" t="s">
        <v>9</v>
      </c>
      <c r="M3380" t="s">
        <v>9681</v>
      </c>
      <c r="N3380" t="s">
        <v>8402</v>
      </c>
      <c r="O3380" t="s">
        <v>8580</v>
      </c>
      <c r="P3380" t="s">
        <v>8581</v>
      </c>
      <c r="U3380" t="b">
        <v>0</v>
      </c>
      <c r="V3380" s="1">
        <v>45021.736829953705</v>
      </c>
      <c r="X3380" t="str">
        <f>IF(_xlfn.XLOOKUP(Table1[[#This Row],[pvs_id]],Table5[pvs_id],Table5[pvs_id],"",0)=Table1[[#This Row],[pvs_id]],"Yes","No")</f>
        <v>No</v>
      </c>
      <c r="Y3380" t="str" cm="1">
        <f t="array" ref="Y3380">IF(_xlfn.XLOOKUP(Table1[[#This Row],[pvs_id]],Table6[[#All],[pvs_id]],Table6[[#All],[pvs_id]],"",0)=Table1[[#This Row],[pvs_id]],"no","yes")</f>
        <v>yes</v>
      </c>
    </row>
    <row r="3381" spans="1:25" hidden="1" x14ac:dyDescent="0.25">
      <c r="A3381" t="s">
        <v>9386</v>
      </c>
      <c r="B3381">
        <v>6853</v>
      </c>
      <c r="C3381" t="s">
        <v>5510</v>
      </c>
      <c r="D3381" t="s">
        <v>8576</v>
      </c>
      <c r="E3381" t="s">
        <v>3</v>
      </c>
      <c r="F3381" t="s">
        <v>4</v>
      </c>
      <c r="G3381" t="s">
        <v>5</v>
      </c>
      <c r="H3381" t="s">
        <v>8577</v>
      </c>
      <c r="I3381" t="s">
        <v>7</v>
      </c>
      <c r="J3381">
        <v>244795</v>
      </c>
      <c r="K3381" t="s">
        <v>9387</v>
      </c>
      <c r="L3381" t="s">
        <v>9</v>
      </c>
      <c r="M3381" t="s">
        <v>9388</v>
      </c>
      <c r="N3381" t="s">
        <v>8402</v>
      </c>
      <c r="O3381" t="s">
        <v>8580</v>
      </c>
      <c r="P3381" t="s">
        <v>8581</v>
      </c>
      <c r="U3381" t="b">
        <v>0</v>
      </c>
      <c r="V3381" s="1">
        <v>45021.73682564815</v>
      </c>
      <c r="X3381" t="str">
        <f>IF(_xlfn.XLOOKUP(Table1[[#This Row],[pvs_id]],Table5[pvs_id],Table5[pvs_id],"",0)=Table1[[#This Row],[pvs_id]],"Yes","No")</f>
        <v>No</v>
      </c>
      <c r="Y3381" t="str" cm="1">
        <f t="array" ref="Y3381">IF(_xlfn.XLOOKUP(Table1[[#This Row],[pvs_id]],Table6[[#All],[pvs_id]],Table6[[#All],[pvs_id]],"",0)=Table1[[#This Row],[pvs_id]],"no","yes")</f>
        <v>yes</v>
      </c>
    </row>
    <row r="3382" spans="1:25" hidden="1" x14ac:dyDescent="0.25">
      <c r="A3382" t="s">
        <v>8811</v>
      </c>
      <c r="B3382">
        <v>6853</v>
      </c>
      <c r="C3382" t="s">
        <v>5510</v>
      </c>
      <c r="D3382" t="s">
        <v>8576</v>
      </c>
      <c r="E3382" t="s">
        <v>3</v>
      </c>
      <c r="F3382" t="s">
        <v>4</v>
      </c>
      <c r="G3382" t="s">
        <v>5</v>
      </c>
      <c r="H3382" t="s">
        <v>8577</v>
      </c>
      <c r="I3382" t="s">
        <v>7</v>
      </c>
      <c r="J3382">
        <v>244796</v>
      </c>
      <c r="K3382" t="s">
        <v>8812</v>
      </c>
      <c r="L3382" t="s">
        <v>9</v>
      </c>
      <c r="M3382" t="s">
        <v>8813</v>
      </c>
      <c r="N3382" t="s">
        <v>8402</v>
      </c>
      <c r="O3382" t="s">
        <v>8580</v>
      </c>
      <c r="P3382" t="s">
        <v>8581</v>
      </c>
      <c r="U3382" t="b">
        <v>0</v>
      </c>
      <c r="V3382" s="1">
        <v>45021.736818055557</v>
      </c>
      <c r="X3382" t="str">
        <f>IF(_xlfn.XLOOKUP(Table1[[#This Row],[pvs_id]],Table5[pvs_id],Table5[pvs_id],"",0)=Table1[[#This Row],[pvs_id]],"Yes","No")</f>
        <v>No</v>
      </c>
      <c r="Y3382" t="str" cm="1">
        <f t="array" ref="Y3382">IF(_xlfn.XLOOKUP(Table1[[#This Row],[pvs_id]],Table6[[#All],[pvs_id]],Table6[[#All],[pvs_id]],"",0)=Table1[[#This Row],[pvs_id]],"no","yes")</f>
        <v>yes</v>
      </c>
    </row>
    <row r="3383" spans="1:25" hidden="1" x14ac:dyDescent="0.25">
      <c r="A3383" t="s">
        <v>9389</v>
      </c>
      <c r="B3383">
        <v>6853</v>
      </c>
      <c r="C3383" t="s">
        <v>5510</v>
      </c>
      <c r="D3383" t="s">
        <v>8576</v>
      </c>
      <c r="E3383" t="s">
        <v>3</v>
      </c>
      <c r="F3383" t="s">
        <v>4</v>
      </c>
      <c r="G3383" t="s">
        <v>5</v>
      </c>
      <c r="H3383" t="s">
        <v>8577</v>
      </c>
      <c r="I3383" t="s">
        <v>7</v>
      </c>
      <c r="J3383">
        <v>244797</v>
      </c>
      <c r="K3383" t="s">
        <v>9390</v>
      </c>
      <c r="L3383" t="s">
        <v>9</v>
      </c>
      <c r="M3383" t="s">
        <v>9391</v>
      </c>
      <c r="N3383" t="s">
        <v>8402</v>
      </c>
      <c r="O3383" t="s">
        <v>8580</v>
      </c>
      <c r="P3383" t="s">
        <v>8581</v>
      </c>
      <c r="U3383" t="b">
        <v>0</v>
      </c>
      <c r="V3383" s="1">
        <v>45021.736825694446</v>
      </c>
      <c r="X3383" t="str">
        <f>IF(_xlfn.XLOOKUP(Table1[[#This Row],[pvs_id]],Table5[pvs_id],Table5[pvs_id],"",0)=Table1[[#This Row],[pvs_id]],"Yes","No")</f>
        <v>No</v>
      </c>
      <c r="Y3383" t="str" cm="1">
        <f t="array" ref="Y3383">IF(_xlfn.XLOOKUP(Table1[[#This Row],[pvs_id]],Table6[[#All],[pvs_id]],Table6[[#All],[pvs_id]],"",0)=Table1[[#This Row],[pvs_id]],"no","yes")</f>
        <v>yes</v>
      </c>
    </row>
    <row r="3384" spans="1:25" hidden="1" x14ac:dyDescent="0.25">
      <c r="A3384" t="s">
        <v>8680</v>
      </c>
      <c r="B3384">
        <v>6853</v>
      </c>
      <c r="C3384" t="s">
        <v>5510</v>
      </c>
      <c r="D3384" t="s">
        <v>8576</v>
      </c>
      <c r="E3384" t="s">
        <v>3</v>
      </c>
      <c r="F3384" t="s">
        <v>4</v>
      </c>
      <c r="G3384" t="s">
        <v>5</v>
      </c>
      <c r="H3384" t="s">
        <v>8577</v>
      </c>
      <c r="I3384" t="s">
        <v>7</v>
      </c>
      <c r="J3384">
        <v>244798</v>
      </c>
      <c r="K3384" t="s">
        <v>8681</v>
      </c>
      <c r="L3384" t="s">
        <v>9</v>
      </c>
      <c r="M3384" t="s">
        <v>8682</v>
      </c>
      <c r="N3384" t="s">
        <v>8402</v>
      </c>
      <c r="O3384" t="s">
        <v>8580</v>
      </c>
      <c r="P3384" t="s">
        <v>8581</v>
      </c>
      <c r="U3384" t="b">
        <v>0</v>
      </c>
      <c r="V3384" s="1">
        <v>45021.736816122684</v>
      </c>
      <c r="X3384" t="str">
        <f>IF(_xlfn.XLOOKUP(Table1[[#This Row],[pvs_id]],Table5[pvs_id],Table5[pvs_id],"",0)=Table1[[#This Row],[pvs_id]],"Yes","No")</f>
        <v>No</v>
      </c>
      <c r="Y3384" t="str" cm="1">
        <f t="array" ref="Y3384">IF(_xlfn.XLOOKUP(Table1[[#This Row],[pvs_id]],Table6[[#All],[pvs_id]],Table6[[#All],[pvs_id]],"",0)=Table1[[#This Row],[pvs_id]],"no","yes")</f>
        <v>yes</v>
      </c>
    </row>
    <row r="3385" spans="1:25" hidden="1" x14ac:dyDescent="0.25">
      <c r="A3385" t="s">
        <v>9641</v>
      </c>
      <c r="B3385">
        <v>6853</v>
      </c>
      <c r="C3385" t="s">
        <v>5510</v>
      </c>
      <c r="D3385" t="s">
        <v>8576</v>
      </c>
      <c r="E3385" t="s">
        <v>3</v>
      </c>
      <c r="F3385" t="s">
        <v>4</v>
      </c>
      <c r="G3385" t="s">
        <v>5</v>
      </c>
      <c r="H3385" t="s">
        <v>8577</v>
      </c>
      <c r="I3385" t="s">
        <v>7</v>
      </c>
      <c r="J3385">
        <v>244799</v>
      </c>
      <c r="K3385" t="s">
        <v>9642</v>
      </c>
      <c r="L3385" t="s">
        <v>9</v>
      </c>
      <c r="M3385" t="s">
        <v>9643</v>
      </c>
      <c r="N3385" t="s">
        <v>8402</v>
      </c>
      <c r="O3385" t="s">
        <v>8580</v>
      </c>
      <c r="P3385" t="s">
        <v>8581</v>
      </c>
      <c r="U3385" t="b">
        <v>0</v>
      </c>
      <c r="V3385" s="1">
        <v>45021.736829212961</v>
      </c>
      <c r="X3385" t="str">
        <f>IF(_xlfn.XLOOKUP(Table1[[#This Row],[pvs_id]],Table5[pvs_id],Table5[pvs_id],"",0)=Table1[[#This Row],[pvs_id]],"Yes","No")</f>
        <v>No</v>
      </c>
      <c r="Y3385" t="str" cm="1">
        <f t="array" ref="Y3385">IF(_xlfn.XLOOKUP(Table1[[#This Row],[pvs_id]],Table6[[#All],[pvs_id]],Table6[[#All],[pvs_id]],"",0)=Table1[[#This Row],[pvs_id]],"no","yes")</f>
        <v>yes</v>
      </c>
    </row>
    <row r="3386" spans="1:25" hidden="1" x14ac:dyDescent="0.25">
      <c r="A3386" t="s">
        <v>8841</v>
      </c>
      <c r="B3386">
        <v>6853</v>
      </c>
      <c r="C3386" t="s">
        <v>5510</v>
      </c>
      <c r="D3386" t="s">
        <v>8576</v>
      </c>
      <c r="E3386" t="s">
        <v>3</v>
      </c>
      <c r="F3386" t="s">
        <v>4</v>
      </c>
      <c r="G3386" t="s">
        <v>5</v>
      </c>
      <c r="H3386" t="s">
        <v>8577</v>
      </c>
      <c r="I3386" t="s">
        <v>7</v>
      </c>
      <c r="J3386">
        <v>244800</v>
      </c>
      <c r="K3386" t="s">
        <v>8842</v>
      </c>
      <c r="L3386" t="s">
        <v>9</v>
      </c>
      <c r="M3386" t="s">
        <v>8843</v>
      </c>
      <c r="N3386" t="s">
        <v>8402</v>
      </c>
      <c r="O3386" t="s">
        <v>8580</v>
      </c>
      <c r="P3386" t="s">
        <v>8581</v>
      </c>
      <c r="U3386" t="b">
        <v>0</v>
      </c>
      <c r="V3386" s="1">
        <v>45021.736818425925</v>
      </c>
      <c r="X3386" t="str">
        <f>IF(_xlfn.XLOOKUP(Table1[[#This Row],[pvs_id]],Table5[pvs_id],Table5[pvs_id],"",0)=Table1[[#This Row],[pvs_id]],"Yes","No")</f>
        <v>No</v>
      </c>
      <c r="Y3386" t="str" cm="1">
        <f t="array" ref="Y3386">IF(_xlfn.XLOOKUP(Table1[[#This Row],[pvs_id]],Table6[[#All],[pvs_id]],Table6[[#All],[pvs_id]],"",0)=Table1[[#This Row],[pvs_id]],"no","yes")</f>
        <v>yes</v>
      </c>
    </row>
    <row r="3387" spans="1:25" hidden="1" x14ac:dyDescent="0.25">
      <c r="A3387" t="s">
        <v>9110</v>
      </c>
      <c r="B3387">
        <v>6853</v>
      </c>
      <c r="C3387" t="s">
        <v>5510</v>
      </c>
      <c r="D3387" t="s">
        <v>8576</v>
      </c>
      <c r="E3387" t="s">
        <v>3</v>
      </c>
      <c r="F3387" t="s">
        <v>4</v>
      </c>
      <c r="G3387" t="s">
        <v>5</v>
      </c>
      <c r="H3387" t="s">
        <v>8577</v>
      </c>
      <c r="I3387" t="s">
        <v>7</v>
      </c>
      <c r="J3387">
        <v>244801</v>
      </c>
      <c r="K3387" t="s">
        <v>9111</v>
      </c>
      <c r="L3387" t="s">
        <v>9</v>
      </c>
      <c r="M3387" t="s">
        <v>9112</v>
      </c>
      <c r="N3387" t="s">
        <v>8402</v>
      </c>
      <c r="O3387" t="s">
        <v>8580</v>
      </c>
      <c r="P3387" t="s">
        <v>8581</v>
      </c>
      <c r="U3387" t="b">
        <v>0</v>
      </c>
      <c r="V3387" s="1">
        <v>45021.736821817132</v>
      </c>
      <c r="X3387" t="str">
        <f>IF(_xlfn.XLOOKUP(Table1[[#This Row],[pvs_id]],Table5[pvs_id],Table5[pvs_id],"",0)=Table1[[#This Row],[pvs_id]],"Yes","No")</f>
        <v>No</v>
      </c>
      <c r="Y3387" t="str" cm="1">
        <f t="array" ref="Y3387">IF(_xlfn.XLOOKUP(Table1[[#This Row],[pvs_id]],Table6[[#All],[pvs_id]],Table6[[#All],[pvs_id]],"",0)=Table1[[#This Row],[pvs_id]],"no","yes")</f>
        <v>yes</v>
      </c>
    </row>
    <row r="3388" spans="1:25" hidden="1" x14ac:dyDescent="0.25">
      <c r="A3388" t="s">
        <v>10046</v>
      </c>
      <c r="B3388">
        <v>6853</v>
      </c>
      <c r="C3388" t="s">
        <v>5510</v>
      </c>
      <c r="D3388" t="s">
        <v>8576</v>
      </c>
      <c r="E3388" t="s">
        <v>3</v>
      </c>
      <c r="F3388" t="s">
        <v>4</v>
      </c>
      <c r="G3388" t="s">
        <v>5</v>
      </c>
      <c r="H3388" t="s">
        <v>8577</v>
      </c>
      <c r="I3388" t="s">
        <v>7</v>
      </c>
      <c r="J3388">
        <v>244802</v>
      </c>
      <c r="K3388" t="s">
        <v>10047</v>
      </c>
      <c r="L3388" t="s">
        <v>9</v>
      </c>
      <c r="M3388" t="s">
        <v>10048</v>
      </c>
      <c r="N3388" t="s">
        <v>8402</v>
      </c>
      <c r="O3388" t="s">
        <v>8580</v>
      </c>
      <c r="P3388" t="s">
        <v>8581</v>
      </c>
      <c r="U3388" t="b">
        <v>0</v>
      </c>
      <c r="V3388" s="1">
        <v>45021.736835358795</v>
      </c>
      <c r="X3388" t="str">
        <f>IF(_xlfn.XLOOKUP(Table1[[#This Row],[pvs_id]],Table5[pvs_id],Table5[pvs_id],"",0)=Table1[[#This Row],[pvs_id]],"Yes","No")</f>
        <v>No</v>
      </c>
      <c r="Y3388" t="str" cm="1">
        <f t="array" ref="Y3388">IF(_xlfn.XLOOKUP(Table1[[#This Row],[pvs_id]],Table6[[#All],[pvs_id]],Table6[[#All],[pvs_id]],"",0)=Table1[[#This Row],[pvs_id]],"no","yes")</f>
        <v>yes</v>
      </c>
    </row>
    <row r="3389" spans="1:25" hidden="1" x14ac:dyDescent="0.25">
      <c r="A3389" t="s">
        <v>10185</v>
      </c>
      <c r="B3389">
        <v>6853</v>
      </c>
      <c r="C3389" t="s">
        <v>5510</v>
      </c>
      <c r="D3389" t="s">
        <v>8576</v>
      </c>
      <c r="E3389" t="s">
        <v>3</v>
      </c>
      <c r="F3389" t="s">
        <v>4</v>
      </c>
      <c r="G3389" t="s">
        <v>5</v>
      </c>
      <c r="H3389" t="s">
        <v>8577</v>
      </c>
      <c r="I3389" t="s">
        <v>7</v>
      </c>
      <c r="J3389">
        <v>244803</v>
      </c>
      <c r="K3389" t="s">
        <v>10186</v>
      </c>
      <c r="L3389" t="s">
        <v>9</v>
      </c>
      <c r="M3389" t="s">
        <v>10187</v>
      </c>
      <c r="N3389" t="s">
        <v>8402</v>
      </c>
      <c r="O3389" t="s">
        <v>8580</v>
      </c>
      <c r="P3389" t="s">
        <v>8581</v>
      </c>
      <c r="U3389" t="b">
        <v>0</v>
      </c>
      <c r="V3389" s="1">
        <v>45021.736837662036</v>
      </c>
      <c r="X3389" t="str">
        <f>IF(_xlfn.XLOOKUP(Table1[[#This Row],[pvs_id]],Table5[pvs_id],Table5[pvs_id],"",0)=Table1[[#This Row],[pvs_id]],"Yes","No")</f>
        <v>No</v>
      </c>
      <c r="Y3389" t="str" cm="1">
        <f t="array" ref="Y3389">IF(_xlfn.XLOOKUP(Table1[[#This Row],[pvs_id]],Table6[[#All],[pvs_id]],Table6[[#All],[pvs_id]],"",0)=Table1[[#This Row],[pvs_id]],"no","yes")</f>
        <v>yes</v>
      </c>
    </row>
    <row r="3390" spans="1:25" hidden="1" x14ac:dyDescent="0.25">
      <c r="A3390" t="s">
        <v>8832</v>
      </c>
      <c r="B3390">
        <v>6853</v>
      </c>
      <c r="C3390" t="s">
        <v>5510</v>
      </c>
      <c r="D3390" t="s">
        <v>8576</v>
      </c>
      <c r="E3390" t="s">
        <v>3</v>
      </c>
      <c r="F3390" t="s">
        <v>4</v>
      </c>
      <c r="G3390" t="s">
        <v>5</v>
      </c>
      <c r="H3390" t="s">
        <v>8577</v>
      </c>
      <c r="I3390" t="s">
        <v>7</v>
      </c>
      <c r="J3390">
        <v>244804</v>
      </c>
      <c r="K3390" t="s">
        <v>8833</v>
      </c>
      <c r="L3390" t="s">
        <v>9</v>
      </c>
      <c r="M3390" t="s">
        <v>8834</v>
      </c>
      <c r="N3390" t="s">
        <v>8402</v>
      </c>
      <c r="O3390" t="s">
        <v>8580</v>
      </c>
      <c r="P3390" t="s">
        <v>8581</v>
      </c>
      <c r="U3390" t="b">
        <v>0</v>
      </c>
      <c r="V3390" s="1">
        <v>45021.736818321762</v>
      </c>
      <c r="X3390" t="str">
        <f>IF(_xlfn.XLOOKUP(Table1[[#This Row],[pvs_id]],Table5[pvs_id],Table5[pvs_id],"",0)=Table1[[#This Row],[pvs_id]],"Yes","No")</f>
        <v>No</v>
      </c>
      <c r="Y3390" t="str" cm="1">
        <f t="array" ref="Y3390">IF(_xlfn.XLOOKUP(Table1[[#This Row],[pvs_id]],Table6[[#All],[pvs_id]],Table6[[#All],[pvs_id]],"",0)=Table1[[#This Row],[pvs_id]],"no","yes")</f>
        <v>yes</v>
      </c>
    </row>
    <row r="3391" spans="1:25" hidden="1" x14ac:dyDescent="0.25">
      <c r="A3391" t="s">
        <v>9620</v>
      </c>
      <c r="B3391">
        <v>6853</v>
      </c>
      <c r="C3391" t="s">
        <v>5510</v>
      </c>
      <c r="D3391" t="s">
        <v>8576</v>
      </c>
      <c r="E3391" t="s">
        <v>3</v>
      </c>
      <c r="F3391" t="s">
        <v>4</v>
      </c>
      <c r="G3391" t="s">
        <v>5</v>
      </c>
      <c r="H3391" t="s">
        <v>8577</v>
      </c>
      <c r="I3391" t="s">
        <v>7</v>
      </c>
      <c r="J3391">
        <v>244805</v>
      </c>
      <c r="K3391" t="s">
        <v>9621</v>
      </c>
      <c r="L3391" t="s">
        <v>9</v>
      </c>
      <c r="M3391" t="s">
        <v>9622</v>
      </c>
      <c r="N3391" t="s">
        <v>8402</v>
      </c>
      <c r="O3391" t="s">
        <v>8580</v>
      </c>
      <c r="P3391" t="s">
        <v>8581</v>
      </c>
      <c r="U3391" t="b">
        <v>0</v>
      </c>
      <c r="V3391" s="1">
        <v>45021.736828923611</v>
      </c>
      <c r="X3391" t="str">
        <f>IF(_xlfn.XLOOKUP(Table1[[#This Row],[pvs_id]],Table5[pvs_id],Table5[pvs_id],"",0)=Table1[[#This Row],[pvs_id]],"Yes","No")</f>
        <v>No</v>
      </c>
      <c r="Y3391" t="str" cm="1">
        <f t="array" ref="Y3391">IF(_xlfn.XLOOKUP(Table1[[#This Row],[pvs_id]],Table6[[#All],[pvs_id]],Table6[[#All],[pvs_id]],"",0)=Table1[[#This Row],[pvs_id]],"no","yes")</f>
        <v>yes</v>
      </c>
    </row>
    <row r="3392" spans="1:25" hidden="1" x14ac:dyDescent="0.25">
      <c r="A3392" t="s">
        <v>8775</v>
      </c>
      <c r="B3392">
        <v>6853</v>
      </c>
      <c r="C3392" t="s">
        <v>5510</v>
      </c>
      <c r="D3392" t="s">
        <v>8576</v>
      </c>
      <c r="E3392" t="s">
        <v>3</v>
      </c>
      <c r="F3392" t="s">
        <v>4</v>
      </c>
      <c r="G3392" t="s">
        <v>5</v>
      </c>
      <c r="H3392" t="s">
        <v>8577</v>
      </c>
      <c r="I3392" t="s">
        <v>7</v>
      </c>
      <c r="J3392">
        <v>244806</v>
      </c>
      <c r="K3392" t="s">
        <v>8776</v>
      </c>
      <c r="L3392" t="s">
        <v>9</v>
      </c>
      <c r="M3392" t="s">
        <v>8777</v>
      </c>
      <c r="N3392" t="s">
        <v>8402</v>
      </c>
      <c r="O3392" t="s">
        <v>8580</v>
      </c>
      <c r="P3392" t="s">
        <v>8581</v>
      </c>
      <c r="U3392" t="b">
        <v>0</v>
      </c>
      <c r="V3392" s="1">
        <v>45021.736817511577</v>
      </c>
      <c r="X3392" t="str">
        <f>IF(_xlfn.XLOOKUP(Table1[[#This Row],[pvs_id]],Table5[pvs_id],Table5[pvs_id],"",0)=Table1[[#This Row],[pvs_id]],"Yes","No")</f>
        <v>No</v>
      </c>
      <c r="Y3392" t="str" cm="1">
        <f t="array" ref="Y3392">IF(_xlfn.XLOOKUP(Table1[[#This Row],[pvs_id]],Table6[[#All],[pvs_id]],Table6[[#All],[pvs_id]],"",0)=Table1[[#This Row],[pvs_id]],"no","yes")</f>
        <v>yes</v>
      </c>
    </row>
    <row r="3393" spans="1:25" hidden="1" x14ac:dyDescent="0.25">
      <c r="A3393" t="s">
        <v>9916</v>
      </c>
      <c r="B3393">
        <v>6853</v>
      </c>
      <c r="C3393" t="s">
        <v>5510</v>
      </c>
      <c r="D3393" t="s">
        <v>8576</v>
      </c>
      <c r="E3393" t="s">
        <v>3</v>
      </c>
      <c r="F3393" t="s">
        <v>4</v>
      </c>
      <c r="G3393" t="s">
        <v>5</v>
      </c>
      <c r="H3393" t="s">
        <v>8577</v>
      </c>
      <c r="I3393" t="s">
        <v>7</v>
      </c>
      <c r="J3393">
        <v>244807</v>
      </c>
      <c r="K3393" t="s">
        <v>9917</v>
      </c>
      <c r="L3393" t="s">
        <v>9</v>
      </c>
      <c r="M3393" t="s">
        <v>9918</v>
      </c>
      <c r="N3393" t="s">
        <v>8402</v>
      </c>
      <c r="O3393" t="s">
        <v>8580</v>
      </c>
      <c r="P3393" t="s">
        <v>8581</v>
      </c>
      <c r="U3393" t="b">
        <v>0</v>
      </c>
      <c r="V3393" s="1">
        <v>45021.736833310184</v>
      </c>
      <c r="X3393" t="str">
        <f>IF(_xlfn.XLOOKUP(Table1[[#This Row],[pvs_id]],Table5[pvs_id],Table5[pvs_id],"",0)=Table1[[#This Row],[pvs_id]],"Yes","No")</f>
        <v>No</v>
      </c>
      <c r="Y3393" t="str" cm="1">
        <f t="array" ref="Y3393">IF(_xlfn.XLOOKUP(Table1[[#This Row],[pvs_id]],Table6[[#All],[pvs_id]],Table6[[#All],[pvs_id]],"",0)=Table1[[#This Row],[pvs_id]],"no","yes")</f>
        <v>yes</v>
      </c>
    </row>
    <row r="3394" spans="1:25" hidden="1" x14ac:dyDescent="0.25">
      <c r="A3394" t="s">
        <v>9142</v>
      </c>
      <c r="B3394">
        <v>6853</v>
      </c>
      <c r="C3394" t="s">
        <v>5510</v>
      </c>
      <c r="D3394" t="s">
        <v>8576</v>
      </c>
      <c r="E3394" t="s">
        <v>3</v>
      </c>
      <c r="F3394" t="s">
        <v>4</v>
      </c>
      <c r="G3394" t="s">
        <v>5</v>
      </c>
      <c r="H3394" t="s">
        <v>8577</v>
      </c>
      <c r="I3394" t="s">
        <v>7</v>
      </c>
      <c r="J3394">
        <v>244808</v>
      </c>
      <c r="K3394" t="s">
        <v>9143</v>
      </c>
      <c r="L3394" t="s">
        <v>9</v>
      </c>
      <c r="M3394" t="s">
        <v>9144</v>
      </c>
      <c r="N3394" t="s">
        <v>8402</v>
      </c>
      <c r="O3394" t="s">
        <v>8580</v>
      </c>
      <c r="P3394" t="s">
        <v>8581</v>
      </c>
      <c r="U3394" t="b">
        <v>0</v>
      </c>
      <c r="V3394" s="1">
        <v>45021.736822233797</v>
      </c>
      <c r="X3394" t="str">
        <f>IF(_xlfn.XLOOKUP(Table1[[#This Row],[pvs_id]],Table5[pvs_id],Table5[pvs_id],"",0)=Table1[[#This Row],[pvs_id]],"Yes","No")</f>
        <v>No</v>
      </c>
      <c r="Y3394" t="str" cm="1">
        <f t="array" ref="Y3394">IF(_xlfn.XLOOKUP(Table1[[#This Row],[pvs_id]],Table6[[#All],[pvs_id]],Table6[[#All],[pvs_id]],"",0)=Table1[[#This Row],[pvs_id]],"no","yes")</f>
        <v>yes</v>
      </c>
    </row>
    <row r="3395" spans="1:25" hidden="1" x14ac:dyDescent="0.25">
      <c r="A3395" t="s">
        <v>8752</v>
      </c>
      <c r="B3395">
        <v>6853</v>
      </c>
      <c r="C3395" t="s">
        <v>5510</v>
      </c>
      <c r="D3395" t="s">
        <v>8576</v>
      </c>
      <c r="E3395" t="s">
        <v>3</v>
      </c>
      <c r="F3395" t="s">
        <v>4</v>
      </c>
      <c r="G3395" t="s">
        <v>5</v>
      </c>
      <c r="H3395" t="s">
        <v>8577</v>
      </c>
      <c r="I3395" t="s">
        <v>7</v>
      </c>
      <c r="J3395">
        <v>244809</v>
      </c>
      <c r="K3395" t="s">
        <v>8715</v>
      </c>
      <c r="L3395" t="s">
        <v>9</v>
      </c>
      <c r="M3395" t="s">
        <v>8753</v>
      </c>
      <c r="N3395" t="s">
        <v>130</v>
      </c>
      <c r="O3395" t="s">
        <v>8580</v>
      </c>
      <c r="P3395" t="s">
        <v>8581</v>
      </c>
      <c r="U3395" t="b">
        <v>0</v>
      </c>
      <c r="V3395" s="1">
        <v>45021.736817245372</v>
      </c>
      <c r="X3395" t="str">
        <f>IF(_xlfn.XLOOKUP(Table1[[#This Row],[pvs_id]],Table5[pvs_id],Table5[pvs_id],"",0)=Table1[[#This Row],[pvs_id]],"Yes","No")</f>
        <v>No</v>
      </c>
      <c r="Y3395" t="str" cm="1">
        <f t="array" ref="Y3395">IF(_xlfn.XLOOKUP(Table1[[#This Row],[pvs_id]],Table6[[#All],[pvs_id]],Table6[[#All],[pvs_id]],"",0)=Table1[[#This Row],[pvs_id]],"no","yes")</f>
        <v>yes</v>
      </c>
    </row>
    <row r="3396" spans="1:25" hidden="1" x14ac:dyDescent="0.25">
      <c r="A3396" t="s">
        <v>8872</v>
      </c>
      <c r="B3396">
        <v>6853</v>
      </c>
      <c r="C3396" t="s">
        <v>5510</v>
      </c>
      <c r="D3396" t="s">
        <v>8576</v>
      </c>
      <c r="E3396" t="s">
        <v>3</v>
      </c>
      <c r="F3396" t="s">
        <v>4</v>
      </c>
      <c r="G3396" t="s">
        <v>5</v>
      </c>
      <c r="H3396" t="s">
        <v>8577</v>
      </c>
      <c r="I3396" t="s">
        <v>7</v>
      </c>
      <c r="J3396">
        <v>244810</v>
      </c>
      <c r="K3396" t="s">
        <v>8873</v>
      </c>
      <c r="L3396" t="s">
        <v>9</v>
      </c>
      <c r="M3396" t="s">
        <v>8874</v>
      </c>
      <c r="N3396" t="s">
        <v>130</v>
      </c>
      <c r="O3396" t="s">
        <v>8580</v>
      </c>
      <c r="P3396" t="s">
        <v>8581</v>
      </c>
      <c r="U3396" t="b">
        <v>0</v>
      </c>
      <c r="V3396" s="1">
        <v>45021.736818807869</v>
      </c>
      <c r="X3396" t="str">
        <f>IF(_xlfn.XLOOKUP(Table1[[#This Row],[pvs_id]],Table5[pvs_id],Table5[pvs_id],"",0)=Table1[[#This Row],[pvs_id]],"Yes","No")</f>
        <v>No</v>
      </c>
      <c r="Y3396" t="str" cm="1">
        <f t="array" ref="Y3396">IF(_xlfn.XLOOKUP(Table1[[#This Row],[pvs_id]],Table6[[#All],[pvs_id]],Table6[[#All],[pvs_id]],"",0)=Table1[[#This Row],[pvs_id]],"no","yes")</f>
        <v>yes</v>
      </c>
    </row>
    <row r="3397" spans="1:25" hidden="1" x14ac:dyDescent="0.25">
      <c r="A3397" t="s">
        <v>10132</v>
      </c>
      <c r="B3397">
        <v>6853</v>
      </c>
      <c r="C3397" t="s">
        <v>5510</v>
      </c>
      <c r="D3397" t="s">
        <v>8576</v>
      </c>
      <c r="E3397" t="s">
        <v>3</v>
      </c>
      <c r="F3397" t="s">
        <v>4</v>
      </c>
      <c r="G3397" t="s">
        <v>5</v>
      </c>
      <c r="H3397" t="s">
        <v>8577</v>
      </c>
      <c r="I3397" t="s">
        <v>7</v>
      </c>
      <c r="J3397">
        <v>244811</v>
      </c>
      <c r="K3397" t="s">
        <v>8985</v>
      </c>
      <c r="L3397" t="s">
        <v>9</v>
      </c>
      <c r="M3397" t="s">
        <v>10133</v>
      </c>
      <c r="N3397" t="s">
        <v>130</v>
      </c>
      <c r="O3397" t="s">
        <v>8580</v>
      </c>
      <c r="P3397" t="s">
        <v>8581</v>
      </c>
      <c r="U3397" t="b">
        <v>0</v>
      </c>
      <c r="V3397" s="1">
        <v>45021.736836736112</v>
      </c>
      <c r="X3397" t="str">
        <f>IF(_xlfn.XLOOKUP(Table1[[#This Row],[pvs_id]],Table5[pvs_id],Table5[pvs_id],"",0)=Table1[[#This Row],[pvs_id]],"Yes","No")</f>
        <v>No</v>
      </c>
      <c r="Y3397" t="str" cm="1">
        <f t="array" ref="Y3397">IF(_xlfn.XLOOKUP(Table1[[#This Row],[pvs_id]],Table6[[#All],[pvs_id]],Table6[[#All],[pvs_id]],"",0)=Table1[[#This Row],[pvs_id]],"no","yes")</f>
        <v>yes</v>
      </c>
    </row>
    <row r="3398" spans="1:25" hidden="1" x14ac:dyDescent="0.25">
      <c r="A3398" t="s">
        <v>10117</v>
      </c>
      <c r="B3398">
        <v>6853</v>
      </c>
      <c r="C3398" t="s">
        <v>5510</v>
      </c>
      <c r="D3398" t="s">
        <v>8576</v>
      </c>
      <c r="E3398" t="s">
        <v>3</v>
      </c>
      <c r="F3398" t="s">
        <v>4</v>
      </c>
      <c r="G3398" t="s">
        <v>5</v>
      </c>
      <c r="H3398" t="s">
        <v>8577</v>
      </c>
      <c r="I3398" t="s">
        <v>7</v>
      </c>
      <c r="J3398">
        <v>244812</v>
      </c>
      <c r="K3398" t="s">
        <v>9938</v>
      </c>
      <c r="L3398" t="s">
        <v>9</v>
      </c>
      <c r="M3398" t="s">
        <v>10118</v>
      </c>
      <c r="N3398" t="s">
        <v>130</v>
      </c>
      <c r="O3398" t="s">
        <v>8580</v>
      </c>
      <c r="P3398" t="s">
        <v>8581</v>
      </c>
      <c r="U3398" t="b">
        <v>0</v>
      </c>
      <c r="V3398" s="1">
        <v>45021.736836504628</v>
      </c>
      <c r="X3398" t="str">
        <f>IF(_xlfn.XLOOKUP(Table1[[#This Row],[pvs_id]],Table5[pvs_id],Table5[pvs_id],"",0)=Table1[[#This Row],[pvs_id]],"Yes","No")</f>
        <v>No</v>
      </c>
      <c r="Y3398" t="str" cm="1">
        <f t="array" ref="Y3398">IF(_xlfn.XLOOKUP(Table1[[#This Row],[pvs_id]],Table6[[#All],[pvs_id]],Table6[[#All],[pvs_id]],"",0)=Table1[[#This Row],[pvs_id]],"no","yes")</f>
        <v>yes</v>
      </c>
    </row>
    <row r="3399" spans="1:25" hidden="1" x14ac:dyDescent="0.25">
      <c r="A3399" t="s">
        <v>8979</v>
      </c>
      <c r="B3399">
        <v>6853</v>
      </c>
      <c r="C3399" t="s">
        <v>5510</v>
      </c>
      <c r="D3399" t="s">
        <v>8576</v>
      </c>
      <c r="E3399" t="s">
        <v>3</v>
      </c>
      <c r="F3399" t="s">
        <v>4</v>
      </c>
      <c r="G3399" t="s">
        <v>5</v>
      </c>
      <c r="H3399" t="s">
        <v>8577</v>
      </c>
      <c r="I3399" t="s">
        <v>7</v>
      </c>
      <c r="J3399">
        <v>244813</v>
      </c>
      <c r="K3399" t="s">
        <v>8980</v>
      </c>
      <c r="L3399" t="s">
        <v>9</v>
      </c>
      <c r="M3399" t="s">
        <v>8981</v>
      </c>
      <c r="N3399" t="s">
        <v>317</v>
      </c>
      <c r="O3399" t="s">
        <v>8580</v>
      </c>
      <c r="P3399" t="s">
        <v>8581</v>
      </c>
      <c r="U3399" t="b">
        <v>0</v>
      </c>
      <c r="V3399" s="1">
        <v>45021.736820115744</v>
      </c>
      <c r="X3399" t="str">
        <f>IF(_xlfn.XLOOKUP(Table1[[#This Row],[pvs_id]],Table5[pvs_id],Table5[pvs_id],"",0)=Table1[[#This Row],[pvs_id]],"Yes","No")</f>
        <v>No</v>
      </c>
      <c r="Y3399" t="str" cm="1">
        <f t="array" ref="Y3399">IF(_xlfn.XLOOKUP(Table1[[#This Row],[pvs_id]],Table6[[#All],[pvs_id]],Table6[[#All],[pvs_id]],"",0)=Table1[[#This Row],[pvs_id]],"no","yes")</f>
        <v>yes</v>
      </c>
    </row>
    <row r="3400" spans="1:25" hidden="1" x14ac:dyDescent="0.25">
      <c r="A3400" t="s">
        <v>8792</v>
      </c>
      <c r="B3400">
        <v>6853</v>
      </c>
      <c r="C3400" t="s">
        <v>5510</v>
      </c>
      <c r="D3400" t="s">
        <v>8576</v>
      </c>
      <c r="E3400" t="s">
        <v>3</v>
      </c>
      <c r="F3400" t="s">
        <v>4</v>
      </c>
      <c r="G3400" t="s">
        <v>5</v>
      </c>
      <c r="H3400" t="s">
        <v>8577</v>
      </c>
      <c r="I3400" t="s">
        <v>7</v>
      </c>
      <c r="J3400">
        <v>244814</v>
      </c>
      <c r="K3400" t="s">
        <v>8407</v>
      </c>
      <c r="L3400" t="s">
        <v>9</v>
      </c>
      <c r="M3400" t="s">
        <v>8793</v>
      </c>
      <c r="N3400" t="s">
        <v>6330</v>
      </c>
      <c r="O3400" t="s">
        <v>8580</v>
      </c>
      <c r="P3400" t="s">
        <v>8581</v>
      </c>
      <c r="U3400" t="b">
        <v>0</v>
      </c>
      <c r="V3400" s="1">
        <v>45021.73681775463</v>
      </c>
      <c r="X3400" t="str">
        <f>IF(_xlfn.XLOOKUP(Table1[[#This Row],[pvs_id]],Table5[pvs_id],Table5[pvs_id],"",0)=Table1[[#This Row],[pvs_id]],"Yes","No")</f>
        <v>No</v>
      </c>
      <c r="Y3400" t="str" cm="1">
        <f t="array" ref="Y3400">IF(_xlfn.XLOOKUP(Table1[[#This Row],[pvs_id]],Table6[[#All],[pvs_id]],Table6[[#All],[pvs_id]],"",0)=Table1[[#This Row],[pvs_id]],"no","yes")</f>
        <v>yes</v>
      </c>
    </row>
    <row r="3401" spans="1:25" hidden="1" x14ac:dyDescent="0.25">
      <c r="A3401" t="s">
        <v>8701</v>
      </c>
      <c r="B3401">
        <v>6853</v>
      </c>
      <c r="C3401" t="s">
        <v>5510</v>
      </c>
      <c r="D3401" t="s">
        <v>8576</v>
      </c>
      <c r="E3401" t="s">
        <v>3</v>
      </c>
      <c r="F3401" t="s">
        <v>4</v>
      </c>
      <c r="G3401" t="s">
        <v>5</v>
      </c>
      <c r="H3401" t="s">
        <v>8577</v>
      </c>
      <c r="I3401" t="s">
        <v>7</v>
      </c>
      <c r="J3401">
        <v>244815</v>
      </c>
      <c r="K3401" t="s">
        <v>8702</v>
      </c>
      <c r="L3401" t="s">
        <v>9</v>
      </c>
      <c r="M3401" t="s">
        <v>8703</v>
      </c>
      <c r="N3401" t="s">
        <v>8704</v>
      </c>
      <c r="O3401" t="s">
        <v>8580</v>
      </c>
      <c r="P3401" t="s">
        <v>8581</v>
      </c>
      <c r="U3401" t="b">
        <v>0</v>
      </c>
      <c r="V3401" s="1">
        <v>45021.736816493052</v>
      </c>
      <c r="X3401" t="str">
        <f>IF(_xlfn.XLOOKUP(Table1[[#This Row],[pvs_id]],Table5[pvs_id],Table5[pvs_id],"",0)=Table1[[#This Row],[pvs_id]],"Yes","No")</f>
        <v>No</v>
      </c>
      <c r="Y3401" t="str" cm="1">
        <f t="array" ref="Y3401">IF(_xlfn.XLOOKUP(Table1[[#This Row],[pvs_id]],Table6[[#All],[pvs_id]],Table6[[#All],[pvs_id]],"",0)=Table1[[#This Row],[pvs_id]],"no","yes")</f>
        <v>yes</v>
      </c>
    </row>
    <row r="3402" spans="1:25" hidden="1" x14ac:dyDescent="0.25">
      <c r="A3402" t="s">
        <v>10134</v>
      </c>
      <c r="B3402">
        <v>6853</v>
      </c>
      <c r="C3402" t="s">
        <v>5510</v>
      </c>
      <c r="D3402" t="s">
        <v>8576</v>
      </c>
      <c r="E3402" t="s">
        <v>3</v>
      </c>
      <c r="F3402" t="s">
        <v>4</v>
      </c>
      <c r="G3402" t="s">
        <v>5</v>
      </c>
      <c r="H3402" t="s">
        <v>8577</v>
      </c>
      <c r="I3402" t="s">
        <v>7</v>
      </c>
      <c r="J3402">
        <v>244816</v>
      </c>
      <c r="K3402" t="s">
        <v>9041</v>
      </c>
      <c r="L3402" t="s">
        <v>9</v>
      </c>
      <c r="M3402" t="s">
        <v>10135</v>
      </c>
      <c r="N3402" t="s">
        <v>130</v>
      </c>
      <c r="O3402" t="s">
        <v>8580</v>
      </c>
      <c r="P3402" t="s">
        <v>8581</v>
      </c>
      <c r="U3402" t="b">
        <v>0</v>
      </c>
      <c r="V3402" s="1">
        <v>45021.736836770833</v>
      </c>
      <c r="X3402" t="str">
        <f>IF(_xlfn.XLOOKUP(Table1[[#This Row],[pvs_id]],Table5[pvs_id],Table5[pvs_id],"",0)=Table1[[#This Row],[pvs_id]],"Yes","No")</f>
        <v>No</v>
      </c>
      <c r="Y3402" t="str" cm="1">
        <f t="array" ref="Y3402">IF(_xlfn.XLOOKUP(Table1[[#This Row],[pvs_id]],Table6[[#All],[pvs_id]],Table6[[#All],[pvs_id]],"",0)=Table1[[#This Row],[pvs_id]],"no","yes")</f>
        <v>yes</v>
      </c>
    </row>
    <row r="3403" spans="1:25" hidden="1" x14ac:dyDescent="0.25">
      <c r="A3403" t="s">
        <v>8760</v>
      </c>
      <c r="B3403">
        <v>6853</v>
      </c>
      <c r="C3403" t="s">
        <v>5510</v>
      </c>
      <c r="D3403" t="s">
        <v>8576</v>
      </c>
      <c r="E3403" t="s">
        <v>3</v>
      </c>
      <c r="F3403" t="s">
        <v>4</v>
      </c>
      <c r="G3403" t="s">
        <v>5</v>
      </c>
      <c r="H3403" t="s">
        <v>8577</v>
      </c>
      <c r="I3403" t="s">
        <v>7</v>
      </c>
      <c r="J3403">
        <v>244817</v>
      </c>
      <c r="K3403" t="s">
        <v>8761</v>
      </c>
      <c r="L3403" t="s">
        <v>9</v>
      </c>
      <c r="M3403" t="s">
        <v>8762</v>
      </c>
      <c r="N3403" t="s">
        <v>2340</v>
      </c>
      <c r="O3403" t="s">
        <v>8580</v>
      </c>
      <c r="P3403" t="s">
        <v>8581</v>
      </c>
      <c r="U3403" t="b">
        <v>0</v>
      </c>
      <c r="V3403" s="1">
        <v>45021.736817349534</v>
      </c>
      <c r="X3403" t="str">
        <f>IF(_xlfn.XLOOKUP(Table1[[#This Row],[pvs_id]],Table5[pvs_id],Table5[pvs_id],"",0)=Table1[[#This Row],[pvs_id]],"Yes","No")</f>
        <v>No</v>
      </c>
      <c r="Y3403" t="str" cm="1">
        <f t="array" ref="Y3403">IF(_xlfn.XLOOKUP(Table1[[#This Row],[pvs_id]],Table6[[#All],[pvs_id]],Table6[[#All],[pvs_id]],"",0)=Table1[[#This Row],[pvs_id]],"no","yes")</f>
        <v>yes</v>
      </c>
    </row>
    <row r="3404" spans="1:25" hidden="1" x14ac:dyDescent="0.25">
      <c r="A3404" t="s">
        <v>9264</v>
      </c>
      <c r="B3404">
        <v>6853</v>
      </c>
      <c r="C3404" t="s">
        <v>5510</v>
      </c>
      <c r="D3404" t="s">
        <v>8576</v>
      </c>
      <c r="E3404" t="s">
        <v>3</v>
      </c>
      <c r="F3404" t="s">
        <v>4</v>
      </c>
      <c r="G3404" t="s">
        <v>5</v>
      </c>
      <c r="H3404" t="s">
        <v>8577</v>
      </c>
      <c r="I3404" t="s">
        <v>7</v>
      </c>
      <c r="J3404">
        <v>244818</v>
      </c>
      <c r="K3404" t="s">
        <v>9265</v>
      </c>
      <c r="L3404" t="s">
        <v>9</v>
      </c>
      <c r="M3404" t="s">
        <v>9266</v>
      </c>
      <c r="N3404" t="s">
        <v>286</v>
      </c>
      <c r="O3404" t="s">
        <v>8580</v>
      </c>
      <c r="P3404" t="s">
        <v>8581</v>
      </c>
      <c r="U3404" t="b">
        <v>0</v>
      </c>
      <c r="V3404" s="1">
        <v>45021.736824039355</v>
      </c>
      <c r="X3404" t="str">
        <f>IF(_xlfn.XLOOKUP(Table1[[#This Row],[pvs_id]],Table5[pvs_id],Table5[pvs_id],"",0)=Table1[[#This Row],[pvs_id]],"Yes","No")</f>
        <v>No</v>
      </c>
      <c r="Y3404" t="str" cm="1">
        <f t="array" ref="Y3404">IF(_xlfn.XLOOKUP(Table1[[#This Row],[pvs_id]],Table6[[#All],[pvs_id]],Table6[[#All],[pvs_id]],"",0)=Table1[[#This Row],[pvs_id]],"no","yes")</f>
        <v>yes</v>
      </c>
    </row>
    <row r="3405" spans="1:25" hidden="1" x14ac:dyDescent="0.25">
      <c r="A3405" t="s">
        <v>9863</v>
      </c>
      <c r="B3405">
        <v>6853</v>
      </c>
      <c r="C3405" t="s">
        <v>5510</v>
      </c>
      <c r="D3405" t="s">
        <v>8576</v>
      </c>
      <c r="E3405" t="s">
        <v>3</v>
      </c>
      <c r="F3405" t="s">
        <v>4</v>
      </c>
      <c r="G3405" t="s">
        <v>5</v>
      </c>
      <c r="H3405" t="s">
        <v>8577</v>
      </c>
      <c r="I3405" t="s">
        <v>7</v>
      </c>
      <c r="J3405">
        <v>244819</v>
      </c>
      <c r="K3405" t="s">
        <v>9864</v>
      </c>
      <c r="L3405" t="s">
        <v>9</v>
      </c>
      <c r="M3405" t="s">
        <v>9865</v>
      </c>
      <c r="N3405" t="s">
        <v>286</v>
      </c>
      <c r="O3405" t="s">
        <v>8580</v>
      </c>
      <c r="P3405" t="s">
        <v>8581</v>
      </c>
      <c r="U3405" t="b">
        <v>0</v>
      </c>
      <c r="V3405" s="1">
        <v>45021.736832604169</v>
      </c>
      <c r="X3405" t="str">
        <f>IF(_xlfn.XLOOKUP(Table1[[#This Row],[pvs_id]],Table5[pvs_id],Table5[pvs_id],"",0)=Table1[[#This Row],[pvs_id]],"Yes","No")</f>
        <v>No</v>
      </c>
      <c r="Y3405" t="str" cm="1">
        <f t="array" ref="Y3405">IF(_xlfn.XLOOKUP(Table1[[#This Row],[pvs_id]],Table6[[#All],[pvs_id]],Table6[[#All],[pvs_id]],"",0)=Table1[[#This Row],[pvs_id]],"no","yes")</f>
        <v>yes</v>
      </c>
    </row>
    <row r="3406" spans="1:25" hidden="1" x14ac:dyDescent="0.25">
      <c r="A3406" t="s">
        <v>9947</v>
      </c>
      <c r="B3406">
        <v>6853</v>
      </c>
      <c r="C3406" t="s">
        <v>5510</v>
      </c>
      <c r="D3406" t="s">
        <v>8576</v>
      </c>
      <c r="E3406" t="s">
        <v>3</v>
      </c>
      <c r="F3406" t="s">
        <v>4</v>
      </c>
      <c r="G3406" t="s">
        <v>5</v>
      </c>
      <c r="H3406" t="s">
        <v>8577</v>
      </c>
      <c r="I3406" t="s">
        <v>7</v>
      </c>
      <c r="J3406">
        <v>244820</v>
      </c>
      <c r="K3406" t="s">
        <v>9948</v>
      </c>
      <c r="L3406" t="s">
        <v>9</v>
      </c>
      <c r="M3406" t="s">
        <v>9949</v>
      </c>
      <c r="N3406" t="s">
        <v>286</v>
      </c>
      <c r="O3406" t="s">
        <v>8580</v>
      </c>
      <c r="P3406" t="s">
        <v>8581</v>
      </c>
      <c r="U3406" t="b">
        <v>0</v>
      </c>
      <c r="V3406" s="1">
        <v>45021.736833877316</v>
      </c>
      <c r="X3406" t="str">
        <f>IF(_xlfn.XLOOKUP(Table1[[#This Row],[pvs_id]],Table5[pvs_id],Table5[pvs_id],"",0)=Table1[[#This Row],[pvs_id]],"Yes","No")</f>
        <v>No</v>
      </c>
      <c r="Y3406" t="str" cm="1">
        <f t="array" ref="Y3406">IF(_xlfn.XLOOKUP(Table1[[#This Row],[pvs_id]],Table6[[#All],[pvs_id]],Table6[[#All],[pvs_id]],"",0)=Table1[[#This Row],[pvs_id]],"no","yes")</f>
        <v>yes</v>
      </c>
    </row>
    <row r="3407" spans="1:25" hidden="1" x14ac:dyDescent="0.25">
      <c r="A3407" t="s">
        <v>8896</v>
      </c>
      <c r="B3407">
        <v>6853</v>
      </c>
      <c r="C3407" t="s">
        <v>5510</v>
      </c>
      <c r="D3407" t="s">
        <v>8576</v>
      </c>
      <c r="E3407" t="s">
        <v>3</v>
      </c>
      <c r="F3407" t="s">
        <v>4</v>
      </c>
      <c r="G3407" t="s">
        <v>5</v>
      </c>
      <c r="H3407" t="s">
        <v>8577</v>
      </c>
      <c r="I3407" t="s">
        <v>7</v>
      </c>
      <c r="J3407">
        <v>244821</v>
      </c>
      <c r="K3407" t="s">
        <v>8897</v>
      </c>
      <c r="L3407" t="s">
        <v>9</v>
      </c>
      <c r="M3407" t="s">
        <v>8898</v>
      </c>
      <c r="N3407" t="s">
        <v>286</v>
      </c>
      <c r="O3407" t="s">
        <v>8580</v>
      </c>
      <c r="P3407" t="s">
        <v>8581</v>
      </c>
      <c r="U3407" t="b">
        <v>0</v>
      </c>
      <c r="V3407" s="1">
        <v>45021.736819074074</v>
      </c>
      <c r="X3407" t="str">
        <f>IF(_xlfn.XLOOKUP(Table1[[#This Row],[pvs_id]],Table5[pvs_id],Table5[pvs_id],"",0)=Table1[[#This Row],[pvs_id]],"Yes","No")</f>
        <v>No</v>
      </c>
      <c r="Y3407" t="str" cm="1">
        <f t="array" ref="Y3407">IF(_xlfn.XLOOKUP(Table1[[#This Row],[pvs_id]],Table6[[#All],[pvs_id]],Table6[[#All],[pvs_id]],"",0)=Table1[[#This Row],[pvs_id]],"no","yes")</f>
        <v>yes</v>
      </c>
    </row>
    <row r="3408" spans="1:25" hidden="1" x14ac:dyDescent="0.25">
      <c r="A3408" t="s">
        <v>9030</v>
      </c>
      <c r="B3408">
        <v>6853</v>
      </c>
      <c r="C3408" t="s">
        <v>5510</v>
      </c>
      <c r="D3408" t="s">
        <v>8576</v>
      </c>
      <c r="E3408" t="s">
        <v>3</v>
      </c>
      <c r="F3408" t="s">
        <v>4</v>
      </c>
      <c r="G3408" t="s">
        <v>5</v>
      </c>
      <c r="H3408" t="s">
        <v>8577</v>
      </c>
      <c r="I3408" t="s">
        <v>7</v>
      </c>
      <c r="J3408">
        <v>244822</v>
      </c>
      <c r="K3408" t="s">
        <v>9031</v>
      </c>
      <c r="L3408" t="s">
        <v>9</v>
      </c>
      <c r="M3408" t="s">
        <v>9032</v>
      </c>
      <c r="N3408" t="s">
        <v>9033</v>
      </c>
      <c r="O3408" t="s">
        <v>8580</v>
      </c>
      <c r="P3408" t="s">
        <v>8581</v>
      </c>
      <c r="U3408" t="b">
        <v>0</v>
      </c>
      <c r="V3408" s="1">
        <v>45021.736820763886</v>
      </c>
      <c r="X3408" t="str">
        <f>IF(_xlfn.XLOOKUP(Table1[[#This Row],[pvs_id]],Table5[pvs_id],Table5[pvs_id],"",0)=Table1[[#This Row],[pvs_id]],"Yes","No")</f>
        <v>No</v>
      </c>
      <c r="Y3408" t="str" cm="1">
        <f t="array" ref="Y3408">IF(_xlfn.XLOOKUP(Table1[[#This Row],[pvs_id]],Table6[[#All],[pvs_id]],Table6[[#All],[pvs_id]],"",0)=Table1[[#This Row],[pvs_id]],"no","yes")</f>
        <v>yes</v>
      </c>
    </row>
    <row r="3409" spans="1:25" hidden="1" x14ac:dyDescent="0.25">
      <c r="A3409" t="s">
        <v>8859</v>
      </c>
      <c r="B3409">
        <v>6853</v>
      </c>
      <c r="C3409" t="s">
        <v>5510</v>
      </c>
      <c r="D3409" t="s">
        <v>8576</v>
      </c>
      <c r="E3409" t="s">
        <v>3</v>
      </c>
      <c r="F3409" t="s">
        <v>4</v>
      </c>
      <c r="G3409" t="s">
        <v>5</v>
      </c>
      <c r="H3409" t="s">
        <v>8577</v>
      </c>
      <c r="I3409" t="s">
        <v>7</v>
      </c>
      <c r="J3409">
        <v>244823</v>
      </c>
      <c r="K3409" t="s">
        <v>8860</v>
      </c>
      <c r="L3409" t="s">
        <v>9</v>
      </c>
      <c r="M3409" t="s">
        <v>8861</v>
      </c>
      <c r="N3409" t="s">
        <v>8862</v>
      </c>
      <c r="O3409" t="s">
        <v>8580</v>
      </c>
      <c r="P3409" t="s">
        <v>8581</v>
      </c>
      <c r="U3409" t="b">
        <v>0</v>
      </c>
      <c r="V3409" s="1">
        <v>45021.736818634257</v>
      </c>
      <c r="X3409" t="str">
        <f>IF(_xlfn.XLOOKUP(Table1[[#This Row],[pvs_id]],Table5[pvs_id],Table5[pvs_id],"",0)=Table1[[#This Row],[pvs_id]],"Yes","No")</f>
        <v>No</v>
      </c>
      <c r="Y3409" t="str" cm="1">
        <f t="array" ref="Y3409">IF(_xlfn.XLOOKUP(Table1[[#This Row],[pvs_id]],Table6[[#All],[pvs_id]],Table6[[#All],[pvs_id]],"",0)=Table1[[#This Row],[pvs_id]],"no","yes")</f>
        <v>yes</v>
      </c>
    </row>
    <row r="3410" spans="1:25" hidden="1" x14ac:dyDescent="0.25">
      <c r="A3410" t="s">
        <v>9082</v>
      </c>
      <c r="B3410">
        <v>6853</v>
      </c>
      <c r="C3410" t="s">
        <v>5510</v>
      </c>
      <c r="D3410" t="s">
        <v>8576</v>
      </c>
      <c r="E3410" t="s">
        <v>3</v>
      </c>
      <c r="F3410" t="s">
        <v>4</v>
      </c>
      <c r="G3410" t="s">
        <v>5</v>
      </c>
      <c r="H3410" t="s">
        <v>8577</v>
      </c>
      <c r="I3410" t="s">
        <v>7</v>
      </c>
      <c r="J3410">
        <v>244824</v>
      </c>
      <c r="K3410" t="s">
        <v>9083</v>
      </c>
      <c r="L3410" t="s">
        <v>9</v>
      </c>
      <c r="M3410" t="s">
        <v>9084</v>
      </c>
      <c r="N3410" t="s">
        <v>3042</v>
      </c>
      <c r="O3410" t="s">
        <v>8580</v>
      </c>
      <c r="P3410" t="s">
        <v>8581</v>
      </c>
      <c r="U3410" t="b">
        <v>0</v>
      </c>
      <c r="V3410" s="1">
        <v>45021.736821435188</v>
      </c>
      <c r="X3410" t="str">
        <f>IF(_xlfn.XLOOKUP(Table1[[#This Row],[pvs_id]],Table5[pvs_id],Table5[pvs_id],"",0)=Table1[[#This Row],[pvs_id]],"Yes","No")</f>
        <v>No</v>
      </c>
      <c r="Y3410" t="str" cm="1">
        <f t="array" ref="Y3410">IF(_xlfn.XLOOKUP(Table1[[#This Row],[pvs_id]],Table6[[#All],[pvs_id]],Table6[[#All],[pvs_id]],"",0)=Table1[[#This Row],[pvs_id]],"no","yes")</f>
        <v>yes</v>
      </c>
    </row>
    <row r="3411" spans="1:25" hidden="1" x14ac:dyDescent="0.25">
      <c r="A3411" t="s">
        <v>9156</v>
      </c>
      <c r="B3411">
        <v>6853</v>
      </c>
      <c r="C3411" t="s">
        <v>5510</v>
      </c>
      <c r="D3411" t="s">
        <v>8576</v>
      </c>
      <c r="E3411" t="s">
        <v>3</v>
      </c>
      <c r="F3411" t="s">
        <v>4</v>
      </c>
      <c r="G3411" t="s">
        <v>5</v>
      </c>
      <c r="H3411" t="s">
        <v>8577</v>
      </c>
      <c r="I3411" t="s">
        <v>7</v>
      </c>
      <c r="J3411">
        <v>244825</v>
      </c>
      <c r="K3411" t="s">
        <v>9157</v>
      </c>
      <c r="L3411" t="s">
        <v>9</v>
      </c>
      <c r="M3411" t="s">
        <v>9158</v>
      </c>
      <c r="N3411" t="s">
        <v>8402</v>
      </c>
      <c r="O3411" t="s">
        <v>8580</v>
      </c>
      <c r="P3411" t="s">
        <v>8581</v>
      </c>
      <c r="U3411" t="b">
        <v>0</v>
      </c>
      <c r="V3411" s="1">
        <v>45021.736822418985</v>
      </c>
      <c r="X3411" t="str">
        <f>IF(_xlfn.XLOOKUP(Table1[[#This Row],[pvs_id]],Table5[pvs_id],Table5[pvs_id],"",0)=Table1[[#This Row],[pvs_id]],"Yes","No")</f>
        <v>No</v>
      </c>
      <c r="Y3411" t="str" cm="1">
        <f t="array" ref="Y3411">IF(_xlfn.XLOOKUP(Table1[[#This Row],[pvs_id]],Table6[[#All],[pvs_id]],Table6[[#All],[pvs_id]],"",0)=Table1[[#This Row],[pvs_id]],"no","yes")</f>
        <v>yes</v>
      </c>
    </row>
    <row r="3412" spans="1:25" hidden="1" x14ac:dyDescent="0.25">
      <c r="A3412" t="s">
        <v>9758</v>
      </c>
      <c r="B3412">
        <v>6853</v>
      </c>
      <c r="C3412" t="s">
        <v>5510</v>
      </c>
      <c r="D3412" t="s">
        <v>8576</v>
      </c>
      <c r="E3412" t="s">
        <v>3</v>
      </c>
      <c r="F3412" t="s">
        <v>4</v>
      </c>
      <c r="G3412" t="s">
        <v>5</v>
      </c>
      <c r="H3412" t="s">
        <v>8577</v>
      </c>
      <c r="I3412" t="s">
        <v>7</v>
      </c>
      <c r="J3412">
        <v>244826</v>
      </c>
      <c r="K3412" t="s">
        <v>9759</v>
      </c>
      <c r="L3412" t="s">
        <v>9</v>
      </c>
      <c r="M3412" t="s">
        <v>9760</v>
      </c>
      <c r="N3412" t="s">
        <v>8402</v>
      </c>
      <c r="O3412" t="s">
        <v>8580</v>
      </c>
      <c r="P3412" t="s">
        <v>8581</v>
      </c>
      <c r="U3412" t="b">
        <v>0</v>
      </c>
      <c r="V3412" s="1">
        <v>45021.736831145834</v>
      </c>
      <c r="X3412" t="str">
        <f>IF(_xlfn.XLOOKUP(Table1[[#This Row],[pvs_id]],Table5[pvs_id],Table5[pvs_id],"",0)=Table1[[#This Row],[pvs_id]],"Yes","No")</f>
        <v>No</v>
      </c>
      <c r="Y3412" t="str" cm="1">
        <f t="array" ref="Y3412">IF(_xlfn.XLOOKUP(Table1[[#This Row],[pvs_id]],Table6[[#All],[pvs_id]],Table6[[#All],[pvs_id]],"",0)=Table1[[#This Row],[pvs_id]],"no","yes")</f>
        <v>yes</v>
      </c>
    </row>
    <row r="3413" spans="1:25" hidden="1" x14ac:dyDescent="0.25">
      <c r="A3413" t="s">
        <v>9008</v>
      </c>
      <c r="B3413">
        <v>6853</v>
      </c>
      <c r="C3413" t="s">
        <v>5510</v>
      </c>
      <c r="D3413" t="s">
        <v>8576</v>
      </c>
      <c r="E3413" t="s">
        <v>3</v>
      </c>
      <c r="F3413" t="s">
        <v>4</v>
      </c>
      <c r="G3413" t="s">
        <v>5</v>
      </c>
      <c r="H3413" t="s">
        <v>8577</v>
      </c>
      <c r="I3413" t="s">
        <v>7</v>
      </c>
      <c r="J3413">
        <v>244827</v>
      </c>
      <c r="K3413" t="s">
        <v>9009</v>
      </c>
      <c r="L3413" t="s">
        <v>9</v>
      </c>
      <c r="M3413" t="s">
        <v>9010</v>
      </c>
      <c r="N3413" t="s">
        <v>8402</v>
      </c>
      <c r="O3413" t="s">
        <v>8580</v>
      </c>
      <c r="P3413" t="s">
        <v>8581</v>
      </c>
      <c r="U3413" t="b">
        <v>0</v>
      </c>
      <c r="V3413" s="1">
        <v>45021.736820497688</v>
      </c>
      <c r="X3413" t="str">
        <f>IF(_xlfn.XLOOKUP(Table1[[#This Row],[pvs_id]],Table5[pvs_id],Table5[pvs_id],"",0)=Table1[[#This Row],[pvs_id]],"Yes","No")</f>
        <v>No</v>
      </c>
      <c r="Y3413" t="str" cm="1">
        <f t="array" ref="Y3413">IF(_xlfn.XLOOKUP(Table1[[#This Row],[pvs_id]],Table6[[#All],[pvs_id]],Table6[[#All],[pvs_id]],"",0)=Table1[[#This Row],[pvs_id]],"no","yes")</f>
        <v>yes</v>
      </c>
    </row>
    <row r="3414" spans="1:25" hidden="1" x14ac:dyDescent="0.25">
      <c r="A3414" t="s">
        <v>9944</v>
      </c>
      <c r="B3414">
        <v>6853</v>
      </c>
      <c r="C3414" t="s">
        <v>5510</v>
      </c>
      <c r="D3414" t="s">
        <v>8576</v>
      </c>
      <c r="E3414" t="s">
        <v>3</v>
      </c>
      <c r="F3414" t="s">
        <v>4</v>
      </c>
      <c r="G3414" t="s">
        <v>5</v>
      </c>
      <c r="H3414" t="s">
        <v>8577</v>
      </c>
      <c r="I3414" t="s">
        <v>7</v>
      </c>
      <c r="J3414">
        <v>244828</v>
      </c>
      <c r="K3414" t="s">
        <v>9945</v>
      </c>
      <c r="L3414" t="s">
        <v>9</v>
      </c>
      <c r="M3414" t="s">
        <v>9946</v>
      </c>
      <c r="N3414" t="s">
        <v>286</v>
      </c>
      <c r="O3414" t="s">
        <v>8580</v>
      </c>
      <c r="P3414" t="s">
        <v>8581</v>
      </c>
      <c r="U3414" t="b">
        <v>0</v>
      </c>
      <c r="V3414" s="1">
        <v>45021.736833842595</v>
      </c>
      <c r="X3414" t="str">
        <f>IF(_xlfn.XLOOKUP(Table1[[#This Row],[pvs_id]],Table5[pvs_id],Table5[pvs_id],"",0)=Table1[[#This Row],[pvs_id]],"Yes","No")</f>
        <v>No</v>
      </c>
      <c r="Y3414" t="str" cm="1">
        <f t="array" ref="Y3414">IF(_xlfn.XLOOKUP(Table1[[#This Row],[pvs_id]],Table6[[#All],[pvs_id]],Table6[[#All],[pvs_id]],"",0)=Table1[[#This Row],[pvs_id]],"no","yes")</f>
        <v>yes</v>
      </c>
    </row>
    <row r="3415" spans="1:25" hidden="1" x14ac:dyDescent="0.25">
      <c r="A3415" t="s">
        <v>8769</v>
      </c>
      <c r="B3415">
        <v>6853</v>
      </c>
      <c r="C3415" t="s">
        <v>5510</v>
      </c>
      <c r="D3415" t="s">
        <v>8576</v>
      </c>
      <c r="E3415" t="s">
        <v>3</v>
      </c>
      <c r="F3415" t="s">
        <v>4</v>
      </c>
      <c r="G3415" t="s">
        <v>5</v>
      </c>
      <c r="H3415" t="s">
        <v>8577</v>
      </c>
      <c r="I3415" t="s">
        <v>7</v>
      </c>
      <c r="J3415">
        <v>244829</v>
      </c>
      <c r="K3415" t="s">
        <v>8770</v>
      </c>
      <c r="L3415" t="s">
        <v>9</v>
      </c>
      <c r="M3415" t="s">
        <v>8771</v>
      </c>
      <c r="N3415" t="s">
        <v>286</v>
      </c>
      <c r="O3415" t="s">
        <v>8580</v>
      </c>
      <c r="P3415" t="s">
        <v>8581</v>
      </c>
      <c r="U3415" t="b">
        <v>0</v>
      </c>
      <c r="V3415" s="1">
        <v>45021.736817442128</v>
      </c>
      <c r="X3415" t="str">
        <f>IF(_xlfn.XLOOKUP(Table1[[#This Row],[pvs_id]],Table5[pvs_id],Table5[pvs_id],"",0)=Table1[[#This Row],[pvs_id]],"Yes","No")</f>
        <v>No</v>
      </c>
      <c r="Y3415" t="str" cm="1">
        <f t="array" ref="Y3415">IF(_xlfn.XLOOKUP(Table1[[#This Row],[pvs_id]],Table6[[#All],[pvs_id]],Table6[[#All],[pvs_id]],"",0)=Table1[[#This Row],[pvs_id]],"no","yes")</f>
        <v>yes</v>
      </c>
    </row>
    <row r="3416" spans="1:25" hidden="1" x14ac:dyDescent="0.25">
      <c r="A3416" t="s">
        <v>9491</v>
      </c>
      <c r="B3416">
        <v>6853</v>
      </c>
      <c r="C3416" t="s">
        <v>5510</v>
      </c>
      <c r="D3416" t="s">
        <v>8576</v>
      </c>
      <c r="E3416" t="s">
        <v>3</v>
      </c>
      <c r="F3416" t="s">
        <v>4</v>
      </c>
      <c r="G3416" t="s">
        <v>5</v>
      </c>
      <c r="H3416" t="s">
        <v>8577</v>
      </c>
      <c r="I3416" t="s">
        <v>7</v>
      </c>
      <c r="J3416">
        <v>244830</v>
      </c>
      <c r="K3416" t="s">
        <v>9492</v>
      </c>
      <c r="L3416" t="s">
        <v>9</v>
      </c>
      <c r="M3416" t="s">
        <v>9493</v>
      </c>
      <c r="N3416" t="s">
        <v>286</v>
      </c>
      <c r="O3416" t="s">
        <v>8580</v>
      </c>
      <c r="P3416" t="s">
        <v>8581</v>
      </c>
      <c r="U3416" t="b">
        <v>0</v>
      </c>
      <c r="V3416" s="1">
        <v>45021.736827025466</v>
      </c>
      <c r="X3416" t="str">
        <f>IF(_xlfn.XLOOKUP(Table1[[#This Row],[pvs_id]],Table5[pvs_id],Table5[pvs_id],"",0)=Table1[[#This Row],[pvs_id]],"Yes","No")</f>
        <v>No</v>
      </c>
      <c r="Y3416" t="str" cm="1">
        <f t="array" ref="Y3416">IF(_xlfn.XLOOKUP(Table1[[#This Row],[pvs_id]],Table6[[#All],[pvs_id]],Table6[[#All],[pvs_id]],"",0)=Table1[[#This Row],[pvs_id]],"no","yes")</f>
        <v>yes</v>
      </c>
    </row>
    <row r="3417" spans="1:25" hidden="1" x14ac:dyDescent="0.25">
      <c r="A3417" t="s">
        <v>9393</v>
      </c>
      <c r="B3417">
        <v>6853</v>
      </c>
      <c r="C3417" t="s">
        <v>5510</v>
      </c>
      <c r="D3417" t="s">
        <v>8576</v>
      </c>
      <c r="E3417" t="s">
        <v>3</v>
      </c>
      <c r="F3417" t="s">
        <v>4</v>
      </c>
      <c r="G3417" t="s">
        <v>5</v>
      </c>
      <c r="H3417" t="s">
        <v>8577</v>
      </c>
      <c r="I3417" t="s">
        <v>7</v>
      </c>
      <c r="J3417">
        <v>244831</v>
      </c>
      <c r="K3417" t="s">
        <v>9394</v>
      </c>
      <c r="L3417" t="s">
        <v>9</v>
      </c>
      <c r="M3417" t="s">
        <v>9395</v>
      </c>
      <c r="N3417" t="s">
        <v>2340</v>
      </c>
      <c r="O3417" t="s">
        <v>8580</v>
      </c>
      <c r="P3417" t="s">
        <v>8581</v>
      </c>
      <c r="U3417" t="b">
        <v>0</v>
      </c>
      <c r="V3417" s="1">
        <v>45021.736825763888</v>
      </c>
      <c r="X3417" t="str">
        <f>IF(_xlfn.XLOOKUP(Table1[[#This Row],[pvs_id]],Table5[pvs_id],Table5[pvs_id],"",0)=Table1[[#This Row],[pvs_id]],"Yes","No")</f>
        <v>No</v>
      </c>
      <c r="Y3417" t="str" cm="1">
        <f t="array" ref="Y3417">IF(_xlfn.XLOOKUP(Table1[[#This Row],[pvs_id]],Table6[[#All],[pvs_id]],Table6[[#All],[pvs_id]],"",0)=Table1[[#This Row],[pvs_id]],"no","yes")</f>
        <v>yes</v>
      </c>
    </row>
    <row r="3418" spans="1:25" hidden="1" x14ac:dyDescent="0.25">
      <c r="A3418" t="s">
        <v>8674</v>
      </c>
      <c r="B3418">
        <v>6853</v>
      </c>
      <c r="C3418" t="s">
        <v>5510</v>
      </c>
      <c r="D3418" t="s">
        <v>8576</v>
      </c>
      <c r="E3418" t="s">
        <v>3</v>
      </c>
      <c r="F3418" t="s">
        <v>4</v>
      </c>
      <c r="G3418" t="s">
        <v>5</v>
      </c>
      <c r="H3418" t="s">
        <v>8577</v>
      </c>
      <c r="I3418" t="s">
        <v>7</v>
      </c>
      <c r="J3418">
        <v>244832</v>
      </c>
      <c r="K3418" t="s">
        <v>8675</v>
      </c>
      <c r="L3418" t="s">
        <v>9</v>
      </c>
      <c r="M3418" t="s">
        <v>8676</v>
      </c>
      <c r="N3418" t="s">
        <v>286</v>
      </c>
      <c r="O3418" t="s">
        <v>8580</v>
      </c>
      <c r="P3418" t="s">
        <v>8581</v>
      </c>
      <c r="U3418" t="b">
        <v>0</v>
      </c>
      <c r="V3418" s="1">
        <v>45021.736816006945</v>
      </c>
      <c r="X3418" t="str">
        <f>IF(_xlfn.XLOOKUP(Table1[[#This Row],[pvs_id]],Table5[pvs_id],Table5[pvs_id],"",0)=Table1[[#This Row],[pvs_id]],"Yes","No")</f>
        <v>No</v>
      </c>
      <c r="Y3418" t="str" cm="1">
        <f t="array" ref="Y3418">IF(_xlfn.XLOOKUP(Table1[[#This Row],[pvs_id]],Table6[[#All],[pvs_id]],Table6[[#All],[pvs_id]],"",0)=Table1[[#This Row],[pvs_id]],"no","yes")</f>
        <v>yes</v>
      </c>
    </row>
    <row r="3419" spans="1:25" hidden="1" x14ac:dyDescent="0.25">
      <c r="A3419" t="s">
        <v>9295</v>
      </c>
      <c r="B3419">
        <v>6853</v>
      </c>
      <c r="C3419" t="s">
        <v>5510</v>
      </c>
      <c r="D3419" t="s">
        <v>8576</v>
      </c>
      <c r="E3419" t="s">
        <v>3</v>
      </c>
      <c r="F3419" t="s">
        <v>4</v>
      </c>
      <c r="G3419" t="s">
        <v>5</v>
      </c>
      <c r="H3419" t="s">
        <v>8577</v>
      </c>
      <c r="I3419" t="s">
        <v>7</v>
      </c>
      <c r="J3419">
        <v>244833</v>
      </c>
      <c r="K3419" t="s">
        <v>9296</v>
      </c>
      <c r="L3419" t="s">
        <v>9</v>
      </c>
      <c r="M3419" t="s">
        <v>9297</v>
      </c>
      <c r="N3419" t="s">
        <v>286</v>
      </c>
      <c r="O3419" t="s">
        <v>8580</v>
      </c>
      <c r="P3419" t="s">
        <v>8581</v>
      </c>
      <c r="U3419" t="b">
        <v>0</v>
      </c>
      <c r="V3419" s="1">
        <v>45021.736824467589</v>
      </c>
      <c r="X3419" t="str">
        <f>IF(_xlfn.XLOOKUP(Table1[[#This Row],[pvs_id]],Table5[pvs_id],Table5[pvs_id],"",0)=Table1[[#This Row],[pvs_id]],"Yes","No")</f>
        <v>No</v>
      </c>
      <c r="Y3419" t="str" cm="1">
        <f t="array" ref="Y3419">IF(_xlfn.XLOOKUP(Table1[[#This Row],[pvs_id]],Table6[[#All],[pvs_id]],Table6[[#All],[pvs_id]],"",0)=Table1[[#This Row],[pvs_id]],"no","yes")</f>
        <v>yes</v>
      </c>
    </row>
    <row r="3420" spans="1:25" hidden="1" x14ac:dyDescent="0.25">
      <c r="A3420" t="s">
        <v>8987</v>
      </c>
      <c r="B3420">
        <v>6853</v>
      </c>
      <c r="C3420" t="s">
        <v>5510</v>
      </c>
      <c r="D3420" t="s">
        <v>8576</v>
      </c>
      <c r="E3420" t="s">
        <v>3</v>
      </c>
      <c r="F3420" t="s">
        <v>4</v>
      </c>
      <c r="G3420" t="s">
        <v>5</v>
      </c>
      <c r="H3420" t="s">
        <v>8577</v>
      </c>
      <c r="I3420" t="s">
        <v>7</v>
      </c>
      <c r="J3420">
        <v>244834</v>
      </c>
      <c r="K3420" t="s">
        <v>8988</v>
      </c>
      <c r="L3420" t="s">
        <v>9</v>
      </c>
      <c r="M3420" t="s">
        <v>8989</v>
      </c>
      <c r="N3420" t="s">
        <v>286</v>
      </c>
      <c r="O3420" t="s">
        <v>8580</v>
      </c>
      <c r="P3420" t="s">
        <v>8581</v>
      </c>
      <c r="U3420" t="b">
        <v>0</v>
      </c>
      <c r="V3420" s="1">
        <v>45021.736820254628</v>
      </c>
      <c r="X3420" t="str">
        <f>IF(_xlfn.XLOOKUP(Table1[[#This Row],[pvs_id]],Table5[pvs_id],Table5[pvs_id],"",0)=Table1[[#This Row],[pvs_id]],"Yes","No")</f>
        <v>No</v>
      </c>
      <c r="Y3420" t="str" cm="1">
        <f t="array" ref="Y3420">IF(_xlfn.XLOOKUP(Table1[[#This Row],[pvs_id]],Table6[[#All],[pvs_id]],Table6[[#All],[pvs_id]],"",0)=Table1[[#This Row],[pvs_id]],"no","yes")</f>
        <v>yes</v>
      </c>
    </row>
    <row r="3421" spans="1:25" hidden="1" x14ac:dyDescent="0.25">
      <c r="A3421" t="s">
        <v>9734</v>
      </c>
      <c r="B3421">
        <v>6853</v>
      </c>
      <c r="C3421" t="s">
        <v>5510</v>
      </c>
      <c r="D3421" t="s">
        <v>8576</v>
      </c>
      <c r="E3421" t="s">
        <v>3</v>
      </c>
      <c r="F3421" t="s">
        <v>4</v>
      </c>
      <c r="G3421" t="s">
        <v>5</v>
      </c>
      <c r="H3421" t="s">
        <v>8577</v>
      </c>
      <c r="I3421" t="s">
        <v>7</v>
      </c>
      <c r="J3421">
        <v>244835</v>
      </c>
      <c r="K3421" t="s">
        <v>9735</v>
      </c>
      <c r="L3421" t="s">
        <v>9</v>
      </c>
      <c r="M3421" t="s">
        <v>9736</v>
      </c>
      <c r="N3421" t="s">
        <v>286</v>
      </c>
      <c r="O3421" t="s">
        <v>8580</v>
      </c>
      <c r="P3421" t="s">
        <v>8581</v>
      </c>
      <c r="U3421" t="b">
        <v>0</v>
      </c>
      <c r="V3421" s="1">
        <v>45021.736830844908</v>
      </c>
      <c r="X3421" t="str">
        <f>IF(_xlfn.XLOOKUP(Table1[[#This Row],[pvs_id]],Table5[pvs_id],Table5[pvs_id],"",0)=Table1[[#This Row],[pvs_id]],"Yes","No")</f>
        <v>No</v>
      </c>
      <c r="Y3421" t="str" cm="1">
        <f t="array" ref="Y3421">IF(_xlfn.XLOOKUP(Table1[[#This Row],[pvs_id]],Table6[[#All],[pvs_id]],Table6[[#All],[pvs_id]],"",0)=Table1[[#This Row],[pvs_id]],"no","yes")</f>
        <v>yes</v>
      </c>
    </row>
    <row r="3422" spans="1:25" hidden="1" x14ac:dyDescent="0.25">
      <c r="A3422" t="s">
        <v>10100</v>
      </c>
      <c r="B3422">
        <v>6853</v>
      </c>
      <c r="C3422" t="s">
        <v>5510</v>
      </c>
      <c r="D3422" t="s">
        <v>8576</v>
      </c>
      <c r="E3422" t="s">
        <v>3</v>
      </c>
      <c r="F3422" t="s">
        <v>4</v>
      </c>
      <c r="G3422" t="s">
        <v>5</v>
      </c>
      <c r="H3422" t="s">
        <v>8577</v>
      </c>
      <c r="I3422" t="s">
        <v>7</v>
      </c>
      <c r="J3422">
        <v>244836</v>
      </c>
      <c r="K3422" t="s">
        <v>10101</v>
      </c>
      <c r="L3422" t="s">
        <v>9</v>
      </c>
      <c r="M3422" t="s">
        <v>10102</v>
      </c>
      <c r="N3422" t="s">
        <v>9033</v>
      </c>
      <c r="O3422" t="s">
        <v>8580</v>
      </c>
      <c r="P3422" t="s">
        <v>8581</v>
      </c>
      <c r="U3422" t="b">
        <v>0</v>
      </c>
      <c r="V3422" s="1">
        <v>45021.73683623843</v>
      </c>
      <c r="X3422" t="str">
        <f>IF(_xlfn.XLOOKUP(Table1[[#This Row],[pvs_id]],Table5[pvs_id],Table5[pvs_id],"",0)=Table1[[#This Row],[pvs_id]],"Yes","No")</f>
        <v>No</v>
      </c>
      <c r="Y3422" t="str" cm="1">
        <f t="array" ref="Y3422">IF(_xlfn.XLOOKUP(Table1[[#This Row],[pvs_id]],Table6[[#All],[pvs_id]],Table6[[#All],[pvs_id]],"",0)=Table1[[#This Row],[pvs_id]],"no","yes")</f>
        <v>yes</v>
      </c>
    </row>
    <row r="3423" spans="1:25" hidden="1" x14ac:dyDescent="0.25">
      <c r="A3423" t="s">
        <v>9484</v>
      </c>
      <c r="B3423">
        <v>6853</v>
      </c>
      <c r="C3423" t="s">
        <v>5510</v>
      </c>
      <c r="D3423" t="s">
        <v>8576</v>
      </c>
      <c r="E3423" t="s">
        <v>3</v>
      </c>
      <c r="F3423" t="s">
        <v>4</v>
      </c>
      <c r="G3423" t="s">
        <v>5</v>
      </c>
      <c r="H3423" t="s">
        <v>8577</v>
      </c>
      <c r="I3423" t="s">
        <v>7</v>
      </c>
      <c r="J3423">
        <v>244837</v>
      </c>
      <c r="K3423" t="s">
        <v>9485</v>
      </c>
      <c r="L3423" t="s">
        <v>9</v>
      </c>
      <c r="M3423" t="s">
        <v>9486</v>
      </c>
      <c r="N3423" t="s">
        <v>8862</v>
      </c>
      <c r="O3423" t="s">
        <v>8580</v>
      </c>
      <c r="P3423" t="s">
        <v>8581</v>
      </c>
      <c r="U3423" t="b">
        <v>0</v>
      </c>
      <c r="V3423" s="1">
        <v>45021.736826921297</v>
      </c>
      <c r="X3423" t="str">
        <f>IF(_xlfn.XLOOKUP(Table1[[#This Row],[pvs_id]],Table5[pvs_id],Table5[pvs_id],"",0)=Table1[[#This Row],[pvs_id]],"Yes","No")</f>
        <v>No</v>
      </c>
      <c r="Y3423" t="str" cm="1">
        <f t="array" ref="Y3423">IF(_xlfn.XLOOKUP(Table1[[#This Row],[pvs_id]],Table6[[#All],[pvs_id]],Table6[[#All],[pvs_id]],"",0)=Table1[[#This Row],[pvs_id]],"no","yes")</f>
        <v>yes</v>
      </c>
    </row>
    <row r="3424" spans="1:25" hidden="1" x14ac:dyDescent="0.25">
      <c r="A3424" t="s">
        <v>9922</v>
      </c>
      <c r="B3424">
        <v>6853</v>
      </c>
      <c r="C3424" t="s">
        <v>5510</v>
      </c>
      <c r="D3424" t="s">
        <v>8576</v>
      </c>
      <c r="E3424" t="s">
        <v>3</v>
      </c>
      <c r="F3424" t="s">
        <v>4</v>
      </c>
      <c r="G3424" t="s">
        <v>5</v>
      </c>
      <c r="H3424" t="s">
        <v>8577</v>
      </c>
      <c r="I3424" t="s">
        <v>7</v>
      </c>
      <c r="J3424">
        <v>244838</v>
      </c>
      <c r="K3424" t="s">
        <v>9923</v>
      </c>
      <c r="L3424" t="s">
        <v>9</v>
      </c>
      <c r="M3424" t="s">
        <v>9924</v>
      </c>
      <c r="N3424" t="s">
        <v>3042</v>
      </c>
      <c r="O3424" t="s">
        <v>8580</v>
      </c>
      <c r="P3424" t="s">
        <v>8581</v>
      </c>
      <c r="U3424" t="b">
        <v>0</v>
      </c>
      <c r="V3424" s="1">
        <v>45021.736833391202</v>
      </c>
      <c r="X3424" t="str">
        <f>IF(_xlfn.XLOOKUP(Table1[[#This Row],[pvs_id]],Table5[pvs_id],Table5[pvs_id],"",0)=Table1[[#This Row],[pvs_id]],"Yes","No")</f>
        <v>No</v>
      </c>
      <c r="Y3424" t="str" cm="1">
        <f t="array" ref="Y3424">IF(_xlfn.XLOOKUP(Table1[[#This Row],[pvs_id]],Table6[[#All],[pvs_id]],Table6[[#All],[pvs_id]],"",0)=Table1[[#This Row],[pvs_id]],"no","yes")</f>
        <v>yes</v>
      </c>
    </row>
    <row r="3425" spans="1:25" hidden="1" x14ac:dyDescent="0.25">
      <c r="A3425" t="s">
        <v>9824</v>
      </c>
      <c r="B3425">
        <v>6853</v>
      </c>
      <c r="C3425" t="s">
        <v>5510</v>
      </c>
      <c r="D3425" t="s">
        <v>8576</v>
      </c>
      <c r="E3425" t="s">
        <v>3</v>
      </c>
      <c r="F3425" t="s">
        <v>4</v>
      </c>
      <c r="G3425" t="s">
        <v>5</v>
      </c>
      <c r="H3425" t="s">
        <v>8577</v>
      </c>
      <c r="I3425" t="s">
        <v>7</v>
      </c>
      <c r="J3425">
        <v>244839</v>
      </c>
      <c r="K3425" t="s">
        <v>9825</v>
      </c>
      <c r="L3425" t="s">
        <v>9</v>
      </c>
      <c r="M3425" t="s">
        <v>9826</v>
      </c>
      <c r="N3425" t="s">
        <v>8402</v>
      </c>
      <c r="O3425" t="s">
        <v>8580</v>
      </c>
      <c r="P3425" t="s">
        <v>8581</v>
      </c>
      <c r="U3425" t="b">
        <v>0</v>
      </c>
      <c r="V3425" s="1">
        <v>45021.736832071758</v>
      </c>
      <c r="X3425" t="str">
        <f>IF(_xlfn.XLOOKUP(Table1[[#This Row],[pvs_id]],Table5[pvs_id],Table5[pvs_id],"",0)=Table1[[#This Row],[pvs_id]],"Yes","No")</f>
        <v>No</v>
      </c>
      <c r="Y3425" t="str" cm="1">
        <f t="array" ref="Y3425">IF(_xlfn.XLOOKUP(Table1[[#This Row],[pvs_id]],Table6[[#All],[pvs_id]],Table6[[#All],[pvs_id]],"",0)=Table1[[#This Row],[pvs_id]],"no","yes")</f>
        <v>yes</v>
      </c>
    </row>
    <row r="3426" spans="1:25" hidden="1" x14ac:dyDescent="0.25">
      <c r="A3426" t="s">
        <v>8656</v>
      </c>
      <c r="B3426">
        <v>6853</v>
      </c>
      <c r="C3426" t="s">
        <v>5510</v>
      </c>
      <c r="D3426" t="s">
        <v>8576</v>
      </c>
      <c r="E3426" t="s">
        <v>3</v>
      </c>
      <c r="F3426" t="s">
        <v>4</v>
      </c>
      <c r="G3426" t="s">
        <v>5</v>
      </c>
      <c r="H3426" t="s">
        <v>8577</v>
      </c>
      <c r="I3426" t="s">
        <v>7</v>
      </c>
      <c r="J3426">
        <v>244840</v>
      </c>
      <c r="K3426" t="s">
        <v>8657</v>
      </c>
      <c r="L3426" t="s">
        <v>9</v>
      </c>
      <c r="M3426" t="s">
        <v>8658</v>
      </c>
      <c r="N3426" t="s">
        <v>8402</v>
      </c>
      <c r="O3426" t="s">
        <v>8580</v>
      </c>
      <c r="P3426" t="s">
        <v>8581</v>
      </c>
      <c r="U3426" t="b">
        <v>0</v>
      </c>
      <c r="V3426" s="1">
        <v>45021.736815810182</v>
      </c>
      <c r="X3426" t="str">
        <f>IF(_xlfn.XLOOKUP(Table1[[#This Row],[pvs_id]],Table5[pvs_id],Table5[pvs_id],"",0)=Table1[[#This Row],[pvs_id]],"Yes","No")</f>
        <v>No</v>
      </c>
      <c r="Y3426" t="str" cm="1">
        <f t="array" ref="Y3426">IF(_xlfn.XLOOKUP(Table1[[#This Row],[pvs_id]],Table6[[#All],[pvs_id]],Table6[[#All],[pvs_id]],"",0)=Table1[[#This Row],[pvs_id]],"no","yes")</f>
        <v>yes</v>
      </c>
    </row>
    <row r="3427" spans="1:25" hidden="1" x14ac:dyDescent="0.25">
      <c r="A3427" t="s">
        <v>8749</v>
      </c>
      <c r="B3427">
        <v>6853</v>
      </c>
      <c r="C3427" t="s">
        <v>5510</v>
      </c>
      <c r="D3427" t="s">
        <v>8576</v>
      </c>
      <c r="E3427" t="s">
        <v>3</v>
      </c>
      <c r="F3427" t="s">
        <v>4</v>
      </c>
      <c r="G3427" t="s">
        <v>5</v>
      </c>
      <c r="H3427" t="s">
        <v>8577</v>
      </c>
      <c r="I3427" t="s">
        <v>7</v>
      </c>
      <c r="J3427">
        <v>244841</v>
      </c>
      <c r="K3427" t="s">
        <v>8750</v>
      </c>
      <c r="L3427" t="s">
        <v>9</v>
      </c>
      <c r="M3427" t="s">
        <v>8751</v>
      </c>
      <c r="N3427" t="s">
        <v>8402</v>
      </c>
      <c r="O3427" t="s">
        <v>8580</v>
      </c>
      <c r="P3427" t="s">
        <v>8581</v>
      </c>
      <c r="U3427" t="b">
        <v>0</v>
      </c>
      <c r="V3427" s="1">
        <v>45021.736817210651</v>
      </c>
      <c r="X3427" t="str">
        <f>IF(_xlfn.XLOOKUP(Table1[[#This Row],[pvs_id]],Table5[pvs_id],Table5[pvs_id],"",0)=Table1[[#This Row],[pvs_id]],"Yes","No")</f>
        <v>No</v>
      </c>
      <c r="Y3427" t="str" cm="1">
        <f t="array" ref="Y3427">IF(_xlfn.XLOOKUP(Table1[[#This Row],[pvs_id]],Table6[[#All],[pvs_id]],Table6[[#All],[pvs_id]],"",0)=Table1[[#This Row],[pvs_id]],"no","yes")</f>
        <v>yes</v>
      </c>
    </row>
    <row r="3428" spans="1:25" hidden="1" x14ac:dyDescent="0.25">
      <c r="A3428" t="s">
        <v>10022</v>
      </c>
      <c r="B3428">
        <v>6853</v>
      </c>
      <c r="C3428" t="s">
        <v>5510</v>
      </c>
      <c r="D3428" t="s">
        <v>8576</v>
      </c>
      <c r="E3428" t="s">
        <v>3</v>
      </c>
      <c r="F3428" t="s">
        <v>4</v>
      </c>
      <c r="G3428" t="s">
        <v>5</v>
      </c>
      <c r="H3428" t="s">
        <v>8577</v>
      </c>
      <c r="I3428" t="s">
        <v>7</v>
      </c>
      <c r="J3428">
        <v>244842</v>
      </c>
      <c r="K3428" t="s">
        <v>10023</v>
      </c>
      <c r="L3428" t="s">
        <v>9</v>
      </c>
      <c r="M3428" t="s">
        <v>10024</v>
      </c>
      <c r="N3428" t="s">
        <v>286</v>
      </c>
      <c r="O3428" t="s">
        <v>8580</v>
      </c>
      <c r="P3428" t="s">
        <v>8581</v>
      </c>
      <c r="U3428" t="b">
        <v>0</v>
      </c>
      <c r="V3428" s="1">
        <v>45021.736834976851</v>
      </c>
      <c r="X3428" t="str">
        <f>IF(_xlfn.XLOOKUP(Table1[[#This Row],[pvs_id]],Table5[pvs_id],Table5[pvs_id],"",0)=Table1[[#This Row],[pvs_id]],"Yes","No")</f>
        <v>No</v>
      </c>
      <c r="Y3428" t="str" cm="1">
        <f t="array" ref="Y3428">IF(_xlfn.XLOOKUP(Table1[[#This Row],[pvs_id]],Table6[[#All],[pvs_id]],Table6[[#All],[pvs_id]],"",0)=Table1[[#This Row],[pvs_id]],"no","yes")</f>
        <v>yes</v>
      </c>
    </row>
    <row r="3429" spans="1:25" hidden="1" x14ac:dyDescent="0.25">
      <c r="A3429" t="s">
        <v>8905</v>
      </c>
      <c r="B3429">
        <v>6853</v>
      </c>
      <c r="C3429" t="s">
        <v>5510</v>
      </c>
      <c r="D3429" t="s">
        <v>8576</v>
      </c>
      <c r="E3429" t="s">
        <v>3</v>
      </c>
      <c r="F3429" t="s">
        <v>4</v>
      </c>
      <c r="G3429" t="s">
        <v>5</v>
      </c>
      <c r="H3429" t="s">
        <v>8577</v>
      </c>
      <c r="I3429" t="s">
        <v>7</v>
      </c>
      <c r="J3429">
        <v>244843</v>
      </c>
      <c r="K3429" t="s">
        <v>8906</v>
      </c>
      <c r="L3429" t="s">
        <v>9</v>
      </c>
      <c r="M3429" t="s">
        <v>8907</v>
      </c>
      <c r="N3429" t="s">
        <v>286</v>
      </c>
      <c r="O3429" t="s">
        <v>8580</v>
      </c>
      <c r="P3429" t="s">
        <v>8581</v>
      </c>
      <c r="U3429" t="b">
        <v>0</v>
      </c>
      <c r="V3429" s="1">
        <v>45021.736819178244</v>
      </c>
      <c r="X3429" t="str">
        <f>IF(_xlfn.XLOOKUP(Table1[[#This Row],[pvs_id]],Table5[pvs_id],Table5[pvs_id],"",0)=Table1[[#This Row],[pvs_id]],"Yes","No")</f>
        <v>No</v>
      </c>
      <c r="Y3429" t="str" cm="1">
        <f t="array" ref="Y3429">IF(_xlfn.XLOOKUP(Table1[[#This Row],[pvs_id]],Table6[[#All],[pvs_id]],Table6[[#All],[pvs_id]],"",0)=Table1[[#This Row],[pvs_id]],"no","yes")</f>
        <v>yes</v>
      </c>
    </row>
    <row r="3430" spans="1:25" hidden="1" x14ac:dyDescent="0.25">
      <c r="A3430" t="s">
        <v>9488</v>
      </c>
      <c r="B3430">
        <v>6853</v>
      </c>
      <c r="C3430" t="s">
        <v>5510</v>
      </c>
      <c r="D3430" t="s">
        <v>8576</v>
      </c>
      <c r="E3430" t="s">
        <v>3</v>
      </c>
      <c r="F3430" t="s">
        <v>4</v>
      </c>
      <c r="G3430" t="s">
        <v>5</v>
      </c>
      <c r="H3430" t="s">
        <v>8577</v>
      </c>
      <c r="I3430" t="s">
        <v>7</v>
      </c>
      <c r="J3430">
        <v>244844</v>
      </c>
      <c r="K3430" t="s">
        <v>9489</v>
      </c>
      <c r="L3430" t="s">
        <v>9</v>
      </c>
      <c r="M3430" t="s">
        <v>9490</v>
      </c>
      <c r="N3430" t="s">
        <v>286</v>
      </c>
      <c r="O3430" t="s">
        <v>8580</v>
      </c>
      <c r="P3430" t="s">
        <v>8581</v>
      </c>
      <c r="U3430" t="b">
        <v>0</v>
      </c>
      <c r="V3430" s="1">
        <v>45021.736826990738</v>
      </c>
      <c r="X3430" t="str">
        <f>IF(_xlfn.XLOOKUP(Table1[[#This Row],[pvs_id]],Table5[pvs_id],Table5[pvs_id],"",0)=Table1[[#This Row],[pvs_id]],"Yes","No")</f>
        <v>No</v>
      </c>
      <c r="Y3430" t="str" cm="1">
        <f t="array" ref="Y3430">IF(_xlfn.XLOOKUP(Table1[[#This Row],[pvs_id]],Table6[[#All],[pvs_id]],Table6[[#All],[pvs_id]],"",0)=Table1[[#This Row],[pvs_id]],"no","yes")</f>
        <v>yes</v>
      </c>
    </row>
    <row r="3431" spans="1:25" hidden="1" x14ac:dyDescent="0.25">
      <c r="A3431" t="s">
        <v>8924</v>
      </c>
      <c r="B3431">
        <v>6853</v>
      </c>
      <c r="C3431" t="s">
        <v>5510</v>
      </c>
      <c r="D3431" t="s">
        <v>8576</v>
      </c>
      <c r="E3431" t="s">
        <v>3</v>
      </c>
      <c r="F3431" t="s">
        <v>4</v>
      </c>
      <c r="G3431" t="s">
        <v>5</v>
      </c>
      <c r="H3431" t="s">
        <v>8577</v>
      </c>
      <c r="I3431" t="s">
        <v>7</v>
      </c>
      <c r="J3431">
        <v>244845</v>
      </c>
      <c r="K3431" t="s">
        <v>8925</v>
      </c>
      <c r="L3431" t="s">
        <v>9</v>
      </c>
      <c r="M3431" t="s">
        <v>8926</v>
      </c>
      <c r="N3431" t="s">
        <v>8402</v>
      </c>
      <c r="O3431" t="s">
        <v>8580</v>
      </c>
      <c r="P3431" t="s">
        <v>8581</v>
      </c>
      <c r="U3431" t="b">
        <v>0</v>
      </c>
      <c r="V3431" s="1">
        <v>45021.736819421298</v>
      </c>
      <c r="X3431" t="str">
        <f>IF(_xlfn.XLOOKUP(Table1[[#This Row],[pvs_id]],Table5[pvs_id],Table5[pvs_id],"",0)=Table1[[#This Row],[pvs_id]],"Yes","No")</f>
        <v>No</v>
      </c>
      <c r="Y3431" t="str" cm="1">
        <f t="array" ref="Y3431">IF(_xlfn.XLOOKUP(Table1[[#This Row],[pvs_id]],Table6[[#All],[pvs_id]],Table6[[#All],[pvs_id]],"",0)=Table1[[#This Row],[pvs_id]],"no","yes")</f>
        <v>yes</v>
      </c>
    </row>
    <row r="3432" spans="1:25" hidden="1" x14ac:dyDescent="0.25">
      <c r="A3432" t="s">
        <v>8616</v>
      </c>
      <c r="B3432">
        <v>6853</v>
      </c>
      <c r="C3432" t="s">
        <v>5510</v>
      </c>
      <c r="D3432" t="s">
        <v>8576</v>
      </c>
      <c r="E3432" t="s">
        <v>3</v>
      </c>
      <c r="F3432" t="s">
        <v>4</v>
      </c>
      <c r="G3432" t="s">
        <v>5</v>
      </c>
      <c r="H3432" t="s">
        <v>8577</v>
      </c>
      <c r="I3432" t="s">
        <v>7</v>
      </c>
      <c r="J3432">
        <v>244846</v>
      </c>
      <c r="K3432" t="s">
        <v>8617</v>
      </c>
      <c r="L3432" t="s">
        <v>9</v>
      </c>
      <c r="M3432" t="s">
        <v>8618</v>
      </c>
      <c r="N3432" t="s">
        <v>8402</v>
      </c>
      <c r="O3432" t="s">
        <v>8580</v>
      </c>
      <c r="P3432" t="s">
        <v>8581</v>
      </c>
      <c r="U3432" t="b">
        <v>0</v>
      </c>
      <c r="V3432" s="1">
        <v>45021.736815381948</v>
      </c>
      <c r="X3432" t="str">
        <f>IF(_xlfn.XLOOKUP(Table1[[#This Row],[pvs_id]],Table5[pvs_id],Table5[pvs_id],"",0)=Table1[[#This Row],[pvs_id]],"Yes","No")</f>
        <v>No</v>
      </c>
      <c r="Y3432" t="str" cm="1">
        <f t="array" ref="Y3432">IF(_xlfn.XLOOKUP(Table1[[#This Row],[pvs_id]],Table6[[#All],[pvs_id]],Table6[[#All],[pvs_id]],"",0)=Table1[[#This Row],[pvs_id]],"no","yes")</f>
        <v>yes</v>
      </c>
    </row>
    <row r="3433" spans="1:25" hidden="1" x14ac:dyDescent="0.25">
      <c r="A3433" t="s">
        <v>9148</v>
      </c>
      <c r="B3433">
        <v>6853</v>
      </c>
      <c r="C3433" t="s">
        <v>5510</v>
      </c>
      <c r="D3433" t="s">
        <v>8576</v>
      </c>
      <c r="E3433" t="s">
        <v>3</v>
      </c>
      <c r="F3433" t="s">
        <v>4</v>
      </c>
      <c r="G3433" t="s">
        <v>5</v>
      </c>
      <c r="H3433" t="s">
        <v>8577</v>
      </c>
      <c r="I3433" t="s">
        <v>7</v>
      </c>
      <c r="J3433">
        <v>244847</v>
      </c>
      <c r="K3433" t="s">
        <v>9149</v>
      </c>
      <c r="L3433" t="s">
        <v>9</v>
      </c>
      <c r="M3433" t="s">
        <v>9150</v>
      </c>
      <c r="N3433" t="s">
        <v>8402</v>
      </c>
      <c r="O3433" t="s">
        <v>8580</v>
      </c>
      <c r="P3433" t="s">
        <v>8581</v>
      </c>
      <c r="U3433" t="b">
        <v>0</v>
      </c>
      <c r="V3433" s="1">
        <v>45021.736822303239</v>
      </c>
      <c r="X3433" t="str">
        <f>IF(_xlfn.XLOOKUP(Table1[[#This Row],[pvs_id]],Table5[pvs_id],Table5[pvs_id],"",0)=Table1[[#This Row],[pvs_id]],"Yes","No")</f>
        <v>No</v>
      </c>
      <c r="Y3433" t="str" cm="1">
        <f t="array" ref="Y3433">IF(_xlfn.XLOOKUP(Table1[[#This Row],[pvs_id]],Table6[[#All],[pvs_id]],Table6[[#All],[pvs_id]],"",0)=Table1[[#This Row],[pvs_id]],"no","yes")</f>
        <v>yes</v>
      </c>
    </row>
    <row r="3434" spans="1:25" hidden="1" x14ac:dyDescent="0.25">
      <c r="A3434" t="s">
        <v>8732</v>
      </c>
      <c r="B3434">
        <v>6853</v>
      </c>
      <c r="C3434" t="s">
        <v>5510</v>
      </c>
      <c r="D3434" t="s">
        <v>8576</v>
      </c>
      <c r="E3434" t="s">
        <v>3</v>
      </c>
      <c r="F3434" t="s">
        <v>4</v>
      </c>
      <c r="G3434" t="s">
        <v>5</v>
      </c>
      <c r="H3434" t="s">
        <v>8577</v>
      </c>
      <c r="I3434" t="s">
        <v>7</v>
      </c>
      <c r="J3434">
        <v>244848</v>
      </c>
      <c r="K3434" t="s">
        <v>8733</v>
      </c>
      <c r="L3434" t="s">
        <v>9</v>
      </c>
      <c r="M3434" t="s">
        <v>8734</v>
      </c>
      <c r="N3434" t="s">
        <v>8402</v>
      </c>
      <c r="O3434" t="s">
        <v>8580</v>
      </c>
      <c r="P3434" t="s">
        <v>8581</v>
      </c>
      <c r="U3434" t="b">
        <v>0</v>
      </c>
      <c r="V3434" s="1">
        <v>45021.736816886572</v>
      </c>
      <c r="X3434" t="str">
        <f>IF(_xlfn.XLOOKUP(Table1[[#This Row],[pvs_id]],Table5[pvs_id],Table5[pvs_id],"",0)=Table1[[#This Row],[pvs_id]],"Yes","No")</f>
        <v>No</v>
      </c>
      <c r="Y3434" t="str" cm="1">
        <f t="array" ref="Y3434">IF(_xlfn.XLOOKUP(Table1[[#This Row],[pvs_id]],Table6[[#All],[pvs_id]],Table6[[#All],[pvs_id]],"",0)=Table1[[#This Row],[pvs_id]],"no","yes")</f>
        <v>yes</v>
      </c>
    </row>
    <row r="3435" spans="1:25" hidden="1" x14ac:dyDescent="0.25">
      <c r="A3435" t="s">
        <v>10018</v>
      </c>
      <c r="B3435">
        <v>6853</v>
      </c>
      <c r="C3435" t="s">
        <v>5510</v>
      </c>
      <c r="D3435" t="s">
        <v>8576</v>
      </c>
      <c r="E3435" t="s">
        <v>3</v>
      </c>
      <c r="F3435" t="s">
        <v>4</v>
      </c>
      <c r="G3435" t="s">
        <v>5</v>
      </c>
      <c r="H3435" t="s">
        <v>8577</v>
      </c>
      <c r="I3435" t="s">
        <v>7</v>
      </c>
      <c r="J3435">
        <v>244849</v>
      </c>
      <c r="K3435" t="s">
        <v>10019</v>
      </c>
      <c r="L3435" t="s">
        <v>9</v>
      </c>
      <c r="M3435" t="s">
        <v>10020</v>
      </c>
      <c r="N3435" t="s">
        <v>8402</v>
      </c>
      <c r="O3435" t="s">
        <v>8580</v>
      </c>
      <c r="P3435" t="s">
        <v>8581</v>
      </c>
      <c r="U3435" t="b">
        <v>0</v>
      </c>
      <c r="V3435" s="1">
        <v>45021.73683490741</v>
      </c>
      <c r="X3435" t="str">
        <f>IF(_xlfn.XLOOKUP(Table1[[#This Row],[pvs_id]],Table5[pvs_id],Table5[pvs_id],"",0)=Table1[[#This Row],[pvs_id]],"Yes","No")</f>
        <v>No</v>
      </c>
      <c r="Y3435" t="str" cm="1">
        <f t="array" ref="Y3435">IF(_xlfn.XLOOKUP(Table1[[#This Row],[pvs_id]],Table6[[#All],[pvs_id]],Table6[[#All],[pvs_id]],"",0)=Table1[[#This Row],[pvs_id]],"no","yes")</f>
        <v>yes</v>
      </c>
    </row>
    <row r="3436" spans="1:25" hidden="1" x14ac:dyDescent="0.25">
      <c r="A3436" t="s">
        <v>8596</v>
      </c>
      <c r="B3436">
        <v>6853</v>
      </c>
      <c r="C3436" t="s">
        <v>5510</v>
      </c>
      <c r="D3436" t="s">
        <v>8576</v>
      </c>
      <c r="E3436" t="s">
        <v>3</v>
      </c>
      <c r="F3436" t="s">
        <v>4</v>
      </c>
      <c r="G3436" t="s">
        <v>5</v>
      </c>
      <c r="H3436" t="s">
        <v>8577</v>
      </c>
      <c r="I3436" t="s">
        <v>7</v>
      </c>
      <c r="J3436">
        <v>244850</v>
      </c>
      <c r="K3436" t="s">
        <v>8597</v>
      </c>
      <c r="L3436" t="s">
        <v>9</v>
      </c>
      <c r="M3436" t="s">
        <v>8598</v>
      </c>
      <c r="N3436" t="s">
        <v>8402</v>
      </c>
      <c r="O3436" t="s">
        <v>8580</v>
      </c>
      <c r="P3436" t="s">
        <v>8581</v>
      </c>
      <c r="U3436" t="b">
        <v>0</v>
      </c>
      <c r="V3436" s="1">
        <v>45021.73681509259</v>
      </c>
      <c r="X3436" t="str">
        <f>IF(_xlfn.XLOOKUP(Table1[[#This Row],[pvs_id]],Table5[pvs_id],Table5[pvs_id],"",0)=Table1[[#This Row],[pvs_id]],"Yes","No")</f>
        <v>No</v>
      </c>
      <c r="Y3436" t="str" cm="1">
        <f t="array" ref="Y3436">IF(_xlfn.XLOOKUP(Table1[[#This Row],[pvs_id]],Table6[[#All],[pvs_id]],Table6[[#All],[pvs_id]],"",0)=Table1[[#This Row],[pvs_id]],"no","yes")</f>
        <v>yes</v>
      </c>
    </row>
    <row r="3437" spans="1:25" hidden="1" x14ac:dyDescent="0.25">
      <c r="A3437" t="s">
        <v>9543</v>
      </c>
      <c r="B3437">
        <v>6853</v>
      </c>
      <c r="C3437" t="s">
        <v>5510</v>
      </c>
      <c r="D3437" t="s">
        <v>8576</v>
      </c>
      <c r="E3437" t="s">
        <v>3</v>
      </c>
      <c r="F3437" t="s">
        <v>4</v>
      </c>
      <c r="G3437" t="s">
        <v>5</v>
      </c>
      <c r="H3437" t="s">
        <v>8577</v>
      </c>
      <c r="I3437" t="s">
        <v>7</v>
      </c>
      <c r="J3437">
        <v>244851</v>
      </c>
      <c r="K3437" t="s">
        <v>9544</v>
      </c>
      <c r="L3437" t="s">
        <v>9</v>
      </c>
      <c r="M3437" t="s">
        <v>9545</v>
      </c>
      <c r="N3437" t="s">
        <v>8402</v>
      </c>
      <c r="O3437" t="s">
        <v>8580</v>
      </c>
      <c r="P3437" t="s">
        <v>8581</v>
      </c>
      <c r="U3437" t="b">
        <v>0</v>
      </c>
      <c r="V3437" s="1">
        <v>45021.736827858796</v>
      </c>
      <c r="X3437" t="str">
        <f>IF(_xlfn.XLOOKUP(Table1[[#This Row],[pvs_id]],Table5[pvs_id],Table5[pvs_id],"",0)=Table1[[#This Row],[pvs_id]],"Yes","No")</f>
        <v>No</v>
      </c>
      <c r="Y3437" t="str" cm="1">
        <f t="array" ref="Y3437">IF(_xlfn.XLOOKUP(Table1[[#This Row],[pvs_id]],Table6[[#All],[pvs_id]],Table6[[#All],[pvs_id]],"",0)=Table1[[#This Row],[pvs_id]],"no","yes")</f>
        <v>yes</v>
      </c>
    </row>
    <row r="3438" spans="1:25" hidden="1" x14ac:dyDescent="0.25">
      <c r="A3438" t="s">
        <v>8908</v>
      </c>
      <c r="B3438">
        <v>6853</v>
      </c>
      <c r="C3438" t="s">
        <v>5510</v>
      </c>
      <c r="D3438" t="s">
        <v>8576</v>
      </c>
      <c r="E3438" t="s">
        <v>3</v>
      </c>
      <c r="F3438" t="s">
        <v>4</v>
      </c>
      <c r="G3438" t="s">
        <v>5</v>
      </c>
      <c r="H3438" t="s">
        <v>8577</v>
      </c>
      <c r="I3438" t="s">
        <v>7</v>
      </c>
      <c r="J3438">
        <v>244852</v>
      </c>
      <c r="K3438" t="s">
        <v>8909</v>
      </c>
      <c r="L3438" t="s">
        <v>9</v>
      </c>
      <c r="M3438" t="s">
        <v>8910</v>
      </c>
      <c r="N3438" t="s">
        <v>8402</v>
      </c>
      <c r="O3438" t="s">
        <v>8580</v>
      </c>
      <c r="P3438" t="s">
        <v>8581</v>
      </c>
      <c r="U3438" t="b">
        <v>0</v>
      </c>
      <c r="V3438" s="1">
        <v>45021.736819212965</v>
      </c>
      <c r="X3438" t="str">
        <f>IF(_xlfn.XLOOKUP(Table1[[#This Row],[pvs_id]],Table5[pvs_id],Table5[pvs_id],"",0)=Table1[[#This Row],[pvs_id]],"Yes","No")</f>
        <v>No</v>
      </c>
      <c r="Y3438" t="str" cm="1">
        <f t="array" ref="Y3438">IF(_xlfn.XLOOKUP(Table1[[#This Row],[pvs_id]],Table6[[#All],[pvs_id]],Table6[[#All],[pvs_id]],"",0)=Table1[[#This Row],[pvs_id]],"no","yes")</f>
        <v>yes</v>
      </c>
    </row>
    <row r="3439" spans="1:25" hidden="1" x14ac:dyDescent="0.25">
      <c r="A3439" t="s">
        <v>8698</v>
      </c>
      <c r="B3439">
        <v>6853</v>
      </c>
      <c r="C3439" t="s">
        <v>5510</v>
      </c>
      <c r="D3439" t="s">
        <v>8576</v>
      </c>
      <c r="E3439" t="s">
        <v>3</v>
      </c>
      <c r="F3439" t="s">
        <v>4</v>
      </c>
      <c r="G3439" t="s">
        <v>5</v>
      </c>
      <c r="H3439" t="s">
        <v>8577</v>
      </c>
      <c r="I3439" t="s">
        <v>7</v>
      </c>
      <c r="J3439">
        <v>244853</v>
      </c>
      <c r="K3439" t="s">
        <v>8699</v>
      </c>
      <c r="L3439" t="s">
        <v>9</v>
      </c>
      <c r="M3439" t="s">
        <v>8700</v>
      </c>
      <c r="N3439" t="s">
        <v>8402</v>
      </c>
      <c r="O3439" t="s">
        <v>8580</v>
      </c>
      <c r="P3439" t="s">
        <v>8581</v>
      </c>
      <c r="U3439" t="b">
        <v>0</v>
      </c>
      <c r="V3439" s="1">
        <v>45021.736816458331</v>
      </c>
      <c r="X3439" t="str">
        <f>IF(_xlfn.XLOOKUP(Table1[[#This Row],[pvs_id]],Table5[pvs_id],Table5[pvs_id],"",0)=Table1[[#This Row],[pvs_id]],"Yes","No")</f>
        <v>No</v>
      </c>
      <c r="Y3439" t="str" cm="1">
        <f t="array" ref="Y3439">IF(_xlfn.XLOOKUP(Table1[[#This Row],[pvs_id]],Table6[[#All],[pvs_id]],Table6[[#All],[pvs_id]],"",0)=Table1[[#This Row],[pvs_id]],"no","yes")</f>
        <v>yes</v>
      </c>
    </row>
    <row r="3440" spans="1:25" hidden="1" x14ac:dyDescent="0.25">
      <c r="A3440" t="s">
        <v>9448</v>
      </c>
      <c r="B3440">
        <v>6853</v>
      </c>
      <c r="C3440" t="s">
        <v>5510</v>
      </c>
      <c r="D3440" t="s">
        <v>8576</v>
      </c>
      <c r="E3440" t="s">
        <v>3</v>
      </c>
      <c r="F3440" t="s">
        <v>4</v>
      </c>
      <c r="G3440" t="s">
        <v>5</v>
      </c>
      <c r="H3440" t="s">
        <v>8577</v>
      </c>
      <c r="I3440" t="s">
        <v>7</v>
      </c>
      <c r="J3440">
        <v>244854</v>
      </c>
      <c r="K3440" t="s">
        <v>9449</v>
      </c>
      <c r="L3440" t="s">
        <v>9</v>
      </c>
      <c r="M3440" t="s">
        <v>9450</v>
      </c>
      <c r="N3440" t="s">
        <v>8402</v>
      </c>
      <c r="O3440" t="s">
        <v>8580</v>
      </c>
      <c r="P3440" t="s">
        <v>8581</v>
      </c>
      <c r="U3440" t="b">
        <v>0</v>
      </c>
      <c r="V3440" s="1">
        <v>45021.73682648148</v>
      </c>
      <c r="X3440" t="str">
        <f>IF(_xlfn.XLOOKUP(Table1[[#This Row],[pvs_id]],Table5[pvs_id],Table5[pvs_id],"",0)=Table1[[#This Row],[pvs_id]],"Yes","No")</f>
        <v>No</v>
      </c>
      <c r="Y3440" t="str" cm="1">
        <f t="array" ref="Y3440">IF(_xlfn.XLOOKUP(Table1[[#This Row],[pvs_id]],Table6[[#All],[pvs_id]],Table6[[#All],[pvs_id]],"",0)=Table1[[#This Row],[pvs_id]],"no","yes")</f>
        <v>yes</v>
      </c>
    </row>
    <row r="3441" spans="1:25" hidden="1" x14ac:dyDescent="0.25">
      <c r="A3441" t="s">
        <v>9034</v>
      </c>
      <c r="B3441">
        <v>6853</v>
      </c>
      <c r="C3441" t="s">
        <v>5510</v>
      </c>
      <c r="D3441" t="s">
        <v>8576</v>
      </c>
      <c r="E3441" t="s">
        <v>3</v>
      </c>
      <c r="F3441" t="s">
        <v>4</v>
      </c>
      <c r="G3441" t="s">
        <v>5</v>
      </c>
      <c r="H3441" t="s">
        <v>8577</v>
      </c>
      <c r="I3441" t="s">
        <v>7</v>
      </c>
      <c r="J3441">
        <v>244855</v>
      </c>
      <c r="K3441" t="s">
        <v>9035</v>
      </c>
      <c r="L3441" t="s">
        <v>9</v>
      </c>
      <c r="M3441" t="s">
        <v>9036</v>
      </c>
      <c r="N3441" t="s">
        <v>8402</v>
      </c>
      <c r="O3441" t="s">
        <v>8580</v>
      </c>
      <c r="P3441" t="s">
        <v>8581</v>
      </c>
      <c r="U3441" t="b">
        <v>0</v>
      </c>
      <c r="V3441" s="1">
        <v>45021.736820798615</v>
      </c>
      <c r="X3441" t="str">
        <f>IF(_xlfn.XLOOKUP(Table1[[#This Row],[pvs_id]],Table5[pvs_id],Table5[pvs_id],"",0)=Table1[[#This Row],[pvs_id]],"Yes","No")</f>
        <v>No</v>
      </c>
      <c r="Y3441" t="str" cm="1">
        <f t="array" ref="Y3441">IF(_xlfn.XLOOKUP(Table1[[#This Row],[pvs_id]],Table6[[#All],[pvs_id]],Table6[[#All],[pvs_id]],"",0)=Table1[[#This Row],[pvs_id]],"no","yes")</f>
        <v>yes</v>
      </c>
    </row>
    <row r="3442" spans="1:25" hidden="1" x14ac:dyDescent="0.25">
      <c r="A3442" t="s">
        <v>9647</v>
      </c>
      <c r="B3442">
        <v>6853</v>
      </c>
      <c r="C3442" t="s">
        <v>5510</v>
      </c>
      <c r="D3442" t="s">
        <v>8576</v>
      </c>
      <c r="E3442" t="s">
        <v>3</v>
      </c>
      <c r="F3442" t="s">
        <v>4</v>
      </c>
      <c r="G3442" t="s">
        <v>5</v>
      </c>
      <c r="H3442" t="s">
        <v>8577</v>
      </c>
      <c r="I3442" t="s">
        <v>7</v>
      </c>
      <c r="J3442">
        <v>244856</v>
      </c>
      <c r="K3442" t="s">
        <v>9648</v>
      </c>
      <c r="L3442" t="s">
        <v>9</v>
      </c>
      <c r="M3442" t="s">
        <v>9649</v>
      </c>
      <c r="N3442" t="s">
        <v>8402</v>
      </c>
      <c r="O3442" t="s">
        <v>8580</v>
      </c>
      <c r="P3442" t="s">
        <v>8581</v>
      </c>
      <c r="U3442" t="b">
        <v>0</v>
      </c>
      <c r="V3442" s="1">
        <v>45021.736829340276</v>
      </c>
      <c r="X3442" t="str">
        <f>IF(_xlfn.XLOOKUP(Table1[[#This Row],[pvs_id]],Table5[pvs_id],Table5[pvs_id],"",0)=Table1[[#This Row],[pvs_id]],"Yes","No")</f>
        <v>No</v>
      </c>
      <c r="Y3442" t="str" cm="1">
        <f t="array" ref="Y3442">IF(_xlfn.XLOOKUP(Table1[[#This Row],[pvs_id]],Table6[[#All],[pvs_id]],Table6[[#All],[pvs_id]],"",0)=Table1[[#This Row],[pvs_id]],"no","yes")</f>
        <v>yes</v>
      </c>
    </row>
    <row r="3443" spans="1:25" hidden="1" x14ac:dyDescent="0.25">
      <c r="A3443" t="s">
        <v>9340</v>
      </c>
      <c r="B3443">
        <v>6853</v>
      </c>
      <c r="C3443" t="s">
        <v>5510</v>
      </c>
      <c r="D3443" t="s">
        <v>8576</v>
      </c>
      <c r="E3443" t="s">
        <v>3</v>
      </c>
      <c r="F3443" t="s">
        <v>4</v>
      </c>
      <c r="G3443" t="s">
        <v>5</v>
      </c>
      <c r="H3443" t="s">
        <v>8577</v>
      </c>
      <c r="I3443" t="s">
        <v>7</v>
      </c>
      <c r="J3443">
        <v>244857</v>
      </c>
      <c r="K3443" t="s">
        <v>9341</v>
      </c>
      <c r="L3443" t="s">
        <v>9</v>
      </c>
      <c r="M3443" t="s">
        <v>9342</v>
      </c>
      <c r="N3443" t="s">
        <v>8402</v>
      </c>
      <c r="O3443" t="s">
        <v>8580</v>
      </c>
      <c r="P3443" t="s">
        <v>8581</v>
      </c>
      <c r="U3443" t="b">
        <v>0</v>
      </c>
      <c r="V3443" s="1">
        <v>45021.736825046297</v>
      </c>
      <c r="X3443" t="str">
        <f>IF(_xlfn.XLOOKUP(Table1[[#This Row],[pvs_id]],Table5[pvs_id],Table5[pvs_id],"",0)=Table1[[#This Row],[pvs_id]],"Yes","No")</f>
        <v>No</v>
      </c>
      <c r="Y3443" t="str" cm="1">
        <f t="array" ref="Y3443">IF(_xlfn.XLOOKUP(Table1[[#This Row],[pvs_id]],Table6[[#All],[pvs_id]],Table6[[#All],[pvs_id]],"",0)=Table1[[#This Row],[pvs_id]],"no","yes")</f>
        <v>yes</v>
      </c>
    </row>
    <row r="3444" spans="1:25" hidden="1" x14ac:dyDescent="0.25">
      <c r="A3444" t="s">
        <v>9919</v>
      </c>
      <c r="B3444">
        <v>6853</v>
      </c>
      <c r="C3444" t="s">
        <v>5510</v>
      </c>
      <c r="D3444" t="s">
        <v>8576</v>
      </c>
      <c r="E3444" t="s">
        <v>3</v>
      </c>
      <c r="F3444" t="s">
        <v>4</v>
      </c>
      <c r="G3444" t="s">
        <v>5</v>
      </c>
      <c r="H3444" t="s">
        <v>8577</v>
      </c>
      <c r="I3444" t="s">
        <v>7</v>
      </c>
      <c r="J3444">
        <v>244858</v>
      </c>
      <c r="K3444" t="s">
        <v>9920</v>
      </c>
      <c r="L3444" t="s">
        <v>9</v>
      </c>
      <c r="M3444" t="s">
        <v>9921</v>
      </c>
      <c r="N3444" t="s">
        <v>8402</v>
      </c>
      <c r="O3444" t="s">
        <v>8580</v>
      </c>
      <c r="P3444" t="s">
        <v>8581</v>
      </c>
      <c r="U3444" t="b">
        <v>0</v>
      </c>
      <c r="V3444" s="1">
        <v>45021.736833356481</v>
      </c>
      <c r="X3444" t="str">
        <f>IF(_xlfn.XLOOKUP(Table1[[#This Row],[pvs_id]],Table5[pvs_id],Table5[pvs_id],"",0)=Table1[[#This Row],[pvs_id]],"Yes","No")</f>
        <v>No</v>
      </c>
      <c r="Y3444" t="str" cm="1">
        <f t="array" ref="Y3444">IF(_xlfn.XLOOKUP(Table1[[#This Row],[pvs_id]],Table6[[#All],[pvs_id]],Table6[[#All],[pvs_id]],"",0)=Table1[[#This Row],[pvs_id]],"no","yes")</f>
        <v>yes</v>
      </c>
    </row>
    <row r="3445" spans="1:25" hidden="1" x14ac:dyDescent="0.25">
      <c r="A3445" t="s">
        <v>9586</v>
      </c>
      <c r="B3445">
        <v>6853</v>
      </c>
      <c r="C3445" t="s">
        <v>5510</v>
      </c>
      <c r="D3445" t="s">
        <v>8576</v>
      </c>
      <c r="E3445" t="s">
        <v>3</v>
      </c>
      <c r="F3445" t="s">
        <v>4</v>
      </c>
      <c r="G3445" t="s">
        <v>5</v>
      </c>
      <c r="H3445" t="s">
        <v>8577</v>
      </c>
      <c r="I3445" t="s">
        <v>7</v>
      </c>
      <c r="J3445">
        <v>244859</v>
      </c>
      <c r="K3445" t="s">
        <v>9587</v>
      </c>
      <c r="L3445" t="s">
        <v>9</v>
      </c>
      <c r="M3445" t="s">
        <v>9588</v>
      </c>
      <c r="N3445" t="s">
        <v>8402</v>
      </c>
      <c r="O3445" t="s">
        <v>8580</v>
      </c>
      <c r="P3445" t="s">
        <v>8581</v>
      </c>
      <c r="U3445" t="b">
        <v>0</v>
      </c>
      <c r="V3445" s="1">
        <v>45021.736828414352</v>
      </c>
      <c r="X3445" t="str">
        <f>IF(_xlfn.XLOOKUP(Table1[[#This Row],[pvs_id]],Table5[pvs_id],Table5[pvs_id],"",0)=Table1[[#This Row],[pvs_id]],"Yes","No")</f>
        <v>No</v>
      </c>
      <c r="Y3445" t="str" cm="1">
        <f t="array" ref="Y3445">IF(_xlfn.XLOOKUP(Table1[[#This Row],[pvs_id]],Table6[[#All],[pvs_id]],Table6[[#All],[pvs_id]],"",0)=Table1[[#This Row],[pvs_id]],"no","yes")</f>
        <v>yes</v>
      </c>
    </row>
    <row r="3446" spans="1:25" hidden="1" x14ac:dyDescent="0.25">
      <c r="A3446" t="s">
        <v>9151</v>
      </c>
      <c r="B3446">
        <v>6853</v>
      </c>
      <c r="C3446" t="s">
        <v>5510</v>
      </c>
      <c r="D3446" t="s">
        <v>8576</v>
      </c>
      <c r="E3446" t="s">
        <v>3</v>
      </c>
      <c r="F3446" t="s">
        <v>4</v>
      </c>
      <c r="G3446" t="s">
        <v>5</v>
      </c>
      <c r="H3446" t="s">
        <v>8577</v>
      </c>
      <c r="I3446" t="s">
        <v>7</v>
      </c>
      <c r="J3446">
        <v>244860</v>
      </c>
      <c r="K3446" t="s">
        <v>9152</v>
      </c>
      <c r="L3446" t="s">
        <v>9</v>
      </c>
      <c r="M3446" t="s">
        <v>9153</v>
      </c>
      <c r="N3446" t="s">
        <v>8402</v>
      </c>
      <c r="O3446" t="s">
        <v>8580</v>
      </c>
      <c r="P3446" t="s">
        <v>8581</v>
      </c>
      <c r="U3446" t="b">
        <v>0</v>
      </c>
      <c r="V3446" s="1">
        <v>45021.73682233796</v>
      </c>
      <c r="X3446" t="str">
        <f>IF(_xlfn.XLOOKUP(Table1[[#This Row],[pvs_id]],Table5[pvs_id],Table5[pvs_id],"",0)=Table1[[#This Row],[pvs_id]],"Yes","No")</f>
        <v>No</v>
      </c>
      <c r="Y3446" t="str" cm="1">
        <f t="array" ref="Y3446">IF(_xlfn.XLOOKUP(Table1[[#This Row],[pvs_id]],Table6[[#All],[pvs_id]],Table6[[#All],[pvs_id]],"",0)=Table1[[#This Row],[pvs_id]],"no","yes")</f>
        <v>yes</v>
      </c>
    </row>
    <row r="3447" spans="1:25" hidden="1" x14ac:dyDescent="0.25">
      <c r="A3447" t="s">
        <v>9872</v>
      </c>
      <c r="B3447">
        <v>6853</v>
      </c>
      <c r="C3447" t="s">
        <v>5510</v>
      </c>
      <c r="D3447" t="s">
        <v>8576</v>
      </c>
      <c r="E3447" t="s">
        <v>3</v>
      </c>
      <c r="F3447" t="s">
        <v>4</v>
      </c>
      <c r="G3447" t="s">
        <v>5</v>
      </c>
      <c r="H3447" t="s">
        <v>8577</v>
      </c>
      <c r="I3447" t="s">
        <v>7</v>
      </c>
      <c r="J3447">
        <v>244861</v>
      </c>
      <c r="K3447" t="s">
        <v>9873</v>
      </c>
      <c r="L3447" t="s">
        <v>9</v>
      </c>
      <c r="M3447" t="s">
        <v>9874</v>
      </c>
      <c r="N3447" t="s">
        <v>8402</v>
      </c>
      <c r="O3447" t="s">
        <v>8580</v>
      </c>
      <c r="P3447" t="s">
        <v>8581</v>
      </c>
      <c r="U3447" t="b">
        <v>0</v>
      </c>
      <c r="V3447" s="1">
        <v>45021.736832708331</v>
      </c>
      <c r="X3447" t="str">
        <f>IF(_xlfn.XLOOKUP(Table1[[#This Row],[pvs_id]],Table5[pvs_id],Table5[pvs_id],"",0)=Table1[[#This Row],[pvs_id]],"Yes","No")</f>
        <v>No</v>
      </c>
      <c r="Y3447" t="str" cm="1">
        <f t="array" ref="Y3447">IF(_xlfn.XLOOKUP(Table1[[#This Row],[pvs_id]],Table6[[#All],[pvs_id]],Table6[[#All],[pvs_id]],"",0)=Table1[[#This Row],[pvs_id]],"no","yes")</f>
        <v>yes</v>
      </c>
    </row>
    <row r="3448" spans="1:25" hidden="1" x14ac:dyDescent="0.25">
      <c r="A3448" t="s">
        <v>9184</v>
      </c>
      <c r="B3448">
        <v>6853</v>
      </c>
      <c r="C3448" t="s">
        <v>5510</v>
      </c>
      <c r="D3448" t="s">
        <v>8576</v>
      </c>
      <c r="E3448" t="s">
        <v>3</v>
      </c>
      <c r="F3448" t="s">
        <v>4</v>
      </c>
      <c r="G3448" t="s">
        <v>5</v>
      </c>
      <c r="H3448" t="s">
        <v>8577</v>
      </c>
      <c r="I3448" t="s">
        <v>7</v>
      </c>
      <c r="J3448">
        <v>244862</v>
      </c>
      <c r="K3448" t="s">
        <v>9185</v>
      </c>
      <c r="L3448" t="s">
        <v>9</v>
      </c>
      <c r="M3448" t="s">
        <v>9186</v>
      </c>
      <c r="N3448" t="s">
        <v>8402</v>
      </c>
      <c r="O3448" t="s">
        <v>8580</v>
      </c>
      <c r="P3448" t="s">
        <v>8581</v>
      </c>
      <c r="U3448" t="b">
        <v>0</v>
      </c>
      <c r="V3448" s="1">
        <v>45021.736822800929</v>
      </c>
      <c r="X3448" t="str">
        <f>IF(_xlfn.XLOOKUP(Table1[[#This Row],[pvs_id]],Table5[pvs_id],Table5[pvs_id],"",0)=Table1[[#This Row],[pvs_id]],"Yes","No")</f>
        <v>No</v>
      </c>
      <c r="Y3448" t="str" cm="1">
        <f t="array" ref="Y3448">IF(_xlfn.XLOOKUP(Table1[[#This Row],[pvs_id]],Table6[[#All],[pvs_id]],Table6[[#All],[pvs_id]],"",0)=Table1[[#This Row],[pvs_id]],"no","yes")</f>
        <v>yes</v>
      </c>
    </row>
    <row r="3449" spans="1:25" hidden="1" x14ac:dyDescent="0.25">
      <c r="A3449" t="s">
        <v>9931</v>
      </c>
      <c r="B3449">
        <v>6853</v>
      </c>
      <c r="C3449" t="s">
        <v>5510</v>
      </c>
      <c r="D3449" t="s">
        <v>8576</v>
      </c>
      <c r="E3449" t="s">
        <v>3</v>
      </c>
      <c r="F3449" t="s">
        <v>4</v>
      </c>
      <c r="G3449" t="s">
        <v>5</v>
      </c>
      <c r="H3449" t="s">
        <v>8577</v>
      </c>
      <c r="I3449" t="s">
        <v>7</v>
      </c>
      <c r="J3449">
        <v>244863</v>
      </c>
      <c r="K3449" t="s">
        <v>9932</v>
      </c>
      <c r="L3449" t="s">
        <v>9</v>
      </c>
      <c r="M3449" t="s">
        <v>9933</v>
      </c>
      <c r="N3449" t="s">
        <v>8402</v>
      </c>
      <c r="O3449" t="s">
        <v>8580</v>
      </c>
      <c r="P3449" t="s">
        <v>8581</v>
      </c>
      <c r="U3449" t="b">
        <v>0</v>
      </c>
      <c r="V3449" s="1">
        <v>45021.736833587966</v>
      </c>
      <c r="X3449" t="str">
        <f>IF(_xlfn.XLOOKUP(Table1[[#This Row],[pvs_id]],Table5[pvs_id],Table5[pvs_id],"",0)=Table1[[#This Row],[pvs_id]],"Yes","No")</f>
        <v>No</v>
      </c>
      <c r="Y3449" t="str" cm="1">
        <f t="array" ref="Y3449">IF(_xlfn.XLOOKUP(Table1[[#This Row],[pvs_id]],Table6[[#All],[pvs_id]],Table6[[#All],[pvs_id]],"",0)=Table1[[#This Row],[pvs_id]],"no","yes")</f>
        <v>yes</v>
      </c>
    </row>
    <row r="3450" spans="1:25" hidden="1" x14ac:dyDescent="0.25">
      <c r="A3450" t="s">
        <v>9799</v>
      </c>
      <c r="B3450">
        <v>6853</v>
      </c>
      <c r="C3450" t="s">
        <v>5510</v>
      </c>
      <c r="D3450" t="s">
        <v>8576</v>
      </c>
      <c r="E3450" t="s">
        <v>3</v>
      </c>
      <c r="F3450" t="s">
        <v>4</v>
      </c>
      <c r="G3450" t="s">
        <v>5</v>
      </c>
      <c r="H3450" t="s">
        <v>8577</v>
      </c>
      <c r="I3450" t="s">
        <v>7</v>
      </c>
      <c r="J3450">
        <v>244864</v>
      </c>
      <c r="K3450" t="s">
        <v>9800</v>
      </c>
      <c r="L3450" t="s">
        <v>9</v>
      </c>
      <c r="M3450" t="s">
        <v>9801</v>
      </c>
      <c r="N3450" t="s">
        <v>8402</v>
      </c>
      <c r="O3450" t="s">
        <v>8580</v>
      </c>
      <c r="P3450" t="s">
        <v>8581</v>
      </c>
      <c r="U3450" t="b">
        <v>0</v>
      </c>
      <c r="V3450" s="1">
        <v>45021.73683170139</v>
      </c>
      <c r="X3450" t="str">
        <f>IF(_xlfn.XLOOKUP(Table1[[#This Row],[pvs_id]],Table5[pvs_id],Table5[pvs_id],"",0)=Table1[[#This Row],[pvs_id]],"Yes","No")</f>
        <v>No</v>
      </c>
      <c r="Y3450" t="str" cm="1">
        <f t="array" ref="Y3450">IF(_xlfn.XLOOKUP(Table1[[#This Row],[pvs_id]],Table6[[#All],[pvs_id]],Table6[[#All],[pvs_id]],"",0)=Table1[[#This Row],[pvs_id]],"no","yes")</f>
        <v>yes</v>
      </c>
    </row>
    <row r="3451" spans="1:25" hidden="1" x14ac:dyDescent="0.25">
      <c r="A3451" t="s">
        <v>8996</v>
      </c>
      <c r="B3451">
        <v>6853</v>
      </c>
      <c r="C3451" t="s">
        <v>5510</v>
      </c>
      <c r="D3451" t="s">
        <v>8576</v>
      </c>
      <c r="E3451" t="s">
        <v>3</v>
      </c>
      <c r="F3451" t="s">
        <v>4</v>
      </c>
      <c r="G3451" t="s">
        <v>5</v>
      </c>
      <c r="H3451" t="s">
        <v>8577</v>
      </c>
      <c r="I3451" t="s">
        <v>7</v>
      </c>
      <c r="J3451">
        <v>244865</v>
      </c>
      <c r="K3451" t="s">
        <v>8997</v>
      </c>
      <c r="L3451" t="s">
        <v>9</v>
      </c>
      <c r="M3451" t="s">
        <v>8998</v>
      </c>
      <c r="N3451" t="s">
        <v>8402</v>
      </c>
      <c r="O3451" t="s">
        <v>8580</v>
      </c>
      <c r="P3451" t="s">
        <v>8581</v>
      </c>
      <c r="U3451" t="b">
        <v>0</v>
      </c>
      <c r="V3451" s="1">
        <v>45021.736820347222</v>
      </c>
      <c r="X3451" t="str">
        <f>IF(_xlfn.XLOOKUP(Table1[[#This Row],[pvs_id]],Table5[pvs_id],Table5[pvs_id],"",0)=Table1[[#This Row],[pvs_id]],"Yes","No")</f>
        <v>No</v>
      </c>
      <c r="Y3451" t="str" cm="1">
        <f t="array" ref="Y3451">IF(_xlfn.XLOOKUP(Table1[[#This Row],[pvs_id]],Table6[[#All],[pvs_id]],Table6[[#All],[pvs_id]],"",0)=Table1[[#This Row],[pvs_id]],"no","yes")</f>
        <v>yes</v>
      </c>
    </row>
    <row r="3452" spans="1:25" hidden="1" x14ac:dyDescent="0.25">
      <c r="A3452" t="s">
        <v>10086</v>
      </c>
      <c r="B3452">
        <v>6853</v>
      </c>
      <c r="C3452" t="s">
        <v>5510</v>
      </c>
      <c r="D3452" t="s">
        <v>8576</v>
      </c>
      <c r="E3452" t="s">
        <v>3</v>
      </c>
      <c r="F3452" t="s">
        <v>4</v>
      </c>
      <c r="G3452" t="s">
        <v>5</v>
      </c>
      <c r="H3452" t="s">
        <v>8577</v>
      </c>
      <c r="I3452" t="s">
        <v>7</v>
      </c>
      <c r="J3452">
        <v>244866</v>
      </c>
      <c r="K3452" t="s">
        <v>10087</v>
      </c>
      <c r="L3452" t="s">
        <v>9</v>
      </c>
      <c r="M3452" t="s">
        <v>10088</v>
      </c>
      <c r="N3452" t="s">
        <v>8402</v>
      </c>
      <c r="O3452" t="s">
        <v>8580</v>
      </c>
      <c r="P3452" t="s">
        <v>8581</v>
      </c>
      <c r="U3452" t="b">
        <v>0</v>
      </c>
      <c r="V3452" s="1">
        <v>45021.736836006945</v>
      </c>
      <c r="X3452" t="str">
        <f>IF(_xlfn.XLOOKUP(Table1[[#This Row],[pvs_id]],Table5[pvs_id],Table5[pvs_id],"",0)=Table1[[#This Row],[pvs_id]],"Yes","No")</f>
        <v>No</v>
      </c>
      <c r="Y3452" t="str" cm="1">
        <f t="array" ref="Y3452">IF(_xlfn.XLOOKUP(Table1[[#This Row],[pvs_id]],Table6[[#All],[pvs_id]],Table6[[#All],[pvs_id]],"",0)=Table1[[#This Row],[pvs_id]],"no","yes")</f>
        <v>yes</v>
      </c>
    </row>
    <row r="3453" spans="1:25" hidden="1" x14ac:dyDescent="0.25">
      <c r="A3453" t="s">
        <v>10170</v>
      </c>
      <c r="B3453">
        <v>6853</v>
      </c>
      <c r="C3453" t="s">
        <v>5510</v>
      </c>
      <c r="D3453" t="s">
        <v>8576</v>
      </c>
      <c r="E3453" t="s">
        <v>3</v>
      </c>
      <c r="F3453" t="s">
        <v>4</v>
      </c>
      <c r="G3453" t="s">
        <v>5</v>
      </c>
      <c r="H3453" t="s">
        <v>8577</v>
      </c>
      <c r="I3453" t="s">
        <v>7</v>
      </c>
      <c r="J3453">
        <v>244867</v>
      </c>
      <c r="K3453" t="s">
        <v>10171</v>
      </c>
      <c r="L3453" t="s">
        <v>9</v>
      </c>
      <c r="M3453" t="s">
        <v>10172</v>
      </c>
      <c r="N3453" t="s">
        <v>8402</v>
      </c>
      <c r="O3453" t="s">
        <v>8580</v>
      </c>
      <c r="P3453" t="s">
        <v>8581</v>
      </c>
      <c r="U3453" t="b">
        <v>0</v>
      </c>
      <c r="V3453" s="1">
        <v>45021.73683746528</v>
      </c>
      <c r="X3453" t="str">
        <f>IF(_xlfn.XLOOKUP(Table1[[#This Row],[pvs_id]],Table5[pvs_id],Table5[pvs_id],"",0)=Table1[[#This Row],[pvs_id]],"Yes","No")</f>
        <v>No</v>
      </c>
      <c r="Y3453" t="str" cm="1">
        <f t="array" ref="Y3453">IF(_xlfn.XLOOKUP(Table1[[#This Row],[pvs_id]],Table6[[#All],[pvs_id]],Table6[[#All],[pvs_id]],"",0)=Table1[[#This Row],[pvs_id]],"no","yes")</f>
        <v>yes</v>
      </c>
    </row>
    <row r="3454" spans="1:25" hidden="1" x14ac:dyDescent="0.25">
      <c r="A3454" s="2" t="s">
        <v>9662</v>
      </c>
      <c r="B3454">
        <v>6853</v>
      </c>
      <c r="C3454" t="s">
        <v>5510</v>
      </c>
      <c r="D3454" t="s">
        <v>8576</v>
      </c>
      <c r="E3454" t="s">
        <v>3</v>
      </c>
      <c r="F3454" t="s">
        <v>4</v>
      </c>
      <c r="G3454" t="s">
        <v>5</v>
      </c>
      <c r="H3454" t="s">
        <v>8577</v>
      </c>
      <c r="I3454" t="s">
        <v>7</v>
      </c>
      <c r="J3454">
        <v>244868</v>
      </c>
      <c r="K3454" t="s">
        <v>9663</v>
      </c>
      <c r="L3454" t="s">
        <v>9</v>
      </c>
      <c r="M3454" t="s">
        <v>9664</v>
      </c>
      <c r="N3454" t="s">
        <v>8402</v>
      </c>
      <c r="O3454" t="s">
        <v>8580</v>
      </c>
      <c r="P3454" t="s">
        <v>8581</v>
      </c>
      <c r="U3454" t="b">
        <v>0</v>
      </c>
      <c r="V3454" s="1">
        <v>45021.736829699075</v>
      </c>
      <c r="X3454" t="str">
        <f>IF(_xlfn.XLOOKUP(Table1[[#This Row],[pvs_id]],Table5[pvs_id],Table5[pvs_id],"",0)=Table1[[#This Row],[pvs_id]],"Yes","No")</f>
        <v>No</v>
      </c>
      <c r="Y3454" t="str" cm="1">
        <f t="array" ref="Y3454">IF(_xlfn.XLOOKUP(Table1[[#This Row],[pvs_id]],Table6[[#All],[pvs_id]],Table6[[#All],[pvs_id]],"",0)=Table1[[#This Row],[pvs_id]],"no","yes")</f>
        <v>yes</v>
      </c>
    </row>
    <row r="3455" spans="1:25" hidden="1" x14ac:dyDescent="0.25">
      <c r="A3455" t="s">
        <v>8817</v>
      </c>
      <c r="B3455">
        <v>6853</v>
      </c>
      <c r="C3455" t="s">
        <v>5510</v>
      </c>
      <c r="D3455" t="s">
        <v>8576</v>
      </c>
      <c r="E3455" t="s">
        <v>3</v>
      </c>
      <c r="F3455" t="s">
        <v>4</v>
      </c>
      <c r="G3455" t="s">
        <v>5</v>
      </c>
      <c r="H3455" t="s">
        <v>8577</v>
      </c>
      <c r="I3455" t="s">
        <v>7</v>
      </c>
      <c r="J3455">
        <v>244869</v>
      </c>
      <c r="K3455" t="s">
        <v>8818</v>
      </c>
      <c r="L3455" t="s">
        <v>9</v>
      </c>
      <c r="M3455" t="s">
        <v>8819</v>
      </c>
      <c r="N3455" t="s">
        <v>8402</v>
      </c>
      <c r="O3455" t="s">
        <v>8580</v>
      </c>
      <c r="P3455" t="s">
        <v>8581</v>
      </c>
      <c r="U3455" t="b">
        <v>0</v>
      </c>
      <c r="V3455" s="1">
        <v>45021.736818124999</v>
      </c>
      <c r="X3455" t="str">
        <f>IF(_xlfn.XLOOKUP(Table1[[#This Row],[pvs_id]],Table5[pvs_id],Table5[pvs_id],"",0)=Table1[[#This Row],[pvs_id]],"Yes","No")</f>
        <v>No</v>
      </c>
      <c r="Y3455" t="str" cm="1">
        <f t="array" ref="Y3455">IF(_xlfn.XLOOKUP(Table1[[#This Row],[pvs_id]],Table6[[#All],[pvs_id]],Table6[[#All],[pvs_id]],"",0)=Table1[[#This Row],[pvs_id]],"no","yes")</f>
        <v>yes</v>
      </c>
    </row>
    <row r="3456" spans="1:25" hidden="1" x14ac:dyDescent="0.25">
      <c r="A3456" t="s">
        <v>8754</v>
      </c>
      <c r="B3456">
        <v>6853</v>
      </c>
      <c r="C3456" t="s">
        <v>5510</v>
      </c>
      <c r="D3456" t="s">
        <v>8576</v>
      </c>
      <c r="E3456" t="s">
        <v>3</v>
      </c>
      <c r="F3456" t="s">
        <v>4</v>
      </c>
      <c r="G3456" t="s">
        <v>5</v>
      </c>
      <c r="H3456" t="s">
        <v>8577</v>
      </c>
      <c r="I3456" t="s">
        <v>7</v>
      </c>
      <c r="J3456">
        <v>244870</v>
      </c>
      <c r="K3456" t="s">
        <v>8755</v>
      </c>
      <c r="L3456" t="s">
        <v>9</v>
      </c>
      <c r="M3456" t="s">
        <v>8756</v>
      </c>
      <c r="N3456" t="s">
        <v>8402</v>
      </c>
      <c r="O3456" t="s">
        <v>8580</v>
      </c>
      <c r="P3456" t="s">
        <v>8581</v>
      </c>
      <c r="U3456" t="b">
        <v>0</v>
      </c>
      <c r="V3456" s="1">
        <v>45021.736817280093</v>
      </c>
      <c r="X3456" t="str">
        <f>IF(_xlfn.XLOOKUP(Table1[[#This Row],[pvs_id]],Table5[pvs_id],Table5[pvs_id],"",0)=Table1[[#This Row],[pvs_id]],"Yes","No")</f>
        <v>No</v>
      </c>
      <c r="Y3456" t="str" cm="1">
        <f t="array" ref="Y3456">IF(_xlfn.XLOOKUP(Table1[[#This Row],[pvs_id]],Table6[[#All],[pvs_id]],Table6[[#All],[pvs_id]],"",0)=Table1[[#This Row],[pvs_id]],"no","yes")</f>
        <v>yes</v>
      </c>
    </row>
    <row r="3457" spans="1:25" hidden="1" x14ac:dyDescent="0.25">
      <c r="A3457" t="s">
        <v>10031</v>
      </c>
      <c r="B3457">
        <v>6853</v>
      </c>
      <c r="C3457" t="s">
        <v>5510</v>
      </c>
      <c r="D3457" t="s">
        <v>8576</v>
      </c>
      <c r="E3457" t="s">
        <v>3</v>
      </c>
      <c r="F3457" t="s">
        <v>4</v>
      </c>
      <c r="G3457" t="s">
        <v>5</v>
      </c>
      <c r="H3457" t="s">
        <v>8577</v>
      </c>
      <c r="I3457" t="s">
        <v>7</v>
      </c>
      <c r="J3457">
        <v>244871</v>
      </c>
      <c r="K3457" t="s">
        <v>10032</v>
      </c>
      <c r="L3457" t="s">
        <v>9</v>
      </c>
      <c r="M3457" t="s">
        <v>10033</v>
      </c>
      <c r="N3457" t="s">
        <v>8402</v>
      </c>
      <c r="O3457" t="s">
        <v>8580</v>
      </c>
      <c r="P3457" t="s">
        <v>8581</v>
      </c>
      <c r="U3457" t="b">
        <v>0</v>
      </c>
      <c r="V3457" s="1">
        <v>45021.73683509259</v>
      </c>
      <c r="X3457" t="str">
        <f>IF(_xlfn.XLOOKUP(Table1[[#This Row],[pvs_id]],Table5[pvs_id],Table5[pvs_id],"",0)=Table1[[#This Row],[pvs_id]],"Yes","No")</f>
        <v>No</v>
      </c>
      <c r="Y3457" t="str" cm="1">
        <f t="array" ref="Y3457">IF(_xlfn.XLOOKUP(Table1[[#This Row],[pvs_id]],Table6[[#All],[pvs_id]],Table6[[#All],[pvs_id]],"",0)=Table1[[#This Row],[pvs_id]],"no","yes")</f>
        <v>yes</v>
      </c>
    </row>
    <row r="3458" spans="1:25" hidden="1" x14ac:dyDescent="0.25">
      <c r="A3458" t="s">
        <v>9860</v>
      </c>
      <c r="B3458">
        <v>6853</v>
      </c>
      <c r="C3458" t="s">
        <v>5510</v>
      </c>
      <c r="D3458" t="s">
        <v>8576</v>
      </c>
      <c r="E3458" t="s">
        <v>3</v>
      </c>
      <c r="F3458" t="s">
        <v>4</v>
      </c>
      <c r="G3458" t="s">
        <v>5</v>
      </c>
      <c r="H3458" t="s">
        <v>8577</v>
      </c>
      <c r="I3458" t="s">
        <v>7</v>
      </c>
      <c r="J3458">
        <v>244872</v>
      </c>
      <c r="K3458" t="s">
        <v>9861</v>
      </c>
      <c r="L3458" t="s">
        <v>9</v>
      </c>
      <c r="M3458" t="s">
        <v>9862</v>
      </c>
      <c r="N3458" t="s">
        <v>8402</v>
      </c>
      <c r="O3458" t="s">
        <v>8580</v>
      </c>
      <c r="P3458" t="s">
        <v>8581</v>
      </c>
      <c r="U3458" t="b">
        <v>0</v>
      </c>
      <c r="V3458" s="1">
        <v>45021.736832557872</v>
      </c>
      <c r="X3458" t="str">
        <f>IF(_xlfn.XLOOKUP(Table1[[#This Row],[pvs_id]],Table5[pvs_id],Table5[pvs_id],"",0)=Table1[[#This Row],[pvs_id]],"Yes","No")</f>
        <v>No</v>
      </c>
      <c r="Y3458" t="str" cm="1">
        <f t="array" ref="Y3458">IF(_xlfn.XLOOKUP(Table1[[#This Row],[pvs_id]],Table6[[#All],[pvs_id]],Table6[[#All],[pvs_id]],"",0)=Table1[[#This Row],[pvs_id]],"no","yes")</f>
        <v>yes</v>
      </c>
    </row>
    <row r="3459" spans="1:25" hidden="1" x14ac:dyDescent="0.25">
      <c r="A3459" t="s">
        <v>9092</v>
      </c>
      <c r="B3459">
        <v>6853</v>
      </c>
      <c r="C3459" t="s">
        <v>5510</v>
      </c>
      <c r="D3459" t="s">
        <v>8576</v>
      </c>
      <c r="E3459" t="s">
        <v>3</v>
      </c>
      <c r="F3459" t="s">
        <v>4</v>
      </c>
      <c r="G3459" t="s">
        <v>5</v>
      </c>
      <c r="H3459" t="s">
        <v>8577</v>
      </c>
      <c r="I3459" t="s">
        <v>7</v>
      </c>
      <c r="J3459">
        <v>244873</v>
      </c>
      <c r="K3459" t="s">
        <v>9093</v>
      </c>
      <c r="L3459" t="s">
        <v>9</v>
      </c>
      <c r="M3459" t="s">
        <v>9094</v>
      </c>
      <c r="N3459" t="s">
        <v>8402</v>
      </c>
      <c r="O3459" t="s">
        <v>8580</v>
      </c>
      <c r="P3459" t="s">
        <v>8581</v>
      </c>
      <c r="U3459" t="b">
        <v>0</v>
      </c>
      <c r="V3459" s="1">
        <v>45021.736821574072</v>
      </c>
      <c r="X3459" t="str">
        <f>IF(_xlfn.XLOOKUP(Table1[[#This Row],[pvs_id]],Table5[pvs_id],Table5[pvs_id],"",0)=Table1[[#This Row],[pvs_id]],"Yes","No")</f>
        <v>No</v>
      </c>
      <c r="Y3459" t="str" cm="1">
        <f t="array" ref="Y3459">IF(_xlfn.XLOOKUP(Table1[[#This Row],[pvs_id]],Table6[[#All],[pvs_id]],Table6[[#All],[pvs_id]],"",0)=Table1[[#This Row],[pvs_id]],"no","yes")</f>
        <v>yes</v>
      </c>
    </row>
    <row r="3460" spans="1:25" hidden="1" x14ac:dyDescent="0.25">
      <c r="A3460" t="s">
        <v>9796</v>
      </c>
      <c r="B3460">
        <v>6853</v>
      </c>
      <c r="C3460" t="s">
        <v>5510</v>
      </c>
      <c r="D3460" t="s">
        <v>8576</v>
      </c>
      <c r="E3460" t="s">
        <v>3</v>
      </c>
      <c r="F3460" t="s">
        <v>4</v>
      </c>
      <c r="G3460" t="s">
        <v>5</v>
      </c>
      <c r="H3460" t="s">
        <v>8577</v>
      </c>
      <c r="I3460" t="s">
        <v>7</v>
      </c>
      <c r="J3460">
        <v>244874</v>
      </c>
      <c r="K3460" t="s">
        <v>9797</v>
      </c>
      <c r="L3460" t="s">
        <v>9</v>
      </c>
      <c r="M3460" t="s">
        <v>9798</v>
      </c>
      <c r="N3460" t="s">
        <v>8402</v>
      </c>
      <c r="O3460" t="s">
        <v>8580</v>
      </c>
      <c r="P3460" t="s">
        <v>8581</v>
      </c>
      <c r="U3460" t="b">
        <v>0</v>
      </c>
      <c r="V3460" s="1">
        <v>45021.736831666669</v>
      </c>
      <c r="X3460" t="str">
        <f>IF(_xlfn.XLOOKUP(Table1[[#This Row],[pvs_id]],Table5[pvs_id],Table5[pvs_id],"",0)=Table1[[#This Row],[pvs_id]],"Yes","No")</f>
        <v>No</v>
      </c>
      <c r="Y3460" t="str" cm="1">
        <f t="array" ref="Y3460">IF(_xlfn.XLOOKUP(Table1[[#This Row],[pvs_id]],Table6[[#All],[pvs_id]],Table6[[#All],[pvs_id]],"",0)=Table1[[#This Row],[pvs_id]],"no","yes")</f>
        <v>yes</v>
      </c>
    </row>
    <row r="3461" spans="1:25" hidden="1" x14ac:dyDescent="0.25">
      <c r="A3461" t="s">
        <v>9343</v>
      </c>
      <c r="B3461">
        <v>6853</v>
      </c>
      <c r="C3461" t="s">
        <v>5510</v>
      </c>
      <c r="D3461" t="s">
        <v>8576</v>
      </c>
      <c r="E3461" t="s">
        <v>3</v>
      </c>
      <c r="F3461" t="s">
        <v>4</v>
      </c>
      <c r="G3461" t="s">
        <v>5</v>
      </c>
      <c r="H3461" t="s">
        <v>8577</v>
      </c>
      <c r="I3461" t="s">
        <v>7</v>
      </c>
      <c r="J3461">
        <v>244875</v>
      </c>
      <c r="K3461" t="s">
        <v>9344</v>
      </c>
      <c r="L3461" t="s">
        <v>9</v>
      </c>
      <c r="M3461" t="s">
        <v>9345</v>
      </c>
      <c r="N3461" t="s">
        <v>8402</v>
      </c>
      <c r="O3461" t="s">
        <v>8580</v>
      </c>
      <c r="P3461" t="s">
        <v>8581</v>
      </c>
      <c r="U3461" t="b">
        <v>0</v>
      </c>
      <c r="V3461" s="1">
        <v>45021.736825081018</v>
      </c>
      <c r="X3461" t="str">
        <f>IF(_xlfn.XLOOKUP(Table1[[#This Row],[pvs_id]],Table5[pvs_id],Table5[pvs_id],"",0)=Table1[[#This Row],[pvs_id]],"Yes","No")</f>
        <v>No</v>
      </c>
      <c r="Y3461" t="str" cm="1">
        <f t="array" ref="Y3461">IF(_xlfn.XLOOKUP(Table1[[#This Row],[pvs_id]],Table6[[#All],[pvs_id]],Table6[[#All],[pvs_id]],"",0)=Table1[[#This Row],[pvs_id]],"no","yes")</f>
        <v>yes</v>
      </c>
    </row>
    <row r="3462" spans="1:25" hidden="1" x14ac:dyDescent="0.25">
      <c r="A3462" t="s">
        <v>8847</v>
      </c>
      <c r="B3462">
        <v>6853</v>
      </c>
      <c r="C3462" t="s">
        <v>5510</v>
      </c>
      <c r="D3462" t="s">
        <v>8576</v>
      </c>
      <c r="E3462" t="s">
        <v>3</v>
      </c>
      <c r="F3462" t="s">
        <v>4</v>
      </c>
      <c r="G3462" t="s">
        <v>5</v>
      </c>
      <c r="H3462" t="s">
        <v>8577</v>
      </c>
      <c r="I3462" t="s">
        <v>7</v>
      </c>
      <c r="J3462">
        <v>244876</v>
      </c>
      <c r="K3462" t="s">
        <v>8848</v>
      </c>
      <c r="L3462" t="s">
        <v>9</v>
      </c>
      <c r="M3462" t="s">
        <v>8849</v>
      </c>
      <c r="N3462" t="s">
        <v>8402</v>
      </c>
      <c r="O3462" t="s">
        <v>8580</v>
      </c>
      <c r="P3462" t="s">
        <v>8581</v>
      </c>
      <c r="U3462" t="b">
        <v>0</v>
      </c>
      <c r="V3462" s="1">
        <v>45021.736818495374</v>
      </c>
      <c r="X3462" t="str">
        <f>IF(_xlfn.XLOOKUP(Table1[[#This Row],[pvs_id]],Table5[pvs_id],Table5[pvs_id],"",0)=Table1[[#This Row],[pvs_id]],"Yes","No")</f>
        <v>No</v>
      </c>
      <c r="Y3462" t="str" cm="1">
        <f t="array" ref="Y3462">IF(_xlfn.XLOOKUP(Table1[[#This Row],[pvs_id]],Table6[[#All],[pvs_id]],Table6[[#All],[pvs_id]],"",0)=Table1[[#This Row],[pvs_id]],"no","yes")</f>
        <v>yes</v>
      </c>
    </row>
    <row r="3463" spans="1:25" hidden="1" x14ac:dyDescent="0.25">
      <c r="A3463" t="s">
        <v>8927</v>
      </c>
      <c r="B3463">
        <v>6853</v>
      </c>
      <c r="C3463" t="s">
        <v>5510</v>
      </c>
      <c r="D3463" t="s">
        <v>8576</v>
      </c>
      <c r="E3463" t="s">
        <v>3</v>
      </c>
      <c r="F3463" t="s">
        <v>4</v>
      </c>
      <c r="G3463" t="s">
        <v>5</v>
      </c>
      <c r="H3463" t="s">
        <v>8577</v>
      </c>
      <c r="I3463" t="s">
        <v>7</v>
      </c>
      <c r="J3463">
        <v>244877</v>
      </c>
      <c r="K3463" t="s">
        <v>8928</v>
      </c>
      <c r="L3463" t="s">
        <v>9</v>
      </c>
      <c r="M3463" t="s">
        <v>8929</v>
      </c>
      <c r="N3463" t="s">
        <v>8402</v>
      </c>
      <c r="O3463" t="s">
        <v>8580</v>
      </c>
      <c r="P3463" t="s">
        <v>8581</v>
      </c>
      <c r="U3463" t="b">
        <v>0</v>
      </c>
      <c r="V3463" s="1">
        <v>45021.736819456019</v>
      </c>
      <c r="X3463" t="str">
        <f>IF(_xlfn.XLOOKUP(Table1[[#This Row],[pvs_id]],Table5[pvs_id],Table5[pvs_id],"",0)=Table1[[#This Row],[pvs_id]],"Yes","No")</f>
        <v>No</v>
      </c>
      <c r="Y3463" t="str" cm="1">
        <f t="array" ref="Y3463">IF(_xlfn.XLOOKUP(Table1[[#This Row],[pvs_id]],Table6[[#All],[pvs_id]],Table6[[#All],[pvs_id]],"",0)=Table1[[#This Row],[pvs_id]],"no","yes")</f>
        <v>yes</v>
      </c>
    </row>
    <row r="3464" spans="1:25" hidden="1" x14ac:dyDescent="0.25">
      <c r="A3464" t="s">
        <v>9037</v>
      </c>
      <c r="B3464">
        <v>6853</v>
      </c>
      <c r="C3464" t="s">
        <v>5510</v>
      </c>
      <c r="D3464" t="s">
        <v>8576</v>
      </c>
      <c r="E3464" t="s">
        <v>3</v>
      </c>
      <c r="F3464" t="s">
        <v>4</v>
      </c>
      <c r="G3464" t="s">
        <v>5</v>
      </c>
      <c r="H3464" t="s">
        <v>8577</v>
      </c>
      <c r="I3464" t="s">
        <v>7</v>
      </c>
      <c r="J3464">
        <v>244878</v>
      </c>
      <c r="K3464" t="s">
        <v>9038</v>
      </c>
      <c r="L3464" t="s">
        <v>9</v>
      </c>
      <c r="M3464" t="s">
        <v>9039</v>
      </c>
      <c r="N3464" t="s">
        <v>8402</v>
      </c>
      <c r="O3464" t="s">
        <v>8580</v>
      </c>
      <c r="P3464" t="s">
        <v>8581</v>
      </c>
      <c r="U3464" t="b">
        <v>0</v>
      </c>
      <c r="V3464" s="1">
        <v>45021.736820833336</v>
      </c>
      <c r="X3464" t="str">
        <f>IF(_xlfn.XLOOKUP(Table1[[#This Row],[pvs_id]],Table5[pvs_id],Table5[pvs_id],"",0)=Table1[[#This Row],[pvs_id]],"Yes","No")</f>
        <v>No</v>
      </c>
      <c r="Y3464" t="str" cm="1">
        <f t="array" ref="Y3464">IF(_xlfn.XLOOKUP(Table1[[#This Row],[pvs_id]],Table6[[#All],[pvs_id]],Table6[[#All],[pvs_id]],"",0)=Table1[[#This Row],[pvs_id]],"no","yes")</f>
        <v>yes</v>
      </c>
    </row>
    <row r="3465" spans="1:25" hidden="1" x14ac:dyDescent="0.25">
      <c r="A3465" t="s">
        <v>9656</v>
      </c>
      <c r="B3465">
        <v>6853</v>
      </c>
      <c r="C3465" t="s">
        <v>5510</v>
      </c>
      <c r="D3465" t="s">
        <v>8576</v>
      </c>
      <c r="E3465" t="s">
        <v>3</v>
      </c>
      <c r="F3465" t="s">
        <v>4</v>
      </c>
      <c r="G3465" t="s">
        <v>5</v>
      </c>
      <c r="H3465" t="s">
        <v>8577</v>
      </c>
      <c r="I3465" t="s">
        <v>7</v>
      </c>
      <c r="J3465">
        <v>244879</v>
      </c>
      <c r="K3465" t="s">
        <v>9657</v>
      </c>
      <c r="L3465" t="s">
        <v>9</v>
      </c>
      <c r="M3465" t="s">
        <v>9658</v>
      </c>
      <c r="N3465" t="s">
        <v>8402</v>
      </c>
      <c r="O3465" t="s">
        <v>8580</v>
      </c>
      <c r="P3465" t="s">
        <v>8581</v>
      </c>
      <c r="U3465" t="b">
        <v>0</v>
      </c>
      <c r="V3465" s="1">
        <v>45021.736829583337</v>
      </c>
      <c r="X3465" t="str">
        <f>IF(_xlfn.XLOOKUP(Table1[[#This Row],[pvs_id]],Table5[pvs_id],Table5[pvs_id],"",0)=Table1[[#This Row],[pvs_id]],"Yes","No")</f>
        <v>No</v>
      </c>
      <c r="Y3465" t="str" cm="1">
        <f t="array" ref="Y3465">IF(_xlfn.XLOOKUP(Table1[[#This Row],[pvs_id]],Table6[[#All],[pvs_id]],Table6[[#All],[pvs_id]],"",0)=Table1[[#This Row],[pvs_id]],"no","yes")</f>
        <v>yes</v>
      </c>
    </row>
    <row r="3466" spans="1:25" hidden="1" x14ac:dyDescent="0.25">
      <c r="A3466" t="s">
        <v>9608</v>
      </c>
      <c r="B3466">
        <v>6853</v>
      </c>
      <c r="C3466" t="s">
        <v>5510</v>
      </c>
      <c r="D3466" t="s">
        <v>8576</v>
      </c>
      <c r="E3466" t="s">
        <v>3</v>
      </c>
      <c r="F3466" t="s">
        <v>4</v>
      </c>
      <c r="G3466" t="s">
        <v>5</v>
      </c>
      <c r="H3466" t="s">
        <v>8577</v>
      </c>
      <c r="I3466" t="s">
        <v>7</v>
      </c>
      <c r="J3466">
        <v>244880</v>
      </c>
      <c r="K3466" t="s">
        <v>9609</v>
      </c>
      <c r="L3466" t="s">
        <v>9</v>
      </c>
      <c r="M3466" t="s">
        <v>9610</v>
      </c>
      <c r="N3466" t="s">
        <v>8402</v>
      </c>
      <c r="O3466" t="s">
        <v>8580</v>
      </c>
      <c r="P3466" t="s">
        <v>8581</v>
      </c>
      <c r="U3466" t="b">
        <v>0</v>
      </c>
      <c r="V3466" s="1">
        <v>45021.736828703702</v>
      </c>
      <c r="X3466" t="str">
        <f>IF(_xlfn.XLOOKUP(Table1[[#This Row],[pvs_id]],Table5[pvs_id],Table5[pvs_id],"",0)=Table1[[#This Row],[pvs_id]],"Yes","No")</f>
        <v>No</v>
      </c>
      <c r="Y3466" t="str" cm="1">
        <f t="array" ref="Y3466">IF(_xlfn.XLOOKUP(Table1[[#This Row],[pvs_id]],Table6[[#All],[pvs_id]],Table6[[#All],[pvs_id]],"",0)=Table1[[#This Row],[pvs_id]],"no","yes")</f>
        <v>yes</v>
      </c>
    </row>
    <row r="3467" spans="1:25" hidden="1" x14ac:dyDescent="0.25">
      <c r="A3467" t="s">
        <v>10038</v>
      </c>
      <c r="B3467">
        <v>6853</v>
      </c>
      <c r="C3467" t="s">
        <v>5510</v>
      </c>
      <c r="D3467" t="s">
        <v>8576</v>
      </c>
      <c r="E3467" t="s">
        <v>3</v>
      </c>
      <c r="F3467" t="s">
        <v>4</v>
      </c>
      <c r="G3467" t="s">
        <v>5</v>
      </c>
      <c r="H3467" t="s">
        <v>8577</v>
      </c>
      <c r="I3467" t="s">
        <v>7</v>
      </c>
      <c r="J3467">
        <v>244881</v>
      </c>
      <c r="K3467" t="s">
        <v>10039</v>
      </c>
      <c r="L3467" t="s">
        <v>9</v>
      </c>
      <c r="M3467" t="s">
        <v>10040</v>
      </c>
      <c r="N3467" t="s">
        <v>8402</v>
      </c>
      <c r="O3467" t="s">
        <v>8580</v>
      </c>
      <c r="P3467" t="s">
        <v>8581</v>
      </c>
      <c r="U3467" t="b">
        <v>0</v>
      </c>
      <c r="V3467" s="1">
        <v>45021.736835208336</v>
      </c>
      <c r="X3467" t="str">
        <f>IF(_xlfn.XLOOKUP(Table1[[#This Row],[pvs_id]],Table5[pvs_id],Table5[pvs_id],"",0)=Table1[[#This Row],[pvs_id]],"Yes","No")</f>
        <v>No</v>
      </c>
      <c r="Y3467" t="str" cm="1">
        <f t="array" ref="Y3467">IF(_xlfn.XLOOKUP(Table1[[#This Row],[pvs_id]],Table6[[#All],[pvs_id]],Table6[[#All],[pvs_id]],"",0)=Table1[[#This Row],[pvs_id]],"no","yes")</f>
        <v>yes</v>
      </c>
    </row>
    <row r="3468" spans="1:25" hidden="1" x14ac:dyDescent="0.25">
      <c r="A3468" t="s">
        <v>9396</v>
      </c>
      <c r="B3468">
        <v>6853</v>
      </c>
      <c r="C3468" t="s">
        <v>5510</v>
      </c>
      <c r="D3468" t="s">
        <v>8576</v>
      </c>
      <c r="E3468" t="s">
        <v>3</v>
      </c>
      <c r="F3468" t="s">
        <v>4</v>
      </c>
      <c r="G3468" t="s">
        <v>5</v>
      </c>
      <c r="H3468" t="s">
        <v>8577</v>
      </c>
      <c r="I3468" t="s">
        <v>7</v>
      </c>
      <c r="J3468">
        <v>244882</v>
      </c>
      <c r="K3468" t="s">
        <v>9397</v>
      </c>
      <c r="L3468" t="s">
        <v>9</v>
      </c>
      <c r="M3468" t="s">
        <v>9398</v>
      </c>
      <c r="N3468" t="s">
        <v>8402</v>
      </c>
      <c r="O3468" t="s">
        <v>8580</v>
      </c>
      <c r="P3468" t="s">
        <v>8581</v>
      </c>
      <c r="U3468" t="b">
        <v>0</v>
      </c>
      <c r="V3468" s="1">
        <v>45021.736825798609</v>
      </c>
      <c r="X3468" t="str">
        <f>IF(_xlfn.XLOOKUP(Table1[[#This Row],[pvs_id]],Table5[pvs_id],Table5[pvs_id],"",0)=Table1[[#This Row],[pvs_id]],"Yes","No")</f>
        <v>No</v>
      </c>
      <c r="Y3468" t="str" cm="1">
        <f t="array" ref="Y3468">IF(_xlfn.XLOOKUP(Table1[[#This Row],[pvs_id]],Table6[[#All],[pvs_id]],Table6[[#All],[pvs_id]],"",0)=Table1[[#This Row],[pvs_id]],"no","yes")</f>
        <v>yes</v>
      </c>
    </row>
    <row r="3469" spans="1:25" hidden="1" x14ac:dyDescent="0.25">
      <c r="A3469" t="s">
        <v>10140</v>
      </c>
      <c r="B3469">
        <v>6853</v>
      </c>
      <c r="C3469" t="s">
        <v>5510</v>
      </c>
      <c r="D3469" t="s">
        <v>8576</v>
      </c>
      <c r="E3469" t="s">
        <v>3</v>
      </c>
      <c r="F3469" t="s">
        <v>4</v>
      </c>
      <c r="G3469" t="s">
        <v>5</v>
      </c>
      <c r="H3469" t="s">
        <v>8577</v>
      </c>
      <c r="I3469" t="s">
        <v>7</v>
      </c>
      <c r="J3469">
        <v>244883</v>
      </c>
      <c r="K3469" t="s">
        <v>10141</v>
      </c>
      <c r="L3469" t="s">
        <v>9</v>
      </c>
      <c r="M3469" t="s">
        <v>10142</v>
      </c>
      <c r="N3469" t="s">
        <v>8402</v>
      </c>
      <c r="O3469" t="s">
        <v>8580</v>
      </c>
      <c r="P3469" t="s">
        <v>8581</v>
      </c>
      <c r="U3469" t="b">
        <v>0</v>
      </c>
      <c r="V3469" s="1">
        <v>45021.73683696759</v>
      </c>
      <c r="X3469" t="str">
        <f>IF(_xlfn.XLOOKUP(Table1[[#This Row],[pvs_id]],Table5[pvs_id],Table5[pvs_id],"",0)=Table1[[#This Row],[pvs_id]],"Yes","No")</f>
        <v>No</v>
      </c>
      <c r="Y3469" t="str" cm="1">
        <f t="array" ref="Y3469">IF(_xlfn.XLOOKUP(Table1[[#This Row],[pvs_id]],Table6[[#All],[pvs_id]],Table6[[#All],[pvs_id]],"",0)=Table1[[#This Row],[pvs_id]],"no","yes")</f>
        <v>yes</v>
      </c>
    </row>
    <row r="3470" spans="1:25" hidden="1" x14ac:dyDescent="0.25">
      <c r="A3470" t="s">
        <v>9046</v>
      </c>
      <c r="B3470">
        <v>6853</v>
      </c>
      <c r="C3470" t="s">
        <v>5510</v>
      </c>
      <c r="D3470" t="s">
        <v>8576</v>
      </c>
      <c r="E3470" t="s">
        <v>3</v>
      </c>
      <c r="F3470" t="s">
        <v>4</v>
      </c>
      <c r="G3470" t="s">
        <v>5</v>
      </c>
      <c r="H3470" t="s">
        <v>8577</v>
      </c>
      <c r="I3470" t="s">
        <v>7</v>
      </c>
      <c r="J3470">
        <v>244884</v>
      </c>
      <c r="K3470" t="s">
        <v>9047</v>
      </c>
      <c r="L3470" t="s">
        <v>9</v>
      </c>
      <c r="M3470" t="s">
        <v>9048</v>
      </c>
      <c r="N3470" t="s">
        <v>8402</v>
      </c>
      <c r="O3470" t="s">
        <v>8580</v>
      </c>
      <c r="P3470" t="s">
        <v>8581</v>
      </c>
      <c r="U3470" t="b">
        <v>0</v>
      </c>
      <c r="V3470" s="1">
        <v>45021.736820949074</v>
      </c>
      <c r="X3470" t="str">
        <f>IF(_xlfn.XLOOKUP(Table1[[#This Row],[pvs_id]],Table5[pvs_id],Table5[pvs_id],"",0)=Table1[[#This Row],[pvs_id]],"Yes","No")</f>
        <v>No</v>
      </c>
      <c r="Y3470" t="str" cm="1">
        <f t="array" ref="Y3470">IF(_xlfn.XLOOKUP(Table1[[#This Row],[pvs_id]],Table6[[#All],[pvs_id]],Table6[[#All],[pvs_id]],"",0)=Table1[[#This Row],[pvs_id]],"no","yes")</f>
        <v>yes</v>
      </c>
    </row>
    <row r="3471" spans="1:25" hidden="1" x14ac:dyDescent="0.25">
      <c r="A3471" t="s">
        <v>9113</v>
      </c>
      <c r="B3471">
        <v>6853</v>
      </c>
      <c r="C3471" t="s">
        <v>5510</v>
      </c>
      <c r="D3471" t="s">
        <v>8576</v>
      </c>
      <c r="E3471" t="s">
        <v>3</v>
      </c>
      <c r="F3471" t="s">
        <v>4</v>
      </c>
      <c r="G3471" t="s">
        <v>5</v>
      </c>
      <c r="H3471" t="s">
        <v>8577</v>
      </c>
      <c r="I3471" t="s">
        <v>7</v>
      </c>
      <c r="J3471">
        <v>244885</v>
      </c>
      <c r="K3471" t="s">
        <v>9114</v>
      </c>
      <c r="L3471" t="s">
        <v>9</v>
      </c>
      <c r="M3471" t="s">
        <v>9115</v>
      </c>
      <c r="N3471" t="s">
        <v>8402</v>
      </c>
      <c r="O3471" t="s">
        <v>8580</v>
      </c>
      <c r="P3471" t="s">
        <v>8581</v>
      </c>
      <c r="U3471" t="b">
        <v>0</v>
      </c>
      <c r="V3471" s="1">
        <v>45021.736821851853</v>
      </c>
      <c r="X3471" t="str">
        <f>IF(_xlfn.XLOOKUP(Table1[[#This Row],[pvs_id]],Table5[pvs_id],Table5[pvs_id],"",0)=Table1[[#This Row],[pvs_id]],"Yes","No")</f>
        <v>No</v>
      </c>
      <c r="Y3471" t="str" cm="1">
        <f t="array" ref="Y3471">IF(_xlfn.XLOOKUP(Table1[[#This Row],[pvs_id]],Table6[[#All],[pvs_id]],Table6[[#All],[pvs_id]],"",0)=Table1[[#This Row],[pvs_id]],"no","yes")</f>
        <v>yes</v>
      </c>
    </row>
    <row r="3472" spans="1:25" hidden="1" x14ac:dyDescent="0.25">
      <c r="A3472" t="s">
        <v>9104</v>
      </c>
      <c r="B3472">
        <v>6853</v>
      </c>
      <c r="C3472" t="s">
        <v>5510</v>
      </c>
      <c r="D3472" t="s">
        <v>8576</v>
      </c>
      <c r="E3472" t="s">
        <v>3</v>
      </c>
      <c r="F3472" t="s">
        <v>4</v>
      </c>
      <c r="G3472" t="s">
        <v>5</v>
      </c>
      <c r="H3472" t="s">
        <v>8577</v>
      </c>
      <c r="I3472" t="s">
        <v>7</v>
      </c>
      <c r="J3472">
        <v>244886</v>
      </c>
      <c r="K3472" t="s">
        <v>9105</v>
      </c>
      <c r="L3472" t="s">
        <v>9</v>
      </c>
      <c r="M3472" t="s">
        <v>9106</v>
      </c>
      <c r="N3472" t="s">
        <v>8402</v>
      </c>
      <c r="O3472" t="s">
        <v>8580</v>
      </c>
      <c r="P3472" t="s">
        <v>8581</v>
      </c>
      <c r="U3472" t="b">
        <v>0</v>
      </c>
      <c r="V3472" s="1">
        <v>45021.736821712962</v>
      </c>
      <c r="X3472" t="str">
        <f>IF(_xlfn.XLOOKUP(Table1[[#This Row],[pvs_id]],Table5[pvs_id],Table5[pvs_id],"",0)=Table1[[#This Row],[pvs_id]],"Yes","No")</f>
        <v>No</v>
      </c>
      <c r="Y3472" t="str" cm="1">
        <f t="array" ref="Y3472">IF(_xlfn.XLOOKUP(Table1[[#This Row],[pvs_id]],Table6[[#All],[pvs_id]],Table6[[#All],[pvs_id]],"",0)=Table1[[#This Row],[pvs_id]],"no","yes")</f>
        <v>yes</v>
      </c>
    </row>
    <row r="3473" spans="1:25" hidden="1" x14ac:dyDescent="0.25">
      <c r="A3473" t="s">
        <v>10074</v>
      </c>
      <c r="B3473">
        <v>6853</v>
      </c>
      <c r="C3473" t="s">
        <v>5510</v>
      </c>
      <c r="D3473" t="s">
        <v>8576</v>
      </c>
      <c r="E3473" t="s">
        <v>3</v>
      </c>
      <c r="F3473" t="s">
        <v>4</v>
      </c>
      <c r="G3473" t="s">
        <v>5</v>
      </c>
      <c r="H3473" t="s">
        <v>8577</v>
      </c>
      <c r="I3473" t="s">
        <v>7</v>
      </c>
      <c r="J3473">
        <v>244887</v>
      </c>
      <c r="K3473" t="s">
        <v>10075</v>
      </c>
      <c r="L3473" t="s">
        <v>9</v>
      </c>
      <c r="M3473" t="s">
        <v>10076</v>
      </c>
      <c r="N3473" t="s">
        <v>8402</v>
      </c>
      <c r="O3473" t="s">
        <v>8580</v>
      </c>
      <c r="P3473" t="s">
        <v>8581</v>
      </c>
      <c r="U3473" t="b">
        <v>0</v>
      </c>
      <c r="V3473" s="1">
        <v>45021.736835856478</v>
      </c>
      <c r="X3473" t="str">
        <f>IF(_xlfn.XLOOKUP(Table1[[#This Row],[pvs_id]],Table5[pvs_id],Table5[pvs_id],"",0)=Table1[[#This Row],[pvs_id]],"Yes","No")</f>
        <v>No</v>
      </c>
      <c r="Y3473" t="str" cm="1">
        <f t="array" ref="Y3473">IF(_xlfn.XLOOKUP(Table1[[#This Row],[pvs_id]],Table6[[#All],[pvs_id]],Table6[[#All],[pvs_id]],"",0)=Table1[[#This Row],[pvs_id]],"no","yes")</f>
        <v>yes</v>
      </c>
    </row>
    <row r="3474" spans="1:25" hidden="1" x14ac:dyDescent="0.25">
      <c r="A3474" t="s">
        <v>9635</v>
      </c>
      <c r="B3474">
        <v>6853</v>
      </c>
      <c r="C3474" t="s">
        <v>5510</v>
      </c>
      <c r="D3474" t="s">
        <v>8576</v>
      </c>
      <c r="E3474" t="s">
        <v>3</v>
      </c>
      <c r="F3474" t="s">
        <v>4</v>
      </c>
      <c r="G3474" t="s">
        <v>5</v>
      </c>
      <c r="H3474" t="s">
        <v>8577</v>
      </c>
      <c r="I3474" t="s">
        <v>7</v>
      </c>
      <c r="J3474">
        <v>244888</v>
      </c>
      <c r="K3474" t="s">
        <v>9636</v>
      </c>
      <c r="L3474" t="s">
        <v>9</v>
      </c>
      <c r="M3474" t="s">
        <v>9637</v>
      </c>
      <c r="N3474" t="s">
        <v>8402</v>
      </c>
      <c r="O3474" t="s">
        <v>8580</v>
      </c>
      <c r="P3474" t="s">
        <v>8581</v>
      </c>
      <c r="U3474" t="b">
        <v>0</v>
      </c>
      <c r="V3474" s="1">
        <v>45021.73682914352</v>
      </c>
      <c r="X3474" t="str">
        <f>IF(_xlfn.XLOOKUP(Table1[[#This Row],[pvs_id]],Table5[pvs_id],Table5[pvs_id],"",0)=Table1[[#This Row],[pvs_id]],"Yes","No")</f>
        <v>No</v>
      </c>
      <c r="Y3474" t="str" cm="1">
        <f t="array" ref="Y3474">IF(_xlfn.XLOOKUP(Table1[[#This Row],[pvs_id]],Table6[[#All],[pvs_id]],Table6[[#All],[pvs_id]],"",0)=Table1[[#This Row],[pvs_id]],"no","yes")</f>
        <v>yes</v>
      </c>
    </row>
    <row r="3475" spans="1:25" hidden="1" x14ac:dyDescent="0.25">
      <c r="A3475" t="s">
        <v>8778</v>
      </c>
      <c r="B3475">
        <v>6853</v>
      </c>
      <c r="C3475" t="s">
        <v>5510</v>
      </c>
      <c r="D3475" t="s">
        <v>8576</v>
      </c>
      <c r="E3475" t="s">
        <v>3</v>
      </c>
      <c r="F3475" t="s">
        <v>4</v>
      </c>
      <c r="G3475" t="s">
        <v>5</v>
      </c>
      <c r="H3475" t="s">
        <v>8577</v>
      </c>
      <c r="I3475" t="s">
        <v>7</v>
      </c>
      <c r="J3475">
        <v>244889</v>
      </c>
      <c r="K3475" t="s">
        <v>8779</v>
      </c>
      <c r="L3475" t="s">
        <v>9</v>
      </c>
      <c r="M3475" t="s">
        <v>8780</v>
      </c>
      <c r="N3475" t="s">
        <v>8402</v>
      </c>
      <c r="O3475" t="s">
        <v>8580</v>
      </c>
      <c r="P3475" t="s">
        <v>8581</v>
      </c>
      <c r="U3475" t="b">
        <v>0</v>
      </c>
      <c r="V3475" s="1">
        <v>45021.736817546298</v>
      </c>
      <c r="X3475" t="str">
        <f>IF(_xlfn.XLOOKUP(Table1[[#This Row],[pvs_id]],Table5[pvs_id],Table5[pvs_id],"",0)=Table1[[#This Row],[pvs_id]],"Yes","No")</f>
        <v>No</v>
      </c>
      <c r="Y3475" t="str" cm="1">
        <f t="array" ref="Y3475">IF(_xlfn.XLOOKUP(Table1[[#This Row],[pvs_id]],Table6[[#All],[pvs_id]],Table6[[#All],[pvs_id]],"",0)=Table1[[#This Row],[pvs_id]],"no","yes")</f>
        <v>yes</v>
      </c>
    </row>
    <row r="3476" spans="1:25" hidden="1" x14ac:dyDescent="0.25">
      <c r="A3476" t="s">
        <v>9602</v>
      </c>
      <c r="B3476">
        <v>6853</v>
      </c>
      <c r="C3476" t="s">
        <v>5510</v>
      </c>
      <c r="D3476" t="s">
        <v>8576</v>
      </c>
      <c r="E3476" t="s">
        <v>3</v>
      </c>
      <c r="F3476" t="s">
        <v>4</v>
      </c>
      <c r="G3476" t="s">
        <v>5</v>
      </c>
      <c r="H3476" t="s">
        <v>8577</v>
      </c>
      <c r="I3476" t="s">
        <v>7</v>
      </c>
      <c r="J3476">
        <v>244890</v>
      </c>
      <c r="K3476" t="s">
        <v>9603</v>
      </c>
      <c r="L3476" t="s">
        <v>9</v>
      </c>
      <c r="M3476" t="s">
        <v>9604</v>
      </c>
      <c r="N3476" t="s">
        <v>8402</v>
      </c>
      <c r="O3476" t="s">
        <v>8580</v>
      </c>
      <c r="P3476" t="s">
        <v>8581</v>
      </c>
      <c r="U3476" t="b">
        <v>0</v>
      </c>
      <c r="V3476" s="1">
        <v>45021.736828634261</v>
      </c>
      <c r="X3476" t="str">
        <f>IF(_xlfn.XLOOKUP(Table1[[#This Row],[pvs_id]],Table5[pvs_id],Table5[pvs_id],"",0)=Table1[[#This Row],[pvs_id]],"Yes","No")</f>
        <v>No</v>
      </c>
      <c r="Y3476" t="str" cm="1">
        <f t="array" ref="Y3476">IF(_xlfn.XLOOKUP(Table1[[#This Row],[pvs_id]],Table6[[#All],[pvs_id]],Table6[[#All],[pvs_id]],"",0)=Table1[[#This Row],[pvs_id]],"no","yes")</f>
        <v>yes</v>
      </c>
    </row>
    <row r="3477" spans="1:25" hidden="1" x14ac:dyDescent="0.25">
      <c r="A3477" t="s">
        <v>9399</v>
      </c>
      <c r="B3477">
        <v>6853</v>
      </c>
      <c r="C3477" t="s">
        <v>5510</v>
      </c>
      <c r="D3477" t="s">
        <v>8576</v>
      </c>
      <c r="E3477" t="s">
        <v>3</v>
      </c>
      <c r="F3477" t="s">
        <v>4</v>
      </c>
      <c r="G3477" t="s">
        <v>5</v>
      </c>
      <c r="H3477" t="s">
        <v>8577</v>
      </c>
      <c r="I3477" t="s">
        <v>7</v>
      </c>
      <c r="J3477">
        <v>244891</v>
      </c>
      <c r="K3477" t="s">
        <v>9400</v>
      </c>
      <c r="L3477" t="s">
        <v>9</v>
      </c>
      <c r="M3477" t="s">
        <v>9401</v>
      </c>
      <c r="N3477" t="s">
        <v>8402</v>
      </c>
      <c r="O3477" t="s">
        <v>8580</v>
      </c>
      <c r="P3477" t="s">
        <v>8581</v>
      </c>
      <c r="U3477" t="b">
        <v>0</v>
      </c>
      <c r="V3477" s="1">
        <v>45021.73682583333</v>
      </c>
      <c r="X3477" t="str">
        <f>IF(_xlfn.XLOOKUP(Table1[[#This Row],[pvs_id]],Table5[pvs_id],Table5[pvs_id],"",0)=Table1[[#This Row],[pvs_id]],"Yes","No")</f>
        <v>No</v>
      </c>
      <c r="Y3477" t="str" cm="1">
        <f t="array" ref="Y3477">IF(_xlfn.XLOOKUP(Table1[[#This Row],[pvs_id]],Table6[[#All],[pvs_id]],Table6[[#All],[pvs_id]],"",0)=Table1[[#This Row],[pvs_id]],"no","yes")</f>
        <v>yes</v>
      </c>
    </row>
    <row r="3478" spans="1:25" hidden="1" x14ac:dyDescent="0.25">
      <c r="A3478" t="s">
        <v>10006</v>
      </c>
      <c r="B3478">
        <v>6853</v>
      </c>
      <c r="C3478" t="s">
        <v>5510</v>
      </c>
      <c r="D3478" t="s">
        <v>8576</v>
      </c>
      <c r="E3478" t="s">
        <v>3</v>
      </c>
      <c r="F3478" t="s">
        <v>4</v>
      </c>
      <c r="G3478" t="s">
        <v>5</v>
      </c>
      <c r="H3478" t="s">
        <v>8577</v>
      </c>
      <c r="I3478" t="s">
        <v>7</v>
      </c>
      <c r="J3478">
        <v>244892</v>
      </c>
      <c r="K3478" t="s">
        <v>10007</v>
      </c>
      <c r="L3478" t="s">
        <v>9</v>
      </c>
      <c r="M3478" t="s">
        <v>10008</v>
      </c>
      <c r="N3478" t="s">
        <v>8402</v>
      </c>
      <c r="O3478" t="s">
        <v>8580</v>
      </c>
      <c r="P3478" t="s">
        <v>8581</v>
      </c>
      <c r="U3478" t="b">
        <v>0</v>
      </c>
      <c r="V3478" s="1">
        <v>45021.736834745374</v>
      </c>
      <c r="X3478" t="str">
        <f>IF(_xlfn.XLOOKUP(Table1[[#This Row],[pvs_id]],Table5[pvs_id],Table5[pvs_id],"",0)=Table1[[#This Row],[pvs_id]],"Yes","No")</f>
        <v>No</v>
      </c>
      <c r="Y3478" t="str" cm="1">
        <f t="array" ref="Y3478">IF(_xlfn.XLOOKUP(Table1[[#This Row],[pvs_id]],Table6[[#All],[pvs_id]],Table6[[#All],[pvs_id]],"",0)=Table1[[#This Row],[pvs_id]],"no","yes")</f>
        <v>yes</v>
      </c>
    </row>
    <row r="3479" spans="1:25" hidden="1" x14ac:dyDescent="0.25">
      <c r="A3479" t="s">
        <v>9270</v>
      </c>
      <c r="B3479">
        <v>6853</v>
      </c>
      <c r="C3479" t="s">
        <v>5510</v>
      </c>
      <c r="D3479" t="s">
        <v>8576</v>
      </c>
      <c r="E3479" t="s">
        <v>3</v>
      </c>
      <c r="F3479" t="s">
        <v>4</v>
      </c>
      <c r="G3479" t="s">
        <v>5</v>
      </c>
      <c r="H3479" t="s">
        <v>8577</v>
      </c>
      <c r="I3479" t="s">
        <v>7</v>
      </c>
      <c r="J3479">
        <v>244893</v>
      </c>
      <c r="K3479" t="s">
        <v>9271</v>
      </c>
      <c r="L3479" t="s">
        <v>9</v>
      </c>
      <c r="M3479" t="s">
        <v>9272</v>
      </c>
      <c r="N3479" t="s">
        <v>8402</v>
      </c>
      <c r="O3479" t="s">
        <v>8580</v>
      </c>
      <c r="P3479" t="s">
        <v>8581</v>
      </c>
      <c r="U3479" t="b">
        <v>0</v>
      </c>
      <c r="V3479" s="1">
        <v>45021.736824108797</v>
      </c>
      <c r="X3479" t="str">
        <f>IF(_xlfn.XLOOKUP(Table1[[#This Row],[pvs_id]],Table5[pvs_id],Table5[pvs_id],"",0)=Table1[[#This Row],[pvs_id]],"Yes","No")</f>
        <v>No</v>
      </c>
      <c r="Y3479" t="str" cm="1">
        <f t="array" ref="Y3479">IF(_xlfn.XLOOKUP(Table1[[#This Row],[pvs_id]],Table6[[#All],[pvs_id]],Table6[[#All],[pvs_id]],"",0)=Table1[[#This Row],[pvs_id]],"no","yes")</f>
        <v>yes</v>
      </c>
    </row>
    <row r="3480" spans="1:25" hidden="1" x14ac:dyDescent="0.25">
      <c r="A3480" t="s">
        <v>9573</v>
      </c>
      <c r="B3480">
        <v>6853</v>
      </c>
      <c r="C3480" t="s">
        <v>5510</v>
      </c>
      <c r="D3480" t="s">
        <v>8576</v>
      </c>
      <c r="E3480" t="s">
        <v>3</v>
      </c>
      <c r="F3480" t="s">
        <v>4</v>
      </c>
      <c r="G3480" t="s">
        <v>5</v>
      </c>
      <c r="H3480" t="s">
        <v>8577</v>
      </c>
      <c r="I3480" t="s">
        <v>7</v>
      </c>
      <c r="J3480">
        <v>244894</v>
      </c>
      <c r="K3480" t="s">
        <v>9574</v>
      </c>
      <c r="L3480" t="s">
        <v>9</v>
      </c>
      <c r="M3480" t="s">
        <v>9575</v>
      </c>
      <c r="N3480" t="s">
        <v>8402</v>
      </c>
      <c r="O3480" t="s">
        <v>8580</v>
      </c>
      <c r="P3480" t="s">
        <v>8581</v>
      </c>
      <c r="U3480" t="b">
        <v>0</v>
      </c>
      <c r="V3480" s="1">
        <v>45021.736828229165</v>
      </c>
      <c r="X3480" t="str">
        <f>IF(_xlfn.XLOOKUP(Table1[[#This Row],[pvs_id]],Table5[pvs_id],Table5[pvs_id],"",0)=Table1[[#This Row],[pvs_id]],"Yes","No")</f>
        <v>No</v>
      </c>
      <c r="Y3480" t="str" cm="1">
        <f t="array" ref="Y3480">IF(_xlfn.XLOOKUP(Table1[[#This Row],[pvs_id]],Table6[[#All],[pvs_id]],Table6[[#All],[pvs_id]],"",0)=Table1[[#This Row],[pvs_id]],"no","yes")</f>
        <v>yes</v>
      </c>
    </row>
    <row r="3481" spans="1:25" hidden="1" x14ac:dyDescent="0.25">
      <c r="A3481" t="s">
        <v>8738</v>
      </c>
      <c r="B3481">
        <v>6853</v>
      </c>
      <c r="C3481" t="s">
        <v>5510</v>
      </c>
      <c r="D3481" t="s">
        <v>8576</v>
      </c>
      <c r="E3481" t="s">
        <v>3</v>
      </c>
      <c r="F3481" t="s">
        <v>4</v>
      </c>
      <c r="G3481" t="s">
        <v>5</v>
      </c>
      <c r="H3481" t="s">
        <v>8577</v>
      </c>
      <c r="I3481" t="s">
        <v>7</v>
      </c>
      <c r="J3481">
        <v>244895</v>
      </c>
      <c r="K3481" t="s">
        <v>8739</v>
      </c>
      <c r="L3481" t="s">
        <v>9</v>
      </c>
      <c r="M3481" t="s">
        <v>8740</v>
      </c>
      <c r="N3481" t="s">
        <v>8402</v>
      </c>
      <c r="O3481" t="s">
        <v>8580</v>
      </c>
      <c r="P3481" t="s">
        <v>8581</v>
      </c>
      <c r="U3481" t="b">
        <v>0</v>
      </c>
      <c r="V3481" s="1">
        <v>45021.736817002318</v>
      </c>
      <c r="X3481" t="str">
        <f>IF(_xlfn.XLOOKUP(Table1[[#This Row],[pvs_id]],Table5[pvs_id],Table5[pvs_id],"",0)=Table1[[#This Row],[pvs_id]],"Yes","No")</f>
        <v>No</v>
      </c>
      <c r="Y3481" t="str" cm="1">
        <f t="array" ref="Y3481">IF(_xlfn.XLOOKUP(Table1[[#This Row],[pvs_id]],Table6[[#All],[pvs_id]],Table6[[#All],[pvs_id]],"",0)=Table1[[#This Row],[pvs_id]],"no","yes")</f>
        <v>yes</v>
      </c>
    </row>
    <row r="3482" spans="1:25" hidden="1" x14ac:dyDescent="0.25">
      <c r="A3482" t="s">
        <v>9258</v>
      </c>
      <c r="B3482">
        <v>6853</v>
      </c>
      <c r="C3482" t="s">
        <v>5510</v>
      </c>
      <c r="D3482" t="s">
        <v>8576</v>
      </c>
      <c r="E3482" t="s">
        <v>3</v>
      </c>
      <c r="F3482" t="s">
        <v>4</v>
      </c>
      <c r="G3482" t="s">
        <v>5</v>
      </c>
      <c r="H3482" t="s">
        <v>8577</v>
      </c>
      <c r="I3482" t="s">
        <v>7</v>
      </c>
      <c r="J3482">
        <v>244896</v>
      </c>
      <c r="K3482" t="s">
        <v>9259</v>
      </c>
      <c r="L3482" t="s">
        <v>9</v>
      </c>
      <c r="M3482" t="s">
        <v>9260</v>
      </c>
      <c r="N3482" t="s">
        <v>8402</v>
      </c>
      <c r="O3482" t="s">
        <v>8580</v>
      </c>
      <c r="P3482" t="s">
        <v>8581</v>
      </c>
      <c r="U3482" t="b">
        <v>0</v>
      </c>
      <c r="V3482" s="1">
        <v>45021.736823969906</v>
      </c>
      <c r="X3482" t="str">
        <f>IF(_xlfn.XLOOKUP(Table1[[#This Row],[pvs_id]],Table5[pvs_id],Table5[pvs_id],"",0)=Table1[[#This Row],[pvs_id]],"Yes","No")</f>
        <v>No</v>
      </c>
      <c r="Y3482" t="str" cm="1">
        <f t="array" ref="Y3482">IF(_xlfn.XLOOKUP(Table1[[#This Row],[pvs_id]],Table6[[#All],[pvs_id]],Table6[[#All],[pvs_id]],"",0)=Table1[[#This Row],[pvs_id]],"no","yes")</f>
        <v>yes</v>
      </c>
    </row>
    <row r="3483" spans="1:25" hidden="1" x14ac:dyDescent="0.25">
      <c r="A3483" t="s">
        <v>9854</v>
      </c>
      <c r="B3483">
        <v>6853</v>
      </c>
      <c r="C3483" t="s">
        <v>5510</v>
      </c>
      <c r="D3483" t="s">
        <v>8576</v>
      </c>
      <c r="E3483" t="s">
        <v>3</v>
      </c>
      <c r="F3483" t="s">
        <v>4</v>
      </c>
      <c r="G3483" t="s">
        <v>5</v>
      </c>
      <c r="H3483" t="s">
        <v>8577</v>
      </c>
      <c r="I3483" t="s">
        <v>7</v>
      </c>
      <c r="J3483">
        <v>244897</v>
      </c>
      <c r="K3483" t="s">
        <v>9855</v>
      </c>
      <c r="L3483" t="s">
        <v>9</v>
      </c>
      <c r="M3483" t="s">
        <v>9856</v>
      </c>
      <c r="N3483" t="s">
        <v>8402</v>
      </c>
      <c r="O3483" t="s">
        <v>8580</v>
      </c>
      <c r="P3483" t="s">
        <v>8581</v>
      </c>
      <c r="U3483" t="b">
        <v>0</v>
      </c>
      <c r="V3483" s="1">
        <v>45021.736832488423</v>
      </c>
      <c r="X3483" t="str">
        <f>IF(_xlfn.XLOOKUP(Table1[[#This Row],[pvs_id]],Table5[pvs_id],Table5[pvs_id],"",0)=Table1[[#This Row],[pvs_id]],"Yes","No")</f>
        <v>No</v>
      </c>
      <c r="Y3483" t="str" cm="1">
        <f t="array" ref="Y3483">IF(_xlfn.XLOOKUP(Table1[[#This Row],[pvs_id]],Table6[[#All],[pvs_id]],Table6[[#All],[pvs_id]],"",0)=Table1[[#This Row],[pvs_id]],"no","yes")</f>
        <v>yes</v>
      </c>
    </row>
    <row r="3484" spans="1:25" hidden="1" x14ac:dyDescent="0.25">
      <c r="A3484" t="s">
        <v>9012</v>
      </c>
      <c r="B3484">
        <v>6853</v>
      </c>
      <c r="C3484" t="s">
        <v>5510</v>
      </c>
      <c r="D3484" t="s">
        <v>8576</v>
      </c>
      <c r="E3484" t="s">
        <v>3</v>
      </c>
      <c r="F3484" t="s">
        <v>4</v>
      </c>
      <c r="G3484" t="s">
        <v>5</v>
      </c>
      <c r="H3484" t="s">
        <v>8577</v>
      </c>
      <c r="I3484" t="s">
        <v>7</v>
      </c>
      <c r="J3484">
        <v>244898</v>
      </c>
      <c r="K3484" t="s">
        <v>9013</v>
      </c>
      <c r="L3484" t="s">
        <v>9</v>
      </c>
      <c r="M3484" t="s">
        <v>9014</v>
      </c>
      <c r="N3484" t="s">
        <v>8402</v>
      </c>
      <c r="O3484" t="s">
        <v>8580</v>
      </c>
      <c r="P3484" t="s">
        <v>8581</v>
      </c>
      <c r="U3484" t="b">
        <v>0</v>
      </c>
      <c r="V3484" s="1">
        <v>45021.73682056713</v>
      </c>
      <c r="X3484" t="str">
        <f>IF(_xlfn.XLOOKUP(Table1[[#This Row],[pvs_id]],Table5[pvs_id],Table5[pvs_id],"",0)=Table1[[#This Row],[pvs_id]],"Yes","No")</f>
        <v>No</v>
      </c>
      <c r="Y3484" t="str" cm="1">
        <f t="array" ref="Y3484">IF(_xlfn.XLOOKUP(Table1[[#This Row],[pvs_id]],Table6[[#All],[pvs_id]],Table6[[#All],[pvs_id]],"",0)=Table1[[#This Row],[pvs_id]],"no","yes")</f>
        <v>yes</v>
      </c>
    </row>
    <row r="3485" spans="1:25" hidden="1" x14ac:dyDescent="0.25">
      <c r="A3485" t="s">
        <v>8784</v>
      </c>
      <c r="B3485">
        <v>6853</v>
      </c>
      <c r="C3485" t="s">
        <v>5510</v>
      </c>
      <c r="D3485" t="s">
        <v>8576</v>
      </c>
      <c r="E3485" t="s">
        <v>3</v>
      </c>
      <c r="F3485" t="s">
        <v>4</v>
      </c>
      <c r="G3485" t="s">
        <v>5</v>
      </c>
      <c r="H3485" t="s">
        <v>8577</v>
      </c>
      <c r="I3485" t="s">
        <v>7</v>
      </c>
      <c r="J3485">
        <v>244899</v>
      </c>
      <c r="K3485" t="s">
        <v>8785</v>
      </c>
      <c r="L3485" t="s">
        <v>9</v>
      </c>
      <c r="M3485" t="s">
        <v>8786</v>
      </c>
      <c r="N3485" t="s">
        <v>8402</v>
      </c>
      <c r="O3485" t="s">
        <v>8580</v>
      </c>
      <c r="P3485" t="s">
        <v>8581</v>
      </c>
      <c r="U3485" t="b">
        <v>0</v>
      </c>
      <c r="V3485" s="1">
        <v>45021.73681761574</v>
      </c>
      <c r="X3485" t="str">
        <f>IF(_xlfn.XLOOKUP(Table1[[#This Row],[pvs_id]],Table5[pvs_id],Table5[pvs_id],"",0)=Table1[[#This Row],[pvs_id]],"Yes","No")</f>
        <v>No</v>
      </c>
      <c r="Y3485" t="str" cm="1">
        <f t="array" ref="Y3485">IF(_xlfn.XLOOKUP(Table1[[#This Row],[pvs_id]],Table6[[#All],[pvs_id]],Table6[[#All],[pvs_id]],"",0)=Table1[[#This Row],[pvs_id]],"no","yes")</f>
        <v>yes</v>
      </c>
    </row>
    <row r="3486" spans="1:25" hidden="1" x14ac:dyDescent="0.25">
      <c r="A3486" t="s">
        <v>9576</v>
      </c>
      <c r="B3486">
        <v>6853</v>
      </c>
      <c r="C3486" t="s">
        <v>5510</v>
      </c>
      <c r="D3486" t="s">
        <v>8576</v>
      </c>
      <c r="E3486" t="s">
        <v>3</v>
      </c>
      <c r="F3486" t="s">
        <v>4</v>
      </c>
      <c r="G3486" t="s">
        <v>5</v>
      </c>
      <c r="H3486" t="s">
        <v>8577</v>
      </c>
      <c r="I3486" t="s">
        <v>7</v>
      </c>
      <c r="J3486">
        <v>244900</v>
      </c>
      <c r="K3486" t="s">
        <v>9577</v>
      </c>
      <c r="L3486" t="s">
        <v>9</v>
      </c>
      <c r="M3486" t="s">
        <v>9578</v>
      </c>
      <c r="N3486" t="s">
        <v>8402</v>
      </c>
      <c r="O3486" t="s">
        <v>8580</v>
      </c>
      <c r="P3486" t="s">
        <v>8581</v>
      </c>
      <c r="U3486" t="b">
        <v>0</v>
      </c>
      <c r="V3486" s="1">
        <v>45021.736828263885</v>
      </c>
      <c r="X3486" t="str">
        <f>IF(_xlfn.XLOOKUP(Table1[[#This Row],[pvs_id]],Table5[pvs_id],Table5[pvs_id],"",0)=Table1[[#This Row],[pvs_id]],"Yes","No")</f>
        <v>No</v>
      </c>
      <c r="Y3486" t="str" cm="1">
        <f t="array" ref="Y3486">IF(_xlfn.XLOOKUP(Table1[[#This Row],[pvs_id]],Table6[[#All],[pvs_id]],Table6[[#All],[pvs_id]],"",0)=Table1[[#This Row],[pvs_id]],"no","yes")</f>
        <v>yes</v>
      </c>
    </row>
    <row r="3487" spans="1:25" hidden="1" x14ac:dyDescent="0.25">
      <c r="A3487" t="s">
        <v>8729</v>
      </c>
      <c r="B3487">
        <v>6853</v>
      </c>
      <c r="C3487" t="s">
        <v>5510</v>
      </c>
      <c r="D3487" t="s">
        <v>8576</v>
      </c>
      <c r="E3487" t="s">
        <v>3</v>
      </c>
      <c r="F3487" t="s">
        <v>4</v>
      </c>
      <c r="G3487" t="s">
        <v>5</v>
      </c>
      <c r="H3487" t="s">
        <v>8577</v>
      </c>
      <c r="I3487" t="s">
        <v>7</v>
      </c>
      <c r="J3487">
        <v>244901</v>
      </c>
      <c r="K3487" t="s">
        <v>8730</v>
      </c>
      <c r="L3487" t="s">
        <v>9</v>
      </c>
      <c r="M3487" t="s">
        <v>8731</v>
      </c>
      <c r="N3487" t="s">
        <v>8402</v>
      </c>
      <c r="O3487" t="s">
        <v>8580</v>
      </c>
      <c r="P3487" t="s">
        <v>8581</v>
      </c>
      <c r="U3487" t="b">
        <v>0</v>
      </c>
      <c r="V3487" s="1">
        <v>45021.736816828707</v>
      </c>
      <c r="X3487" t="str">
        <f>IF(_xlfn.XLOOKUP(Table1[[#This Row],[pvs_id]],Table5[pvs_id],Table5[pvs_id],"",0)=Table1[[#This Row],[pvs_id]],"Yes","No")</f>
        <v>No</v>
      </c>
      <c r="Y3487" t="str" cm="1">
        <f t="array" ref="Y3487">IF(_xlfn.XLOOKUP(Table1[[#This Row],[pvs_id]],Table6[[#All],[pvs_id]],Table6[[#All],[pvs_id]],"",0)=Table1[[#This Row],[pvs_id]],"no","yes")</f>
        <v>yes</v>
      </c>
    </row>
    <row r="3488" spans="1:25" hidden="1" x14ac:dyDescent="0.25">
      <c r="A3488" t="s">
        <v>9579</v>
      </c>
      <c r="B3488">
        <v>6853</v>
      </c>
      <c r="C3488" t="s">
        <v>5510</v>
      </c>
      <c r="D3488" t="s">
        <v>8576</v>
      </c>
      <c r="E3488" t="s">
        <v>3</v>
      </c>
      <c r="F3488" t="s">
        <v>4</v>
      </c>
      <c r="G3488" t="s">
        <v>5</v>
      </c>
      <c r="H3488" t="s">
        <v>8577</v>
      </c>
      <c r="I3488" t="s">
        <v>7</v>
      </c>
      <c r="J3488">
        <v>244902</v>
      </c>
      <c r="K3488" t="s">
        <v>9580</v>
      </c>
      <c r="L3488" t="s">
        <v>9</v>
      </c>
      <c r="M3488" t="s">
        <v>9581</v>
      </c>
      <c r="N3488" t="s">
        <v>8402</v>
      </c>
      <c r="O3488" t="s">
        <v>8580</v>
      </c>
      <c r="P3488" t="s">
        <v>8581</v>
      </c>
      <c r="U3488" t="b">
        <v>0</v>
      </c>
      <c r="V3488" s="1">
        <v>45021.736828298614</v>
      </c>
      <c r="X3488" t="str">
        <f>IF(_xlfn.XLOOKUP(Table1[[#This Row],[pvs_id]],Table5[pvs_id],Table5[pvs_id],"",0)=Table1[[#This Row],[pvs_id]],"Yes","No")</f>
        <v>No</v>
      </c>
      <c r="Y3488" t="str" cm="1">
        <f t="array" ref="Y3488">IF(_xlfn.XLOOKUP(Table1[[#This Row],[pvs_id]],Table6[[#All],[pvs_id]],Table6[[#All],[pvs_id]],"",0)=Table1[[#This Row],[pvs_id]],"no","yes")</f>
        <v>yes</v>
      </c>
    </row>
    <row r="3489" spans="1:25" hidden="1" x14ac:dyDescent="0.25">
      <c r="A3489" t="s">
        <v>9225</v>
      </c>
      <c r="B3489">
        <v>6853</v>
      </c>
      <c r="C3489" t="s">
        <v>5510</v>
      </c>
      <c r="D3489" t="s">
        <v>8576</v>
      </c>
      <c r="E3489" t="s">
        <v>3</v>
      </c>
      <c r="F3489" t="s">
        <v>4</v>
      </c>
      <c r="G3489" t="s">
        <v>5</v>
      </c>
      <c r="H3489" t="s">
        <v>8577</v>
      </c>
      <c r="I3489" t="s">
        <v>7</v>
      </c>
      <c r="J3489">
        <v>244903</v>
      </c>
      <c r="K3489" t="s">
        <v>9226</v>
      </c>
      <c r="L3489" t="s">
        <v>9</v>
      </c>
      <c r="M3489" t="s">
        <v>9227</v>
      </c>
      <c r="N3489" t="s">
        <v>8402</v>
      </c>
      <c r="O3489" t="s">
        <v>8580</v>
      </c>
      <c r="P3489" t="s">
        <v>8581</v>
      </c>
      <c r="U3489" t="b">
        <v>0</v>
      </c>
      <c r="V3489" s="1">
        <v>45021.736823437503</v>
      </c>
      <c r="X3489" t="str">
        <f>IF(_xlfn.XLOOKUP(Table1[[#This Row],[pvs_id]],Table5[pvs_id],Table5[pvs_id],"",0)=Table1[[#This Row],[pvs_id]],"Yes","No")</f>
        <v>No</v>
      </c>
      <c r="Y3489" t="str" cm="1">
        <f t="array" ref="Y3489">IF(_xlfn.XLOOKUP(Table1[[#This Row],[pvs_id]],Table6[[#All],[pvs_id]],Table6[[#All],[pvs_id]],"",0)=Table1[[#This Row],[pvs_id]],"no","yes")</f>
        <v>yes</v>
      </c>
    </row>
    <row r="3490" spans="1:25" hidden="1" x14ac:dyDescent="0.25">
      <c r="A3490" t="s">
        <v>9546</v>
      </c>
      <c r="B3490">
        <v>6853</v>
      </c>
      <c r="C3490" t="s">
        <v>5510</v>
      </c>
      <c r="D3490" t="s">
        <v>8576</v>
      </c>
      <c r="E3490" t="s">
        <v>3</v>
      </c>
      <c r="F3490" t="s">
        <v>4</v>
      </c>
      <c r="G3490" t="s">
        <v>5</v>
      </c>
      <c r="H3490" t="s">
        <v>8577</v>
      </c>
      <c r="I3490" t="s">
        <v>7</v>
      </c>
      <c r="J3490">
        <v>244904</v>
      </c>
      <c r="K3490" t="s">
        <v>9547</v>
      </c>
      <c r="L3490" t="s">
        <v>9</v>
      </c>
      <c r="M3490" t="s">
        <v>9548</v>
      </c>
      <c r="N3490" t="s">
        <v>8402</v>
      </c>
      <c r="O3490" t="s">
        <v>8580</v>
      </c>
      <c r="P3490" t="s">
        <v>8581</v>
      </c>
      <c r="U3490" t="b">
        <v>0</v>
      </c>
      <c r="V3490" s="1">
        <v>45021.736827893517</v>
      </c>
      <c r="X3490" t="str">
        <f>IF(_xlfn.XLOOKUP(Table1[[#This Row],[pvs_id]],Table5[pvs_id],Table5[pvs_id],"",0)=Table1[[#This Row],[pvs_id]],"Yes","No")</f>
        <v>No</v>
      </c>
      <c r="Y3490" t="str" cm="1">
        <f t="array" ref="Y3490">IF(_xlfn.XLOOKUP(Table1[[#This Row],[pvs_id]],Table6[[#All],[pvs_id]],Table6[[#All],[pvs_id]],"",0)=Table1[[#This Row],[pvs_id]],"no","yes")</f>
        <v>yes</v>
      </c>
    </row>
    <row r="3491" spans="1:25" hidden="1" x14ac:dyDescent="0.25">
      <c r="A3491" t="s">
        <v>9331</v>
      </c>
      <c r="B3491">
        <v>6853</v>
      </c>
      <c r="C3491" t="s">
        <v>5510</v>
      </c>
      <c r="D3491" t="s">
        <v>8576</v>
      </c>
      <c r="E3491" t="s">
        <v>3</v>
      </c>
      <c r="F3491" t="s">
        <v>4</v>
      </c>
      <c r="G3491" t="s">
        <v>5</v>
      </c>
      <c r="H3491" t="s">
        <v>8577</v>
      </c>
      <c r="I3491" t="s">
        <v>7</v>
      </c>
      <c r="J3491">
        <v>244905</v>
      </c>
      <c r="K3491" t="s">
        <v>9332</v>
      </c>
      <c r="L3491" t="s">
        <v>9</v>
      </c>
      <c r="M3491" t="s">
        <v>9333</v>
      </c>
      <c r="N3491" t="s">
        <v>8402</v>
      </c>
      <c r="O3491" t="s">
        <v>8580</v>
      </c>
      <c r="P3491" t="s">
        <v>8581</v>
      </c>
      <c r="U3491" t="b">
        <v>0</v>
      </c>
      <c r="V3491" s="1">
        <v>45021.736824930558</v>
      </c>
      <c r="X3491" t="str">
        <f>IF(_xlfn.XLOOKUP(Table1[[#This Row],[pvs_id]],Table5[pvs_id],Table5[pvs_id],"",0)=Table1[[#This Row],[pvs_id]],"Yes","No")</f>
        <v>No</v>
      </c>
      <c r="Y3491" t="str" cm="1">
        <f t="array" ref="Y3491">IF(_xlfn.XLOOKUP(Table1[[#This Row],[pvs_id]],Table6[[#All],[pvs_id]],Table6[[#All],[pvs_id]],"",0)=Table1[[#This Row],[pvs_id]],"no","yes")</f>
        <v>yes</v>
      </c>
    </row>
    <row r="3492" spans="1:25" hidden="1" x14ac:dyDescent="0.25">
      <c r="A3492" t="s">
        <v>8690</v>
      </c>
      <c r="B3492">
        <v>6853</v>
      </c>
      <c r="C3492" t="s">
        <v>5510</v>
      </c>
      <c r="D3492" t="s">
        <v>8576</v>
      </c>
      <c r="E3492" t="s">
        <v>3</v>
      </c>
      <c r="F3492" t="s">
        <v>4</v>
      </c>
      <c r="G3492" t="s">
        <v>5</v>
      </c>
      <c r="H3492" t="s">
        <v>8577</v>
      </c>
      <c r="I3492" t="s">
        <v>7</v>
      </c>
      <c r="J3492">
        <v>244906</v>
      </c>
      <c r="K3492" t="s">
        <v>8691</v>
      </c>
      <c r="L3492" t="s">
        <v>9</v>
      </c>
      <c r="M3492" t="s">
        <v>8692</v>
      </c>
      <c r="N3492" t="s">
        <v>8402</v>
      </c>
      <c r="O3492" t="s">
        <v>8580</v>
      </c>
      <c r="P3492" t="s">
        <v>8581</v>
      </c>
      <c r="U3492" t="b">
        <v>0</v>
      </c>
      <c r="V3492" s="1">
        <v>45021.736816342593</v>
      </c>
      <c r="X3492" t="str">
        <f>IF(_xlfn.XLOOKUP(Table1[[#This Row],[pvs_id]],Table5[pvs_id],Table5[pvs_id],"",0)=Table1[[#This Row],[pvs_id]],"Yes","No")</f>
        <v>No</v>
      </c>
      <c r="Y3492" t="str" cm="1">
        <f t="array" ref="Y3492">IF(_xlfn.XLOOKUP(Table1[[#This Row],[pvs_id]],Table6[[#All],[pvs_id]],Table6[[#All],[pvs_id]],"",0)=Table1[[#This Row],[pvs_id]],"no","yes")</f>
        <v>yes</v>
      </c>
    </row>
    <row r="3493" spans="1:25" hidden="1" x14ac:dyDescent="0.25">
      <c r="A3493" t="s">
        <v>9304</v>
      </c>
      <c r="B3493">
        <v>6853</v>
      </c>
      <c r="C3493" t="s">
        <v>5510</v>
      </c>
      <c r="D3493" t="s">
        <v>8576</v>
      </c>
      <c r="E3493" t="s">
        <v>3</v>
      </c>
      <c r="F3493" t="s">
        <v>4</v>
      </c>
      <c r="G3493" t="s">
        <v>5</v>
      </c>
      <c r="H3493" t="s">
        <v>8577</v>
      </c>
      <c r="I3493" t="s">
        <v>7</v>
      </c>
      <c r="J3493">
        <v>244907</v>
      </c>
      <c r="K3493" t="s">
        <v>9305</v>
      </c>
      <c r="L3493" t="s">
        <v>9</v>
      </c>
      <c r="M3493" t="s">
        <v>9306</v>
      </c>
      <c r="N3493" t="s">
        <v>8402</v>
      </c>
      <c r="O3493" t="s">
        <v>8580</v>
      </c>
      <c r="P3493" t="s">
        <v>8581</v>
      </c>
      <c r="U3493" t="b">
        <v>0</v>
      </c>
      <c r="V3493" s="1">
        <v>45021.736824571759</v>
      </c>
      <c r="X3493" t="str">
        <f>IF(_xlfn.XLOOKUP(Table1[[#This Row],[pvs_id]],Table5[pvs_id],Table5[pvs_id],"",0)=Table1[[#This Row],[pvs_id]],"Yes","No")</f>
        <v>No</v>
      </c>
      <c r="Y3493" t="str" cm="1">
        <f t="array" ref="Y3493">IF(_xlfn.XLOOKUP(Table1[[#This Row],[pvs_id]],Table6[[#All],[pvs_id]],Table6[[#All],[pvs_id]],"",0)=Table1[[#This Row],[pvs_id]],"no","yes")</f>
        <v>yes</v>
      </c>
    </row>
    <row r="3494" spans="1:25" hidden="1" x14ac:dyDescent="0.25">
      <c r="A3494" t="s">
        <v>9135</v>
      </c>
      <c r="B3494">
        <v>6853</v>
      </c>
      <c r="C3494" t="s">
        <v>5510</v>
      </c>
      <c r="D3494" t="s">
        <v>8576</v>
      </c>
      <c r="E3494" t="s">
        <v>3</v>
      </c>
      <c r="F3494" t="s">
        <v>4</v>
      </c>
      <c r="G3494" t="s">
        <v>5</v>
      </c>
      <c r="H3494" t="s">
        <v>8577</v>
      </c>
      <c r="I3494" t="s">
        <v>7</v>
      </c>
      <c r="J3494">
        <v>244908</v>
      </c>
      <c r="K3494" t="s">
        <v>9136</v>
      </c>
      <c r="L3494" t="s">
        <v>9</v>
      </c>
      <c r="M3494" t="s">
        <v>9137</v>
      </c>
      <c r="N3494" t="s">
        <v>8402</v>
      </c>
      <c r="O3494" t="s">
        <v>8580</v>
      </c>
      <c r="P3494" t="s">
        <v>8581</v>
      </c>
      <c r="U3494" t="b">
        <v>0</v>
      </c>
      <c r="V3494" s="1">
        <v>45021.736822129627</v>
      </c>
      <c r="X3494" t="str">
        <f>IF(_xlfn.XLOOKUP(Table1[[#This Row],[pvs_id]],Table5[pvs_id],Table5[pvs_id],"",0)=Table1[[#This Row],[pvs_id]],"Yes","No")</f>
        <v>No</v>
      </c>
      <c r="Y3494" t="str" cm="1">
        <f t="array" ref="Y3494">IF(_xlfn.XLOOKUP(Table1[[#This Row],[pvs_id]],Table6[[#All],[pvs_id]],Table6[[#All],[pvs_id]],"",0)=Table1[[#This Row],[pvs_id]],"no","yes")</f>
        <v>yes</v>
      </c>
    </row>
    <row r="3495" spans="1:25" hidden="1" x14ac:dyDescent="0.25">
      <c r="A3495" t="s">
        <v>9590</v>
      </c>
      <c r="B3495">
        <v>6853</v>
      </c>
      <c r="C3495" t="s">
        <v>5510</v>
      </c>
      <c r="D3495" t="s">
        <v>8576</v>
      </c>
      <c r="E3495" t="s">
        <v>3</v>
      </c>
      <c r="F3495" t="s">
        <v>4</v>
      </c>
      <c r="G3495" t="s">
        <v>5</v>
      </c>
      <c r="H3495" t="s">
        <v>8577</v>
      </c>
      <c r="I3495" t="s">
        <v>7</v>
      </c>
      <c r="J3495">
        <v>244909</v>
      </c>
      <c r="K3495" t="s">
        <v>9591</v>
      </c>
      <c r="L3495" t="s">
        <v>9</v>
      </c>
      <c r="M3495" t="s">
        <v>9592</v>
      </c>
      <c r="N3495" t="s">
        <v>8402</v>
      </c>
      <c r="O3495" t="s">
        <v>8580</v>
      </c>
      <c r="P3495" t="s">
        <v>8581</v>
      </c>
      <c r="U3495" t="b">
        <v>0</v>
      </c>
      <c r="V3495" s="1">
        <v>45021.736828483794</v>
      </c>
      <c r="X3495" t="str">
        <f>IF(_xlfn.XLOOKUP(Table1[[#This Row],[pvs_id]],Table5[pvs_id],Table5[pvs_id],"",0)=Table1[[#This Row],[pvs_id]],"Yes","No")</f>
        <v>No</v>
      </c>
      <c r="Y3495" t="str" cm="1">
        <f t="array" ref="Y3495">IF(_xlfn.XLOOKUP(Table1[[#This Row],[pvs_id]],Table6[[#All],[pvs_id]],Table6[[#All],[pvs_id]],"",0)=Table1[[#This Row],[pvs_id]],"no","yes")</f>
        <v>yes</v>
      </c>
    </row>
    <row r="3496" spans="1:25" hidden="1" x14ac:dyDescent="0.25">
      <c r="A3496" t="s">
        <v>9712</v>
      </c>
      <c r="B3496">
        <v>6853</v>
      </c>
      <c r="C3496" t="s">
        <v>5510</v>
      </c>
      <c r="D3496" t="s">
        <v>8576</v>
      </c>
      <c r="E3496" t="s">
        <v>3</v>
      </c>
      <c r="F3496" t="s">
        <v>4</v>
      </c>
      <c r="G3496" t="s">
        <v>5</v>
      </c>
      <c r="H3496" t="s">
        <v>8577</v>
      </c>
      <c r="I3496" t="s">
        <v>7</v>
      </c>
      <c r="J3496">
        <v>244910</v>
      </c>
      <c r="K3496" t="s">
        <v>9713</v>
      </c>
      <c r="L3496" t="s">
        <v>9</v>
      </c>
      <c r="M3496" t="s">
        <v>9714</v>
      </c>
      <c r="N3496" t="s">
        <v>8402</v>
      </c>
      <c r="O3496" t="s">
        <v>8580</v>
      </c>
      <c r="P3496" t="s">
        <v>8581</v>
      </c>
      <c r="U3496" t="b">
        <v>0</v>
      </c>
      <c r="V3496" s="1">
        <v>45021.736830439811</v>
      </c>
      <c r="X3496" t="str">
        <f>IF(_xlfn.XLOOKUP(Table1[[#This Row],[pvs_id]],Table5[pvs_id],Table5[pvs_id],"",0)=Table1[[#This Row],[pvs_id]],"Yes","No")</f>
        <v>No</v>
      </c>
      <c r="Y3496" t="str" cm="1">
        <f t="array" ref="Y3496">IF(_xlfn.XLOOKUP(Table1[[#This Row],[pvs_id]],Table6[[#All],[pvs_id]],Table6[[#All],[pvs_id]],"",0)=Table1[[#This Row],[pvs_id]],"no","yes")</f>
        <v>yes</v>
      </c>
    </row>
    <row r="3497" spans="1:25" hidden="1" x14ac:dyDescent="0.25">
      <c r="A3497" t="s">
        <v>9879</v>
      </c>
      <c r="B3497">
        <v>6853</v>
      </c>
      <c r="C3497" t="s">
        <v>5510</v>
      </c>
      <c r="D3497" t="s">
        <v>8576</v>
      </c>
      <c r="E3497" t="s">
        <v>3</v>
      </c>
      <c r="F3497" t="s">
        <v>4</v>
      </c>
      <c r="G3497" t="s">
        <v>5</v>
      </c>
      <c r="H3497" t="s">
        <v>8577</v>
      </c>
      <c r="I3497" t="s">
        <v>7</v>
      </c>
      <c r="J3497">
        <v>244911</v>
      </c>
      <c r="K3497" t="s">
        <v>9880</v>
      </c>
      <c r="L3497" t="s">
        <v>9</v>
      </c>
      <c r="M3497" t="s">
        <v>9881</v>
      </c>
      <c r="N3497" t="s">
        <v>8402</v>
      </c>
      <c r="O3497" t="s">
        <v>8580</v>
      </c>
      <c r="P3497" t="s">
        <v>8581</v>
      </c>
      <c r="U3497" t="b">
        <v>0</v>
      </c>
      <c r="V3497" s="1">
        <v>45021.736832824077</v>
      </c>
      <c r="X3497" t="str">
        <f>IF(_xlfn.XLOOKUP(Table1[[#This Row],[pvs_id]],Table5[pvs_id],Table5[pvs_id],"",0)=Table1[[#This Row],[pvs_id]],"Yes","No")</f>
        <v>No</v>
      </c>
      <c r="Y3497" t="str" cm="1">
        <f t="array" ref="Y3497">IF(_xlfn.XLOOKUP(Table1[[#This Row],[pvs_id]],Table6[[#All],[pvs_id]],Table6[[#All],[pvs_id]],"",0)=Table1[[#This Row],[pvs_id]],"no","yes")</f>
        <v>yes</v>
      </c>
    </row>
    <row r="3498" spans="1:25" hidden="1" x14ac:dyDescent="0.25">
      <c r="A3498" t="s">
        <v>9273</v>
      </c>
      <c r="B3498">
        <v>6853</v>
      </c>
      <c r="C3498" t="s">
        <v>5510</v>
      </c>
      <c r="D3498" t="s">
        <v>8576</v>
      </c>
      <c r="E3498" t="s">
        <v>3</v>
      </c>
      <c r="F3498" t="s">
        <v>4</v>
      </c>
      <c r="G3498" t="s">
        <v>5</v>
      </c>
      <c r="H3498" t="s">
        <v>8577</v>
      </c>
      <c r="I3498" t="s">
        <v>7</v>
      </c>
      <c r="J3498">
        <v>244912</v>
      </c>
      <c r="K3498" t="s">
        <v>9274</v>
      </c>
      <c r="L3498" t="s">
        <v>9</v>
      </c>
      <c r="M3498" t="s">
        <v>9275</v>
      </c>
      <c r="N3498" t="s">
        <v>8402</v>
      </c>
      <c r="O3498" t="s">
        <v>8580</v>
      </c>
      <c r="P3498" t="s">
        <v>8581</v>
      </c>
      <c r="U3498" t="b">
        <v>0</v>
      </c>
      <c r="V3498" s="1">
        <v>45021.736824155094</v>
      </c>
      <c r="X3498" t="str">
        <f>IF(_xlfn.XLOOKUP(Table1[[#This Row],[pvs_id]],Table5[pvs_id],Table5[pvs_id],"",0)=Table1[[#This Row],[pvs_id]],"Yes","No")</f>
        <v>No</v>
      </c>
      <c r="Y3498" t="str" cm="1">
        <f t="array" ref="Y3498">IF(_xlfn.XLOOKUP(Table1[[#This Row],[pvs_id]],Table6[[#All],[pvs_id]],Table6[[#All],[pvs_id]],"",0)=Table1[[#This Row],[pvs_id]],"no","yes")</f>
        <v>yes</v>
      </c>
    </row>
    <row r="3499" spans="1:25" hidden="1" x14ac:dyDescent="0.25">
      <c r="A3499" t="s">
        <v>9966</v>
      </c>
      <c r="B3499">
        <v>6853</v>
      </c>
      <c r="C3499" t="s">
        <v>5510</v>
      </c>
      <c r="D3499" t="s">
        <v>8576</v>
      </c>
      <c r="E3499" t="s">
        <v>3</v>
      </c>
      <c r="F3499" t="s">
        <v>4</v>
      </c>
      <c r="G3499" t="s">
        <v>5</v>
      </c>
      <c r="H3499" t="s">
        <v>8577</v>
      </c>
      <c r="I3499" t="s">
        <v>7</v>
      </c>
      <c r="J3499">
        <v>244913</v>
      </c>
      <c r="K3499" t="s">
        <v>9967</v>
      </c>
      <c r="L3499" t="s">
        <v>9</v>
      </c>
      <c r="M3499" t="s">
        <v>9968</v>
      </c>
      <c r="N3499" t="s">
        <v>8402</v>
      </c>
      <c r="O3499" t="s">
        <v>8580</v>
      </c>
      <c r="P3499" t="s">
        <v>8581</v>
      </c>
      <c r="U3499" t="b">
        <v>0</v>
      </c>
      <c r="V3499" s="1">
        <v>45021.736834143521</v>
      </c>
      <c r="X3499" t="str">
        <f>IF(_xlfn.XLOOKUP(Table1[[#This Row],[pvs_id]],Table5[pvs_id],Table5[pvs_id],"",0)=Table1[[#This Row],[pvs_id]],"Yes","No")</f>
        <v>No</v>
      </c>
      <c r="Y3499" t="str" cm="1">
        <f t="array" ref="Y3499">IF(_xlfn.XLOOKUP(Table1[[#This Row],[pvs_id]],Table6[[#All],[pvs_id]],Table6[[#All],[pvs_id]],"",0)=Table1[[#This Row],[pvs_id]],"no","yes")</f>
        <v>yes</v>
      </c>
    </row>
    <row r="3500" spans="1:25" hidden="1" x14ac:dyDescent="0.25">
      <c r="A3500" t="s">
        <v>9909</v>
      </c>
      <c r="B3500">
        <v>6853</v>
      </c>
      <c r="C3500" t="s">
        <v>5510</v>
      </c>
      <c r="D3500" t="s">
        <v>8576</v>
      </c>
      <c r="E3500" t="s">
        <v>3</v>
      </c>
      <c r="F3500" t="s">
        <v>4</v>
      </c>
      <c r="G3500" t="s">
        <v>5</v>
      </c>
      <c r="H3500" t="s">
        <v>8577</v>
      </c>
      <c r="I3500" t="s">
        <v>7</v>
      </c>
      <c r="J3500">
        <v>244914</v>
      </c>
      <c r="K3500" t="s">
        <v>9910</v>
      </c>
      <c r="L3500" t="s">
        <v>9</v>
      </c>
      <c r="M3500" t="s">
        <v>9911</v>
      </c>
      <c r="N3500" t="s">
        <v>8402</v>
      </c>
      <c r="O3500" t="s">
        <v>8580</v>
      </c>
      <c r="P3500" t="s">
        <v>8581</v>
      </c>
      <c r="U3500" t="b">
        <v>0</v>
      </c>
      <c r="V3500" s="1">
        <v>45021.736833206021</v>
      </c>
      <c r="X3500" t="str">
        <f>IF(_xlfn.XLOOKUP(Table1[[#This Row],[pvs_id]],Table5[pvs_id],Table5[pvs_id],"",0)=Table1[[#This Row],[pvs_id]],"Yes","No")</f>
        <v>No</v>
      </c>
      <c r="Y3500" t="str" cm="1">
        <f t="array" ref="Y3500">IF(_xlfn.XLOOKUP(Table1[[#This Row],[pvs_id]],Table6[[#All],[pvs_id]],Table6[[#All],[pvs_id]],"",0)=Table1[[#This Row],[pvs_id]],"no","yes")</f>
        <v>yes</v>
      </c>
    </row>
    <row r="3501" spans="1:25" hidden="1" x14ac:dyDescent="0.25">
      <c r="A3501" t="s">
        <v>8945</v>
      </c>
      <c r="B3501">
        <v>6853</v>
      </c>
      <c r="C3501" t="s">
        <v>5510</v>
      </c>
      <c r="D3501" t="s">
        <v>8576</v>
      </c>
      <c r="E3501" t="s">
        <v>3</v>
      </c>
      <c r="F3501" t="s">
        <v>4</v>
      </c>
      <c r="G3501" t="s">
        <v>5</v>
      </c>
      <c r="H3501" t="s">
        <v>8577</v>
      </c>
      <c r="I3501" t="s">
        <v>7</v>
      </c>
      <c r="J3501">
        <v>244915</v>
      </c>
      <c r="K3501" t="s">
        <v>8946</v>
      </c>
      <c r="L3501" t="s">
        <v>9</v>
      </c>
      <c r="M3501" t="s">
        <v>8947</v>
      </c>
      <c r="N3501" t="s">
        <v>8402</v>
      </c>
      <c r="O3501" t="s">
        <v>8580</v>
      </c>
      <c r="P3501" t="s">
        <v>8581</v>
      </c>
      <c r="U3501" t="b">
        <v>0</v>
      </c>
      <c r="V3501" s="1">
        <v>45021.736819664351</v>
      </c>
      <c r="X3501" t="str">
        <f>IF(_xlfn.XLOOKUP(Table1[[#This Row],[pvs_id]],Table5[pvs_id],Table5[pvs_id],"",0)=Table1[[#This Row],[pvs_id]],"Yes","No")</f>
        <v>No</v>
      </c>
      <c r="Y3501" t="str" cm="1">
        <f t="array" ref="Y3501">IF(_xlfn.XLOOKUP(Table1[[#This Row],[pvs_id]],Table6[[#All],[pvs_id]],Table6[[#All],[pvs_id]],"",0)=Table1[[#This Row],[pvs_id]],"no","yes")</f>
        <v>yes</v>
      </c>
    </row>
    <row r="3502" spans="1:25" hidden="1" x14ac:dyDescent="0.25">
      <c r="A3502" t="s">
        <v>8625</v>
      </c>
      <c r="B3502">
        <v>6853</v>
      </c>
      <c r="C3502" t="s">
        <v>5510</v>
      </c>
      <c r="D3502" t="s">
        <v>8576</v>
      </c>
      <c r="E3502" t="s">
        <v>3</v>
      </c>
      <c r="F3502" t="s">
        <v>4</v>
      </c>
      <c r="G3502" t="s">
        <v>5</v>
      </c>
      <c r="H3502" t="s">
        <v>8577</v>
      </c>
      <c r="I3502" t="s">
        <v>7</v>
      </c>
      <c r="J3502">
        <v>244916</v>
      </c>
      <c r="K3502" t="s">
        <v>8626</v>
      </c>
      <c r="L3502" t="s">
        <v>9</v>
      </c>
      <c r="M3502" t="s">
        <v>8627</v>
      </c>
      <c r="N3502" t="s">
        <v>8402</v>
      </c>
      <c r="O3502" t="s">
        <v>8580</v>
      </c>
      <c r="P3502" t="s">
        <v>8581</v>
      </c>
      <c r="U3502" t="b">
        <v>0</v>
      </c>
      <c r="V3502" s="1">
        <v>45021.736815474535</v>
      </c>
      <c r="X3502" t="str">
        <f>IF(_xlfn.XLOOKUP(Table1[[#This Row],[pvs_id]],Table5[pvs_id],Table5[pvs_id],"",0)=Table1[[#This Row],[pvs_id]],"Yes","No")</f>
        <v>No</v>
      </c>
      <c r="Y3502" t="str" cm="1">
        <f t="array" ref="Y3502">IF(_xlfn.XLOOKUP(Table1[[#This Row],[pvs_id]],Table6[[#All],[pvs_id]],Table6[[#All],[pvs_id]],"",0)=Table1[[#This Row],[pvs_id]],"no","yes")</f>
        <v>yes</v>
      </c>
    </row>
    <row r="3503" spans="1:25" hidden="1" x14ac:dyDescent="0.25">
      <c r="A3503" t="s">
        <v>9866</v>
      </c>
      <c r="B3503">
        <v>6853</v>
      </c>
      <c r="C3503" t="s">
        <v>5510</v>
      </c>
      <c r="D3503" t="s">
        <v>8576</v>
      </c>
      <c r="E3503" t="s">
        <v>3</v>
      </c>
      <c r="F3503" t="s">
        <v>4</v>
      </c>
      <c r="G3503" t="s">
        <v>5</v>
      </c>
      <c r="H3503" t="s">
        <v>8577</v>
      </c>
      <c r="I3503" t="s">
        <v>7</v>
      </c>
      <c r="J3503">
        <v>244917</v>
      </c>
      <c r="K3503" t="s">
        <v>9867</v>
      </c>
      <c r="L3503" t="s">
        <v>9</v>
      </c>
      <c r="M3503" t="s">
        <v>9868</v>
      </c>
      <c r="N3503" t="s">
        <v>8402</v>
      </c>
      <c r="O3503" t="s">
        <v>8580</v>
      </c>
      <c r="P3503" t="s">
        <v>8581</v>
      </c>
      <c r="U3503" t="b">
        <v>0</v>
      </c>
      <c r="V3503" s="1">
        <v>45021.73683263889</v>
      </c>
      <c r="X3503" t="str">
        <f>IF(_xlfn.XLOOKUP(Table1[[#This Row],[pvs_id]],Table5[pvs_id],Table5[pvs_id],"",0)=Table1[[#This Row],[pvs_id]],"Yes","No")</f>
        <v>No</v>
      </c>
      <c r="Y3503" t="str" cm="1">
        <f t="array" ref="Y3503">IF(_xlfn.XLOOKUP(Table1[[#This Row],[pvs_id]],Table6[[#All],[pvs_id]],Table6[[#All],[pvs_id]],"",0)=Table1[[#This Row],[pvs_id]],"no","yes")</f>
        <v>yes</v>
      </c>
    </row>
    <row r="3504" spans="1:25" hidden="1" x14ac:dyDescent="0.25">
      <c r="A3504" t="s">
        <v>10062</v>
      </c>
      <c r="B3504">
        <v>6853</v>
      </c>
      <c r="C3504" t="s">
        <v>5510</v>
      </c>
      <c r="D3504" t="s">
        <v>8576</v>
      </c>
      <c r="E3504" t="s">
        <v>3</v>
      </c>
      <c r="F3504" t="s">
        <v>4</v>
      </c>
      <c r="G3504" t="s">
        <v>5</v>
      </c>
      <c r="H3504" t="s">
        <v>8577</v>
      </c>
      <c r="I3504" t="s">
        <v>7</v>
      </c>
      <c r="J3504">
        <v>244918</v>
      </c>
      <c r="K3504" t="s">
        <v>10063</v>
      </c>
      <c r="L3504" t="s">
        <v>9</v>
      </c>
      <c r="M3504" t="s">
        <v>10064</v>
      </c>
      <c r="N3504" t="s">
        <v>8402</v>
      </c>
      <c r="O3504" t="s">
        <v>8580</v>
      </c>
      <c r="P3504" t="s">
        <v>8581</v>
      </c>
      <c r="U3504" t="b">
        <v>0</v>
      </c>
      <c r="V3504" s="1">
        <v>45021.736835671298</v>
      </c>
      <c r="X3504" t="str">
        <f>IF(_xlfn.XLOOKUP(Table1[[#This Row],[pvs_id]],Table5[pvs_id],Table5[pvs_id],"",0)=Table1[[#This Row],[pvs_id]],"Yes","No")</f>
        <v>No</v>
      </c>
      <c r="Y3504" t="str" cm="1">
        <f t="array" ref="Y3504">IF(_xlfn.XLOOKUP(Table1[[#This Row],[pvs_id]],Table6[[#All],[pvs_id]],Table6[[#All],[pvs_id]],"",0)=Table1[[#This Row],[pvs_id]],"no","yes")</f>
        <v>yes</v>
      </c>
    </row>
    <row r="3505" spans="1:25" hidden="1" x14ac:dyDescent="0.25">
      <c r="A3505" t="s">
        <v>10176</v>
      </c>
      <c r="B3505">
        <v>6853</v>
      </c>
      <c r="C3505" t="s">
        <v>5510</v>
      </c>
      <c r="D3505" t="s">
        <v>8576</v>
      </c>
      <c r="E3505" t="s">
        <v>3</v>
      </c>
      <c r="F3505" t="s">
        <v>4</v>
      </c>
      <c r="G3505" t="s">
        <v>5</v>
      </c>
      <c r="H3505" t="s">
        <v>8577</v>
      </c>
      <c r="I3505" t="s">
        <v>7</v>
      </c>
      <c r="J3505">
        <v>244919</v>
      </c>
      <c r="K3505" t="s">
        <v>10177</v>
      </c>
      <c r="L3505" t="s">
        <v>9</v>
      </c>
      <c r="M3505" t="s">
        <v>10178</v>
      </c>
      <c r="N3505" t="s">
        <v>8402</v>
      </c>
      <c r="O3505" t="s">
        <v>8580</v>
      </c>
      <c r="P3505" t="s">
        <v>8581</v>
      </c>
      <c r="U3505" t="b">
        <v>0</v>
      </c>
      <c r="V3505" s="1">
        <v>45021.736837546297</v>
      </c>
      <c r="X3505" t="str">
        <f>IF(_xlfn.XLOOKUP(Table1[[#This Row],[pvs_id]],Table5[pvs_id],Table5[pvs_id],"",0)=Table1[[#This Row],[pvs_id]],"Yes","No")</f>
        <v>No</v>
      </c>
      <c r="Y3505" t="str" cm="1">
        <f t="array" ref="Y3505">IF(_xlfn.XLOOKUP(Table1[[#This Row],[pvs_id]],Table6[[#All],[pvs_id]],Table6[[#All],[pvs_id]],"",0)=Table1[[#This Row],[pvs_id]],"no","yes")</f>
        <v>yes</v>
      </c>
    </row>
    <row r="3506" spans="1:25" hidden="1" x14ac:dyDescent="0.25">
      <c r="A3506" t="s">
        <v>8575</v>
      </c>
      <c r="B3506">
        <v>6853</v>
      </c>
      <c r="C3506" t="s">
        <v>5510</v>
      </c>
      <c r="D3506" t="s">
        <v>8576</v>
      </c>
      <c r="E3506" t="s">
        <v>3</v>
      </c>
      <c r="F3506" t="s">
        <v>4</v>
      </c>
      <c r="G3506" t="s">
        <v>5</v>
      </c>
      <c r="H3506" t="s">
        <v>8577</v>
      </c>
      <c r="I3506" t="s">
        <v>7</v>
      </c>
      <c r="J3506">
        <v>244920</v>
      </c>
      <c r="K3506" t="s">
        <v>8578</v>
      </c>
      <c r="L3506" t="s">
        <v>9</v>
      </c>
      <c r="M3506" t="s">
        <v>8579</v>
      </c>
      <c r="N3506" t="s">
        <v>8402</v>
      </c>
      <c r="O3506" t="s">
        <v>8580</v>
      </c>
      <c r="P3506" t="s">
        <v>8581</v>
      </c>
      <c r="U3506" t="b">
        <v>0</v>
      </c>
      <c r="V3506" s="1">
        <v>45021.736769780095</v>
      </c>
      <c r="X3506" t="str">
        <f>IF(_xlfn.XLOOKUP(Table1[[#This Row],[pvs_id]],Table5[pvs_id],Table5[pvs_id],"",0)=Table1[[#This Row],[pvs_id]],"Yes","No")</f>
        <v>No</v>
      </c>
      <c r="Y3506" t="str" cm="1">
        <f t="array" ref="Y3506">IF(_xlfn.XLOOKUP(Table1[[#This Row],[pvs_id]],Table6[[#All],[pvs_id]],Table6[[#All],[pvs_id]],"",0)=Table1[[#This Row],[pvs_id]],"no","yes")</f>
        <v>yes</v>
      </c>
    </row>
    <row r="3507" spans="1:25" hidden="1" x14ac:dyDescent="0.25">
      <c r="A3507" t="s">
        <v>9312</v>
      </c>
      <c r="B3507">
        <v>6853</v>
      </c>
      <c r="C3507" t="s">
        <v>5510</v>
      </c>
      <c r="D3507" t="s">
        <v>8576</v>
      </c>
      <c r="E3507" t="s">
        <v>3</v>
      </c>
      <c r="F3507" t="s">
        <v>4</v>
      </c>
      <c r="G3507" t="s">
        <v>5</v>
      </c>
      <c r="H3507" t="s">
        <v>8577</v>
      </c>
      <c r="I3507" t="s">
        <v>7</v>
      </c>
      <c r="J3507">
        <v>244921</v>
      </c>
      <c r="K3507" t="s">
        <v>9313</v>
      </c>
      <c r="L3507" t="s">
        <v>9</v>
      </c>
      <c r="M3507" t="s">
        <v>9314</v>
      </c>
      <c r="N3507" t="s">
        <v>8402</v>
      </c>
      <c r="O3507" t="s">
        <v>8580</v>
      </c>
      <c r="P3507" t="s">
        <v>8581</v>
      </c>
      <c r="U3507" t="b">
        <v>0</v>
      </c>
      <c r="V3507" s="1">
        <v>45021.736824687498</v>
      </c>
      <c r="X3507" t="str">
        <f>IF(_xlfn.XLOOKUP(Table1[[#This Row],[pvs_id]],Table5[pvs_id],Table5[pvs_id],"",0)=Table1[[#This Row],[pvs_id]],"Yes","No")</f>
        <v>No</v>
      </c>
      <c r="Y3507" t="str" cm="1">
        <f t="array" ref="Y3507">IF(_xlfn.XLOOKUP(Table1[[#This Row],[pvs_id]],Table6[[#All],[pvs_id]],Table6[[#All],[pvs_id]],"",0)=Table1[[#This Row],[pvs_id]],"no","yes")</f>
        <v>yes</v>
      </c>
    </row>
    <row r="3508" spans="1:25" hidden="1" x14ac:dyDescent="0.25">
      <c r="A3508" t="s">
        <v>9787</v>
      </c>
      <c r="B3508">
        <v>6853</v>
      </c>
      <c r="C3508" t="s">
        <v>5510</v>
      </c>
      <c r="D3508" t="s">
        <v>8576</v>
      </c>
      <c r="E3508" t="s">
        <v>3</v>
      </c>
      <c r="F3508" t="s">
        <v>4</v>
      </c>
      <c r="G3508" t="s">
        <v>5</v>
      </c>
      <c r="H3508" t="s">
        <v>8577</v>
      </c>
      <c r="I3508" t="s">
        <v>7</v>
      </c>
      <c r="J3508">
        <v>244922</v>
      </c>
      <c r="K3508" t="s">
        <v>9788</v>
      </c>
      <c r="L3508" t="s">
        <v>9</v>
      </c>
      <c r="M3508" t="s">
        <v>9789</v>
      </c>
      <c r="N3508" t="s">
        <v>8402</v>
      </c>
      <c r="O3508" t="s">
        <v>8580</v>
      </c>
      <c r="P3508" t="s">
        <v>8581</v>
      </c>
      <c r="U3508" t="b">
        <v>0</v>
      </c>
      <c r="V3508" s="1">
        <v>45021.736831550923</v>
      </c>
      <c r="X3508" t="str">
        <f>IF(_xlfn.XLOOKUP(Table1[[#This Row],[pvs_id]],Table5[pvs_id],Table5[pvs_id],"",0)=Table1[[#This Row],[pvs_id]],"Yes","No")</f>
        <v>No</v>
      </c>
      <c r="Y3508" t="str" cm="1">
        <f t="array" ref="Y3508">IF(_xlfn.XLOOKUP(Table1[[#This Row],[pvs_id]],Table6[[#All],[pvs_id]],Table6[[#All],[pvs_id]],"",0)=Table1[[#This Row],[pvs_id]],"no","yes")</f>
        <v>yes</v>
      </c>
    </row>
    <row r="3509" spans="1:25" hidden="1" x14ac:dyDescent="0.25">
      <c r="A3509" t="s">
        <v>10002</v>
      </c>
      <c r="B3509">
        <v>6853</v>
      </c>
      <c r="C3509" t="s">
        <v>5510</v>
      </c>
      <c r="D3509" t="s">
        <v>8576</v>
      </c>
      <c r="E3509" t="s">
        <v>3</v>
      </c>
      <c r="F3509" t="s">
        <v>4</v>
      </c>
      <c r="G3509" t="s">
        <v>5</v>
      </c>
      <c r="H3509" t="s">
        <v>8577</v>
      </c>
      <c r="I3509" t="s">
        <v>7</v>
      </c>
      <c r="J3509">
        <v>244923</v>
      </c>
      <c r="K3509" t="s">
        <v>10003</v>
      </c>
      <c r="L3509" t="s">
        <v>9</v>
      </c>
      <c r="M3509" t="s">
        <v>10004</v>
      </c>
      <c r="N3509" t="s">
        <v>8402</v>
      </c>
      <c r="O3509" t="s">
        <v>8580</v>
      </c>
      <c r="P3509" t="s">
        <v>8581</v>
      </c>
      <c r="U3509" t="b">
        <v>0</v>
      </c>
      <c r="V3509" s="1">
        <v>45021.736834675925</v>
      </c>
      <c r="X3509" t="str">
        <f>IF(_xlfn.XLOOKUP(Table1[[#This Row],[pvs_id]],Table5[pvs_id],Table5[pvs_id],"",0)=Table1[[#This Row],[pvs_id]],"Yes","No")</f>
        <v>No</v>
      </c>
      <c r="Y3509" t="str" cm="1">
        <f t="array" ref="Y3509">IF(_xlfn.XLOOKUP(Table1[[#This Row],[pvs_id]],Table6[[#All],[pvs_id]],Table6[[#All],[pvs_id]],"",0)=Table1[[#This Row],[pvs_id]],"no","yes")</f>
        <v>yes</v>
      </c>
    </row>
    <row r="3510" spans="1:25" hidden="1" x14ac:dyDescent="0.25">
      <c r="A3510" t="s">
        <v>9885</v>
      </c>
      <c r="B3510">
        <v>6853</v>
      </c>
      <c r="C3510" t="s">
        <v>5510</v>
      </c>
      <c r="D3510" t="s">
        <v>8576</v>
      </c>
      <c r="E3510" t="s">
        <v>3</v>
      </c>
      <c r="F3510" t="s">
        <v>4</v>
      </c>
      <c r="G3510" t="s">
        <v>5</v>
      </c>
      <c r="H3510" t="s">
        <v>8577</v>
      </c>
      <c r="I3510" t="s">
        <v>7</v>
      </c>
      <c r="J3510">
        <v>244924</v>
      </c>
      <c r="K3510" t="s">
        <v>9886</v>
      </c>
      <c r="L3510" t="s">
        <v>9</v>
      </c>
      <c r="M3510" t="s">
        <v>9887</v>
      </c>
      <c r="N3510" t="s">
        <v>8402</v>
      </c>
      <c r="O3510" t="s">
        <v>8580</v>
      </c>
      <c r="P3510" t="s">
        <v>8581</v>
      </c>
      <c r="U3510" t="b">
        <v>0</v>
      </c>
      <c r="V3510" s="1">
        <v>45021.736832905095</v>
      </c>
      <c r="X3510" t="str">
        <f>IF(_xlfn.XLOOKUP(Table1[[#This Row],[pvs_id]],Table5[pvs_id],Table5[pvs_id],"",0)=Table1[[#This Row],[pvs_id]],"Yes","No")</f>
        <v>No</v>
      </c>
      <c r="Y3510" t="str" cm="1">
        <f t="array" ref="Y3510">IF(_xlfn.XLOOKUP(Table1[[#This Row],[pvs_id]],Table6[[#All],[pvs_id]],Table6[[#All],[pvs_id]],"",0)=Table1[[#This Row],[pvs_id]],"no","yes")</f>
        <v>yes</v>
      </c>
    </row>
    <row r="3511" spans="1:25" hidden="1" x14ac:dyDescent="0.25">
      <c r="A3511" t="s">
        <v>8630</v>
      </c>
      <c r="B3511">
        <v>6853</v>
      </c>
      <c r="C3511" t="s">
        <v>5510</v>
      </c>
      <c r="D3511" t="s">
        <v>8576</v>
      </c>
      <c r="E3511" t="s">
        <v>3</v>
      </c>
      <c r="F3511" t="s">
        <v>4</v>
      </c>
      <c r="G3511" t="s">
        <v>5</v>
      </c>
      <c r="H3511" t="s">
        <v>8577</v>
      </c>
      <c r="I3511" t="s">
        <v>7</v>
      </c>
      <c r="J3511">
        <v>244925</v>
      </c>
      <c r="K3511" t="s">
        <v>8631</v>
      </c>
      <c r="L3511" t="s">
        <v>9</v>
      </c>
      <c r="M3511" t="s">
        <v>8632</v>
      </c>
      <c r="N3511" t="s">
        <v>8402</v>
      </c>
      <c r="O3511" t="s">
        <v>8580</v>
      </c>
      <c r="P3511" t="s">
        <v>8581</v>
      </c>
      <c r="U3511" t="b">
        <v>0</v>
      </c>
      <c r="V3511" s="1">
        <v>45021.736815543984</v>
      </c>
      <c r="X3511" t="str">
        <f>IF(_xlfn.XLOOKUP(Table1[[#This Row],[pvs_id]],Table5[pvs_id],Table5[pvs_id],"",0)=Table1[[#This Row],[pvs_id]],"Yes","No")</f>
        <v>No</v>
      </c>
      <c r="Y3511" t="str" cm="1">
        <f t="array" ref="Y3511">IF(_xlfn.XLOOKUP(Table1[[#This Row],[pvs_id]],Table6[[#All],[pvs_id]],Table6[[#All],[pvs_id]],"",0)=Table1[[#This Row],[pvs_id]],"no","yes")</f>
        <v>yes</v>
      </c>
    </row>
    <row r="3512" spans="1:25" hidden="1" x14ac:dyDescent="0.25">
      <c r="A3512" t="s">
        <v>9289</v>
      </c>
      <c r="B3512">
        <v>6853</v>
      </c>
      <c r="C3512" t="s">
        <v>5510</v>
      </c>
      <c r="D3512" t="s">
        <v>8576</v>
      </c>
      <c r="E3512" t="s">
        <v>3</v>
      </c>
      <c r="F3512" t="s">
        <v>4</v>
      </c>
      <c r="G3512" t="s">
        <v>5</v>
      </c>
      <c r="H3512" t="s">
        <v>8577</v>
      </c>
      <c r="I3512" t="s">
        <v>7</v>
      </c>
      <c r="J3512">
        <v>244926</v>
      </c>
      <c r="K3512" t="s">
        <v>9290</v>
      </c>
      <c r="L3512" t="s">
        <v>9</v>
      </c>
      <c r="M3512" t="s">
        <v>9291</v>
      </c>
      <c r="N3512" t="s">
        <v>8402</v>
      </c>
      <c r="O3512" t="s">
        <v>8580</v>
      </c>
      <c r="P3512" t="s">
        <v>8581</v>
      </c>
      <c r="U3512" t="b">
        <v>0</v>
      </c>
      <c r="V3512" s="1">
        <v>45021.736824398147</v>
      </c>
      <c r="X3512" t="str">
        <f>IF(_xlfn.XLOOKUP(Table1[[#This Row],[pvs_id]],Table5[pvs_id],Table5[pvs_id],"",0)=Table1[[#This Row],[pvs_id]],"Yes","No")</f>
        <v>No</v>
      </c>
      <c r="Y3512" t="str" cm="1">
        <f t="array" ref="Y3512">IF(_xlfn.XLOOKUP(Table1[[#This Row],[pvs_id]],Table6[[#All],[pvs_id]],Table6[[#All],[pvs_id]],"",0)=Table1[[#This Row],[pvs_id]],"no","yes")</f>
        <v>yes</v>
      </c>
    </row>
    <row r="3513" spans="1:25" hidden="1" x14ac:dyDescent="0.25">
      <c r="A3513" t="s">
        <v>8735</v>
      </c>
      <c r="B3513">
        <v>6853</v>
      </c>
      <c r="C3513" t="s">
        <v>5510</v>
      </c>
      <c r="D3513" t="s">
        <v>8576</v>
      </c>
      <c r="E3513" t="s">
        <v>3</v>
      </c>
      <c r="F3513" t="s">
        <v>4</v>
      </c>
      <c r="G3513" t="s">
        <v>5</v>
      </c>
      <c r="H3513" t="s">
        <v>8577</v>
      </c>
      <c r="I3513" t="s">
        <v>7</v>
      </c>
      <c r="J3513">
        <v>244927</v>
      </c>
      <c r="K3513" t="s">
        <v>8736</v>
      </c>
      <c r="L3513" t="s">
        <v>9</v>
      </c>
      <c r="M3513" t="s">
        <v>8737</v>
      </c>
      <c r="N3513" t="s">
        <v>8402</v>
      </c>
      <c r="O3513" t="s">
        <v>8580</v>
      </c>
      <c r="P3513" t="s">
        <v>8581</v>
      </c>
      <c r="U3513" t="b">
        <v>0</v>
      </c>
      <c r="V3513" s="1">
        <v>45021.736816944445</v>
      </c>
      <c r="X3513" t="str">
        <f>IF(_xlfn.XLOOKUP(Table1[[#This Row],[pvs_id]],Table5[pvs_id],Table5[pvs_id],"",0)=Table1[[#This Row],[pvs_id]],"Yes","No")</f>
        <v>No</v>
      </c>
      <c r="Y3513" t="str" cm="1">
        <f t="array" ref="Y3513">IF(_xlfn.XLOOKUP(Table1[[#This Row],[pvs_id]],Table6[[#All],[pvs_id]],Table6[[#All],[pvs_id]],"",0)=Table1[[#This Row],[pvs_id]],"no","yes")</f>
        <v>yes</v>
      </c>
    </row>
    <row r="3514" spans="1:25" hidden="1" x14ac:dyDescent="0.25">
      <c r="A3514" t="s">
        <v>8723</v>
      </c>
      <c r="B3514">
        <v>6853</v>
      </c>
      <c r="C3514" t="s">
        <v>5510</v>
      </c>
      <c r="D3514" t="s">
        <v>8576</v>
      </c>
      <c r="E3514" t="s">
        <v>3</v>
      </c>
      <c r="F3514" t="s">
        <v>4</v>
      </c>
      <c r="G3514" t="s">
        <v>5</v>
      </c>
      <c r="H3514" t="s">
        <v>8577</v>
      </c>
      <c r="I3514" t="s">
        <v>7</v>
      </c>
      <c r="J3514">
        <v>244928</v>
      </c>
      <c r="K3514" t="s">
        <v>8724</v>
      </c>
      <c r="L3514" t="s">
        <v>9</v>
      </c>
      <c r="M3514" t="s">
        <v>8725</v>
      </c>
      <c r="N3514" t="s">
        <v>8402</v>
      </c>
      <c r="O3514" t="s">
        <v>8580</v>
      </c>
      <c r="P3514" t="s">
        <v>8581</v>
      </c>
      <c r="U3514" t="b">
        <v>0</v>
      </c>
      <c r="V3514" s="1">
        <v>45021.736816724537</v>
      </c>
      <c r="X3514" t="str">
        <f>IF(_xlfn.XLOOKUP(Table1[[#This Row],[pvs_id]],Table5[pvs_id],Table5[pvs_id],"",0)=Table1[[#This Row],[pvs_id]],"Yes","No")</f>
        <v>No</v>
      </c>
      <c r="Y3514" t="str" cm="1">
        <f t="array" ref="Y3514">IF(_xlfn.XLOOKUP(Table1[[#This Row],[pvs_id]],Table6[[#All],[pvs_id]],Table6[[#All],[pvs_id]],"",0)=Table1[[#This Row],[pvs_id]],"no","yes")</f>
        <v>yes</v>
      </c>
    </row>
    <row r="3515" spans="1:25" hidden="1" x14ac:dyDescent="0.25">
      <c r="A3515" t="s">
        <v>9063</v>
      </c>
      <c r="B3515">
        <v>6853</v>
      </c>
      <c r="C3515" t="s">
        <v>5510</v>
      </c>
      <c r="D3515" t="s">
        <v>8576</v>
      </c>
      <c r="E3515" t="s">
        <v>3</v>
      </c>
      <c r="F3515" t="s">
        <v>4</v>
      </c>
      <c r="G3515" t="s">
        <v>5</v>
      </c>
      <c r="H3515" t="s">
        <v>8577</v>
      </c>
      <c r="I3515" t="s">
        <v>7</v>
      </c>
      <c r="J3515">
        <v>244929</v>
      </c>
      <c r="K3515" t="s">
        <v>9064</v>
      </c>
      <c r="L3515" t="s">
        <v>9</v>
      </c>
      <c r="M3515" t="s">
        <v>9065</v>
      </c>
      <c r="N3515" t="s">
        <v>8402</v>
      </c>
      <c r="O3515" t="s">
        <v>8580</v>
      </c>
      <c r="P3515" t="s">
        <v>8581</v>
      </c>
      <c r="U3515" t="b">
        <v>0</v>
      </c>
      <c r="V3515" s="1">
        <v>45021.736821192128</v>
      </c>
      <c r="X3515" t="str">
        <f>IF(_xlfn.XLOOKUP(Table1[[#This Row],[pvs_id]],Table5[pvs_id],Table5[pvs_id],"",0)=Table1[[#This Row],[pvs_id]],"Yes","No")</f>
        <v>No</v>
      </c>
      <c r="Y3515" t="str" cm="1">
        <f t="array" ref="Y3515">IF(_xlfn.XLOOKUP(Table1[[#This Row],[pvs_id]],Table6[[#All],[pvs_id]],Table6[[#All],[pvs_id]],"",0)=Table1[[#This Row],[pvs_id]],"no","yes")</f>
        <v>yes</v>
      </c>
    </row>
    <row r="3516" spans="1:25" hidden="1" x14ac:dyDescent="0.25">
      <c r="A3516" t="s">
        <v>10077</v>
      </c>
      <c r="B3516">
        <v>6853</v>
      </c>
      <c r="C3516" t="s">
        <v>5510</v>
      </c>
      <c r="D3516" t="s">
        <v>8576</v>
      </c>
      <c r="E3516" t="s">
        <v>3</v>
      </c>
      <c r="F3516" t="s">
        <v>4</v>
      </c>
      <c r="G3516" t="s">
        <v>5</v>
      </c>
      <c r="H3516" t="s">
        <v>8577</v>
      </c>
      <c r="I3516" t="s">
        <v>7</v>
      </c>
      <c r="J3516">
        <v>244930</v>
      </c>
      <c r="K3516" t="s">
        <v>10078</v>
      </c>
      <c r="L3516" t="s">
        <v>9</v>
      </c>
      <c r="M3516" t="s">
        <v>10079</v>
      </c>
      <c r="N3516" t="s">
        <v>8402</v>
      </c>
      <c r="O3516" t="s">
        <v>8580</v>
      </c>
      <c r="P3516" t="s">
        <v>8581</v>
      </c>
      <c r="U3516" t="b">
        <v>0</v>
      </c>
      <c r="V3516" s="1">
        <v>45021.736835891206</v>
      </c>
      <c r="X3516" t="str">
        <f>IF(_xlfn.XLOOKUP(Table1[[#This Row],[pvs_id]],Table5[pvs_id],Table5[pvs_id],"",0)=Table1[[#This Row],[pvs_id]],"Yes","No")</f>
        <v>No</v>
      </c>
      <c r="Y3516" t="str" cm="1">
        <f t="array" ref="Y3516">IF(_xlfn.XLOOKUP(Table1[[#This Row],[pvs_id]],Table6[[#All],[pvs_id]],Table6[[#All],[pvs_id]],"",0)=Table1[[#This Row],[pvs_id]],"no","yes")</f>
        <v>yes</v>
      </c>
    </row>
    <row r="3517" spans="1:25" hidden="1" x14ac:dyDescent="0.25">
      <c r="A3517" t="s">
        <v>9650</v>
      </c>
      <c r="B3517">
        <v>6853</v>
      </c>
      <c r="C3517" t="s">
        <v>5510</v>
      </c>
      <c r="D3517" t="s">
        <v>8576</v>
      </c>
      <c r="E3517" t="s">
        <v>3</v>
      </c>
      <c r="F3517" t="s">
        <v>4</v>
      </c>
      <c r="G3517" t="s">
        <v>5</v>
      </c>
      <c r="H3517" t="s">
        <v>8577</v>
      </c>
      <c r="I3517" t="s">
        <v>7</v>
      </c>
      <c r="J3517">
        <v>244931</v>
      </c>
      <c r="K3517" t="s">
        <v>9651</v>
      </c>
      <c r="L3517" t="s">
        <v>9</v>
      </c>
      <c r="M3517" t="s">
        <v>9652</v>
      </c>
      <c r="N3517" t="s">
        <v>8402</v>
      </c>
      <c r="O3517" t="s">
        <v>8580</v>
      </c>
      <c r="P3517" t="s">
        <v>8581</v>
      </c>
      <c r="U3517" t="b">
        <v>0</v>
      </c>
      <c r="V3517" s="1">
        <v>45021.736829398149</v>
      </c>
      <c r="X3517" t="str">
        <f>IF(_xlfn.XLOOKUP(Table1[[#This Row],[pvs_id]],Table5[pvs_id],Table5[pvs_id],"",0)=Table1[[#This Row],[pvs_id]],"Yes","No")</f>
        <v>No</v>
      </c>
      <c r="Y3517" t="str" cm="1">
        <f t="array" ref="Y3517">IF(_xlfn.XLOOKUP(Table1[[#This Row],[pvs_id]],Table6[[#All],[pvs_id]],Table6[[#All],[pvs_id]],"",0)=Table1[[#This Row],[pvs_id]],"no","yes")</f>
        <v>yes</v>
      </c>
    </row>
    <row r="3518" spans="1:25" hidden="1" x14ac:dyDescent="0.25">
      <c r="A3518" t="s">
        <v>8622</v>
      </c>
      <c r="B3518">
        <v>6853</v>
      </c>
      <c r="C3518" t="s">
        <v>5510</v>
      </c>
      <c r="D3518" t="s">
        <v>8576</v>
      </c>
      <c r="E3518" t="s">
        <v>3</v>
      </c>
      <c r="F3518" t="s">
        <v>4</v>
      </c>
      <c r="G3518" t="s">
        <v>5</v>
      </c>
      <c r="H3518" t="s">
        <v>8577</v>
      </c>
      <c r="I3518" t="s">
        <v>7</v>
      </c>
      <c r="J3518">
        <v>244932</v>
      </c>
      <c r="K3518" t="s">
        <v>8623</v>
      </c>
      <c r="L3518" t="s">
        <v>9</v>
      </c>
      <c r="M3518" t="s">
        <v>8624</v>
      </c>
      <c r="N3518" t="s">
        <v>8402</v>
      </c>
      <c r="O3518" t="s">
        <v>8580</v>
      </c>
      <c r="P3518" t="s">
        <v>8581</v>
      </c>
      <c r="U3518" t="b">
        <v>0</v>
      </c>
      <c r="V3518" s="1">
        <v>45021.736815439814</v>
      </c>
      <c r="X3518" t="str">
        <f>IF(_xlfn.XLOOKUP(Table1[[#This Row],[pvs_id]],Table5[pvs_id],Table5[pvs_id],"",0)=Table1[[#This Row],[pvs_id]],"Yes","No")</f>
        <v>No</v>
      </c>
      <c r="Y3518" t="str" cm="1">
        <f t="array" ref="Y3518">IF(_xlfn.XLOOKUP(Table1[[#This Row],[pvs_id]],Table6[[#All],[pvs_id]],Table6[[#All],[pvs_id]],"",0)=Table1[[#This Row],[pvs_id]],"no","yes")</f>
        <v>yes</v>
      </c>
    </row>
    <row r="3519" spans="1:25" hidden="1" x14ac:dyDescent="0.25">
      <c r="A3519" t="s">
        <v>9201</v>
      </c>
      <c r="B3519">
        <v>6853</v>
      </c>
      <c r="C3519" t="s">
        <v>5510</v>
      </c>
      <c r="D3519" t="s">
        <v>8576</v>
      </c>
      <c r="E3519" t="s">
        <v>3</v>
      </c>
      <c r="F3519" t="s">
        <v>4</v>
      </c>
      <c r="G3519" t="s">
        <v>5</v>
      </c>
      <c r="H3519" t="s">
        <v>8577</v>
      </c>
      <c r="I3519" t="s">
        <v>7</v>
      </c>
      <c r="J3519">
        <v>244933</v>
      </c>
      <c r="K3519" t="s">
        <v>9202</v>
      </c>
      <c r="L3519" t="s">
        <v>9</v>
      </c>
      <c r="M3519" t="s">
        <v>9203</v>
      </c>
      <c r="N3519" t="s">
        <v>8402</v>
      </c>
      <c r="O3519" t="s">
        <v>8580</v>
      </c>
      <c r="P3519" t="s">
        <v>8581</v>
      </c>
      <c r="U3519" t="b">
        <v>0</v>
      </c>
      <c r="V3519" s="1">
        <v>45021.736823043982</v>
      </c>
      <c r="X3519" t="str">
        <f>IF(_xlfn.XLOOKUP(Table1[[#This Row],[pvs_id]],Table5[pvs_id],Table5[pvs_id],"",0)=Table1[[#This Row],[pvs_id]],"Yes","No")</f>
        <v>No</v>
      </c>
      <c r="Y3519" t="str" cm="1">
        <f t="array" ref="Y3519">IF(_xlfn.XLOOKUP(Table1[[#This Row],[pvs_id]],Table6[[#All],[pvs_id]],Table6[[#All],[pvs_id]],"",0)=Table1[[#This Row],[pvs_id]],"no","yes")</f>
        <v>yes</v>
      </c>
    </row>
    <row r="3520" spans="1:25" hidden="1" x14ac:dyDescent="0.25">
      <c r="A3520" t="s">
        <v>9925</v>
      </c>
      <c r="B3520">
        <v>6853</v>
      </c>
      <c r="C3520" t="s">
        <v>5510</v>
      </c>
      <c r="D3520" t="s">
        <v>8576</v>
      </c>
      <c r="E3520" t="s">
        <v>3</v>
      </c>
      <c r="F3520" t="s">
        <v>4</v>
      </c>
      <c r="G3520" t="s">
        <v>5</v>
      </c>
      <c r="H3520" t="s">
        <v>8577</v>
      </c>
      <c r="I3520" t="s">
        <v>7</v>
      </c>
      <c r="J3520">
        <v>244934</v>
      </c>
      <c r="K3520" t="s">
        <v>9926</v>
      </c>
      <c r="L3520" t="s">
        <v>9</v>
      </c>
      <c r="M3520" t="s">
        <v>9927</v>
      </c>
      <c r="N3520" t="s">
        <v>8402</v>
      </c>
      <c r="O3520" t="s">
        <v>8580</v>
      </c>
      <c r="P3520" t="s">
        <v>8581</v>
      </c>
      <c r="U3520" t="b">
        <v>0</v>
      </c>
      <c r="V3520" s="1">
        <v>45021.736833460651</v>
      </c>
      <c r="X3520" t="str">
        <f>IF(_xlfn.XLOOKUP(Table1[[#This Row],[pvs_id]],Table5[pvs_id],Table5[pvs_id],"",0)=Table1[[#This Row],[pvs_id]],"Yes","No")</f>
        <v>No</v>
      </c>
      <c r="Y3520" t="str" cm="1">
        <f t="array" ref="Y3520">IF(_xlfn.XLOOKUP(Table1[[#This Row],[pvs_id]],Table6[[#All],[pvs_id]],Table6[[#All],[pvs_id]],"",0)=Table1[[#This Row],[pvs_id]],"no","yes")</f>
        <v>yes</v>
      </c>
    </row>
    <row r="3521" spans="1:25" hidden="1" x14ac:dyDescent="0.25">
      <c r="A3521" t="s">
        <v>9426</v>
      </c>
      <c r="B3521">
        <v>6853</v>
      </c>
      <c r="C3521" t="s">
        <v>5510</v>
      </c>
      <c r="D3521" t="s">
        <v>8576</v>
      </c>
      <c r="E3521" t="s">
        <v>3</v>
      </c>
      <c r="F3521" t="s">
        <v>4</v>
      </c>
      <c r="G3521" t="s">
        <v>5</v>
      </c>
      <c r="H3521" t="s">
        <v>8577</v>
      </c>
      <c r="I3521" t="s">
        <v>7</v>
      </c>
      <c r="J3521">
        <v>244935</v>
      </c>
      <c r="K3521" t="s">
        <v>9427</v>
      </c>
      <c r="L3521" t="s">
        <v>9</v>
      </c>
      <c r="M3521" t="s">
        <v>9428</v>
      </c>
      <c r="N3521" t="s">
        <v>8402</v>
      </c>
      <c r="O3521" t="s">
        <v>8580</v>
      </c>
      <c r="P3521" t="s">
        <v>8581</v>
      </c>
      <c r="U3521" t="b">
        <v>0</v>
      </c>
      <c r="V3521" s="1">
        <v>45021.736826157408</v>
      </c>
      <c r="X3521" t="str">
        <f>IF(_xlfn.XLOOKUP(Table1[[#This Row],[pvs_id]],Table5[pvs_id],Table5[pvs_id],"",0)=Table1[[#This Row],[pvs_id]],"Yes","No")</f>
        <v>No</v>
      </c>
      <c r="Y3521" t="str" cm="1">
        <f t="array" ref="Y3521">IF(_xlfn.XLOOKUP(Table1[[#This Row],[pvs_id]],Table6[[#All],[pvs_id]],Table6[[#All],[pvs_id]],"",0)=Table1[[#This Row],[pvs_id]],"no","yes")</f>
        <v>yes</v>
      </c>
    </row>
    <row r="3522" spans="1:25" hidden="1" x14ac:dyDescent="0.25">
      <c r="A3522" t="s">
        <v>9524</v>
      </c>
      <c r="B3522">
        <v>6853</v>
      </c>
      <c r="C3522" t="s">
        <v>5510</v>
      </c>
      <c r="D3522" t="s">
        <v>8576</v>
      </c>
      <c r="E3522" t="s">
        <v>3</v>
      </c>
      <c r="F3522" t="s">
        <v>4</v>
      </c>
      <c r="G3522" t="s">
        <v>5</v>
      </c>
      <c r="H3522" t="s">
        <v>8577</v>
      </c>
      <c r="I3522" t="s">
        <v>7</v>
      </c>
      <c r="J3522">
        <v>244936</v>
      </c>
      <c r="K3522" t="s">
        <v>9525</v>
      </c>
      <c r="L3522" t="s">
        <v>9</v>
      </c>
      <c r="M3522" t="s">
        <v>9526</v>
      </c>
      <c r="N3522" t="s">
        <v>8402</v>
      </c>
      <c r="O3522" t="s">
        <v>8580</v>
      </c>
      <c r="P3522" t="s">
        <v>8581</v>
      </c>
      <c r="U3522" t="b">
        <v>0</v>
      </c>
      <c r="V3522" s="1">
        <v>45021.736827569446</v>
      </c>
      <c r="X3522" t="str">
        <f>IF(_xlfn.XLOOKUP(Table1[[#This Row],[pvs_id]],Table5[pvs_id],Table5[pvs_id],"",0)=Table1[[#This Row],[pvs_id]],"Yes","No")</f>
        <v>No</v>
      </c>
      <c r="Y3522" t="str" cm="1">
        <f t="array" ref="Y3522">IF(_xlfn.XLOOKUP(Table1[[#This Row],[pvs_id]],Table6[[#All],[pvs_id]],Table6[[#All],[pvs_id]],"",0)=Table1[[#This Row],[pvs_id]],"no","yes")</f>
        <v>yes</v>
      </c>
    </row>
    <row r="3523" spans="1:25" hidden="1" x14ac:dyDescent="0.25">
      <c r="A3523" t="s">
        <v>9561</v>
      </c>
      <c r="B3523">
        <v>6853</v>
      </c>
      <c r="C3523" t="s">
        <v>5510</v>
      </c>
      <c r="D3523" t="s">
        <v>8576</v>
      </c>
      <c r="E3523" t="s">
        <v>3</v>
      </c>
      <c r="F3523" t="s">
        <v>4</v>
      </c>
      <c r="G3523" t="s">
        <v>5</v>
      </c>
      <c r="H3523" t="s">
        <v>8577</v>
      </c>
      <c r="I3523" t="s">
        <v>7</v>
      </c>
      <c r="J3523">
        <v>244937</v>
      </c>
      <c r="K3523" t="s">
        <v>9562</v>
      </c>
      <c r="L3523" t="s">
        <v>9</v>
      </c>
      <c r="M3523" t="s">
        <v>9563</v>
      </c>
      <c r="N3523" t="s">
        <v>8402</v>
      </c>
      <c r="O3523" t="s">
        <v>8580</v>
      </c>
      <c r="P3523" t="s">
        <v>8581</v>
      </c>
      <c r="U3523" t="b">
        <v>0</v>
      </c>
      <c r="V3523" s="1">
        <v>45021.736828078705</v>
      </c>
      <c r="X3523" t="str">
        <f>IF(_xlfn.XLOOKUP(Table1[[#This Row],[pvs_id]],Table5[pvs_id],Table5[pvs_id],"",0)=Table1[[#This Row],[pvs_id]],"Yes","No")</f>
        <v>No</v>
      </c>
      <c r="Y3523" t="str" cm="1">
        <f t="array" ref="Y3523">IF(_xlfn.XLOOKUP(Table1[[#This Row],[pvs_id]],Table6[[#All],[pvs_id]],Table6[[#All],[pvs_id]],"",0)=Table1[[#This Row],[pvs_id]],"no","yes")</f>
        <v>yes</v>
      </c>
    </row>
    <row r="3524" spans="1:25" hidden="1" x14ac:dyDescent="0.25">
      <c r="A3524" t="s">
        <v>8967</v>
      </c>
      <c r="B3524">
        <v>6853</v>
      </c>
      <c r="C3524" t="s">
        <v>5510</v>
      </c>
      <c r="D3524" t="s">
        <v>8576</v>
      </c>
      <c r="E3524" t="s">
        <v>3</v>
      </c>
      <c r="F3524" t="s">
        <v>4</v>
      </c>
      <c r="G3524" t="s">
        <v>5</v>
      </c>
      <c r="H3524" t="s">
        <v>8577</v>
      </c>
      <c r="I3524" t="s">
        <v>7</v>
      </c>
      <c r="J3524">
        <v>244938</v>
      </c>
      <c r="K3524" t="s">
        <v>8968</v>
      </c>
      <c r="L3524" t="s">
        <v>9</v>
      </c>
      <c r="M3524" t="s">
        <v>8969</v>
      </c>
      <c r="N3524" t="s">
        <v>8402</v>
      </c>
      <c r="O3524" t="s">
        <v>8580</v>
      </c>
      <c r="P3524" t="s">
        <v>8581</v>
      </c>
      <c r="U3524" t="b">
        <v>0</v>
      </c>
      <c r="V3524" s="1">
        <v>45021.736819976853</v>
      </c>
      <c r="X3524" t="str">
        <f>IF(_xlfn.XLOOKUP(Table1[[#This Row],[pvs_id]],Table5[pvs_id],Table5[pvs_id],"",0)=Table1[[#This Row],[pvs_id]],"Yes","No")</f>
        <v>No</v>
      </c>
      <c r="Y3524" t="str" cm="1">
        <f t="array" ref="Y3524">IF(_xlfn.XLOOKUP(Table1[[#This Row],[pvs_id]],Table6[[#All],[pvs_id]],Table6[[#All],[pvs_id]],"",0)=Table1[[#This Row],[pvs_id]],"no","yes")</f>
        <v>yes</v>
      </c>
    </row>
    <row r="3525" spans="1:25" hidden="1" x14ac:dyDescent="0.25">
      <c r="A3525" t="s">
        <v>8788</v>
      </c>
      <c r="B3525">
        <v>6853</v>
      </c>
      <c r="C3525" t="s">
        <v>5510</v>
      </c>
      <c r="D3525" t="s">
        <v>8576</v>
      </c>
      <c r="E3525" t="s">
        <v>3</v>
      </c>
      <c r="F3525" t="s">
        <v>4</v>
      </c>
      <c r="G3525" t="s">
        <v>5</v>
      </c>
      <c r="H3525" t="s">
        <v>8577</v>
      </c>
      <c r="I3525" t="s">
        <v>7</v>
      </c>
      <c r="J3525">
        <v>244939</v>
      </c>
      <c r="K3525" t="s">
        <v>8789</v>
      </c>
      <c r="L3525" t="s">
        <v>9</v>
      </c>
      <c r="M3525" t="s">
        <v>8790</v>
      </c>
      <c r="N3525" t="s">
        <v>8402</v>
      </c>
      <c r="O3525" t="s">
        <v>8580</v>
      </c>
      <c r="P3525" t="s">
        <v>8581</v>
      </c>
      <c r="U3525" t="b">
        <v>0</v>
      </c>
      <c r="V3525" s="1">
        <v>45021.736817685189</v>
      </c>
      <c r="X3525" t="str">
        <f>IF(_xlfn.XLOOKUP(Table1[[#This Row],[pvs_id]],Table5[pvs_id],Table5[pvs_id],"",0)=Table1[[#This Row],[pvs_id]],"Yes","No")</f>
        <v>No</v>
      </c>
      <c r="Y3525" t="str" cm="1">
        <f t="array" ref="Y3525">IF(_xlfn.XLOOKUP(Table1[[#This Row],[pvs_id]],Table6[[#All],[pvs_id]],Table6[[#All],[pvs_id]],"",0)=Table1[[#This Row],[pvs_id]],"no","yes")</f>
        <v>yes</v>
      </c>
    </row>
    <row r="3526" spans="1:25" hidden="1" x14ac:dyDescent="0.25">
      <c r="A3526" t="s">
        <v>9630</v>
      </c>
      <c r="B3526">
        <v>6853</v>
      </c>
      <c r="C3526" t="s">
        <v>5510</v>
      </c>
      <c r="D3526" t="s">
        <v>8576</v>
      </c>
      <c r="E3526" t="s">
        <v>3</v>
      </c>
      <c r="F3526" t="s">
        <v>4</v>
      </c>
      <c r="G3526" t="s">
        <v>5</v>
      </c>
      <c r="H3526" t="s">
        <v>8577</v>
      </c>
      <c r="I3526" t="s">
        <v>7</v>
      </c>
      <c r="J3526">
        <v>244940</v>
      </c>
      <c r="K3526" t="s">
        <v>9631</v>
      </c>
      <c r="L3526" t="s">
        <v>9</v>
      </c>
      <c r="M3526" t="s">
        <v>9632</v>
      </c>
      <c r="N3526" t="s">
        <v>8402</v>
      </c>
      <c r="O3526" t="s">
        <v>8580</v>
      </c>
      <c r="P3526" t="s">
        <v>8581</v>
      </c>
      <c r="U3526" t="b">
        <v>0</v>
      </c>
      <c r="V3526" s="1">
        <v>45021.736829074071</v>
      </c>
      <c r="X3526" t="str">
        <f>IF(_xlfn.XLOOKUP(Table1[[#This Row],[pvs_id]],Table5[pvs_id],Table5[pvs_id],"",0)=Table1[[#This Row],[pvs_id]],"Yes","No")</f>
        <v>No</v>
      </c>
      <c r="Y3526" t="str" cm="1">
        <f t="array" ref="Y3526">IF(_xlfn.XLOOKUP(Table1[[#This Row],[pvs_id]],Table6[[#All],[pvs_id]],Table6[[#All],[pvs_id]],"",0)=Table1[[#This Row],[pvs_id]],"no","yes")</f>
        <v>yes</v>
      </c>
    </row>
    <row r="3527" spans="1:25" hidden="1" x14ac:dyDescent="0.25">
      <c r="A3527" t="s">
        <v>9888</v>
      </c>
      <c r="B3527">
        <v>6853</v>
      </c>
      <c r="C3527" t="s">
        <v>5510</v>
      </c>
      <c r="D3527" t="s">
        <v>8576</v>
      </c>
      <c r="E3527" t="s">
        <v>3</v>
      </c>
      <c r="F3527" t="s">
        <v>4</v>
      </c>
      <c r="G3527" t="s">
        <v>5</v>
      </c>
      <c r="H3527" t="s">
        <v>8577</v>
      </c>
      <c r="I3527" t="s">
        <v>7</v>
      </c>
      <c r="J3527">
        <v>244941</v>
      </c>
      <c r="K3527" t="s">
        <v>9889</v>
      </c>
      <c r="L3527" t="s">
        <v>9</v>
      </c>
      <c r="M3527" t="s">
        <v>9890</v>
      </c>
      <c r="N3527" t="s">
        <v>8402</v>
      </c>
      <c r="O3527" t="s">
        <v>8580</v>
      </c>
      <c r="P3527" t="s">
        <v>8581</v>
      </c>
      <c r="U3527" t="b">
        <v>0</v>
      </c>
      <c r="V3527" s="1">
        <v>45021.736832939816</v>
      </c>
      <c r="X3527" t="str">
        <f>IF(_xlfn.XLOOKUP(Table1[[#This Row],[pvs_id]],Table5[pvs_id],Table5[pvs_id],"",0)=Table1[[#This Row],[pvs_id]],"Yes","No")</f>
        <v>No</v>
      </c>
      <c r="Y3527" t="str" cm="1">
        <f t="array" ref="Y3527">IF(_xlfn.XLOOKUP(Table1[[#This Row],[pvs_id]],Table6[[#All],[pvs_id]],Table6[[#All],[pvs_id]],"",0)=Table1[[#This Row],[pvs_id]],"no","yes")</f>
        <v>yes</v>
      </c>
    </row>
    <row r="3528" spans="1:25" hidden="1" x14ac:dyDescent="0.25">
      <c r="A3528" t="s">
        <v>9527</v>
      </c>
      <c r="B3528">
        <v>6853</v>
      </c>
      <c r="C3528" t="s">
        <v>5510</v>
      </c>
      <c r="D3528" t="s">
        <v>8576</v>
      </c>
      <c r="E3528" t="s">
        <v>3</v>
      </c>
      <c r="F3528" t="s">
        <v>4</v>
      </c>
      <c r="G3528" t="s">
        <v>5</v>
      </c>
      <c r="H3528" t="s">
        <v>8577</v>
      </c>
      <c r="I3528" t="s">
        <v>7</v>
      </c>
      <c r="J3528">
        <v>244942</v>
      </c>
      <c r="K3528" t="s">
        <v>9528</v>
      </c>
      <c r="L3528" t="s">
        <v>9</v>
      </c>
      <c r="M3528" t="s">
        <v>9529</v>
      </c>
      <c r="N3528" t="s">
        <v>8402</v>
      </c>
      <c r="O3528" t="s">
        <v>8580</v>
      </c>
      <c r="P3528" t="s">
        <v>8581</v>
      </c>
      <c r="U3528" t="b">
        <v>0</v>
      </c>
      <c r="V3528" s="1">
        <v>45021.736827604167</v>
      </c>
      <c r="X3528" t="str">
        <f>IF(_xlfn.XLOOKUP(Table1[[#This Row],[pvs_id]],Table5[pvs_id],Table5[pvs_id],"",0)=Table1[[#This Row],[pvs_id]],"Yes","No")</f>
        <v>No</v>
      </c>
      <c r="Y3528" t="str" cm="1">
        <f t="array" ref="Y3528">IF(_xlfn.XLOOKUP(Table1[[#This Row],[pvs_id]],Table6[[#All],[pvs_id]],Table6[[#All],[pvs_id]],"",0)=Table1[[#This Row],[pvs_id]],"no","yes")</f>
        <v>yes</v>
      </c>
    </row>
    <row r="3529" spans="1:25" hidden="1" x14ac:dyDescent="0.25">
      <c r="A3529" t="s">
        <v>9700</v>
      </c>
      <c r="B3529">
        <v>6853</v>
      </c>
      <c r="C3529" t="s">
        <v>5510</v>
      </c>
      <c r="D3529" t="s">
        <v>8576</v>
      </c>
      <c r="E3529" t="s">
        <v>3</v>
      </c>
      <c r="F3529" t="s">
        <v>4</v>
      </c>
      <c r="G3529" t="s">
        <v>5</v>
      </c>
      <c r="H3529" t="s">
        <v>8577</v>
      </c>
      <c r="I3529" t="s">
        <v>7</v>
      </c>
      <c r="J3529">
        <v>244943</v>
      </c>
      <c r="K3529" t="s">
        <v>9701</v>
      </c>
      <c r="L3529" t="s">
        <v>9</v>
      </c>
      <c r="M3529" t="s">
        <v>9702</v>
      </c>
      <c r="N3529" t="s">
        <v>8402</v>
      </c>
      <c r="O3529" t="s">
        <v>8580</v>
      </c>
      <c r="P3529" t="s">
        <v>8581</v>
      </c>
      <c r="U3529" t="b">
        <v>0</v>
      </c>
      <c r="V3529" s="1">
        <v>45021.736830289352</v>
      </c>
      <c r="X3529" t="str">
        <f>IF(_xlfn.XLOOKUP(Table1[[#This Row],[pvs_id]],Table5[pvs_id],Table5[pvs_id],"",0)=Table1[[#This Row],[pvs_id]],"Yes","No")</f>
        <v>No</v>
      </c>
      <c r="Y3529" t="str" cm="1">
        <f t="array" ref="Y3529">IF(_xlfn.XLOOKUP(Table1[[#This Row],[pvs_id]],Table6[[#All],[pvs_id]],Table6[[#All],[pvs_id]],"",0)=Table1[[#This Row],[pvs_id]],"no","yes")</f>
        <v>yes</v>
      </c>
    </row>
    <row r="3530" spans="1:25" hidden="1" x14ac:dyDescent="0.25">
      <c r="A3530" t="s">
        <v>9349</v>
      </c>
      <c r="B3530">
        <v>6853</v>
      </c>
      <c r="C3530" t="s">
        <v>5510</v>
      </c>
      <c r="D3530" t="s">
        <v>8576</v>
      </c>
      <c r="E3530" t="s">
        <v>3</v>
      </c>
      <c r="F3530" t="s">
        <v>4</v>
      </c>
      <c r="G3530" t="s">
        <v>5</v>
      </c>
      <c r="H3530" t="s">
        <v>8577</v>
      </c>
      <c r="I3530" t="s">
        <v>7</v>
      </c>
      <c r="J3530">
        <v>244944</v>
      </c>
      <c r="K3530" t="s">
        <v>9350</v>
      </c>
      <c r="L3530" t="s">
        <v>9</v>
      </c>
      <c r="M3530" t="s">
        <v>9351</v>
      </c>
      <c r="N3530" t="s">
        <v>8402</v>
      </c>
      <c r="O3530" t="s">
        <v>8580</v>
      </c>
      <c r="P3530" t="s">
        <v>8581</v>
      </c>
      <c r="U3530" t="b">
        <v>0</v>
      </c>
      <c r="V3530" s="1">
        <v>45021.736825150459</v>
      </c>
      <c r="X3530" t="str">
        <f>IF(_xlfn.XLOOKUP(Table1[[#This Row],[pvs_id]],Table5[pvs_id],Table5[pvs_id],"",0)=Table1[[#This Row],[pvs_id]],"Yes","No")</f>
        <v>No</v>
      </c>
      <c r="Y3530" t="str" cm="1">
        <f t="array" ref="Y3530">IF(_xlfn.XLOOKUP(Table1[[#This Row],[pvs_id]],Table6[[#All],[pvs_id]],Table6[[#All],[pvs_id]],"",0)=Table1[[#This Row],[pvs_id]],"no","yes")</f>
        <v>yes</v>
      </c>
    </row>
    <row r="3531" spans="1:25" hidden="1" x14ac:dyDescent="0.25">
      <c r="A3531" t="s">
        <v>9507</v>
      </c>
      <c r="B3531">
        <v>6853</v>
      </c>
      <c r="C3531" t="s">
        <v>5510</v>
      </c>
      <c r="D3531" t="s">
        <v>8576</v>
      </c>
      <c r="E3531" t="s">
        <v>3</v>
      </c>
      <c r="F3531" t="s">
        <v>4</v>
      </c>
      <c r="G3531" t="s">
        <v>5</v>
      </c>
      <c r="H3531" t="s">
        <v>8577</v>
      </c>
      <c r="I3531" t="s">
        <v>7</v>
      </c>
      <c r="J3531">
        <v>244945</v>
      </c>
      <c r="K3531" t="s">
        <v>9508</v>
      </c>
      <c r="L3531" t="s">
        <v>9</v>
      </c>
      <c r="M3531" t="s">
        <v>9509</v>
      </c>
      <c r="N3531" t="s">
        <v>8402</v>
      </c>
      <c r="O3531" t="s">
        <v>8580</v>
      </c>
      <c r="P3531" t="s">
        <v>8581</v>
      </c>
      <c r="U3531" t="b">
        <v>0</v>
      </c>
      <c r="V3531" s="1">
        <v>45021.736827314817</v>
      </c>
      <c r="X3531" t="str">
        <f>IF(_xlfn.XLOOKUP(Table1[[#This Row],[pvs_id]],Table5[pvs_id],Table5[pvs_id],"",0)=Table1[[#This Row],[pvs_id]],"Yes","No")</f>
        <v>No</v>
      </c>
      <c r="Y3531" t="str" cm="1">
        <f t="array" ref="Y3531">IF(_xlfn.XLOOKUP(Table1[[#This Row],[pvs_id]],Table6[[#All],[pvs_id]],Table6[[#All],[pvs_id]],"",0)=Table1[[#This Row],[pvs_id]],"no","yes")</f>
        <v>yes</v>
      </c>
    </row>
    <row r="3532" spans="1:25" hidden="1" x14ac:dyDescent="0.25">
      <c r="A3532" t="s">
        <v>9740</v>
      </c>
      <c r="B3532">
        <v>6853</v>
      </c>
      <c r="C3532" t="s">
        <v>5510</v>
      </c>
      <c r="D3532" t="s">
        <v>8576</v>
      </c>
      <c r="E3532" t="s">
        <v>3</v>
      </c>
      <c r="F3532" t="s">
        <v>4</v>
      </c>
      <c r="G3532" t="s">
        <v>5</v>
      </c>
      <c r="H3532" t="s">
        <v>8577</v>
      </c>
      <c r="I3532" t="s">
        <v>7</v>
      </c>
      <c r="J3532">
        <v>244946</v>
      </c>
      <c r="K3532" t="s">
        <v>9741</v>
      </c>
      <c r="L3532" t="s">
        <v>9</v>
      </c>
      <c r="M3532" t="s">
        <v>9742</v>
      </c>
      <c r="N3532" t="s">
        <v>8402</v>
      </c>
      <c r="O3532" t="s">
        <v>8580</v>
      </c>
      <c r="P3532" t="s">
        <v>8581</v>
      </c>
      <c r="U3532" t="b">
        <v>0</v>
      </c>
      <c r="V3532" s="1">
        <v>45021.736830925925</v>
      </c>
      <c r="X3532" t="str">
        <f>IF(_xlfn.XLOOKUP(Table1[[#This Row],[pvs_id]],Table5[pvs_id],Table5[pvs_id],"",0)=Table1[[#This Row],[pvs_id]],"Yes","No")</f>
        <v>No</v>
      </c>
      <c r="Y3532" t="str" cm="1">
        <f t="array" ref="Y3532">IF(_xlfn.XLOOKUP(Table1[[#This Row],[pvs_id]],Table6[[#All],[pvs_id]],Table6[[#All],[pvs_id]],"",0)=Table1[[#This Row],[pvs_id]],"no","yes")</f>
        <v>yes</v>
      </c>
    </row>
    <row r="3533" spans="1:25" hidden="1" x14ac:dyDescent="0.25">
      <c r="A3533" t="s">
        <v>9187</v>
      </c>
      <c r="B3533">
        <v>6853</v>
      </c>
      <c r="C3533" t="s">
        <v>5510</v>
      </c>
      <c r="D3533" t="s">
        <v>8576</v>
      </c>
      <c r="E3533" t="s">
        <v>3</v>
      </c>
      <c r="F3533" t="s">
        <v>4</v>
      </c>
      <c r="G3533" t="s">
        <v>5</v>
      </c>
      <c r="H3533" t="s">
        <v>8577</v>
      </c>
      <c r="I3533" t="s">
        <v>7</v>
      </c>
      <c r="J3533">
        <v>244947</v>
      </c>
      <c r="K3533" t="s">
        <v>9188</v>
      </c>
      <c r="L3533" t="s">
        <v>9</v>
      </c>
      <c r="M3533" t="s">
        <v>9189</v>
      </c>
      <c r="N3533" t="s">
        <v>8402</v>
      </c>
      <c r="O3533" t="s">
        <v>8580</v>
      </c>
      <c r="P3533" t="s">
        <v>8581</v>
      </c>
      <c r="U3533" t="b">
        <v>0</v>
      </c>
      <c r="V3533" s="1">
        <v>45021.73682283565</v>
      </c>
      <c r="X3533" t="str">
        <f>IF(_xlfn.XLOOKUP(Table1[[#This Row],[pvs_id]],Table5[pvs_id],Table5[pvs_id],"",0)=Table1[[#This Row],[pvs_id]],"Yes","No")</f>
        <v>No</v>
      </c>
      <c r="Y3533" t="str" cm="1">
        <f t="array" ref="Y3533">IF(_xlfn.XLOOKUP(Table1[[#This Row],[pvs_id]],Table6[[#All],[pvs_id]],Table6[[#All],[pvs_id]],"",0)=Table1[[#This Row],[pvs_id]],"no","yes")</f>
        <v>yes</v>
      </c>
    </row>
    <row r="3534" spans="1:25" hidden="1" x14ac:dyDescent="0.25">
      <c r="A3534" t="s">
        <v>8863</v>
      </c>
      <c r="B3534">
        <v>6853</v>
      </c>
      <c r="C3534" t="s">
        <v>5510</v>
      </c>
      <c r="D3534" t="s">
        <v>8576</v>
      </c>
      <c r="E3534" t="s">
        <v>3</v>
      </c>
      <c r="F3534" t="s">
        <v>4</v>
      </c>
      <c r="G3534" t="s">
        <v>5</v>
      </c>
      <c r="H3534" t="s">
        <v>8577</v>
      </c>
      <c r="I3534" t="s">
        <v>7</v>
      </c>
      <c r="J3534">
        <v>244948</v>
      </c>
      <c r="K3534" t="s">
        <v>8864</v>
      </c>
      <c r="L3534" t="s">
        <v>9</v>
      </c>
      <c r="M3534" t="s">
        <v>8865</v>
      </c>
      <c r="N3534" t="s">
        <v>8402</v>
      </c>
      <c r="O3534" t="s">
        <v>8580</v>
      </c>
      <c r="P3534" t="s">
        <v>8581</v>
      </c>
      <c r="U3534" t="b">
        <v>0</v>
      </c>
      <c r="V3534" s="1">
        <v>45021.736818668978</v>
      </c>
      <c r="X3534" t="str">
        <f>IF(_xlfn.XLOOKUP(Table1[[#This Row],[pvs_id]],Table5[pvs_id],Table5[pvs_id],"",0)=Table1[[#This Row],[pvs_id]],"Yes","No")</f>
        <v>No</v>
      </c>
      <c r="Y3534" t="str" cm="1">
        <f t="array" ref="Y3534">IF(_xlfn.XLOOKUP(Table1[[#This Row],[pvs_id]],Table6[[#All],[pvs_id]],Table6[[#All],[pvs_id]],"",0)=Table1[[#This Row],[pvs_id]],"no","yes")</f>
        <v>yes</v>
      </c>
    </row>
    <row r="3535" spans="1:25" hidden="1" x14ac:dyDescent="0.25">
      <c r="A3535" t="s">
        <v>10104</v>
      </c>
      <c r="B3535">
        <v>6853</v>
      </c>
      <c r="C3535" t="s">
        <v>5510</v>
      </c>
      <c r="D3535" t="s">
        <v>8576</v>
      </c>
      <c r="E3535" t="s">
        <v>3</v>
      </c>
      <c r="F3535" t="s">
        <v>4</v>
      </c>
      <c r="G3535" t="s">
        <v>5</v>
      </c>
      <c r="H3535" t="s">
        <v>8577</v>
      </c>
      <c r="I3535" t="s">
        <v>7</v>
      </c>
      <c r="J3535">
        <v>244949</v>
      </c>
      <c r="K3535" t="s">
        <v>10105</v>
      </c>
      <c r="L3535" t="s">
        <v>9</v>
      </c>
      <c r="M3535" t="s">
        <v>10106</v>
      </c>
      <c r="N3535" t="s">
        <v>8402</v>
      </c>
      <c r="O3535" t="s">
        <v>8580</v>
      </c>
      <c r="P3535" t="s">
        <v>8581</v>
      </c>
      <c r="U3535" t="b">
        <v>0</v>
      </c>
      <c r="V3535" s="1">
        <v>45021.736836319447</v>
      </c>
      <c r="X3535" t="str">
        <f>IF(_xlfn.XLOOKUP(Table1[[#This Row],[pvs_id]],Table5[pvs_id],Table5[pvs_id],"",0)=Table1[[#This Row],[pvs_id]],"Yes","No")</f>
        <v>No</v>
      </c>
      <c r="Y3535" t="str" cm="1">
        <f t="array" ref="Y3535">IF(_xlfn.XLOOKUP(Table1[[#This Row],[pvs_id]],Table6[[#All],[pvs_id]],Table6[[#All],[pvs_id]],"",0)=Table1[[#This Row],[pvs_id]],"no","yes")</f>
        <v>yes</v>
      </c>
    </row>
    <row r="3536" spans="1:25" hidden="1" x14ac:dyDescent="0.25">
      <c r="A3536" t="s">
        <v>9160</v>
      </c>
      <c r="B3536">
        <v>6853</v>
      </c>
      <c r="C3536" t="s">
        <v>5510</v>
      </c>
      <c r="D3536" t="s">
        <v>8576</v>
      </c>
      <c r="E3536" t="s">
        <v>3</v>
      </c>
      <c r="F3536" t="s">
        <v>4</v>
      </c>
      <c r="G3536" t="s">
        <v>5</v>
      </c>
      <c r="H3536" t="s">
        <v>8577</v>
      </c>
      <c r="I3536" t="s">
        <v>7</v>
      </c>
      <c r="J3536">
        <v>244950</v>
      </c>
      <c r="K3536" t="s">
        <v>9161</v>
      </c>
      <c r="L3536" t="s">
        <v>9</v>
      </c>
      <c r="M3536" t="s">
        <v>9162</v>
      </c>
      <c r="N3536" t="s">
        <v>8402</v>
      </c>
      <c r="O3536" t="s">
        <v>8580</v>
      </c>
      <c r="P3536" t="s">
        <v>8581</v>
      </c>
      <c r="U3536" t="b">
        <v>0</v>
      </c>
      <c r="V3536" s="1">
        <v>45021.736822488427</v>
      </c>
      <c r="X3536" t="str">
        <f>IF(_xlfn.XLOOKUP(Table1[[#This Row],[pvs_id]],Table5[pvs_id],Table5[pvs_id],"",0)=Table1[[#This Row],[pvs_id]],"Yes","No")</f>
        <v>No</v>
      </c>
      <c r="Y3536" t="str" cm="1">
        <f t="array" ref="Y3536">IF(_xlfn.XLOOKUP(Table1[[#This Row],[pvs_id]],Table6[[#All],[pvs_id]],Table6[[#All],[pvs_id]],"",0)=Table1[[#This Row],[pvs_id]],"no","yes")</f>
        <v>yes</v>
      </c>
    </row>
    <row r="3537" spans="1:25" hidden="1" x14ac:dyDescent="0.25">
      <c r="A3537" t="s">
        <v>9367</v>
      </c>
      <c r="B3537">
        <v>6853</v>
      </c>
      <c r="C3537" t="s">
        <v>5510</v>
      </c>
      <c r="D3537" t="s">
        <v>8576</v>
      </c>
      <c r="E3537" t="s">
        <v>3</v>
      </c>
      <c r="F3537" t="s">
        <v>4</v>
      </c>
      <c r="G3537" t="s">
        <v>5</v>
      </c>
      <c r="H3537" t="s">
        <v>8577</v>
      </c>
      <c r="I3537" t="s">
        <v>7</v>
      </c>
      <c r="J3537">
        <v>244951</v>
      </c>
      <c r="K3537" t="s">
        <v>9368</v>
      </c>
      <c r="L3537" t="s">
        <v>9</v>
      </c>
      <c r="M3537" t="s">
        <v>9369</v>
      </c>
      <c r="N3537" t="s">
        <v>8402</v>
      </c>
      <c r="O3537" t="s">
        <v>8580</v>
      </c>
      <c r="P3537" t="s">
        <v>8581</v>
      </c>
      <c r="U3537" t="b">
        <v>0</v>
      </c>
      <c r="V3537" s="1">
        <v>45021.736825358799</v>
      </c>
      <c r="X3537" t="str">
        <f>IF(_xlfn.XLOOKUP(Table1[[#This Row],[pvs_id]],Table5[pvs_id],Table5[pvs_id],"",0)=Table1[[#This Row],[pvs_id]],"Yes","No")</f>
        <v>No</v>
      </c>
      <c r="Y3537" t="str" cm="1">
        <f t="array" ref="Y3537">IF(_xlfn.XLOOKUP(Table1[[#This Row],[pvs_id]],Table6[[#All],[pvs_id]],Table6[[#All],[pvs_id]],"",0)=Table1[[#This Row],[pvs_id]],"no","yes")</f>
        <v>yes</v>
      </c>
    </row>
    <row r="3538" spans="1:25" hidden="1" x14ac:dyDescent="0.25">
      <c r="A3538" t="s">
        <v>9703</v>
      </c>
      <c r="B3538">
        <v>6853</v>
      </c>
      <c r="C3538" t="s">
        <v>5510</v>
      </c>
      <c r="D3538" t="s">
        <v>8576</v>
      </c>
      <c r="E3538" t="s">
        <v>3</v>
      </c>
      <c r="F3538" t="s">
        <v>4</v>
      </c>
      <c r="G3538" t="s">
        <v>5</v>
      </c>
      <c r="H3538" t="s">
        <v>8577</v>
      </c>
      <c r="I3538" t="s">
        <v>7</v>
      </c>
      <c r="J3538">
        <v>244952</v>
      </c>
      <c r="K3538" t="s">
        <v>9704</v>
      </c>
      <c r="L3538" t="s">
        <v>9</v>
      </c>
      <c r="M3538" t="s">
        <v>9705</v>
      </c>
      <c r="N3538" t="s">
        <v>8402</v>
      </c>
      <c r="O3538" t="s">
        <v>8580</v>
      </c>
      <c r="P3538" t="s">
        <v>8581</v>
      </c>
      <c r="U3538" t="b">
        <v>0</v>
      </c>
      <c r="V3538" s="1">
        <v>45021.736830324073</v>
      </c>
      <c r="X3538" t="str">
        <f>IF(_xlfn.XLOOKUP(Table1[[#This Row],[pvs_id]],Table5[pvs_id],Table5[pvs_id],"",0)=Table1[[#This Row],[pvs_id]],"Yes","No")</f>
        <v>No</v>
      </c>
      <c r="Y3538" t="str" cm="1">
        <f t="array" ref="Y3538">IF(_xlfn.XLOOKUP(Table1[[#This Row],[pvs_id]],Table6[[#All],[pvs_id]],Table6[[#All],[pvs_id]],"",0)=Table1[[#This Row],[pvs_id]],"no","yes")</f>
        <v>yes</v>
      </c>
    </row>
    <row r="3539" spans="1:25" hidden="1" x14ac:dyDescent="0.25">
      <c r="A3539" t="s">
        <v>9973</v>
      </c>
      <c r="B3539">
        <v>6853</v>
      </c>
      <c r="C3539" t="s">
        <v>5510</v>
      </c>
      <c r="D3539" t="s">
        <v>8576</v>
      </c>
      <c r="E3539" t="s">
        <v>3</v>
      </c>
      <c r="F3539" t="s">
        <v>4</v>
      </c>
      <c r="G3539" t="s">
        <v>5</v>
      </c>
      <c r="H3539" t="s">
        <v>8577</v>
      </c>
      <c r="I3539" t="s">
        <v>7</v>
      </c>
      <c r="J3539">
        <v>244953</v>
      </c>
      <c r="K3539" t="s">
        <v>9974</v>
      </c>
      <c r="L3539" t="s">
        <v>9</v>
      </c>
      <c r="M3539" t="s">
        <v>9975</v>
      </c>
      <c r="N3539" t="s">
        <v>8402</v>
      </c>
      <c r="O3539" t="s">
        <v>8580</v>
      </c>
      <c r="P3539" t="s">
        <v>8581</v>
      </c>
      <c r="U3539" t="b">
        <v>0</v>
      </c>
      <c r="V3539" s="1">
        <v>45021.73683425926</v>
      </c>
      <c r="X3539" t="str">
        <f>IF(_xlfn.XLOOKUP(Table1[[#This Row],[pvs_id]],Table5[pvs_id],Table5[pvs_id],"",0)=Table1[[#This Row],[pvs_id]],"Yes","No")</f>
        <v>No</v>
      </c>
      <c r="Y3539" t="str" cm="1">
        <f t="array" ref="Y3539">IF(_xlfn.XLOOKUP(Table1[[#This Row],[pvs_id]],Table6[[#All],[pvs_id]],Table6[[#All],[pvs_id]],"",0)=Table1[[#This Row],[pvs_id]],"no","yes")</f>
        <v>yes</v>
      </c>
    </row>
    <row r="3540" spans="1:25" hidden="1" x14ac:dyDescent="0.25">
      <c r="A3540" t="s">
        <v>10091</v>
      </c>
      <c r="B3540">
        <v>6853</v>
      </c>
      <c r="C3540" t="s">
        <v>5510</v>
      </c>
      <c r="D3540" t="s">
        <v>8576</v>
      </c>
      <c r="E3540" t="s">
        <v>3</v>
      </c>
      <c r="F3540" t="s">
        <v>4</v>
      </c>
      <c r="G3540" t="s">
        <v>5</v>
      </c>
      <c r="H3540" t="s">
        <v>8577</v>
      </c>
      <c r="I3540" t="s">
        <v>7</v>
      </c>
      <c r="J3540">
        <v>244954</v>
      </c>
      <c r="K3540" t="s">
        <v>10092</v>
      </c>
      <c r="L3540" t="s">
        <v>9</v>
      </c>
      <c r="M3540" t="s">
        <v>10093</v>
      </c>
      <c r="N3540" t="s">
        <v>8402</v>
      </c>
      <c r="O3540" t="s">
        <v>8580</v>
      </c>
      <c r="P3540" t="s">
        <v>8581</v>
      </c>
      <c r="U3540" t="b">
        <v>0</v>
      </c>
      <c r="V3540" s="1">
        <v>45021.736836122684</v>
      </c>
      <c r="X3540" t="str">
        <f>IF(_xlfn.XLOOKUP(Table1[[#This Row],[pvs_id]],Table5[pvs_id],Table5[pvs_id],"",0)=Table1[[#This Row],[pvs_id]],"Yes","No")</f>
        <v>No</v>
      </c>
      <c r="Y3540" t="str" cm="1">
        <f t="array" ref="Y3540">IF(_xlfn.XLOOKUP(Table1[[#This Row],[pvs_id]],Table6[[#All],[pvs_id]],Table6[[#All],[pvs_id]],"",0)=Table1[[#This Row],[pvs_id]],"no","yes")</f>
        <v>yes</v>
      </c>
    </row>
    <row r="3541" spans="1:25" hidden="1" x14ac:dyDescent="0.25">
      <c r="A3541" t="s">
        <v>9066</v>
      </c>
      <c r="B3541">
        <v>6853</v>
      </c>
      <c r="C3541" t="s">
        <v>5510</v>
      </c>
      <c r="D3541" t="s">
        <v>8576</v>
      </c>
      <c r="E3541" t="s">
        <v>3</v>
      </c>
      <c r="F3541" t="s">
        <v>4</v>
      </c>
      <c r="G3541" t="s">
        <v>5</v>
      </c>
      <c r="H3541" t="s">
        <v>8577</v>
      </c>
      <c r="I3541" t="s">
        <v>7</v>
      </c>
      <c r="J3541">
        <v>244955</v>
      </c>
      <c r="K3541" t="s">
        <v>9067</v>
      </c>
      <c r="L3541" t="s">
        <v>9</v>
      </c>
      <c r="M3541" t="s">
        <v>9068</v>
      </c>
      <c r="N3541" t="s">
        <v>8402</v>
      </c>
      <c r="O3541" t="s">
        <v>8580</v>
      </c>
      <c r="P3541" t="s">
        <v>8581</v>
      </c>
      <c r="U3541" t="b">
        <v>0</v>
      </c>
      <c r="V3541" s="1">
        <v>45021.736821226848</v>
      </c>
      <c r="X3541" t="str">
        <f>IF(_xlfn.XLOOKUP(Table1[[#This Row],[pvs_id]],Table5[pvs_id],Table5[pvs_id],"",0)=Table1[[#This Row],[pvs_id]],"Yes","No")</f>
        <v>No</v>
      </c>
      <c r="Y3541" t="str" cm="1">
        <f t="array" ref="Y3541">IF(_xlfn.XLOOKUP(Table1[[#This Row],[pvs_id]],Table6[[#All],[pvs_id]],Table6[[#All],[pvs_id]],"",0)=Table1[[#This Row],[pvs_id]],"no","yes")</f>
        <v>yes</v>
      </c>
    </row>
    <row r="3542" spans="1:25" hidden="1" x14ac:dyDescent="0.25">
      <c r="A3542" t="s">
        <v>10126</v>
      </c>
      <c r="B3542">
        <v>6853</v>
      </c>
      <c r="C3542" t="s">
        <v>5510</v>
      </c>
      <c r="D3542" t="s">
        <v>8576</v>
      </c>
      <c r="E3542" t="s">
        <v>3</v>
      </c>
      <c r="F3542" t="s">
        <v>4</v>
      </c>
      <c r="G3542" t="s">
        <v>5</v>
      </c>
      <c r="H3542" t="s">
        <v>8577</v>
      </c>
      <c r="I3542" t="s">
        <v>7</v>
      </c>
      <c r="J3542">
        <v>244956</v>
      </c>
      <c r="K3542" t="s">
        <v>10127</v>
      </c>
      <c r="L3542" t="s">
        <v>9</v>
      </c>
      <c r="M3542" t="s">
        <v>10128</v>
      </c>
      <c r="N3542" t="s">
        <v>8402</v>
      </c>
      <c r="O3542" t="s">
        <v>8580</v>
      </c>
      <c r="P3542" t="s">
        <v>8581</v>
      </c>
      <c r="U3542" t="b">
        <v>0</v>
      </c>
      <c r="V3542" s="1">
        <v>45021.736836655095</v>
      </c>
      <c r="X3542" t="str">
        <f>IF(_xlfn.XLOOKUP(Table1[[#This Row],[pvs_id]],Table5[pvs_id],Table5[pvs_id],"",0)=Table1[[#This Row],[pvs_id]],"Yes","No")</f>
        <v>No</v>
      </c>
      <c r="Y3542" t="str" cm="1">
        <f t="array" ref="Y3542">IF(_xlfn.XLOOKUP(Table1[[#This Row],[pvs_id]],Table6[[#All],[pvs_id]],Table6[[#All],[pvs_id]],"",0)=Table1[[#This Row],[pvs_id]],"no","yes")</f>
        <v>yes</v>
      </c>
    </row>
    <row r="3543" spans="1:25" hidden="1" x14ac:dyDescent="0.25">
      <c r="A3543" t="s">
        <v>10173</v>
      </c>
      <c r="B3543">
        <v>6853</v>
      </c>
      <c r="C3543" t="s">
        <v>5510</v>
      </c>
      <c r="D3543" t="s">
        <v>8576</v>
      </c>
      <c r="E3543" t="s">
        <v>3</v>
      </c>
      <c r="F3543" t="s">
        <v>4</v>
      </c>
      <c r="G3543" t="s">
        <v>5</v>
      </c>
      <c r="H3543" t="s">
        <v>8577</v>
      </c>
      <c r="I3543" t="s">
        <v>7</v>
      </c>
      <c r="J3543">
        <v>244957</v>
      </c>
      <c r="K3543" t="s">
        <v>10174</v>
      </c>
      <c r="L3543" t="s">
        <v>9</v>
      </c>
      <c r="M3543" t="s">
        <v>10175</v>
      </c>
      <c r="N3543" t="s">
        <v>8402</v>
      </c>
      <c r="O3543" t="s">
        <v>8580</v>
      </c>
      <c r="P3543" t="s">
        <v>8581</v>
      </c>
      <c r="U3543" t="b">
        <v>0</v>
      </c>
      <c r="V3543" s="1">
        <v>45021.736837511577</v>
      </c>
      <c r="X3543" t="str">
        <f>IF(_xlfn.XLOOKUP(Table1[[#This Row],[pvs_id]],Table5[pvs_id],Table5[pvs_id],"",0)=Table1[[#This Row],[pvs_id]],"Yes","No")</f>
        <v>No</v>
      </c>
      <c r="Y3543" t="str" cm="1">
        <f t="array" ref="Y3543">IF(_xlfn.XLOOKUP(Table1[[#This Row],[pvs_id]],Table6[[#All],[pvs_id]],Table6[[#All],[pvs_id]],"",0)=Table1[[#This Row],[pvs_id]],"no","yes")</f>
        <v>yes</v>
      </c>
    </row>
    <row r="3544" spans="1:25" hidden="1" x14ac:dyDescent="0.25">
      <c r="A3544" t="s">
        <v>9690</v>
      </c>
      <c r="B3544">
        <v>6853</v>
      </c>
      <c r="C3544" t="s">
        <v>5510</v>
      </c>
      <c r="D3544" t="s">
        <v>8576</v>
      </c>
      <c r="E3544" t="s">
        <v>3</v>
      </c>
      <c r="F3544" t="s">
        <v>4</v>
      </c>
      <c r="G3544" t="s">
        <v>5</v>
      </c>
      <c r="H3544" t="s">
        <v>8577</v>
      </c>
      <c r="I3544" t="s">
        <v>7</v>
      </c>
      <c r="J3544">
        <v>244958</v>
      </c>
      <c r="K3544" t="s">
        <v>9691</v>
      </c>
      <c r="L3544" t="s">
        <v>9</v>
      </c>
      <c r="M3544" t="s">
        <v>9692</v>
      </c>
      <c r="N3544" t="s">
        <v>8402</v>
      </c>
      <c r="O3544" t="s">
        <v>8580</v>
      </c>
      <c r="P3544" t="s">
        <v>8581</v>
      </c>
      <c r="U3544" t="b">
        <v>0</v>
      </c>
      <c r="V3544" s="1">
        <v>45021.736830138892</v>
      </c>
      <c r="X3544" t="str">
        <f>IF(_xlfn.XLOOKUP(Table1[[#This Row],[pvs_id]],Table5[pvs_id],Table5[pvs_id],"",0)=Table1[[#This Row],[pvs_id]],"Yes","No")</f>
        <v>No</v>
      </c>
      <c r="Y3544" t="str" cm="1">
        <f t="array" ref="Y3544">IF(_xlfn.XLOOKUP(Table1[[#This Row],[pvs_id]],Table6[[#All],[pvs_id]],Table6[[#All],[pvs_id]],"",0)=Table1[[#This Row],[pvs_id]],"no","yes")</f>
        <v>yes</v>
      </c>
    </row>
    <row r="3545" spans="1:25" hidden="1" x14ac:dyDescent="0.25">
      <c r="A3545" t="s">
        <v>9451</v>
      </c>
      <c r="B3545">
        <v>6853</v>
      </c>
      <c r="C3545" t="s">
        <v>5510</v>
      </c>
      <c r="D3545" t="s">
        <v>8576</v>
      </c>
      <c r="E3545" t="s">
        <v>3</v>
      </c>
      <c r="F3545" t="s">
        <v>4</v>
      </c>
      <c r="G3545" t="s">
        <v>5</v>
      </c>
      <c r="H3545" t="s">
        <v>8577</v>
      </c>
      <c r="I3545" t="s">
        <v>7</v>
      </c>
      <c r="J3545">
        <v>244959</v>
      </c>
      <c r="K3545" t="s">
        <v>9452</v>
      </c>
      <c r="L3545" t="s">
        <v>9</v>
      </c>
      <c r="M3545" t="s">
        <v>9453</v>
      </c>
      <c r="N3545" t="s">
        <v>8402</v>
      </c>
      <c r="O3545" t="s">
        <v>8580</v>
      </c>
      <c r="P3545" t="s">
        <v>8581</v>
      </c>
      <c r="U3545" t="b">
        <v>0</v>
      </c>
      <c r="V3545" s="1">
        <v>45021.7368265162</v>
      </c>
      <c r="X3545" t="str">
        <f>IF(_xlfn.XLOOKUP(Table1[[#This Row],[pvs_id]],Table5[pvs_id],Table5[pvs_id],"",0)=Table1[[#This Row],[pvs_id]],"Yes","No")</f>
        <v>No</v>
      </c>
      <c r="Y3545" t="str" cm="1">
        <f t="array" ref="Y3545">IF(_xlfn.XLOOKUP(Table1[[#This Row],[pvs_id]],Table6[[#All],[pvs_id]],Table6[[#All],[pvs_id]],"",0)=Table1[[#This Row],[pvs_id]],"no","yes")</f>
        <v>yes</v>
      </c>
    </row>
    <row r="3546" spans="1:25" hidden="1" x14ac:dyDescent="0.25">
      <c r="A3546" t="s">
        <v>8705</v>
      </c>
      <c r="B3546">
        <v>6853</v>
      </c>
      <c r="C3546" t="s">
        <v>5510</v>
      </c>
      <c r="D3546" t="s">
        <v>8576</v>
      </c>
      <c r="E3546" t="s">
        <v>3</v>
      </c>
      <c r="F3546" t="s">
        <v>4</v>
      </c>
      <c r="G3546" t="s">
        <v>5</v>
      </c>
      <c r="H3546" t="s">
        <v>8577</v>
      </c>
      <c r="I3546" t="s">
        <v>7</v>
      </c>
      <c r="J3546">
        <v>244960</v>
      </c>
      <c r="K3546" t="s">
        <v>8706</v>
      </c>
      <c r="L3546" t="s">
        <v>9</v>
      </c>
      <c r="M3546" t="s">
        <v>8707</v>
      </c>
      <c r="N3546" t="s">
        <v>8402</v>
      </c>
      <c r="O3546" t="s">
        <v>8580</v>
      </c>
      <c r="P3546" t="s">
        <v>8581</v>
      </c>
      <c r="U3546" t="b">
        <v>0</v>
      </c>
      <c r="V3546" s="1">
        <v>45021.73681652778</v>
      </c>
      <c r="X3546" t="str">
        <f>IF(_xlfn.XLOOKUP(Table1[[#This Row],[pvs_id]],Table5[pvs_id],Table5[pvs_id],"",0)=Table1[[#This Row],[pvs_id]],"Yes","No")</f>
        <v>No</v>
      </c>
      <c r="Y3546" t="str" cm="1">
        <f t="array" ref="Y3546">IF(_xlfn.XLOOKUP(Table1[[#This Row],[pvs_id]],Table6[[#All],[pvs_id]],Table6[[#All],[pvs_id]],"",0)=Table1[[#This Row],[pvs_id]],"no","yes")</f>
        <v>yes</v>
      </c>
    </row>
    <row r="3547" spans="1:25" hidden="1" x14ac:dyDescent="0.25">
      <c r="A3547" t="s">
        <v>10034</v>
      </c>
      <c r="B3547">
        <v>6853</v>
      </c>
      <c r="C3547" t="s">
        <v>5510</v>
      </c>
      <c r="D3547" t="s">
        <v>8576</v>
      </c>
      <c r="E3547" t="s">
        <v>3</v>
      </c>
      <c r="F3547" t="s">
        <v>4</v>
      </c>
      <c r="G3547" t="s">
        <v>5</v>
      </c>
      <c r="H3547" t="s">
        <v>8577</v>
      </c>
      <c r="I3547" t="s">
        <v>7</v>
      </c>
      <c r="J3547">
        <v>244961</v>
      </c>
      <c r="K3547" t="s">
        <v>10035</v>
      </c>
      <c r="L3547" t="s">
        <v>9</v>
      </c>
      <c r="M3547" t="s">
        <v>10036</v>
      </c>
      <c r="N3547" t="s">
        <v>8402</v>
      </c>
      <c r="O3547" t="s">
        <v>8580</v>
      </c>
      <c r="P3547" t="s">
        <v>8581</v>
      </c>
      <c r="U3547" t="b">
        <v>0</v>
      </c>
      <c r="V3547" s="1">
        <v>45021.736835127318</v>
      </c>
      <c r="X3547" t="str">
        <f>IF(_xlfn.XLOOKUP(Table1[[#This Row],[pvs_id]],Table5[pvs_id],Table5[pvs_id],"",0)=Table1[[#This Row],[pvs_id]],"Yes","No")</f>
        <v>No</v>
      </c>
      <c r="Y3547" t="str" cm="1">
        <f t="array" ref="Y3547">IF(_xlfn.XLOOKUP(Table1[[#This Row],[pvs_id]],Table6[[#All],[pvs_id]],Table6[[#All],[pvs_id]],"",0)=Table1[[#This Row],[pvs_id]],"no","yes")</f>
        <v>yes</v>
      </c>
    </row>
    <row r="3548" spans="1:25" hidden="1" x14ac:dyDescent="0.25">
      <c r="A3548" t="s">
        <v>8794</v>
      </c>
      <c r="B3548">
        <v>6853</v>
      </c>
      <c r="C3548" t="s">
        <v>5510</v>
      </c>
      <c r="D3548" t="s">
        <v>8576</v>
      </c>
      <c r="E3548" t="s">
        <v>3</v>
      </c>
      <c r="F3548" t="s">
        <v>4</v>
      </c>
      <c r="G3548" t="s">
        <v>5</v>
      </c>
      <c r="H3548" t="s">
        <v>8577</v>
      </c>
      <c r="I3548" t="s">
        <v>7</v>
      </c>
      <c r="J3548">
        <v>244962</v>
      </c>
      <c r="K3548" t="s">
        <v>8795</v>
      </c>
      <c r="L3548" t="s">
        <v>9</v>
      </c>
      <c r="M3548" t="s">
        <v>8796</v>
      </c>
      <c r="N3548" t="s">
        <v>8402</v>
      </c>
      <c r="O3548" t="s">
        <v>8580</v>
      </c>
      <c r="P3548" t="s">
        <v>8581</v>
      </c>
      <c r="U3548" t="b">
        <v>0</v>
      </c>
      <c r="V3548" s="1">
        <v>45021.736817789351</v>
      </c>
      <c r="X3548" t="str">
        <f>IF(_xlfn.XLOOKUP(Table1[[#This Row],[pvs_id]],Table5[pvs_id],Table5[pvs_id],"",0)=Table1[[#This Row],[pvs_id]],"Yes","No")</f>
        <v>No</v>
      </c>
      <c r="Y3548" t="str" cm="1">
        <f t="array" ref="Y3548">IF(_xlfn.XLOOKUP(Table1[[#This Row],[pvs_id]],Table6[[#All],[pvs_id]],Table6[[#All],[pvs_id]],"",0)=Table1[[#This Row],[pvs_id]],"no","yes")</f>
        <v>yes</v>
      </c>
    </row>
    <row r="3549" spans="1:25" hidden="1" x14ac:dyDescent="0.25">
      <c r="A3549" t="s">
        <v>9953</v>
      </c>
      <c r="B3549">
        <v>6853</v>
      </c>
      <c r="C3549" t="s">
        <v>5510</v>
      </c>
      <c r="D3549" t="s">
        <v>8576</v>
      </c>
      <c r="E3549" t="s">
        <v>3</v>
      </c>
      <c r="F3549" t="s">
        <v>4</v>
      </c>
      <c r="G3549" t="s">
        <v>5</v>
      </c>
      <c r="H3549" t="s">
        <v>8577</v>
      </c>
      <c r="I3549" t="s">
        <v>7</v>
      </c>
      <c r="J3549">
        <v>244963</v>
      </c>
      <c r="K3549" t="s">
        <v>9954</v>
      </c>
      <c r="L3549" t="s">
        <v>9</v>
      </c>
      <c r="M3549" t="s">
        <v>9955</v>
      </c>
      <c r="N3549" t="s">
        <v>8402</v>
      </c>
      <c r="O3549" t="s">
        <v>8580</v>
      </c>
      <c r="P3549" t="s">
        <v>8581</v>
      </c>
      <c r="U3549" t="b">
        <v>0</v>
      </c>
      <c r="V3549" s="1">
        <v>45021.736833946758</v>
      </c>
      <c r="X3549" t="str">
        <f>IF(_xlfn.XLOOKUP(Table1[[#This Row],[pvs_id]],Table5[pvs_id],Table5[pvs_id],"",0)=Table1[[#This Row],[pvs_id]],"Yes","No")</f>
        <v>No</v>
      </c>
      <c r="Y3549" t="str" cm="1">
        <f t="array" ref="Y3549">IF(_xlfn.XLOOKUP(Table1[[#This Row],[pvs_id]],Table6[[#All],[pvs_id]],Table6[[#All],[pvs_id]],"",0)=Table1[[#This Row],[pvs_id]],"no","yes")</f>
        <v>yes</v>
      </c>
    </row>
    <row r="3550" spans="1:25" hidden="1" x14ac:dyDescent="0.25">
      <c r="A3550" t="s">
        <v>9075</v>
      </c>
      <c r="B3550">
        <v>6853</v>
      </c>
      <c r="C3550" t="s">
        <v>5510</v>
      </c>
      <c r="D3550" t="s">
        <v>8576</v>
      </c>
      <c r="E3550" t="s">
        <v>3</v>
      </c>
      <c r="F3550" t="s">
        <v>4</v>
      </c>
      <c r="G3550" t="s">
        <v>5</v>
      </c>
      <c r="H3550" t="s">
        <v>8577</v>
      </c>
      <c r="I3550" t="s">
        <v>7</v>
      </c>
      <c r="J3550">
        <v>244964</v>
      </c>
      <c r="K3550" t="s">
        <v>9076</v>
      </c>
      <c r="L3550" t="s">
        <v>9</v>
      </c>
      <c r="M3550" t="s">
        <v>9077</v>
      </c>
      <c r="N3550" t="s">
        <v>8402</v>
      </c>
      <c r="O3550" t="s">
        <v>8580</v>
      </c>
      <c r="P3550" t="s">
        <v>8581</v>
      </c>
      <c r="U3550" t="b">
        <v>0</v>
      </c>
      <c r="V3550" s="1">
        <v>45021.736821331018</v>
      </c>
      <c r="X3550" t="str">
        <f>IF(_xlfn.XLOOKUP(Table1[[#This Row],[pvs_id]],Table5[pvs_id],Table5[pvs_id],"",0)=Table1[[#This Row],[pvs_id]],"Yes","No")</f>
        <v>No</v>
      </c>
      <c r="Y3550" t="str" cm="1">
        <f t="array" ref="Y3550">IF(_xlfn.XLOOKUP(Table1[[#This Row],[pvs_id]],Table6[[#All],[pvs_id]],Table6[[#All],[pvs_id]],"",0)=Table1[[#This Row],[pvs_id]],"no","yes")</f>
        <v>yes</v>
      </c>
    </row>
    <row r="3551" spans="1:25" hidden="1" x14ac:dyDescent="0.25">
      <c r="A3551" t="s">
        <v>9164</v>
      </c>
      <c r="B3551">
        <v>6853</v>
      </c>
      <c r="C3551" t="s">
        <v>5510</v>
      </c>
      <c r="D3551" t="s">
        <v>8576</v>
      </c>
      <c r="E3551" t="s">
        <v>3</v>
      </c>
      <c r="F3551" t="s">
        <v>4</v>
      </c>
      <c r="G3551" t="s">
        <v>5</v>
      </c>
      <c r="H3551" t="s">
        <v>8577</v>
      </c>
      <c r="I3551" t="s">
        <v>7</v>
      </c>
      <c r="J3551">
        <v>244965</v>
      </c>
      <c r="K3551" t="s">
        <v>9165</v>
      </c>
      <c r="L3551" t="s">
        <v>9</v>
      </c>
      <c r="M3551" t="s">
        <v>9166</v>
      </c>
      <c r="N3551" t="s">
        <v>9167</v>
      </c>
      <c r="O3551" t="s">
        <v>8580</v>
      </c>
      <c r="P3551" t="s">
        <v>8581</v>
      </c>
      <c r="U3551" t="b">
        <v>0</v>
      </c>
      <c r="V3551" s="1">
        <v>45021.736822557868</v>
      </c>
      <c r="X3551" t="str">
        <f>IF(_xlfn.XLOOKUP(Table1[[#This Row],[pvs_id]],Table5[pvs_id],Table5[pvs_id],"",0)=Table1[[#This Row],[pvs_id]],"Yes","No")</f>
        <v>No</v>
      </c>
      <c r="Y3551" t="str" cm="1">
        <f t="array" ref="Y3551">IF(_xlfn.XLOOKUP(Table1[[#This Row],[pvs_id]],Table6[[#All],[pvs_id]],Table6[[#All],[pvs_id]],"",0)=Table1[[#This Row],[pvs_id]],"no","yes")</f>
        <v>yes</v>
      </c>
    </row>
    <row r="3552" spans="1:25" hidden="1" x14ac:dyDescent="0.25">
      <c r="A3552" t="s">
        <v>8599</v>
      </c>
      <c r="B3552">
        <v>6853</v>
      </c>
      <c r="C3552" t="s">
        <v>5510</v>
      </c>
      <c r="D3552" t="s">
        <v>8576</v>
      </c>
      <c r="E3552" t="s">
        <v>3</v>
      </c>
      <c r="F3552" t="s">
        <v>4</v>
      </c>
      <c r="G3552" t="s">
        <v>5</v>
      </c>
      <c r="H3552" t="s">
        <v>8577</v>
      </c>
      <c r="I3552" t="s">
        <v>7</v>
      </c>
      <c r="J3552">
        <v>244966</v>
      </c>
      <c r="K3552" t="s">
        <v>8600</v>
      </c>
      <c r="L3552" t="s">
        <v>9</v>
      </c>
      <c r="M3552" t="s">
        <v>8601</v>
      </c>
      <c r="N3552" t="s">
        <v>8602</v>
      </c>
      <c r="O3552" t="s">
        <v>8580</v>
      </c>
      <c r="P3552" t="s">
        <v>8581</v>
      </c>
      <c r="U3552" t="b">
        <v>0</v>
      </c>
      <c r="V3552" s="1">
        <v>45021.736815150463</v>
      </c>
      <c r="X3552" t="str">
        <f>IF(_xlfn.XLOOKUP(Table1[[#This Row],[pvs_id]],Table5[pvs_id],Table5[pvs_id],"",0)=Table1[[#This Row],[pvs_id]],"Yes","No")</f>
        <v>No</v>
      </c>
      <c r="Y3552" t="str" cm="1">
        <f t="array" ref="Y3552">IF(_xlfn.XLOOKUP(Table1[[#This Row],[pvs_id]],Table6[[#All],[pvs_id]],Table6[[#All],[pvs_id]],"",0)=Table1[[#This Row],[pvs_id]],"no","yes")</f>
        <v>yes</v>
      </c>
    </row>
    <row r="3553" spans="1:25" hidden="1" x14ac:dyDescent="0.25">
      <c r="A3553" t="s">
        <v>8866</v>
      </c>
      <c r="B3553">
        <v>6853</v>
      </c>
      <c r="C3553" t="s">
        <v>5510</v>
      </c>
      <c r="D3553" t="s">
        <v>8576</v>
      </c>
      <c r="E3553" t="s">
        <v>3</v>
      </c>
      <c r="F3553" t="s">
        <v>4</v>
      </c>
      <c r="G3553" t="s">
        <v>5</v>
      </c>
      <c r="H3553" t="s">
        <v>8577</v>
      </c>
      <c r="I3553" t="s">
        <v>7</v>
      </c>
      <c r="J3553">
        <v>244967</v>
      </c>
      <c r="K3553" t="s">
        <v>8867</v>
      </c>
      <c r="L3553" t="s">
        <v>9</v>
      </c>
      <c r="M3553" t="s">
        <v>8868</v>
      </c>
      <c r="N3553" t="s">
        <v>2649</v>
      </c>
      <c r="O3553" t="s">
        <v>8580</v>
      </c>
      <c r="P3553" t="s">
        <v>8581</v>
      </c>
      <c r="U3553" t="b">
        <v>0</v>
      </c>
      <c r="V3553" s="1">
        <v>45021.736818703706</v>
      </c>
      <c r="X3553" t="str">
        <f>IF(_xlfn.XLOOKUP(Table1[[#This Row],[pvs_id]],Table5[pvs_id],Table5[pvs_id],"",0)=Table1[[#This Row],[pvs_id]],"Yes","No")</f>
        <v>No</v>
      </c>
      <c r="Y3553" t="str" cm="1">
        <f t="array" ref="Y3553">IF(_xlfn.XLOOKUP(Table1[[#This Row],[pvs_id]],Table6[[#All],[pvs_id]],Table6[[#All],[pvs_id]],"",0)=Table1[[#This Row],[pvs_id]],"no","yes")</f>
        <v>yes</v>
      </c>
    </row>
    <row r="3554" spans="1:25" hidden="1" x14ac:dyDescent="0.25">
      <c r="A3554" t="s">
        <v>9334</v>
      </c>
      <c r="B3554">
        <v>6853</v>
      </c>
      <c r="C3554" t="s">
        <v>5510</v>
      </c>
      <c r="D3554" t="s">
        <v>8576</v>
      </c>
      <c r="E3554" t="s">
        <v>3</v>
      </c>
      <c r="F3554" t="s">
        <v>4</v>
      </c>
      <c r="G3554" t="s">
        <v>5</v>
      </c>
      <c r="H3554" t="s">
        <v>8577</v>
      </c>
      <c r="I3554" t="s">
        <v>7</v>
      </c>
      <c r="J3554">
        <v>244968</v>
      </c>
      <c r="K3554" t="s">
        <v>9335</v>
      </c>
      <c r="L3554" t="s">
        <v>9</v>
      </c>
      <c r="M3554" t="s">
        <v>9336</v>
      </c>
      <c r="N3554" t="s">
        <v>8592</v>
      </c>
      <c r="O3554" t="s">
        <v>8580</v>
      </c>
      <c r="P3554" t="s">
        <v>8581</v>
      </c>
      <c r="U3554" t="b">
        <v>0</v>
      </c>
      <c r="V3554" s="1">
        <v>45021.736824965279</v>
      </c>
      <c r="X3554" t="str">
        <f>IF(_xlfn.XLOOKUP(Table1[[#This Row],[pvs_id]],Table5[pvs_id],Table5[pvs_id],"",0)=Table1[[#This Row],[pvs_id]],"Yes","No")</f>
        <v>No</v>
      </c>
      <c r="Y3554" t="str" cm="1">
        <f t="array" ref="Y3554">IF(_xlfn.XLOOKUP(Table1[[#This Row],[pvs_id]],Table6[[#All],[pvs_id]],Table6[[#All],[pvs_id]],"",0)=Table1[[#This Row],[pvs_id]],"no","yes")</f>
        <v>yes</v>
      </c>
    </row>
    <row r="3555" spans="1:25" hidden="1" x14ac:dyDescent="0.25">
      <c r="A3555" t="s">
        <v>8708</v>
      </c>
      <c r="B3555">
        <v>6853</v>
      </c>
      <c r="C3555" t="s">
        <v>5510</v>
      </c>
      <c r="D3555" t="s">
        <v>8576</v>
      </c>
      <c r="E3555" t="s">
        <v>3</v>
      </c>
      <c r="F3555" t="s">
        <v>4</v>
      </c>
      <c r="G3555" t="s">
        <v>5</v>
      </c>
      <c r="H3555" t="s">
        <v>8577</v>
      </c>
      <c r="I3555" t="s">
        <v>7</v>
      </c>
      <c r="J3555">
        <v>244969</v>
      </c>
      <c r="K3555" t="s">
        <v>8709</v>
      </c>
      <c r="L3555" t="s">
        <v>9</v>
      </c>
      <c r="M3555" t="s">
        <v>8710</v>
      </c>
      <c r="N3555" t="s">
        <v>8592</v>
      </c>
      <c r="O3555" t="s">
        <v>8580</v>
      </c>
      <c r="P3555" t="s">
        <v>8581</v>
      </c>
      <c r="U3555" t="b">
        <v>0</v>
      </c>
      <c r="V3555" s="1">
        <v>45021.736816562501</v>
      </c>
      <c r="X3555" t="str">
        <f>IF(_xlfn.XLOOKUP(Table1[[#This Row],[pvs_id]],Table5[pvs_id],Table5[pvs_id],"",0)=Table1[[#This Row],[pvs_id]],"Yes","No")</f>
        <v>No</v>
      </c>
      <c r="Y3555" t="str" cm="1">
        <f t="array" ref="Y3555">IF(_xlfn.XLOOKUP(Table1[[#This Row],[pvs_id]],Table6[[#All],[pvs_id]],Table6[[#All],[pvs_id]],"",0)=Table1[[#This Row],[pvs_id]],"no","yes")</f>
        <v>yes</v>
      </c>
    </row>
    <row r="3556" spans="1:25" hidden="1" x14ac:dyDescent="0.25">
      <c r="A3556" t="s">
        <v>9420</v>
      </c>
      <c r="B3556">
        <v>6853</v>
      </c>
      <c r="C3556" t="s">
        <v>5510</v>
      </c>
      <c r="D3556" t="s">
        <v>8576</v>
      </c>
      <c r="E3556" t="s">
        <v>3</v>
      </c>
      <c r="F3556" t="s">
        <v>4</v>
      </c>
      <c r="G3556" t="s">
        <v>5</v>
      </c>
      <c r="H3556" t="s">
        <v>8577</v>
      </c>
      <c r="I3556" t="s">
        <v>7</v>
      </c>
      <c r="J3556">
        <v>244970</v>
      </c>
      <c r="K3556" t="s">
        <v>9421</v>
      </c>
      <c r="L3556" t="s">
        <v>9</v>
      </c>
      <c r="M3556" t="s">
        <v>9422</v>
      </c>
      <c r="N3556" t="s">
        <v>8592</v>
      </c>
      <c r="O3556" t="s">
        <v>8580</v>
      </c>
      <c r="P3556" t="s">
        <v>8581</v>
      </c>
      <c r="U3556" t="b">
        <v>0</v>
      </c>
      <c r="V3556" s="1">
        <v>45021.736826087959</v>
      </c>
      <c r="X3556" t="str">
        <f>IF(_xlfn.XLOOKUP(Table1[[#This Row],[pvs_id]],Table5[pvs_id],Table5[pvs_id],"",0)=Table1[[#This Row],[pvs_id]],"Yes","No")</f>
        <v>No</v>
      </c>
      <c r="Y3556" t="str" cm="1">
        <f t="array" ref="Y3556">IF(_xlfn.XLOOKUP(Table1[[#This Row],[pvs_id]],Table6[[#All],[pvs_id]],Table6[[#All],[pvs_id]],"",0)=Table1[[#This Row],[pvs_id]],"no","yes")</f>
        <v>yes</v>
      </c>
    </row>
    <row r="3557" spans="1:25" hidden="1" x14ac:dyDescent="0.25">
      <c r="A3557" t="s">
        <v>9098</v>
      </c>
      <c r="B3557">
        <v>6853</v>
      </c>
      <c r="C3557" t="s">
        <v>5510</v>
      </c>
      <c r="D3557" t="s">
        <v>8576</v>
      </c>
      <c r="E3557" t="s">
        <v>3</v>
      </c>
      <c r="F3557" t="s">
        <v>4</v>
      </c>
      <c r="G3557" t="s">
        <v>5</v>
      </c>
      <c r="H3557" t="s">
        <v>8577</v>
      </c>
      <c r="I3557" t="s">
        <v>7</v>
      </c>
      <c r="J3557">
        <v>244971</v>
      </c>
      <c r="K3557" t="s">
        <v>9099</v>
      </c>
      <c r="L3557" t="s">
        <v>9</v>
      </c>
      <c r="M3557" t="s">
        <v>9100</v>
      </c>
      <c r="N3557" t="s">
        <v>3042</v>
      </c>
      <c r="O3557" t="s">
        <v>8580</v>
      </c>
      <c r="P3557" t="s">
        <v>8581</v>
      </c>
      <c r="U3557" t="b">
        <v>0</v>
      </c>
      <c r="V3557" s="1">
        <v>45021.736821643521</v>
      </c>
      <c r="X3557" t="str">
        <f>IF(_xlfn.XLOOKUP(Table1[[#This Row],[pvs_id]],Table5[pvs_id],Table5[pvs_id],"",0)=Table1[[#This Row],[pvs_id]],"Yes","No")</f>
        <v>No</v>
      </c>
      <c r="Y3557" t="str" cm="1">
        <f t="array" ref="Y3557">IF(_xlfn.XLOOKUP(Table1[[#This Row],[pvs_id]],Table6[[#All],[pvs_id]],Table6[[#All],[pvs_id]],"",0)=Table1[[#This Row],[pvs_id]],"no","yes")</f>
        <v>yes</v>
      </c>
    </row>
    <row r="3558" spans="1:25" hidden="1" x14ac:dyDescent="0.25">
      <c r="A3558" t="s">
        <v>9370</v>
      </c>
      <c r="B3558">
        <v>6853</v>
      </c>
      <c r="C3558" t="s">
        <v>5510</v>
      </c>
      <c r="D3558" t="s">
        <v>8576</v>
      </c>
      <c r="E3558" t="s">
        <v>3</v>
      </c>
      <c r="F3558" t="s">
        <v>4</v>
      </c>
      <c r="G3558" t="s">
        <v>5</v>
      </c>
      <c r="H3558" t="s">
        <v>8577</v>
      </c>
      <c r="I3558" t="s">
        <v>7</v>
      </c>
      <c r="J3558">
        <v>244972</v>
      </c>
      <c r="K3558" t="s">
        <v>9371</v>
      </c>
      <c r="L3558" t="s">
        <v>9</v>
      </c>
      <c r="M3558" t="s">
        <v>9372</v>
      </c>
      <c r="N3558" t="s">
        <v>8662</v>
      </c>
      <c r="O3558" t="s">
        <v>8580</v>
      </c>
      <c r="P3558" t="s">
        <v>8581</v>
      </c>
      <c r="U3558" t="b">
        <v>0</v>
      </c>
      <c r="V3558" s="1">
        <v>45021.736825405096</v>
      </c>
      <c r="X3558" t="str">
        <f>IF(_xlfn.XLOOKUP(Table1[[#This Row],[pvs_id]],Table5[pvs_id],Table5[pvs_id],"",0)=Table1[[#This Row],[pvs_id]],"Yes","No")</f>
        <v>No</v>
      </c>
      <c r="Y3558" t="str" cm="1">
        <f t="array" ref="Y3558">IF(_xlfn.XLOOKUP(Table1[[#This Row],[pvs_id]],Table6[[#All],[pvs_id]],Table6[[#All],[pvs_id]],"",0)=Table1[[#This Row],[pvs_id]],"no","yes")</f>
        <v>yes</v>
      </c>
    </row>
    <row r="3559" spans="1:25" hidden="1" x14ac:dyDescent="0.25">
      <c r="A3559" t="s">
        <v>9940</v>
      </c>
      <c r="B3559">
        <v>6853</v>
      </c>
      <c r="C3559" t="s">
        <v>5510</v>
      </c>
      <c r="D3559" t="s">
        <v>8576</v>
      </c>
      <c r="E3559" t="s">
        <v>3</v>
      </c>
      <c r="F3559" t="s">
        <v>4</v>
      </c>
      <c r="G3559" t="s">
        <v>5</v>
      </c>
      <c r="H3559" t="s">
        <v>8577</v>
      </c>
      <c r="I3559" t="s">
        <v>7</v>
      </c>
      <c r="J3559">
        <v>244973</v>
      </c>
      <c r="K3559" t="s">
        <v>9941</v>
      </c>
      <c r="L3559" t="s">
        <v>9</v>
      </c>
      <c r="M3559" t="s">
        <v>9942</v>
      </c>
      <c r="N3559" t="s">
        <v>3042</v>
      </c>
      <c r="O3559" t="s">
        <v>8580</v>
      </c>
      <c r="P3559" t="s">
        <v>8581</v>
      </c>
      <c r="U3559" t="b">
        <v>0</v>
      </c>
      <c r="V3559" s="1">
        <v>45021.736833761577</v>
      </c>
      <c r="X3559" t="str">
        <f>IF(_xlfn.XLOOKUP(Table1[[#This Row],[pvs_id]],Table5[pvs_id],Table5[pvs_id],"",0)=Table1[[#This Row],[pvs_id]],"Yes","No")</f>
        <v>No</v>
      </c>
      <c r="Y3559" t="str" cm="1">
        <f t="array" ref="Y3559">IF(_xlfn.XLOOKUP(Table1[[#This Row],[pvs_id]],Table6[[#All],[pvs_id]],Table6[[#All],[pvs_id]],"",0)=Table1[[#This Row],[pvs_id]],"no","yes")</f>
        <v>yes</v>
      </c>
    </row>
    <row r="3560" spans="1:25" hidden="1" x14ac:dyDescent="0.25">
      <c r="A3560" t="s">
        <v>9472</v>
      </c>
      <c r="B3560">
        <v>6853</v>
      </c>
      <c r="C3560" t="s">
        <v>5510</v>
      </c>
      <c r="D3560" t="s">
        <v>8576</v>
      </c>
      <c r="E3560" t="s">
        <v>3</v>
      </c>
      <c r="F3560" t="s">
        <v>4</v>
      </c>
      <c r="G3560" t="s">
        <v>5</v>
      </c>
      <c r="H3560" t="s">
        <v>8577</v>
      </c>
      <c r="I3560" t="s">
        <v>7</v>
      </c>
      <c r="J3560">
        <v>244974</v>
      </c>
      <c r="K3560" t="s">
        <v>9473</v>
      </c>
      <c r="L3560" t="s">
        <v>9</v>
      </c>
      <c r="M3560" t="s">
        <v>9474</v>
      </c>
      <c r="N3560" t="s">
        <v>8662</v>
      </c>
      <c r="O3560" t="s">
        <v>8580</v>
      </c>
      <c r="P3560" t="s">
        <v>8581</v>
      </c>
      <c r="U3560" t="b">
        <v>0</v>
      </c>
      <c r="V3560" s="1">
        <v>45021.73682677083</v>
      </c>
      <c r="X3560" t="str">
        <f>IF(_xlfn.XLOOKUP(Table1[[#This Row],[pvs_id]],Table5[pvs_id],Table5[pvs_id],"",0)=Table1[[#This Row],[pvs_id]],"Yes","No")</f>
        <v>No</v>
      </c>
      <c r="Y3560" t="str" cm="1">
        <f t="array" ref="Y3560">IF(_xlfn.XLOOKUP(Table1[[#This Row],[pvs_id]],Table6[[#All],[pvs_id]],Table6[[#All],[pvs_id]],"",0)=Table1[[#This Row],[pvs_id]],"no","yes")</f>
        <v>yes</v>
      </c>
    </row>
    <row r="3561" spans="1:25" hidden="1" x14ac:dyDescent="0.25">
      <c r="A3561" t="s">
        <v>8881</v>
      </c>
      <c r="B3561">
        <v>6853</v>
      </c>
      <c r="C3561" t="s">
        <v>5510</v>
      </c>
      <c r="D3561" t="s">
        <v>8576</v>
      </c>
      <c r="E3561" t="s">
        <v>3</v>
      </c>
      <c r="F3561" t="s">
        <v>4</v>
      </c>
      <c r="G3561" t="s">
        <v>5</v>
      </c>
      <c r="H3561" t="s">
        <v>8577</v>
      </c>
      <c r="I3561" t="s">
        <v>7</v>
      </c>
      <c r="J3561">
        <v>244975</v>
      </c>
      <c r="K3561" t="s">
        <v>8882</v>
      </c>
      <c r="L3561" t="s">
        <v>9</v>
      </c>
      <c r="M3561" t="s">
        <v>8883</v>
      </c>
      <c r="N3561" t="s">
        <v>3042</v>
      </c>
      <c r="O3561" t="s">
        <v>8580</v>
      </c>
      <c r="P3561" t="s">
        <v>8581</v>
      </c>
      <c r="U3561" t="b">
        <v>0</v>
      </c>
      <c r="V3561" s="1">
        <v>45021.736818900463</v>
      </c>
      <c r="X3561" t="str">
        <f>IF(_xlfn.XLOOKUP(Table1[[#This Row],[pvs_id]],Table5[pvs_id],Table5[pvs_id],"",0)=Table1[[#This Row],[pvs_id]],"Yes","No")</f>
        <v>No</v>
      </c>
      <c r="Y3561" t="str" cm="1">
        <f t="array" ref="Y3561">IF(_xlfn.XLOOKUP(Table1[[#This Row],[pvs_id]],Table6[[#All],[pvs_id]],Table6[[#All],[pvs_id]],"",0)=Table1[[#This Row],[pvs_id]],"no","yes")</f>
        <v>yes</v>
      </c>
    </row>
    <row r="3562" spans="1:25" hidden="1" x14ac:dyDescent="0.25">
      <c r="A3562" t="s">
        <v>8659</v>
      </c>
      <c r="B3562">
        <v>6853</v>
      </c>
      <c r="C3562" t="s">
        <v>5510</v>
      </c>
      <c r="D3562" t="s">
        <v>8576</v>
      </c>
      <c r="E3562" t="s">
        <v>3</v>
      </c>
      <c r="F3562" t="s">
        <v>4</v>
      </c>
      <c r="G3562" t="s">
        <v>5</v>
      </c>
      <c r="H3562" t="s">
        <v>8577</v>
      </c>
      <c r="I3562" t="s">
        <v>7</v>
      </c>
      <c r="J3562">
        <v>244976</v>
      </c>
      <c r="K3562" t="s">
        <v>8660</v>
      </c>
      <c r="L3562" t="s">
        <v>9</v>
      </c>
      <c r="M3562" t="s">
        <v>8661</v>
      </c>
      <c r="N3562" t="s">
        <v>8662</v>
      </c>
      <c r="O3562" t="s">
        <v>8580</v>
      </c>
      <c r="P3562" t="s">
        <v>8581</v>
      </c>
      <c r="U3562" t="b">
        <v>0</v>
      </c>
      <c r="V3562" s="1">
        <v>45021.73681584491</v>
      </c>
      <c r="X3562" t="str">
        <f>IF(_xlfn.XLOOKUP(Table1[[#This Row],[pvs_id]],Table5[pvs_id],Table5[pvs_id],"",0)=Table1[[#This Row],[pvs_id]],"Yes","No")</f>
        <v>No</v>
      </c>
      <c r="Y3562" t="str" cm="1">
        <f t="array" ref="Y3562">IF(_xlfn.XLOOKUP(Table1[[#This Row],[pvs_id]],Table6[[#All],[pvs_id]],Table6[[#All],[pvs_id]],"",0)=Table1[[#This Row],[pvs_id]],"no","yes")</f>
        <v>yes</v>
      </c>
    </row>
    <row r="3563" spans="1:25" hidden="1" x14ac:dyDescent="0.25">
      <c r="A3563" t="s">
        <v>9430</v>
      </c>
      <c r="B3563">
        <v>6853</v>
      </c>
      <c r="C3563" t="s">
        <v>5510</v>
      </c>
      <c r="D3563" t="s">
        <v>8576</v>
      </c>
      <c r="E3563" t="s">
        <v>3</v>
      </c>
      <c r="F3563" t="s">
        <v>4</v>
      </c>
      <c r="G3563" t="s">
        <v>5</v>
      </c>
      <c r="H3563" t="s">
        <v>8577</v>
      </c>
      <c r="I3563" t="s">
        <v>7</v>
      </c>
      <c r="J3563">
        <v>244977</v>
      </c>
      <c r="K3563" t="s">
        <v>9431</v>
      </c>
      <c r="L3563" t="s">
        <v>9</v>
      </c>
      <c r="M3563" t="s">
        <v>9432</v>
      </c>
      <c r="N3563" t="s">
        <v>3042</v>
      </c>
      <c r="O3563" t="s">
        <v>8580</v>
      </c>
      <c r="P3563" t="s">
        <v>8581</v>
      </c>
      <c r="U3563" t="b">
        <v>0</v>
      </c>
      <c r="V3563" s="1">
        <v>45021.73682622685</v>
      </c>
      <c r="X3563" t="str">
        <f>IF(_xlfn.XLOOKUP(Table1[[#This Row],[pvs_id]],Table5[pvs_id],Table5[pvs_id],"",0)=Table1[[#This Row],[pvs_id]],"Yes","No")</f>
        <v>No</v>
      </c>
      <c r="Y3563" t="str" cm="1">
        <f t="array" ref="Y3563">IF(_xlfn.XLOOKUP(Table1[[#This Row],[pvs_id]],Table6[[#All],[pvs_id]],Table6[[#All],[pvs_id]],"",0)=Table1[[#This Row],[pvs_id]],"no","yes")</f>
        <v>yes</v>
      </c>
    </row>
    <row r="3564" spans="1:25" hidden="1" x14ac:dyDescent="0.25">
      <c r="A3564" t="s">
        <v>10009</v>
      </c>
      <c r="B3564">
        <v>6853</v>
      </c>
      <c r="C3564" t="s">
        <v>5510</v>
      </c>
      <c r="D3564" t="s">
        <v>8576</v>
      </c>
      <c r="E3564" t="s">
        <v>3</v>
      </c>
      <c r="F3564" t="s">
        <v>4</v>
      </c>
      <c r="G3564" t="s">
        <v>5</v>
      </c>
      <c r="H3564" t="s">
        <v>8577</v>
      </c>
      <c r="I3564" t="s">
        <v>7</v>
      </c>
      <c r="J3564">
        <v>244978</v>
      </c>
      <c r="K3564" t="s">
        <v>10010</v>
      </c>
      <c r="L3564" t="s">
        <v>9</v>
      </c>
      <c r="M3564" t="s">
        <v>10011</v>
      </c>
      <c r="N3564" t="s">
        <v>8662</v>
      </c>
      <c r="O3564" t="s">
        <v>8580</v>
      </c>
      <c r="P3564" t="s">
        <v>8581</v>
      </c>
      <c r="U3564" t="b">
        <v>0</v>
      </c>
      <c r="V3564" s="1">
        <v>45021.736834791664</v>
      </c>
      <c r="X3564" t="str">
        <f>IF(_xlfn.XLOOKUP(Table1[[#This Row],[pvs_id]],Table5[pvs_id],Table5[pvs_id],"",0)=Table1[[#This Row],[pvs_id]],"Yes","No")</f>
        <v>No</v>
      </c>
      <c r="Y3564" t="str" cm="1">
        <f t="array" ref="Y3564">IF(_xlfn.XLOOKUP(Table1[[#This Row],[pvs_id]],Table6[[#All],[pvs_id]],Table6[[#All],[pvs_id]],"",0)=Table1[[#This Row],[pvs_id]],"no","yes")</f>
        <v>yes</v>
      </c>
    </row>
    <row r="3565" spans="1:25" hidden="1" x14ac:dyDescent="0.25">
      <c r="A3565" s="2" t="s">
        <v>8633</v>
      </c>
      <c r="B3565">
        <v>6853</v>
      </c>
      <c r="C3565" t="s">
        <v>5510</v>
      </c>
      <c r="D3565" t="s">
        <v>8576</v>
      </c>
      <c r="E3565" t="s">
        <v>3</v>
      </c>
      <c r="F3565" t="s">
        <v>4</v>
      </c>
      <c r="G3565" t="s">
        <v>5</v>
      </c>
      <c r="H3565" t="s">
        <v>8577</v>
      </c>
      <c r="I3565" t="s">
        <v>7</v>
      </c>
      <c r="J3565">
        <v>244979</v>
      </c>
      <c r="K3565" t="s">
        <v>8634</v>
      </c>
      <c r="L3565" t="s">
        <v>9</v>
      </c>
      <c r="M3565" t="s">
        <v>8635</v>
      </c>
      <c r="N3565" t="s">
        <v>3042</v>
      </c>
      <c r="O3565" t="s">
        <v>8580</v>
      </c>
      <c r="P3565" t="s">
        <v>8581</v>
      </c>
      <c r="U3565" t="b">
        <v>0</v>
      </c>
      <c r="V3565" s="1">
        <v>45021.736815578704</v>
      </c>
      <c r="X3565" t="str">
        <f>IF(_xlfn.XLOOKUP(Table1[[#This Row],[pvs_id]],Table5[pvs_id],Table5[pvs_id],"",0)=Table1[[#This Row],[pvs_id]],"Yes","No")</f>
        <v>No</v>
      </c>
      <c r="Y3565" t="str" cm="1">
        <f t="array" ref="Y3565">IF(_xlfn.XLOOKUP(Table1[[#This Row],[pvs_id]],Table6[[#All],[pvs_id]],Table6[[#All],[pvs_id]],"",0)=Table1[[#This Row],[pvs_id]],"no","yes")</f>
        <v>yes</v>
      </c>
    </row>
    <row r="3566" spans="1:25" hidden="1" x14ac:dyDescent="0.25">
      <c r="A3566" t="s">
        <v>10055</v>
      </c>
      <c r="B3566">
        <v>6853</v>
      </c>
      <c r="C3566" t="s">
        <v>5510</v>
      </c>
      <c r="D3566" t="s">
        <v>8576</v>
      </c>
      <c r="E3566" t="s">
        <v>3</v>
      </c>
      <c r="F3566" t="s">
        <v>4</v>
      </c>
      <c r="G3566" t="s">
        <v>5</v>
      </c>
      <c r="H3566" t="s">
        <v>8577</v>
      </c>
      <c r="I3566" t="s">
        <v>7</v>
      </c>
      <c r="J3566">
        <v>244980</v>
      </c>
      <c r="K3566" t="s">
        <v>10056</v>
      </c>
      <c r="L3566" t="s">
        <v>9</v>
      </c>
      <c r="M3566" t="s">
        <v>10057</v>
      </c>
      <c r="N3566" t="s">
        <v>8662</v>
      </c>
      <c r="O3566" t="s">
        <v>8580</v>
      </c>
      <c r="P3566" t="s">
        <v>8581</v>
      </c>
      <c r="U3566" t="b">
        <v>0</v>
      </c>
      <c r="V3566" s="1">
        <v>45021.736835474534</v>
      </c>
      <c r="X3566" t="str">
        <f>IF(_xlfn.XLOOKUP(Table1[[#This Row],[pvs_id]],Table5[pvs_id],Table5[pvs_id],"",0)=Table1[[#This Row],[pvs_id]],"Yes","No")</f>
        <v>No</v>
      </c>
      <c r="Y3566" t="str" cm="1">
        <f t="array" ref="Y3566">IF(_xlfn.XLOOKUP(Table1[[#This Row],[pvs_id]],Table6[[#All],[pvs_id]],Table6[[#All],[pvs_id]],"",0)=Table1[[#This Row],[pvs_id]],"no","yes")</f>
        <v>yes</v>
      </c>
    </row>
    <row r="3567" spans="1:25" hidden="1" x14ac:dyDescent="0.25">
      <c r="A3567" t="s">
        <v>9706</v>
      </c>
      <c r="B3567">
        <v>6853</v>
      </c>
      <c r="C3567" t="s">
        <v>5510</v>
      </c>
      <c r="D3567" t="s">
        <v>8576</v>
      </c>
      <c r="E3567" t="s">
        <v>3</v>
      </c>
      <c r="F3567" t="s">
        <v>4</v>
      </c>
      <c r="G3567" t="s">
        <v>5</v>
      </c>
      <c r="H3567" t="s">
        <v>8577</v>
      </c>
      <c r="I3567" t="s">
        <v>7</v>
      </c>
      <c r="J3567">
        <v>244981</v>
      </c>
      <c r="K3567" t="s">
        <v>9707</v>
      </c>
      <c r="L3567" t="s">
        <v>9</v>
      </c>
      <c r="M3567" t="s">
        <v>9708</v>
      </c>
      <c r="N3567" t="s">
        <v>3042</v>
      </c>
      <c r="O3567" t="s">
        <v>8580</v>
      </c>
      <c r="P3567" t="s">
        <v>8581</v>
      </c>
      <c r="U3567" t="b">
        <v>0</v>
      </c>
      <c r="V3567" s="1">
        <v>45021.736830358794</v>
      </c>
      <c r="X3567" t="str">
        <f>IF(_xlfn.XLOOKUP(Table1[[#This Row],[pvs_id]],Table5[pvs_id],Table5[pvs_id],"",0)=Table1[[#This Row],[pvs_id]],"Yes","No")</f>
        <v>No</v>
      </c>
      <c r="Y3567" t="str" cm="1">
        <f t="array" ref="Y3567">IF(_xlfn.XLOOKUP(Table1[[#This Row],[pvs_id]],Table6[[#All],[pvs_id]],Table6[[#All],[pvs_id]],"",0)=Table1[[#This Row],[pvs_id]],"no","yes")</f>
        <v>yes</v>
      </c>
    </row>
    <row r="3568" spans="1:25" hidden="1" x14ac:dyDescent="0.25">
      <c r="A3568" t="s">
        <v>9181</v>
      </c>
      <c r="B3568">
        <v>6853</v>
      </c>
      <c r="C3568" t="s">
        <v>5510</v>
      </c>
      <c r="D3568" t="s">
        <v>8576</v>
      </c>
      <c r="E3568" t="s">
        <v>3</v>
      </c>
      <c r="F3568" t="s">
        <v>4</v>
      </c>
      <c r="G3568" t="s">
        <v>5</v>
      </c>
      <c r="H3568" t="s">
        <v>8577</v>
      </c>
      <c r="I3568" t="s">
        <v>7</v>
      </c>
      <c r="J3568">
        <v>244982</v>
      </c>
      <c r="K3568" t="s">
        <v>9182</v>
      </c>
      <c r="L3568" t="s">
        <v>9</v>
      </c>
      <c r="M3568" t="s">
        <v>9183</v>
      </c>
      <c r="N3568" t="s">
        <v>8662</v>
      </c>
      <c r="O3568" t="s">
        <v>8580</v>
      </c>
      <c r="P3568" t="s">
        <v>8581</v>
      </c>
      <c r="U3568" t="b">
        <v>0</v>
      </c>
      <c r="V3568" s="1">
        <v>45021.736822766201</v>
      </c>
      <c r="X3568" t="str">
        <f>IF(_xlfn.XLOOKUP(Table1[[#This Row],[pvs_id]],Table5[pvs_id],Table5[pvs_id],"",0)=Table1[[#This Row],[pvs_id]],"Yes","No")</f>
        <v>No</v>
      </c>
      <c r="Y3568" t="str" cm="1">
        <f t="array" ref="Y3568">IF(_xlfn.XLOOKUP(Table1[[#This Row],[pvs_id]],Table6[[#All],[pvs_id]],Table6[[#All],[pvs_id]],"",0)=Table1[[#This Row],[pvs_id]],"no","yes")</f>
        <v>yes</v>
      </c>
    </row>
    <row r="3569" spans="1:25" hidden="1" x14ac:dyDescent="0.25">
      <c r="A3569" t="s">
        <v>9408</v>
      </c>
      <c r="B3569">
        <v>6853</v>
      </c>
      <c r="C3569" t="s">
        <v>5510</v>
      </c>
      <c r="D3569" t="s">
        <v>8576</v>
      </c>
      <c r="E3569" t="s">
        <v>3</v>
      </c>
      <c r="F3569" t="s">
        <v>4</v>
      </c>
      <c r="G3569" t="s">
        <v>5</v>
      </c>
      <c r="H3569" t="s">
        <v>8577</v>
      </c>
      <c r="I3569" t="s">
        <v>7</v>
      </c>
      <c r="J3569">
        <v>244983</v>
      </c>
      <c r="K3569" t="s">
        <v>9409</v>
      </c>
      <c r="L3569" t="s">
        <v>9</v>
      </c>
      <c r="M3569" t="s">
        <v>9410</v>
      </c>
      <c r="N3569" t="s">
        <v>1017</v>
      </c>
      <c r="O3569" t="s">
        <v>8580</v>
      </c>
      <c r="P3569" t="s">
        <v>8581</v>
      </c>
      <c r="U3569" t="b">
        <v>0</v>
      </c>
      <c r="V3569" s="1">
        <v>45021.7368259375</v>
      </c>
      <c r="X3569" t="str">
        <f>IF(_xlfn.XLOOKUP(Table1[[#This Row],[pvs_id]],Table5[pvs_id],Table5[pvs_id],"",0)=Table1[[#This Row],[pvs_id]],"Yes","No")</f>
        <v>No</v>
      </c>
      <c r="Y3569" t="str" cm="1">
        <f t="array" ref="Y3569">IF(_xlfn.XLOOKUP(Table1[[#This Row],[pvs_id]],Table6[[#All],[pvs_id]],Table6[[#All],[pvs_id]],"",0)=Table1[[#This Row],[pvs_id]],"no","yes")</f>
        <v>yes</v>
      </c>
    </row>
    <row r="3570" spans="1:25" hidden="1" x14ac:dyDescent="0.25">
      <c r="A3570" t="s">
        <v>8677</v>
      </c>
      <c r="B3570">
        <v>6853</v>
      </c>
      <c r="C3570" t="s">
        <v>5510</v>
      </c>
      <c r="D3570" t="s">
        <v>8576</v>
      </c>
      <c r="E3570" t="s">
        <v>3</v>
      </c>
      <c r="F3570" t="s">
        <v>4</v>
      </c>
      <c r="G3570" t="s">
        <v>5</v>
      </c>
      <c r="H3570" t="s">
        <v>8577</v>
      </c>
      <c r="I3570" t="s">
        <v>7</v>
      </c>
      <c r="J3570">
        <v>244984</v>
      </c>
      <c r="K3570" t="s">
        <v>8678</v>
      </c>
      <c r="L3570" t="s">
        <v>9</v>
      </c>
      <c r="M3570" t="s">
        <v>8679</v>
      </c>
      <c r="N3570" t="s">
        <v>8592</v>
      </c>
      <c r="O3570" t="s">
        <v>8580</v>
      </c>
      <c r="P3570" t="s">
        <v>8581</v>
      </c>
      <c r="U3570" t="b">
        <v>0</v>
      </c>
      <c r="V3570" s="1">
        <v>45021.736816064818</v>
      </c>
      <c r="X3570" t="str">
        <f>IF(_xlfn.XLOOKUP(Table1[[#This Row],[pvs_id]],Table5[pvs_id],Table5[pvs_id],"",0)=Table1[[#This Row],[pvs_id]],"Yes","No")</f>
        <v>No</v>
      </c>
      <c r="Y3570" t="str" cm="1">
        <f t="array" ref="Y3570">IF(_xlfn.XLOOKUP(Table1[[#This Row],[pvs_id]],Table6[[#All],[pvs_id]],Table6[[#All],[pvs_id]],"",0)=Table1[[#This Row],[pvs_id]],"no","yes")</f>
        <v>yes</v>
      </c>
    </row>
    <row r="3571" spans="1:25" hidden="1" x14ac:dyDescent="0.25">
      <c r="A3571" t="s">
        <v>9355</v>
      </c>
      <c r="B3571">
        <v>6853</v>
      </c>
      <c r="C3571" t="s">
        <v>5510</v>
      </c>
      <c r="D3571" t="s">
        <v>8576</v>
      </c>
      <c r="E3571" t="s">
        <v>3</v>
      </c>
      <c r="F3571" t="s">
        <v>4</v>
      </c>
      <c r="G3571" t="s">
        <v>5</v>
      </c>
      <c r="H3571" t="s">
        <v>8577</v>
      </c>
      <c r="I3571" t="s">
        <v>7</v>
      </c>
      <c r="J3571">
        <v>244985</v>
      </c>
      <c r="K3571" t="s">
        <v>9356</v>
      </c>
      <c r="L3571" t="s">
        <v>9</v>
      </c>
      <c r="M3571" t="s">
        <v>9357</v>
      </c>
      <c r="N3571" t="s">
        <v>8592</v>
      </c>
      <c r="O3571" t="s">
        <v>8580</v>
      </c>
      <c r="P3571" t="s">
        <v>8581</v>
      </c>
      <c r="U3571" t="b">
        <v>0</v>
      </c>
      <c r="V3571" s="1">
        <v>45021.736825219908</v>
      </c>
      <c r="X3571" t="str">
        <f>IF(_xlfn.XLOOKUP(Table1[[#This Row],[pvs_id]],Table5[pvs_id],Table5[pvs_id],"",0)=Table1[[#This Row],[pvs_id]],"Yes","No")</f>
        <v>No</v>
      </c>
      <c r="Y3571" t="str" cm="1">
        <f t="array" ref="Y3571">IF(_xlfn.XLOOKUP(Table1[[#This Row],[pvs_id]],Table6[[#All],[pvs_id]],Table6[[#All],[pvs_id]],"",0)=Table1[[#This Row],[pvs_id]],"no","yes")</f>
        <v>yes</v>
      </c>
    </row>
    <row r="3572" spans="1:25" hidden="1" x14ac:dyDescent="0.25">
      <c r="A3572" t="s">
        <v>8757</v>
      </c>
      <c r="B3572">
        <v>6853</v>
      </c>
      <c r="C3572" t="s">
        <v>5510</v>
      </c>
      <c r="D3572" t="s">
        <v>8576</v>
      </c>
      <c r="E3572" t="s">
        <v>3</v>
      </c>
      <c r="F3572" t="s">
        <v>4</v>
      </c>
      <c r="G3572" t="s">
        <v>5</v>
      </c>
      <c r="H3572" t="s">
        <v>8577</v>
      </c>
      <c r="I3572" t="s">
        <v>7</v>
      </c>
      <c r="J3572">
        <v>244986</v>
      </c>
      <c r="K3572" t="s">
        <v>8758</v>
      </c>
      <c r="L3572" t="s">
        <v>9</v>
      </c>
      <c r="M3572" t="s">
        <v>8759</v>
      </c>
      <c r="N3572" t="s">
        <v>8592</v>
      </c>
      <c r="O3572" t="s">
        <v>8580</v>
      </c>
      <c r="P3572" t="s">
        <v>8581</v>
      </c>
      <c r="U3572" t="b">
        <v>0</v>
      </c>
      <c r="V3572" s="1">
        <v>45021.736817314813</v>
      </c>
      <c r="X3572" t="str">
        <f>IF(_xlfn.XLOOKUP(Table1[[#This Row],[pvs_id]],Table5[pvs_id],Table5[pvs_id],"",0)=Table1[[#This Row],[pvs_id]],"Yes","No")</f>
        <v>No</v>
      </c>
      <c r="Y3572" t="str" cm="1">
        <f t="array" ref="Y3572">IF(_xlfn.XLOOKUP(Table1[[#This Row],[pvs_id]],Table6[[#All],[pvs_id]],Table6[[#All],[pvs_id]],"",0)=Table1[[#This Row],[pvs_id]],"no","yes")</f>
        <v>yes</v>
      </c>
    </row>
    <row r="3573" spans="1:25" hidden="1" x14ac:dyDescent="0.25">
      <c r="A3573" t="s">
        <v>9693</v>
      </c>
      <c r="B3573">
        <v>6853</v>
      </c>
      <c r="C3573" t="s">
        <v>5510</v>
      </c>
      <c r="D3573" t="s">
        <v>8576</v>
      </c>
      <c r="E3573" t="s">
        <v>3</v>
      </c>
      <c r="F3573" t="s">
        <v>4</v>
      </c>
      <c r="G3573" t="s">
        <v>5</v>
      </c>
      <c r="H3573" t="s">
        <v>8577</v>
      </c>
      <c r="I3573" t="s">
        <v>7</v>
      </c>
      <c r="J3573">
        <v>244987</v>
      </c>
      <c r="K3573" t="s">
        <v>9694</v>
      </c>
      <c r="L3573" t="s">
        <v>9</v>
      </c>
      <c r="M3573" t="s">
        <v>9695</v>
      </c>
      <c r="N3573" t="s">
        <v>8592</v>
      </c>
      <c r="O3573" t="s">
        <v>8580</v>
      </c>
      <c r="P3573" t="s">
        <v>8581</v>
      </c>
      <c r="U3573" t="b">
        <v>0</v>
      </c>
      <c r="V3573" s="1">
        <v>45021.736830173613</v>
      </c>
      <c r="X3573" t="str">
        <f>IF(_xlfn.XLOOKUP(Table1[[#This Row],[pvs_id]],Table5[pvs_id],Table5[pvs_id],"",0)=Table1[[#This Row],[pvs_id]],"Yes","No")</f>
        <v>No</v>
      </c>
      <c r="Y3573" t="str" cm="1">
        <f t="array" ref="Y3573">IF(_xlfn.XLOOKUP(Table1[[#This Row],[pvs_id]],Table6[[#All],[pvs_id]],Table6[[#All],[pvs_id]],"",0)=Table1[[#This Row],[pvs_id]],"no","yes")</f>
        <v>yes</v>
      </c>
    </row>
    <row r="3574" spans="1:25" hidden="1" x14ac:dyDescent="0.25">
      <c r="A3574" t="s">
        <v>9069</v>
      </c>
      <c r="B3574">
        <v>6853</v>
      </c>
      <c r="C3574" t="s">
        <v>5510</v>
      </c>
      <c r="D3574" t="s">
        <v>8576</v>
      </c>
      <c r="E3574" t="s">
        <v>3</v>
      </c>
      <c r="F3574" t="s">
        <v>4</v>
      </c>
      <c r="G3574" t="s">
        <v>5</v>
      </c>
      <c r="H3574" t="s">
        <v>8577</v>
      </c>
      <c r="I3574" t="s">
        <v>7</v>
      </c>
      <c r="J3574">
        <v>244988</v>
      </c>
      <c r="K3574" t="s">
        <v>9070</v>
      </c>
      <c r="L3574" t="s">
        <v>9</v>
      </c>
      <c r="M3574" t="s">
        <v>9071</v>
      </c>
      <c r="N3574" t="s">
        <v>8592</v>
      </c>
      <c r="O3574" t="s">
        <v>8580</v>
      </c>
      <c r="P3574" t="s">
        <v>8581</v>
      </c>
      <c r="U3574" t="b">
        <v>0</v>
      </c>
      <c r="V3574" s="1">
        <v>45021.736821261577</v>
      </c>
      <c r="X3574" t="str">
        <f>IF(_xlfn.XLOOKUP(Table1[[#This Row],[pvs_id]],Table5[pvs_id],Table5[pvs_id],"",0)=Table1[[#This Row],[pvs_id]],"Yes","No")</f>
        <v>No</v>
      </c>
      <c r="Y3574" t="str" cm="1">
        <f t="array" ref="Y3574">IF(_xlfn.XLOOKUP(Table1[[#This Row],[pvs_id]],Table6[[#All],[pvs_id]],Table6[[#All],[pvs_id]],"",0)=Table1[[#This Row],[pvs_id]],"no","yes")</f>
        <v>yes</v>
      </c>
    </row>
    <row r="3575" spans="1:25" hidden="1" x14ac:dyDescent="0.25">
      <c r="A3575" t="s">
        <v>8899</v>
      </c>
      <c r="B3575">
        <v>6853</v>
      </c>
      <c r="C3575" t="s">
        <v>5510</v>
      </c>
      <c r="D3575" t="s">
        <v>8576</v>
      </c>
      <c r="E3575" t="s">
        <v>3</v>
      </c>
      <c r="F3575" t="s">
        <v>4</v>
      </c>
      <c r="G3575" t="s">
        <v>5</v>
      </c>
      <c r="H3575" t="s">
        <v>8577</v>
      </c>
      <c r="I3575" t="s">
        <v>7</v>
      </c>
      <c r="J3575">
        <v>244989</v>
      </c>
      <c r="K3575" t="s">
        <v>8900</v>
      </c>
      <c r="L3575" t="s">
        <v>9</v>
      </c>
      <c r="M3575" t="s">
        <v>8901</v>
      </c>
      <c r="N3575" t="s">
        <v>8592</v>
      </c>
      <c r="O3575" t="s">
        <v>8580</v>
      </c>
      <c r="P3575" t="s">
        <v>8581</v>
      </c>
      <c r="U3575" t="b">
        <v>0</v>
      </c>
      <c r="V3575" s="1">
        <v>45021.736819108795</v>
      </c>
      <c r="X3575" t="str">
        <f>IF(_xlfn.XLOOKUP(Table1[[#This Row],[pvs_id]],Table5[pvs_id],Table5[pvs_id],"",0)=Table1[[#This Row],[pvs_id]],"Yes","No")</f>
        <v>No</v>
      </c>
      <c r="Y3575" t="str" cm="1">
        <f t="array" ref="Y3575">IF(_xlfn.XLOOKUP(Table1[[#This Row],[pvs_id]],Table6[[#All],[pvs_id]],Table6[[#All],[pvs_id]],"",0)=Table1[[#This Row],[pvs_id]],"no","yes")</f>
        <v>yes</v>
      </c>
    </row>
    <row r="3576" spans="1:25" hidden="1" x14ac:dyDescent="0.25">
      <c r="A3576" t="s">
        <v>9411</v>
      </c>
      <c r="B3576">
        <v>6853</v>
      </c>
      <c r="C3576" t="s">
        <v>5510</v>
      </c>
      <c r="D3576" t="s">
        <v>8576</v>
      </c>
      <c r="E3576" t="s">
        <v>3</v>
      </c>
      <c r="F3576" t="s">
        <v>4</v>
      </c>
      <c r="G3576" t="s">
        <v>5</v>
      </c>
      <c r="H3576" t="s">
        <v>8577</v>
      </c>
      <c r="I3576" t="s">
        <v>7</v>
      </c>
      <c r="J3576">
        <v>244990</v>
      </c>
      <c r="K3576" t="s">
        <v>9412</v>
      </c>
      <c r="L3576" t="s">
        <v>9</v>
      </c>
      <c r="M3576" t="s">
        <v>9413</v>
      </c>
      <c r="N3576" t="s">
        <v>8592</v>
      </c>
      <c r="O3576" t="s">
        <v>8580</v>
      </c>
      <c r="P3576" t="s">
        <v>8581</v>
      </c>
      <c r="U3576" t="b">
        <v>0</v>
      </c>
      <c r="V3576" s="1">
        <v>45021.736825972221</v>
      </c>
      <c r="X3576" t="str">
        <f>IF(_xlfn.XLOOKUP(Table1[[#This Row],[pvs_id]],Table5[pvs_id],Table5[pvs_id],"",0)=Table1[[#This Row],[pvs_id]],"Yes","No")</f>
        <v>No</v>
      </c>
      <c r="Y3576" t="str" cm="1">
        <f t="array" ref="Y3576">IF(_xlfn.XLOOKUP(Table1[[#This Row],[pvs_id]],Table6[[#All],[pvs_id]],Table6[[#All],[pvs_id]],"",0)=Table1[[#This Row],[pvs_id]],"no","yes")</f>
        <v>yes</v>
      </c>
    </row>
    <row r="3577" spans="1:25" hidden="1" x14ac:dyDescent="0.25">
      <c r="A3577" t="s">
        <v>9980</v>
      </c>
      <c r="B3577">
        <v>6853</v>
      </c>
      <c r="C3577" t="s">
        <v>5510</v>
      </c>
      <c r="D3577" t="s">
        <v>8576</v>
      </c>
      <c r="E3577" t="s">
        <v>3</v>
      </c>
      <c r="F3577" t="s">
        <v>4</v>
      </c>
      <c r="G3577" t="s">
        <v>5</v>
      </c>
      <c r="H3577" t="s">
        <v>8577</v>
      </c>
      <c r="I3577" t="s">
        <v>7</v>
      </c>
      <c r="J3577">
        <v>244991</v>
      </c>
      <c r="K3577" t="s">
        <v>9981</v>
      </c>
      <c r="L3577" t="s">
        <v>9</v>
      </c>
      <c r="M3577" t="s">
        <v>9982</v>
      </c>
      <c r="N3577" t="s">
        <v>8592</v>
      </c>
      <c r="O3577" t="s">
        <v>8580</v>
      </c>
      <c r="P3577" t="s">
        <v>8581</v>
      </c>
      <c r="U3577" t="b">
        <v>0</v>
      </c>
      <c r="V3577" s="1">
        <v>45021.736834363423</v>
      </c>
      <c r="X3577" t="str">
        <f>IF(_xlfn.XLOOKUP(Table1[[#This Row],[pvs_id]],Table5[pvs_id],Table5[pvs_id],"",0)=Table1[[#This Row],[pvs_id]],"Yes","No")</f>
        <v>No</v>
      </c>
      <c r="Y3577" t="str" cm="1">
        <f t="array" ref="Y3577">IF(_xlfn.XLOOKUP(Table1[[#This Row],[pvs_id]],Table6[[#All],[pvs_id]],Table6[[#All],[pvs_id]],"",0)=Table1[[#This Row],[pvs_id]],"no","yes")</f>
        <v>yes</v>
      </c>
    </row>
    <row r="3578" spans="1:25" hidden="1" x14ac:dyDescent="0.25">
      <c r="A3578" t="s">
        <v>9715</v>
      </c>
      <c r="B3578">
        <v>6853</v>
      </c>
      <c r="C3578" t="s">
        <v>5510</v>
      </c>
      <c r="D3578" t="s">
        <v>8576</v>
      </c>
      <c r="E3578" t="s">
        <v>3</v>
      </c>
      <c r="F3578" t="s">
        <v>4</v>
      </c>
      <c r="G3578" t="s">
        <v>5</v>
      </c>
      <c r="H3578" t="s">
        <v>8577</v>
      </c>
      <c r="I3578" t="s">
        <v>7</v>
      </c>
      <c r="J3578">
        <v>244992</v>
      </c>
      <c r="K3578" t="s">
        <v>9716</v>
      </c>
      <c r="L3578" t="s">
        <v>9</v>
      </c>
      <c r="M3578" t="s">
        <v>9717</v>
      </c>
      <c r="N3578" t="s">
        <v>8592</v>
      </c>
      <c r="O3578" t="s">
        <v>8580</v>
      </c>
      <c r="P3578" t="s">
        <v>8581</v>
      </c>
      <c r="U3578" t="b">
        <v>0</v>
      </c>
      <c r="V3578" s="1">
        <v>45021.73683047454</v>
      </c>
      <c r="X3578" t="str">
        <f>IF(_xlfn.XLOOKUP(Table1[[#This Row],[pvs_id]],Table5[pvs_id],Table5[pvs_id],"",0)=Table1[[#This Row],[pvs_id]],"Yes","No")</f>
        <v>No</v>
      </c>
      <c r="Y3578" t="str" cm="1">
        <f t="array" ref="Y3578">IF(_xlfn.XLOOKUP(Table1[[#This Row],[pvs_id]],Table6[[#All],[pvs_id]],Table6[[#All],[pvs_id]],"",0)=Table1[[#This Row],[pvs_id]],"no","yes")</f>
        <v>yes</v>
      </c>
    </row>
    <row r="3579" spans="1:25" hidden="1" x14ac:dyDescent="0.25">
      <c r="A3579" t="s">
        <v>9239</v>
      </c>
      <c r="B3579">
        <v>6853</v>
      </c>
      <c r="C3579" t="s">
        <v>5510</v>
      </c>
      <c r="D3579" t="s">
        <v>8576</v>
      </c>
      <c r="E3579" t="s">
        <v>3</v>
      </c>
      <c r="F3579" t="s">
        <v>4</v>
      </c>
      <c r="G3579" t="s">
        <v>5</v>
      </c>
      <c r="H3579" t="s">
        <v>8577</v>
      </c>
      <c r="I3579" t="s">
        <v>7</v>
      </c>
      <c r="J3579">
        <v>244993</v>
      </c>
      <c r="K3579" t="s">
        <v>9240</v>
      </c>
      <c r="L3579" t="s">
        <v>9</v>
      </c>
      <c r="M3579" t="s">
        <v>9241</v>
      </c>
      <c r="N3579" t="s">
        <v>8592</v>
      </c>
      <c r="O3579" t="s">
        <v>8580</v>
      </c>
      <c r="P3579" t="s">
        <v>8581</v>
      </c>
      <c r="U3579" t="b">
        <v>0</v>
      </c>
      <c r="V3579" s="1">
        <v>45021.736823611114</v>
      </c>
      <c r="X3579" t="str">
        <f>IF(_xlfn.XLOOKUP(Table1[[#This Row],[pvs_id]],Table5[pvs_id],Table5[pvs_id],"",0)=Table1[[#This Row],[pvs_id]],"Yes","No")</f>
        <v>No</v>
      </c>
      <c r="Y3579" t="str" cm="1">
        <f t="array" ref="Y3579">IF(_xlfn.XLOOKUP(Table1[[#This Row],[pvs_id]],Table6[[#All],[pvs_id]],Table6[[#All],[pvs_id]],"",0)=Table1[[#This Row],[pvs_id]],"no","yes")</f>
        <v>yes</v>
      </c>
    </row>
    <row r="3580" spans="1:25" hidden="1" x14ac:dyDescent="0.25">
      <c r="A3580" t="s">
        <v>10147</v>
      </c>
      <c r="B3580">
        <v>6853</v>
      </c>
      <c r="C3580" t="s">
        <v>5510</v>
      </c>
      <c r="D3580" t="s">
        <v>8576</v>
      </c>
      <c r="E3580" t="s">
        <v>3</v>
      </c>
      <c r="F3580" t="s">
        <v>4</v>
      </c>
      <c r="G3580" t="s">
        <v>5</v>
      </c>
      <c r="H3580" t="s">
        <v>8577</v>
      </c>
      <c r="I3580" t="s">
        <v>7</v>
      </c>
      <c r="J3580">
        <v>244994</v>
      </c>
      <c r="K3580" t="s">
        <v>10148</v>
      </c>
      <c r="L3580" t="s">
        <v>9</v>
      </c>
      <c r="M3580" t="s">
        <v>10149</v>
      </c>
      <c r="N3580" t="s">
        <v>8592</v>
      </c>
      <c r="O3580" t="s">
        <v>8580</v>
      </c>
      <c r="P3580" t="s">
        <v>8581</v>
      </c>
      <c r="U3580" t="b">
        <v>0</v>
      </c>
      <c r="V3580" s="1">
        <v>45021.736837083336</v>
      </c>
      <c r="X3580" t="str">
        <f>IF(_xlfn.XLOOKUP(Table1[[#This Row],[pvs_id]],Table5[pvs_id],Table5[pvs_id],"",0)=Table1[[#This Row],[pvs_id]],"Yes","No")</f>
        <v>No</v>
      </c>
      <c r="Y3580" t="str" cm="1">
        <f t="array" ref="Y3580">IF(_xlfn.XLOOKUP(Table1[[#This Row],[pvs_id]],Table6[[#All],[pvs_id]],Table6[[#All],[pvs_id]],"",0)=Table1[[#This Row],[pvs_id]],"no","yes")</f>
        <v>yes</v>
      </c>
    </row>
    <row r="3581" spans="1:25" hidden="1" x14ac:dyDescent="0.25">
      <c r="A3581" t="s">
        <v>10065</v>
      </c>
      <c r="B3581">
        <v>6853</v>
      </c>
      <c r="C3581" t="s">
        <v>5510</v>
      </c>
      <c r="D3581" t="s">
        <v>8576</v>
      </c>
      <c r="E3581" t="s">
        <v>3</v>
      </c>
      <c r="F3581" t="s">
        <v>4</v>
      </c>
      <c r="G3581" t="s">
        <v>5</v>
      </c>
      <c r="H3581" t="s">
        <v>8577</v>
      </c>
      <c r="I3581" t="s">
        <v>7</v>
      </c>
      <c r="J3581">
        <v>244995</v>
      </c>
      <c r="K3581" t="s">
        <v>10066</v>
      </c>
      <c r="L3581" t="s">
        <v>9</v>
      </c>
      <c r="M3581" t="s">
        <v>10067</v>
      </c>
      <c r="N3581" t="s">
        <v>8592</v>
      </c>
      <c r="O3581" t="s">
        <v>8580</v>
      </c>
      <c r="P3581" t="s">
        <v>8581</v>
      </c>
      <c r="U3581" t="b">
        <v>0</v>
      </c>
      <c r="V3581" s="1">
        <v>45021.736835740739</v>
      </c>
      <c r="X3581" t="str">
        <f>IF(_xlfn.XLOOKUP(Table1[[#This Row],[pvs_id]],Table5[pvs_id],Table5[pvs_id],"",0)=Table1[[#This Row],[pvs_id]],"Yes","No")</f>
        <v>No</v>
      </c>
      <c r="Y3581" t="str" cm="1">
        <f t="array" ref="Y3581">IF(_xlfn.XLOOKUP(Table1[[#This Row],[pvs_id]],Table6[[#All],[pvs_id]],Table6[[#All],[pvs_id]],"",0)=Table1[[#This Row],[pvs_id]],"no","yes")</f>
        <v>yes</v>
      </c>
    </row>
    <row r="3582" spans="1:25" hidden="1" x14ac:dyDescent="0.25">
      <c r="A3582" t="s">
        <v>10068</v>
      </c>
      <c r="B3582">
        <v>6853</v>
      </c>
      <c r="C3582" t="s">
        <v>5510</v>
      </c>
      <c r="D3582" t="s">
        <v>8576</v>
      </c>
      <c r="E3582" t="s">
        <v>3</v>
      </c>
      <c r="F3582" t="s">
        <v>4</v>
      </c>
      <c r="G3582" t="s">
        <v>5</v>
      </c>
      <c r="H3582" t="s">
        <v>8577</v>
      </c>
      <c r="I3582" t="s">
        <v>7</v>
      </c>
      <c r="J3582">
        <v>244996</v>
      </c>
      <c r="K3582" t="s">
        <v>10069</v>
      </c>
      <c r="L3582" t="s">
        <v>9</v>
      </c>
      <c r="M3582" t="s">
        <v>10070</v>
      </c>
      <c r="N3582" t="s">
        <v>8592</v>
      </c>
      <c r="O3582" t="s">
        <v>8580</v>
      </c>
      <c r="P3582" t="s">
        <v>8581</v>
      </c>
      <c r="U3582" t="b">
        <v>0</v>
      </c>
      <c r="V3582" s="1">
        <v>45021.73683577546</v>
      </c>
      <c r="X3582" t="str">
        <f>IF(_xlfn.XLOOKUP(Table1[[#This Row],[pvs_id]],Table5[pvs_id],Table5[pvs_id],"",0)=Table1[[#This Row],[pvs_id]],"Yes","No")</f>
        <v>No</v>
      </c>
      <c r="Y3582" t="str" cm="1">
        <f t="array" ref="Y3582">IF(_xlfn.XLOOKUP(Table1[[#This Row],[pvs_id]],Table6[[#All],[pvs_id]],Table6[[#All],[pvs_id]],"",0)=Table1[[#This Row],[pvs_id]],"no","yes")</f>
        <v>yes</v>
      </c>
    </row>
    <row r="3583" spans="1:25" hidden="1" x14ac:dyDescent="0.25">
      <c r="A3583" t="s">
        <v>8589</v>
      </c>
      <c r="B3583">
        <v>6853</v>
      </c>
      <c r="C3583" t="s">
        <v>5510</v>
      </c>
      <c r="D3583" t="s">
        <v>8576</v>
      </c>
      <c r="E3583" t="s">
        <v>3</v>
      </c>
      <c r="F3583" t="s">
        <v>4</v>
      </c>
      <c r="G3583" t="s">
        <v>5</v>
      </c>
      <c r="H3583" t="s">
        <v>8577</v>
      </c>
      <c r="I3583" t="s">
        <v>7</v>
      </c>
      <c r="J3583">
        <v>244997</v>
      </c>
      <c r="K3583" t="s">
        <v>8590</v>
      </c>
      <c r="L3583" t="s">
        <v>9</v>
      </c>
      <c r="M3583" t="s">
        <v>8591</v>
      </c>
      <c r="N3583" t="s">
        <v>8592</v>
      </c>
      <c r="O3583" t="s">
        <v>8580</v>
      </c>
      <c r="P3583" t="s">
        <v>8581</v>
      </c>
      <c r="U3583" t="b">
        <v>0</v>
      </c>
      <c r="V3583" s="1">
        <v>45021.736814988428</v>
      </c>
      <c r="X3583" t="str">
        <f>IF(_xlfn.XLOOKUP(Table1[[#This Row],[pvs_id]],Table5[pvs_id],Table5[pvs_id],"",0)=Table1[[#This Row],[pvs_id]],"Yes","No")</f>
        <v>No</v>
      </c>
      <c r="Y3583" t="str" cm="1">
        <f t="array" ref="Y3583">IF(_xlfn.XLOOKUP(Table1[[#This Row],[pvs_id]],Table6[[#All],[pvs_id]],Table6[[#All],[pvs_id]],"",0)=Table1[[#This Row],[pvs_id]],"no","yes")</f>
        <v>yes</v>
      </c>
    </row>
    <row r="3584" spans="1:25" hidden="1" x14ac:dyDescent="0.25">
      <c r="A3584" t="s">
        <v>5691</v>
      </c>
      <c r="B3584">
        <v>5440</v>
      </c>
      <c r="C3584" t="s">
        <v>5510</v>
      </c>
      <c r="D3584" t="s">
        <v>5623</v>
      </c>
      <c r="E3584" t="s">
        <v>3</v>
      </c>
      <c r="F3584" t="s">
        <v>4</v>
      </c>
      <c r="G3584" t="s">
        <v>5</v>
      </c>
      <c r="H3584" t="s">
        <v>5624</v>
      </c>
      <c r="I3584" t="s">
        <v>7</v>
      </c>
      <c r="J3584">
        <v>194304</v>
      </c>
      <c r="K3584" t="s">
        <v>5692</v>
      </c>
      <c r="L3584" t="s">
        <v>9</v>
      </c>
      <c r="M3584" t="s">
        <v>5692</v>
      </c>
      <c r="O3584" t="s">
        <v>5626</v>
      </c>
      <c r="P3584" t="s">
        <v>5693</v>
      </c>
      <c r="U3584" t="b">
        <v>0</v>
      </c>
      <c r="V3584" s="1">
        <v>44916.234295891205</v>
      </c>
      <c r="X3584" t="str">
        <f>IF(_xlfn.XLOOKUP(Table1[[#This Row],[pvs_id]],Table5[pvs_id],Table5[pvs_id],"",0)=Table1[[#This Row],[pvs_id]],"Yes","No")</f>
        <v>No</v>
      </c>
      <c r="Y3584" t="str" cm="1">
        <f t="array" ref="Y3584">IF(_xlfn.XLOOKUP(Table1[[#This Row],[pvs_id]],Table6[[#All],[pvs_id]],Table6[[#All],[pvs_id]],"",0)=Table1[[#This Row],[pvs_id]],"no","yes")</f>
        <v>yes</v>
      </c>
    </row>
    <row r="3585" spans="1:25" hidden="1" x14ac:dyDescent="0.25">
      <c r="A3585" t="s">
        <v>6516</v>
      </c>
      <c r="B3585">
        <v>5440</v>
      </c>
      <c r="C3585" t="s">
        <v>5510</v>
      </c>
      <c r="D3585" t="s">
        <v>5623</v>
      </c>
      <c r="E3585" t="s">
        <v>3</v>
      </c>
      <c r="F3585" t="s">
        <v>4</v>
      </c>
      <c r="G3585" t="s">
        <v>5</v>
      </c>
      <c r="H3585" t="s">
        <v>5624</v>
      </c>
      <c r="I3585" t="s">
        <v>7</v>
      </c>
      <c r="J3585">
        <v>194316</v>
      </c>
      <c r="K3585" t="s">
        <v>5721</v>
      </c>
      <c r="L3585" t="s">
        <v>9</v>
      </c>
      <c r="M3585" t="s">
        <v>5721</v>
      </c>
      <c r="O3585" t="s">
        <v>6517</v>
      </c>
      <c r="P3585" t="s">
        <v>5693</v>
      </c>
      <c r="U3585" t="b">
        <v>0</v>
      </c>
      <c r="V3585" s="1">
        <v>44916.234307777777</v>
      </c>
      <c r="X3585" t="str">
        <f>IF(_xlfn.XLOOKUP(Table1[[#This Row],[pvs_id]],Table5[pvs_id],Table5[pvs_id],"",0)=Table1[[#This Row],[pvs_id]],"Yes","No")</f>
        <v>No</v>
      </c>
      <c r="Y3585" t="str" cm="1">
        <f t="array" ref="Y3585">IF(_xlfn.XLOOKUP(Table1[[#This Row],[pvs_id]],Table6[[#All],[pvs_id]],Table6[[#All],[pvs_id]],"",0)=Table1[[#This Row],[pvs_id]],"no","yes")</f>
        <v>yes</v>
      </c>
    </row>
    <row r="3586" spans="1:25" hidden="1" x14ac:dyDescent="0.25">
      <c r="A3586" t="s">
        <v>7096</v>
      </c>
      <c r="B3586">
        <v>5440</v>
      </c>
      <c r="C3586" t="s">
        <v>5510</v>
      </c>
      <c r="D3586" t="s">
        <v>5623</v>
      </c>
      <c r="E3586" t="s">
        <v>3</v>
      </c>
      <c r="F3586" t="s">
        <v>4</v>
      </c>
      <c r="G3586" t="s">
        <v>5</v>
      </c>
      <c r="H3586" t="s">
        <v>5624</v>
      </c>
      <c r="I3586" t="s">
        <v>7</v>
      </c>
      <c r="J3586">
        <v>194372</v>
      </c>
      <c r="K3586" t="s">
        <v>5697</v>
      </c>
      <c r="L3586" t="s">
        <v>9</v>
      </c>
      <c r="M3586" t="s">
        <v>5697</v>
      </c>
      <c r="O3586" t="s">
        <v>5626</v>
      </c>
      <c r="P3586" t="s">
        <v>5693</v>
      </c>
      <c r="U3586" t="b">
        <v>0</v>
      </c>
      <c r="V3586" s="1">
        <v>44916.234320381947</v>
      </c>
      <c r="X3586" t="str">
        <f>IF(_xlfn.XLOOKUP(Table1[[#This Row],[pvs_id]],Table5[pvs_id],Table5[pvs_id],"",0)=Table1[[#This Row],[pvs_id]],"Yes","No")</f>
        <v>No</v>
      </c>
      <c r="Y3586" t="str" cm="1">
        <f t="array" ref="Y3586">IF(_xlfn.XLOOKUP(Table1[[#This Row],[pvs_id]],Table6[[#All],[pvs_id]],Table6[[#All],[pvs_id]],"",0)=Table1[[#This Row],[pvs_id]],"no","yes")</f>
        <v>yes</v>
      </c>
    </row>
    <row r="3587" spans="1:25" hidden="1" x14ac:dyDescent="0.25">
      <c r="A3587" t="s">
        <v>5753</v>
      </c>
      <c r="B3587">
        <v>5440</v>
      </c>
      <c r="C3587" t="s">
        <v>5510</v>
      </c>
      <c r="D3587" t="s">
        <v>5623</v>
      </c>
      <c r="E3587" t="s">
        <v>3</v>
      </c>
      <c r="F3587" t="s">
        <v>4</v>
      </c>
      <c r="G3587" t="s">
        <v>5</v>
      </c>
      <c r="H3587" t="s">
        <v>5624</v>
      </c>
      <c r="I3587" t="s">
        <v>7</v>
      </c>
      <c r="J3587">
        <v>194378</v>
      </c>
      <c r="K3587" t="s">
        <v>5732</v>
      </c>
      <c r="L3587" t="s">
        <v>9</v>
      </c>
      <c r="M3587" t="s">
        <v>5732</v>
      </c>
      <c r="O3587" t="s">
        <v>5626</v>
      </c>
      <c r="P3587" t="s">
        <v>5693</v>
      </c>
      <c r="U3587" t="b">
        <v>0</v>
      </c>
      <c r="V3587" s="1">
        <v>44916.234296527778</v>
      </c>
      <c r="X3587" t="str">
        <f>IF(_xlfn.XLOOKUP(Table1[[#This Row],[pvs_id]],Table5[pvs_id],Table5[pvs_id],"",0)=Table1[[#This Row],[pvs_id]],"Yes","No")</f>
        <v>No</v>
      </c>
      <c r="Y3587" t="str" cm="1">
        <f t="array" ref="Y3587">IF(_xlfn.XLOOKUP(Table1[[#This Row],[pvs_id]],Table6[[#All],[pvs_id]],Table6[[#All],[pvs_id]],"",0)=Table1[[#This Row],[pvs_id]],"no","yes")</f>
        <v>yes</v>
      </c>
    </row>
    <row r="3588" spans="1:25" hidden="1" x14ac:dyDescent="0.25">
      <c r="A3588" t="s">
        <v>6471</v>
      </c>
      <c r="B3588">
        <v>5440</v>
      </c>
      <c r="C3588" t="s">
        <v>5510</v>
      </c>
      <c r="D3588" t="s">
        <v>5623</v>
      </c>
      <c r="E3588" t="s">
        <v>3</v>
      </c>
      <c r="F3588" t="s">
        <v>4</v>
      </c>
      <c r="G3588" t="s">
        <v>5</v>
      </c>
      <c r="H3588" t="s">
        <v>5624</v>
      </c>
      <c r="I3588" t="s">
        <v>7</v>
      </c>
      <c r="J3588">
        <v>194382</v>
      </c>
      <c r="K3588" t="s">
        <v>5572</v>
      </c>
      <c r="L3588" t="s">
        <v>9</v>
      </c>
      <c r="M3588" t="s">
        <v>5572</v>
      </c>
      <c r="O3588" t="s">
        <v>5626</v>
      </c>
      <c r="P3588" t="s">
        <v>6472</v>
      </c>
      <c r="U3588" t="b">
        <v>0</v>
      </c>
      <c r="V3588" s="1">
        <v>44916.234306932871</v>
      </c>
      <c r="X3588" t="str">
        <f>IF(_xlfn.XLOOKUP(Table1[[#This Row],[pvs_id]],Table5[pvs_id],Table5[pvs_id],"",0)=Table1[[#This Row],[pvs_id]],"Yes","No")</f>
        <v>No</v>
      </c>
      <c r="Y3588" t="str" cm="1">
        <f t="array" ref="Y3588">IF(_xlfn.XLOOKUP(Table1[[#This Row],[pvs_id]],Table6[[#All],[pvs_id]],Table6[[#All],[pvs_id]],"",0)=Table1[[#This Row],[pvs_id]],"no","yes")</f>
        <v>yes</v>
      </c>
    </row>
    <row r="3589" spans="1:25" hidden="1" x14ac:dyDescent="0.25">
      <c r="A3589" t="s">
        <v>6905</v>
      </c>
      <c r="B3589">
        <v>5440</v>
      </c>
      <c r="C3589" t="s">
        <v>5510</v>
      </c>
      <c r="D3589" t="s">
        <v>5623</v>
      </c>
      <c r="E3589" t="s">
        <v>3</v>
      </c>
      <c r="F3589" t="s">
        <v>4</v>
      </c>
      <c r="G3589" t="s">
        <v>5</v>
      </c>
      <c r="H3589" t="s">
        <v>5624</v>
      </c>
      <c r="I3589" t="s">
        <v>7</v>
      </c>
      <c r="J3589">
        <v>194394</v>
      </c>
      <c r="K3589" t="s">
        <v>5948</v>
      </c>
      <c r="L3589" t="s">
        <v>9</v>
      </c>
      <c r="M3589" t="s">
        <v>5948</v>
      </c>
      <c r="O3589" t="s">
        <v>5626</v>
      </c>
      <c r="P3589" t="s">
        <v>5693</v>
      </c>
      <c r="U3589" t="b">
        <v>0</v>
      </c>
      <c r="V3589" s="1">
        <v>44916.234315740738</v>
      </c>
      <c r="X3589" t="str">
        <f>IF(_xlfn.XLOOKUP(Table1[[#This Row],[pvs_id]],Table5[pvs_id],Table5[pvs_id],"",0)=Table1[[#This Row],[pvs_id]],"Yes","No")</f>
        <v>No</v>
      </c>
      <c r="Y3589" t="str" cm="1">
        <f t="array" ref="Y3589">IF(_xlfn.XLOOKUP(Table1[[#This Row],[pvs_id]],Table6[[#All],[pvs_id]],Table6[[#All],[pvs_id]],"",0)=Table1[[#This Row],[pvs_id]],"no","yes")</f>
        <v>yes</v>
      </c>
    </row>
    <row r="3590" spans="1:25" hidden="1" x14ac:dyDescent="0.25">
      <c r="A3590" t="s">
        <v>7262</v>
      </c>
      <c r="B3590">
        <v>5440</v>
      </c>
      <c r="C3590" t="s">
        <v>5510</v>
      </c>
      <c r="D3590" t="s">
        <v>5623</v>
      </c>
      <c r="E3590" t="s">
        <v>3</v>
      </c>
      <c r="F3590" t="s">
        <v>4</v>
      </c>
      <c r="G3590" t="s">
        <v>5</v>
      </c>
      <c r="H3590" t="s">
        <v>5624</v>
      </c>
      <c r="I3590" t="s">
        <v>7</v>
      </c>
      <c r="J3590">
        <v>194395</v>
      </c>
      <c r="K3590" t="s">
        <v>5826</v>
      </c>
      <c r="L3590" t="s">
        <v>9</v>
      </c>
      <c r="M3590" t="s">
        <v>5826</v>
      </c>
      <c r="O3590" t="s">
        <v>5626</v>
      </c>
      <c r="P3590" t="s">
        <v>5693</v>
      </c>
      <c r="U3590" t="b">
        <v>0</v>
      </c>
      <c r="V3590" s="1">
        <v>44916.234324699071</v>
      </c>
      <c r="X3590" t="str">
        <f>IF(_xlfn.XLOOKUP(Table1[[#This Row],[pvs_id]],Table5[pvs_id],Table5[pvs_id],"",0)=Table1[[#This Row],[pvs_id]],"Yes","No")</f>
        <v>No</v>
      </c>
      <c r="Y3590" t="str" cm="1">
        <f t="array" ref="Y3590">IF(_xlfn.XLOOKUP(Table1[[#This Row],[pvs_id]],Table6[[#All],[pvs_id]],Table6[[#All],[pvs_id]],"",0)=Table1[[#This Row],[pvs_id]],"no","yes")</f>
        <v>yes</v>
      </c>
    </row>
    <row r="3591" spans="1:25" hidden="1" x14ac:dyDescent="0.25">
      <c r="A3591" t="s">
        <v>6500</v>
      </c>
      <c r="B3591">
        <v>5440</v>
      </c>
      <c r="C3591" t="s">
        <v>5510</v>
      </c>
      <c r="D3591" t="s">
        <v>5623</v>
      </c>
      <c r="E3591" t="s">
        <v>3</v>
      </c>
      <c r="F3591" t="s">
        <v>4</v>
      </c>
      <c r="G3591" t="s">
        <v>5</v>
      </c>
      <c r="H3591" t="s">
        <v>5624</v>
      </c>
      <c r="I3591" t="s">
        <v>7</v>
      </c>
      <c r="J3591">
        <v>194402</v>
      </c>
      <c r="K3591" t="s">
        <v>5853</v>
      </c>
      <c r="L3591" t="s">
        <v>9</v>
      </c>
      <c r="M3591" t="s">
        <v>5853</v>
      </c>
      <c r="O3591" t="s">
        <v>5626</v>
      </c>
      <c r="P3591" t="s">
        <v>5693</v>
      </c>
      <c r="U3591" t="b">
        <v>0</v>
      </c>
      <c r="V3591" s="1">
        <v>44916.234307476851</v>
      </c>
      <c r="X3591" t="str">
        <f>IF(_xlfn.XLOOKUP(Table1[[#This Row],[pvs_id]],Table5[pvs_id],Table5[pvs_id],"",0)=Table1[[#This Row],[pvs_id]],"Yes","No")</f>
        <v>No</v>
      </c>
      <c r="Y3591" t="str" cm="1">
        <f t="array" ref="Y3591">IF(_xlfn.XLOOKUP(Table1[[#This Row],[pvs_id]],Table6[[#All],[pvs_id]],Table6[[#All],[pvs_id]],"",0)=Table1[[#This Row],[pvs_id]],"no","yes")</f>
        <v>yes</v>
      </c>
    </row>
    <row r="3592" spans="1:25" hidden="1" x14ac:dyDescent="0.25">
      <c r="A3592" t="s">
        <v>7310</v>
      </c>
      <c r="B3592">
        <v>5440</v>
      </c>
      <c r="C3592" t="s">
        <v>5510</v>
      </c>
      <c r="D3592" t="s">
        <v>5623</v>
      </c>
      <c r="E3592" t="s">
        <v>3</v>
      </c>
      <c r="F3592" t="s">
        <v>4</v>
      </c>
      <c r="G3592" t="s">
        <v>5</v>
      </c>
      <c r="H3592" t="s">
        <v>5624</v>
      </c>
      <c r="I3592" t="s">
        <v>7</v>
      </c>
      <c r="J3592">
        <v>194411</v>
      </c>
      <c r="K3592" t="s">
        <v>6312</v>
      </c>
      <c r="L3592" t="s">
        <v>9</v>
      </c>
      <c r="M3592" t="s">
        <v>6312</v>
      </c>
      <c r="O3592" t="s">
        <v>6235</v>
      </c>
      <c r="P3592" t="s">
        <v>5693</v>
      </c>
      <c r="U3592" t="b">
        <v>0</v>
      </c>
      <c r="V3592" s="1">
        <v>44916.234325775462</v>
      </c>
      <c r="X3592" t="str">
        <f>IF(_xlfn.XLOOKUP(Table1[[#This Row],[pvs_id]],Table5[pvs_id],Table5[pvs_id],"",0)=Table1[[#This Row],[pvs_id]],"Yes","No")</f>
        <v>No</v>
      </c>
      <c r="Y3592" t="str" cm="1">
        <f t="array" ref="Y3592">IF(_xlfn.XLOOKUP(Table1[[#This Row],[pvs_id]],Table6[[#All],[pvs_id]],Table6[[#All],[pvs_id]],"",0)=Table1[[#This Row],[pvs_id]],"no","yes")</f>
        <v>yes</v>
      </c>
    </row>
    <row r="3593" spans="1:25" hidden="1" x14ac:dyDescent="0.25">
      <c r="A3593" t="s">
        <v>6272</v>
      </c>
      <c r="B3593">
        <v>5440</v>
      </c>
      <c r="C3593" t="s">
        <v>5510</v>
      </c>
      <c r="D3593" t="s">
        <v>5623</v>
      </c>
      <c r="E3593" t="s">
        <v>3</v>
      </c>
      <c r="F3593" t="s">
        <v>4</v>
      </c>
      <c r="G3593" t="s">
        <v>5</v>
      </c>
      <c r="H3593" t="s">
        <v>5624</v>
      </c>
      <c r="I3593" t="s">
        <v>7</v>
      </c>
      <c r="J3593">
        <v>194412</v>
      </c>
      <c r="K3593" t="s">
        <v>6273</v>
      </c>
      <c r="L3593" t="s">
        <v>9</v>
      </c>
      <c r="M3593" t="s">
        <v>6273</v>
      </c>
      <c r="O3593" t="s">
        <v>6235</v>
      </c>
      <c r="P3593" t="s">
        <v>5693</v>
      </c>
      <c r="U3593" t="b">
        <v>0</v>
      </c>
      <c r="V3593" s="1">
        <v>44916.234303750003</v>
      </c>
      <c r="X3593" t="str">
        <f>IF(_xlfn.XLOOKUP(Table1[[#This Row],[pvs_id]],Table5[pvs_id],Table5[pvs_id],"",0)=Table1[[#This Row],[pvs_id]],"Yes","No")</f>
        <v>No</v>
      </c>
      <c r="Y3593" t="str" cm="1">
        <f t="array" ref="Y3593">IF(_xlfn.XLOOKUP(Table1[[#This Row],[pvs_id]],Table6[[#All],[pvs_id]],Table6[[#All],[pvs_id]],"",0)=Table1[[#This Row],[pvs_id]],"no","yes")</f>
        <v>yes</v>
      </c>
    </row>
    <row r="3594" spans="1:25" hidden="1" x14ac:dyDescent="0.25">
      <c r="A3594" t="s">
        <v>7541</v>
      </c>
      <c r="B3594">
        <v>5440</v>
      </c>
      <c r="C3594" t="s">
        <v>5510</v>
      </c>
      <c r="D3594" t="s">
        <v>5623</v>
      </c>
      <c r="E3594" t="s">
        <v>3</v>
      </c>
      <c r="F3594" t="s">
        <v>4</v>
      </c>
      <c r="G3594" t="s">
        <v>5</v>
      </c>
      <c r="H3594" t="s">
        <v>5624</v>
      </c>
      <c r="I3594" t="s">
        <v>7</v>
      </c>
      <c r="J3594">
        <v>194419</v>
      </c>
      <c r="K3594" t="s">
        <v>6090</v>
      </c>
      <c r="L3594" t="s">
        <v>9</v>
      </c>
      <c r="M3594" t="s">
        <v>6090</v>
      </c>
      <c r="O3594" t="s">
        <v>6159</v>
      </c>
      <c r="P3594" t="s">
        <v>5693</v>
      </c>
      <c r="U3594" t="b">
        <v>0</v>
      </c>
      <c r="V3594" s="1">
        <v>44916.234332118052</v>
      </c>
      <c r="X3594" t="str">
        <f>IF(_xlfn.XLOOKUP(Table1[[#This Row],[pvs_id]],Table5[pvs_id],Table5[pvs_id],"",0)=Table1[[#This Row],[pvs_id]],"Yes","No")</f>
        <v>No</v>
      </c>
      <c r="Y3594" t="str" cm="1">
        <f t="array" ref="Y3594">IF(_xlfn.XLOOKUP(Table1[[#This Row],[pvs_id]],Table6[[#All],[pvs_id]],Table6[[#All],[pvs_id]],"",0)=Table1[[#This Row],[pvs_id]],"no","yes")</f>
        <v>yes</v>
      </c>
    </row>
    <row r="3595" spans="1:25" hidden="1" x14ac:dyDescent="0.25">
      <c r="A3595" t="s">
        <v>7503</v>
      </c>
      <c r="B3595">
        <v>5440</v>
      </c>
      <c r="C3595" t="s">
        <v>5510</v>
      </c>
      <c r="D3595" t="s">
        <v>5623</v>
      </c>
      <c r="E3595" t="s">
        <v>3</v>
      </c>
      <c r="F3595" t="s">
        <v>4</v>
      </c>
      <c r="G3595" t="s">
        <v>5</v>
      </c>
      <c r="H3595" t="s">
        <v>5624</v>
      </c>
      <c r="I3595" t="s">
        <v>7</v>
      </c>
      <c r="J3595">
        <v>194420</v>
      </c>
      <c r="K3595" t="s">
        <v>5778</v>
      </c>
      <c r="L3595" t="s">
        <v>9</v>
      </c>
      <c r="M3595" t="s">
        <v>5778</v>
      </c>
      <c r="O3595" t="s">
        <v>6235</v>
      </c>
      <c r="P3595" t="s">
        <v>5693</v>
      </c>
      <c r="U3595" t="b">
        <v>0</v>
      </c>
      <c r="V3595" s="1">
        <v>44916.234331099535</v>
      </c>
      <c r="X3595" t="str">
        <f>IF(_xlfn.XLOOKUP(Table1[[#This Row],[pvs_id]],Table5[pvs_id],Table5[pvs_id],"",0)=Table1[[#This Row],[pvs_id]],"Yes","No")</f>
        <v>No</v>
      </c>
      <c r="Y3595" t="str" cm="1">
        <f t="array" ref="Y3595">IF(_xlfn.XLOOKUP(Table1[[#This Row],[pvs_id]],Table6[[#All],[pvs_id]],Table6[[#All],[pvs_id]],"",0)=Table1[[#This Row],[pvs_id]],"no","yes")</f>
        <v>yes</v>
      </c>
    </row>
    <row r="3596" spans="1:25" hidden="1" x14ac:dyDescent="0.25">
      <c r="A3596" t="s">
        <v>6234</v>
      </c>
      <c r="B3596">
        <v>5440</v>
      </c>
      <c r="C3596" t="s">
        <v>5510</v>
      </c>
      <c r="D3596" t="s">
        <v>5623</v>
      </c>
      <c r="E3596" t="s">
        <v>3</v>
      </c>
      <c r="F3596" t="s">
        <v>4</v>
      </c>
      <c r="G3596" t="s">
        <v>5</v>
      </c>
      <c r="H3596" t="s">
        <v>5624</v>
      </c>
      <c r="I3596" t="s">
        <v>7</v>
      </c>
      <c r="J3596">
        <v>194421</v>
      </c>
      <c r="K3596" t="s">
        <v>6195</v>
      </c>
      <c r="L3596" t="s">
        <v>9</v>
      </c>
      <c r="M3596" t="s">
        <v>6195</v>
      </c>
      <c r="O3596" t="s">
        <v>6235</v>
      </c>
      <c r="P3596" t="s">
        <v>5693</v>
      </c>
      <c r="U3596" t="b">
        <v>0</v>
      </c>
      <c r="V3596" s="1">
        <v>44916.234303148151</v>
      </c>
      <c r="X3596" t="str">
        <f>IF(_xlfn.XLOOKUP(Table1[[#This Row],[pvs_id]],Table5[pvs_id],Table5[pvs_id],"",0)=Table1[[#This Row],[pvs_id]],"Yes","No")</f>
        <v>No</v>
      </c>
      <c r="Y3596" t="str" cm="1">
        <f t="array" ref="Y3596">IF(_xlfn.XLOOKUP(Table1[[#This Row],[pvs_id]],Table6[[#All],[pvs_id]],Table6[[#All],[pvs_id]],"",0)=Table1[[#This Row],[pvs_id]],"no","yes")</f>
        <v>yes</v>
      </c>
    </row>
    <row r="3597" spans="1:25" hidden="1" x14ac:dyDescent="0.25">
      <c r="A3597" t="s">
        <v>7285</v>
      </c>
      <c r="B3597">
        <v>5440</v>
      </c>
      <c r="C3597" t="s">
        <v>5510</v>
      </c>
      <c r="D3597" t="s">
        <v>5623</v>
      </c>
      <c r="E3597" t="s">
        <v>3</v>
      </c>
      <c r="F3597" t="s">
        <v>4</v>
      </c>
      <c r="G3597" t="s">
        <v>5</v>
      </c>
      <c r="H3597" t="s">
        <v>5624</v>
      </c>
      <c r="I3597" t="s">
        <v>7</v>
      </c>
      <c r="J3597">
        <v>194443</v>
      </c>
      <c r="K3597" t="s">
        <v>5579</v>
      </c>
      <c r="L3597" t="s">
        <v>9</v>
      </c>
      <c r="M3597" t="s">
        <v>5579</v>
      </c>
      <c r="O3597" t="s">
        <v>5626</v>
      </c>
      <c r="P3597" t="s">
        <v>5693</v>
      </c>
      <c r="U3597" t="b">
        <v>0</v>
      </c>
      <c r="V3597" s="1">
        <v>44916.234325069447</v>
      </c>
      <c r="X3597" t="str">
        <f>IF(_xlfn.XLOOKUP(Table1[[#This Row],[pvs_id]],Table5[pvs_id],Table5[pvs_id],"",0)=Table1[[#This Row],[pvs_id]],"Yes","No")</f>
        <v>No</v>
      </c>
      <c r="Y3597" t="str" cm="1">
        <f t="array" ref="Y3597">IF(_xlfn.XLOOKUP(Table1[[#This Row],[pvs_id]],Table6[[#All],[pvs_id]],Table6[[#All],[pvs_id]],"",0)=Table1[[#This Row],[pvs_id]],"no","yes")</f>
        <v>yes</v>
      </c>
    </row>
    <row r="3598" spans="1:25" hidden="1" x14ac:dyDescent="0.25">
      <c r="A3598" t="s">
        <v>6256</v>
      </c>
      <c r="B3598">
        <v>5440</v>
      </c>
      <c r="C3598" t="s">
        <v>5510</v>
      </c>
      <c r="D3598" t="s">
        <v>5623</v>
      </c>
      <c r="E3598" t="s">
        <v>3</v>
      </c>
      <c r="F3598" t="s">
        <v>4</v>
      </c>
      <c r="G3598" t="s">
        <v>5</v>
      </c>
      <c r="H3598" t="s">
        <v>5624</v>
      </c>
      <c r="I3598" t="s">
        <v>7</v>
      </c>
      <c r="J3598">
        <v>194444</v>
      </c>
      <c r="K3598" t="s">
        <v>5532</v>
      </c>
      <c r="L3598" t="s">
        <v>9</v>
      </c>
      <c r="M3598" t="s">
        <v>5532</v>
      </c>
      <c r="O3598" t="s">
        <v>5626</v>
      </c>
      <c r="P3598" t="s">
        <v>5693</v>
      </c>
      <c r="U3598" t="b">
        <v>0</v>
      </c>
      <c r="V3598" s="1">
        <v>44916.234303472222</v>
      </c>
      <c r="X3598" t="str">
        <f>IF(_xlfn.XLOOKUP(Table1[[#This Row],[pvs_id]],Table5[pvs_id],Table5[pvs_id],"",0)=Table1[[#This Row],[pvs_id]],"Yes","No")</f>
        <v>No</v>
      </c>
      <c r="Y3598" t="str" cm="1">
        <f t="array" ref="Y3598">IF(_xlfn.XLOOKUP(Table1[[#This Row],[pvs_id]],Table6[[#All],[pvs_id]],Table6[[#All],[pvs_id]],"",0)=Table1[[#This Row],[pvs_id]],"no","yes")</f>
        <v>yes</v>
      </c>
    </row>
    <row r="3599" spans="1:25" hidden="1" x14ac:dyDescent="0.25">
      <c r="A3599" t="s">
        <v>7559</v>
      </c>
      <c r="B3599">
        <v>5440</v>
      </c>
      <c r="C3599" t="s">
        <v>5510</v>
      </c>
      <c r="D3599" t="s">
        <v>5623</v>
      </c>
      <c r="E3599" t="s">
        <v>3</v>
      </c>
      <c r="F3599" t="s">
        <v>4</v>
      </c>
      <c r="G3599" t="s">
        <v>5</v>
      </c>
      <c r="H3599" t="s">
        <v>5624</v>
      </c>
      <c r="I3599" t="s">
        <v>7</v>
      </c>
      <c r="J3599">
        <v>194837</v>
      </c>
      <c r="K3599" t="s">
        <v>5649</v>
      </c>
      <c r="L3599" t="s">
        <v>9</v>
      </c>
      <c r="M3599" t="s">
        <v>5649</v>
      </c>
      <c r="O3599" t="s">
        <v>5626</v>
      </c>
      <c r="P3599" t="s">
        <v>6472</v>
      </c>
      <c r="U3599" t="b">
        <v>0</v>
      </c>
      <c r="V3599" s="1">
        <v>44916.234332685184</v>
      </c>
      <c r="X3599" t="str">
        <f>IF(_xlfn.XLOOKUP(Table1[[#This Row],[pvs_id]],Table5[pvs_id],Table5[pvs_id],"",0)=Table1[[#This Row],[pvs_id]],"Yes","No")</f>
        <v>No</v>
      </c>
      <c r="Y3599" t="str" cm="1">
        <f t="array" ref="Y3599">IF(_xlfn.XLOOKUP(Table1[[#This Row],[pvs_id]],Table6[[#All],[pvs_id]],Table6[[#All],[pvs_id]],"",0)=Table1[[#This Row],[pvs_id]],"no","yes")</f>
        <v>yes</v>
      </c>
    </row>
    <row r="3600" spans="1:25" hidden="1" x14ac:dyDescent="0.25">
      <c r="A3600" t="s">
        <v>6158</v>
      </c>
      <c r="B3600">
        <v>5440</v>
      </c>
      <c r="C3600" t="s">
        <v>5510</v>
      </c>
      <c r="D3600" t="s">
        <v>5623</v>
      </c>
      <c r="E3600" t="s">
        <v>3</v>
      </c>
      <c r="F3600" t="s">
        <v>4</v>
      </c>
      <c r="G3600" t="s">
        <v>5</v>
      </c>
      <c r="H3600" t="s">
        <v>5624</v>
      </c>
      <c r="I3600" t="s">
        <v>7</v>
      </c>
      <c r="J3600">
        <v>194838</v>
      </c>
      <c r="K3600" t="s">
        <v>5982</v>
      </c>
      <c r="L3600" t="s">
        <v>9</v>
      </c>
      <c r="M3600" t="s">
        <v>5982</v>
      </c>
      <c r="O3600" t="s">
        <v>5626</v>
      </c>
      <c r="P3600" t="s">
        <v>6159</v>
      </c>
      <c r="U3600" t="b">
        <v>0</v>
      </c>
      <c r="V3600" s="1">
        <v>44916.234301979166</v>
      </c>
      <c r="X3600" t="str">
        <f>IF(_xlfn.XLOOKUP(Table1[[#This Row],[pvs_id]],Table5[pvs_id],Table5[pvs_id],"",0)=Table1[[#This Row],[pvs_id]],"Yes","No")</f>
        <v>No</v>
      </c>
      <c r="Y3600" t="str" cm="1">
        <f t="array" ref="Y3600">IF(_xlfn.XLOOKUP(Table1[[#This Row],[pvs_id]],Table6[[#All],[pvs_id]],Table6[[#All],[pvs_id]],"",0)=Table1[[#This Row],[pvs_id]],"no","yes")</f>
        <v>yes</v>
      </c>
    </row>
    <row r="3601" spans="1:25" hidden="1" x14ac:dyDescent="0.25">
      <c r="A3601" t="s">
        <v>5622</v>
      </c>
      <c r="B3601">
        <v>5440</v>
      </c>
      <c r="C3601" t="s">
        <v>5510</v>
      </c>
      <c r="D3601" t="s">
        <v>5623</v>
      </c>
      <c r="E3601" t="s">
        <v>3</v>
      </c>
      <c r="F3601" t="s">
        <v>4</v>
      </c>
      <c r="G3601" t="s">
        <v>5</v>
      </c>
      <c r="H3601" t="s">
        <v>5624</v>
      </c>
      <c r="I3601" t="s">
        <v>7</v>
      </c>
      <c r="J3601">
        <v>194839</v>
      </c>
      <c r="K3601" t="s">
        <v>5625</v>
      </c>
      <c r="L3601" t="s">
        <v>9</v>
      </c>
      <c r="M3601" t="s">
        <v>5625</v>
      </c>
      <c r="O3601" t="s">
        <v>5626</v>
      </c>
      <c r="P3601" t="s">
        <v>5627</v>
      </c>
      <c r="U3601" t="b">
        <v>0</v>
      </c>
      <c r="V3601" s="1">
        <v>44916.234295254631</v>
      </c>
      <c r="X3601" t="str">
        <f>IF(_xlfn.XLOOKUP(Table1[[#This Row],[pvs_id]],Table5[pvs_id],Table5[pvs_id],"",0)=Table1[[#This Row],[pvs_id]],"Yes","No")</f>
        <v>No</v>
      </c>
      <c r="Y3601" t="str" cm="1">
        <f t="array" ref="Y3601">IF(_xlfn.XLOOKUP(Table1[[#This Row],[pvs_id]],Table6[[#All],[pvs_id]],Table6[[#All],[pvs_id]],"",0)=Table1[[#This Row],[pvs_id]],"no","yes")</f>
        <v>yes</v>
      </c>
    </row>
    <row r="3602" spans="1:25" hidden="1" x14ac:dyDescent="0.25">
      <c r="A3602" t="s">
        <v>6887</v>
      </c>
      <c r="B3602">
        <v>5440</v>
      </c>
      <c r="C3602" t="s">
        <v>5510</v>
      </c>
      <c r="D3602" t="s">
        <v>5623</v>
      </c>
      <c r="E3602" t="s">
        <v>3</v>
      </c>
      <c r="F3602" t="s">
        <v>4</v>
      </c>
      <c r="G3602" t="s">
        <v>5</v>
      </c>
      <c r="H3602" t="s">
        <v>5624</v>
      </c>
      <c r="I3602" t="s">
        <v>7</v>
      </c>
      <c r="J3602">
        <v>194840</v>
      </c>
      <c r="K3602" t="s">
        <v>5536</v>
      </c>
      <c r="L3602" t="s">
        <v>9</v>
      </c>
      <c r="M3602" t="s">
        <v>5536</v>
      </c>
      <c r="O3602" t="s">
        <v>5626</v>
      </c>
      <c r="P3602" t="s">
        <v>6159</v>
      </c>
      <c r="U3602" t="b">
        <v>0</v>
      </c>
      <c r="V3602" s="1">
        <v>44916.234315428243</v>
      </c>
      <c r="X3602" t="str">
        <f>IF(_xlfn.XLOOKUP(Table1[[#This Row],[pvs_id]],Table5[pvs_id],Table5[pvs_id],"",0)=Table1[[#This Row],[pvs_id]],"Yes","No")</f>
        <v>No</v>
      </c>
      <c r="Y3602" t="str" cm="1">
        <f t="array" ref="Y3602">IF(_xlfn.XLOOKUP(Table1[[#This Row],[pvs_id]],Table6[[#All],[pvs_id]],Table6[[#All],[pvs_id]],"",0)=Table1[[#This Row],[pvs_id]],"no","yes")</f>
        <v>yes</v>
      </c>
    </row>
    <row r="3603" spans="1:25" hidden="1" x14ac:dyDescent="0.25">
      <c r="A3603" t="s">
        <v>7365</v>
      </c>
      <c r="B3603">
        <v>5440</v>
      </c>
      <c r="C3603" t="s">
        <v>5510</v>
      </c>
      <c r="D3603" t="s">
        <v>5623</v>
      </c>
      <c r="E3603" t="s">
        <v>3</v>
      </c>
      <c r="F3603" t="s">
        <v>4</v>
      </c>
      <c r="G3603" t="s">
        <v>5</v>
      </c>
      <c r="H3603" t="s">
        <v>5624</v>
      </c>
      <c r="I3603" t="s">
        <v>7</v>
      </c>
      <c r="J3603">
        <v>194841</v>
      </c>
      <c r="K3603" t="s">
        <v>5658</v>
      </c>
      <c r="L3603" t="s">
        <v>9</v>
      </c>
      <c r="M3603" t="s">
        <v>5658</v>
      </c>
      <c r="O3603" t="s">
        <v>5626</v>
      </c>
      <c r="P3603" t="s">
        <v>6159</v>
      </c>
      <c r="U3603" t="b">
        <v>0</v>
      </c>
      <c r="V3603" s="1">
        <v>44916.234327303238</v>
      </c>
      <c r="X3603" t="str">
        <f>IF(_xlfn.XLOOKUP(Table1[[#This Row],[pvs_id]],Table5[pvs_id],Table5[pvs_id],"",0)=Table1[[#This Row],[pvs_id]],"Yes","No")</f>
        <v>No</v>
      </c>
      <c r="Y3603" t="str" cm="1">
        <f t="array" ref="Y3603">IF(_xlfn.XLOOKUP(Table1[[#This Row],[pvs_id]],Table6[[#All],[pvs_id]],Table6[[#All],[pvs_id]],"",0)=Table1[[#This Row],[pvs_id]],"no","yes")</f>
        <v>yes</v>
      </c>
    </row>
    <row r="3604" spans="1:25" hidden="1" x14ac:dyDescent="0.25">
      <c r="A3604" t="s">
        <v>6682</v>
      </c>
      <c r="B3604">
        <v>5440</v>
      </c>
      <c r="C3604" t="s">
        <v>5510</v>
      </c>
      <c r="D3604" t="s">
        <v>5623</v>
      </c>
      <c r="E3604" t="s">
        <v>3</v>
      </c>
      <c r="F3604" t="s">
        <v>4</v>
      </c>
      <c r="G3604" t="s">
        <v>5</v>
      </c>
      <c r="H3604" t="s">
        <v>5624</v>
      </c>
      <c r="I3604" t="s">
        <v>7</v>
      </c>
      <c r="J3604">
        <v>229091</v>
      </c>
      <c r="K3604" t="s">
        <v>6249</v>
      </c>
      <c r="L3604" t="s">
        <v>9</v>
      </c>
      <c r="M3604" t="s">
        <v>6249</v>
      </c>
      <c r="O3604" t="s">
        <v>6683</v>
      </c>
      <c r="P3604" t="s">
        <v>5693</v>
      </c>
      <c r="U3604" t="b">
        <v>0</v>
      </c>
      <c r="V3604" s="1">
        <v>44916.234311053238</v>
      </c>
      <c r="X3604" t="str">
        <f>IF(_xlfn.XLOOKUP(Table1[[#This Row],[pvs_id]],Table5[pvs_id],Table5[pvs_id],"",0)=Table1[[#This Row],[pvs_id]],"Yes","No")</f>
        <v>No</v>
      </c>
      <c r="Y3604" t="str" cm="1">
        <f t="array" ref="Y3604">IF(_xlfn.XLOOKUP(Table1[[#This Row],[pvs_id]],Table6[[#All],[pvs_id]],Table6[[#All],[pvs_id]],"",0)=Table1[[#This Row],[pvs_id]],"no","yes")</f>
        <v>yes</v>
      </c>
    </row>
    <row r="3605" spans="1:25" hidden="1" x14ac:dyDescent="0.25">
      <c r="A3605" t="s">
        <v>6030</v>
      </c>
      <c r="B3605">
        <v>5443</v>
      </c>
      <c r="C3605" t="s">
        <v>5510</v>
      </c>
      <c r="D3605" t="s">
        <v>5695</v>
      </c>
      <c r="E3605" t="s">
        <v>3</v>
      </c>
      <c r="F3605" t="s">
        <v>4</v>
      </c>
      <c r="G3605" t="s">
        <v>5</v>
      </c>
      <c r="H3605" t="s">
        <v>5696</v>
      </c>
      <c r="I3605" t="s">
        <v>7</v>
      </c>
      <c r="J3605">
        <v>194310</v>
      </c>
      <c r="K3605" t="s">
        <v>5692</v>
      </c>
      <c r="L3605" t="s">
        <v>9</v>
      </c>
      <c r="M3605" t="s">
        <v>5692</v>
      </c>
      <c r="O3605" t="s">
        <v>5698</v>
      </c>
      <c r="P3605" t="s">
        <v>5699</v>
      </c>
      <c r="U3605" t="b">
        <v>0</v>
      </c>
      <c r="V3605" s="1">
        <v>44916.234299895834</v>
      </c>
      <c r="X3605" t="str">
        <f>IF(_xlfn.XLOOKUP(Table1[[#This Row],[pvs_id]],Table5[pvs_id],Table5[pvs_id],"",0)=Table1[[#This Row],[pvs_id]],"Yes","No")</f>
        <v>No</v>
      </c>
      <c r="Y3605" t="str" cm="1">
        <f t="array" ref="Y3605">IF(_xlfn.XLOOKUP(Table1[[#This Row],[pvs_id]],Table6[[#All],[pvs_id]],Table6[[#All],[pvs_id]],"",0)=Table1[[#This Row],[pvs_id]],"no","yes")</f>
        <v>yes</v>
      </c>
    </row>
    <row r="3606" spans="1:25" hidden="1" x14ac:dyDescent="0.25">
      <c r="A3606" t="s">
        <v>5823</v>
      </c>
      <c r="B3606">
        <v>5443</v>
      </c>
      <c r="C3606" t="s">
        <v>5510</v>
      </c>
      <c r="D3606" t="s">
        <v>5695</v>
      </c>
      <c r="E3606" t="s">
        <v>3</v>
      </c>
      <c r="F3606" t="s">
        <v>4</v>
      </c>
      <c r="G3606" t="s">
        <v>5</v>
      </c>
      <c r="H3606" t="s">
        <v>5696</v>
      </c>
      <c r="I3606" t="s">
        <v>7</v>
      </c>
      <c r="J3606">
        <v>194317</v>
      </c>
      <c r="K3606" t="s">
        <v>5721</v>
      </c>
      <c r="L3606" t="s">
        <v>9</v>
      </c>
      <c r="M3606" t="s">
        <v>5721</v>
      </c>
      <c r="O3606" t="s">
        <v>5824</v>
      </c>
      <c r="P3606" t="s">
        <v>5699</v>
      </c>
      <c r="U3606" t="b">
        <v>0</v>
      </c>
      <c r="V3606" s="1">
        <v>44916.234297280091</v>
      </c>
      <c r="X3606" t="str">
        <f>IF(_xlfn.XLOOKUP(Table1[[#This Row],[pvs_id]],Table5[pvs_id],Table5[pvs_id],"",0)=Table1[[#This Row],[pvs_id]],"Yes","No")</f>
        <v>No</v>
      </c>
      <c r="Y3606" t="str" cm="1">
        <f t="array" ref="Y3606">IF(_xlfn.XLOOKUP(Table1[[#This Row],[pvs_id]],Table6[[#All],[pvs_id]],Table6[[#All],[pvs_id]],"",0)=Table1[[#This Row],[pvs_id]],"no","yes")</f>
        <v>yes</v>
      </c>
    </row>
    <row r="3607" spans="1:25" hidden="1" x14ac:dyDescent="0.25">
      <c r="A3607" t="s">
        <v>7008</v>
      </c>
      <c r="B3607">
        <v>5443</v>
      </c>
      <c r="C3607" t="s">
        <v>5510</v>
      </c>
      <c r="D3607" t="s">
        <v>5695</v>
      </c>
      <c r="E3607" t="s">
        <v>3</v>
      </c>
      <c r="F3607" t="s">
        <v>4</v>
      </c>
      <c r="G3607" t="s">
        <v>5</v>
      </c>
      <c r="H3607" t="s">
        <v>5696</v>
      </c>
      <c r="I3607" t="s">
        <v>7</v>
      </c>
      <c r="J3607">
        <v>194364</v>
      </c>
      <c r="K3607" t="s">
        <v>6312</v>
      </c>
      <c r="L3607" t="s">
        <v>9</v>
      </c>
      <c r="M3607" t="s">
        <v>6312</v>
      </c>
      <c r="O3607" t="s">
        <v>6196</v>
      </c>
      <c r="P3607" t="s">
        <v>5699</v>
      </c>
      <c r="U3607" t="b">
        <v>0</v>
      </c>
      <c r="V3607" s="1">
        <v>44916.234318553237</v>
      </c>
      <c r="X3607" t="str">
        <f>IF(_xlfn.XLOOKUP(Table1[[#This Row],[pvs_id]],Table5[pvs_id],Table5[pvs_id],"",0)=Table1[[#This Row],[pvs_id]],"Yes","No")</f>
        <v>No</v>
      </c>
      <c r="Y3607" t="str" cm="1">
        <f t="array" ref="Y3607">IF(_xlfn.XLOOKUP(Table1[[#This Row],[pvs_id]],Table6[[#All],[pvs_id]],Table6[[#All],[pvs_id]],"",0)=Table1[[#This Row],[pvs_id]],"no","yes")</f>
        <v>yes</v>
      </c>
    </row>
    <row r="3608" spans="1:25" hidden="1" x14ac:dyDescent="0.25">
      <c r="A3608" t="s">
        <v>6473</v>
      </c>
      <c r="B3608">
        <v>5443</v>
      </c>
      <c r="C3608" t="s">
        <v>5510</v>
      </c>
      <c r="D3608" t="s">
        <v>5695</v>
      </c>
      <c r="E3608" t="s">
        <v>3</v>
      </c>
      <c r="F3608" t="s">
        <v>4</v>
      </c>
      <c r="G3608" t="s">
        <v>5</v>
      </c>
      <c r="H3608" t="s">
        <v>5696</v>
      </c>
      <c r="I3608" t="s">
        <v>7</v>
      </c>
      <c r="J3608">
        <v>194365</v>
      </c>
      <c r="K3608" t="s">
        <v>6273</v>
      </c>
      <c r="L3608" t="s">
        <v>9</v>
      </c>
      <c r="M3608" t="s">
        <v>6273</v>
      </c>
      <c r="O3608" t="s">
        <v>6196</v>
      </c>
      <c r="P3608" t="s">
        <v>5699</v>
      </c>
      <c r="U3608" t="b">
        <v>0</v>
      </c>
      <c r="V3608" s="1">
        <v>44916.234306967592</v>
      </c>
      <c r="X3608" t="str">
        <f>IF(_xlfn.XLOOKUP(Table1[[#This Row],[pvs_id]],Table5[pvs_id],Table5[pvs_id],"",0)=Table1[[#This Row],[pvs_id]],"Yes","No")</f>
        <v>No</v>
      </c>
      <c r="Y3608" t="str" cm="1">
        <f t="array" ref="Y3608">IF(_xlfn.XLOOKUP(Table1[[#This Row],[pvs_id]],Table6[[#All],[pvs_id]],Table6[[#All],[pvs_id]],"",0)=Table1[[#This Row],[pvs_id]],"no","yes")</f>
        <v>yes</v>
      </c>
    </row>
    <row r="3609" spans="1:25" hidden="1" x14ac:dyDescent="0.25">
      <c r="A3609" t="s">
        <v>6994</v>
      </c>
      <c r="B3609">
        <v>5443</v>
      </c>
      <c r="C3609" t="s">
        <v>5510</v>
      </c>
      <c r="D3609" t="s">
        <v>5695</v>
      </c>
      <c r="E3609" t="s">
        <v>3</v>
      </c>
      <c r="F3609" t="s">
        <v>4</v>
      </c>
      <c r="G3609" t="s">
        <v>5</v>
      </c>
      <c r="H3609" t="s">
        <v>5696</v>
      </c>
      <c r="I3609" t="s">
        <v>7</v>
      </c>
      <c r="J3609">
        <v>194371</v>
      </c>
      <c r="K3609" t="s">
        <v>5572</v>
      </c>
      <c r="L3609" t="s">
        <v>9</v>
      </c>
      <c r="M3609" t="s">
        <v>5572</v>
      </c>
      <c r="O3609" t="s">
        <v>5698</v>
      </c>
      <c r="P3609" t="s">
        <v>5699</v>
      </c>
      <c r="U3609" t="b">
        <v>0</v>
      </c>
      <c r="V3609" s="1">
        <v>44916.234318043978</v>
      </c>
      <c r="X3609" t="str">
        <f>IF(_xlfn.XLOOKUP(Table1[[#This Row],[pvs_id]],Table5[pvs_id],Table5[pvs_id],"",0)=Table1[[#This Row],[pvs_id]],"Yes","No")</f>
        <v>No</v>
      </c>
      <c r="Y3609" t="str" cm="1">
        <f t="array" ref="Y3609">IF(_xlfn.XLOOKUP(Table1[[#This Row],[pvs_id]],Table6[[#All],[pvs_id]],Table6[[#All],[pvs_id]],"",0)=Table1[[#This Row],[pvs_id]],"no","yes")</f>
        <v>yes</v>
      </c>
    </row>
    <row r="3610" spans="1:25" hidden="1" x14ac:dyDescent="0.25">
      <c r="A3610" t="s">
        <v>5871</v>
      </c>
      <c r="B3610">
        <v>5443</v>
      </c>
      <c r="C3610" t="s">
        <v>5510</v>
      </c>
      <c r="D3610" t="s">
        <v>5695</v>
      </c>
      <c r="E3610" t="s">
        <v>3</v>
      </c>
      <c r="F3610" t="s">
        <v>4</v>
      </c>
      <c r="G3610" t="s">
        <v>5</v>
      </c>
      <c r="H3610" t="s">
        <v>5696</v>
      </c>
      <c r="I3610" t="s">
        <v>7</v>
      </c>
      <c r="J3610">
        <v>194379</v>
      </c>
      <c r="K3610" t="s">
        <v>5853</v>
      </c>
      <c r="L3610" t="s">
        <v>9</v>
      </c>
      <c r="M3610" t="s">
        <v>5853</v>
      </c>
      <c r="O3610" t="s">
        <v>5698</v>
      </c>
      <c r="P3610" t="s">
        <v>5699</v>
      </c>
      <c r="U3610" t="b">
        <v>0</v>
      </c>
      <c r="V3610" s="1">
        <v>44916.234297858799</v>
      </c>
      <c r="X3610" t="str">
        <f>IF(_xlfn.XLOOKUP(Table1[[#This Row],[pvs_id]],Table5[pvs_id],Table5[pvs_id],"",0)=Table1[[#This Row],[pvs_id]],"Yes","No")</f>
        <v>No</v>
      </c>
      <c r="Y3610" t="str" cm="1">
        <f t="array" ref="Y3610">IF(_xlfn.XLOOKUP(Table1[[#This Row],[pvs_id]],Table6[[#All],[pvs_id]],Table6[[#All],[pvs_id]],"",0)=Table1[[#This Row],[pvs_id]],"no","yes")</f>
        <v>yes</v>
      </c>
    </row>
    <row r="3611" spans="1:25" hidden="1" x14ac:dyDescent="0.25">
      <c r="A3611" t="s">
        <v>6200</v>
      </c>
      <c r="B3611">
        <v>5443</v>
      </c>
      <c r="C3611" t="s">
        <v>5510</v>
      </c>
      <c r="D3611" t="s">
        <v>5695</v>
      </c>
      <c r="E3611" t="s">
        <v>3</v>
      </c>
      <c r="F3611" t="s">
        <v>4</v>
      </c>
      <c r="G3611" t="s">
        <v>5</v>
      </c>
      <c r="H3611" t="s">
        <v>5696</v>
      </c>
      <c r="I3611" t="s">
        <v>7</v>
      </c>
      <c r="J3611">
        <v>194388</v>
      </c>
      <c r="K3611" t="s">
        <v>5732</v>
      </c>
      <c r="L3611" t="s">
        <v>9</v>
      </c>
      <c r="M3611" t="s">
        <v>5732</v>
      </c>
      <c r="O3611" t="s">
        <v>5698</v>
      </c>
      <c r="P3611" t="s">
        <v>5699</v>
      </c>
      <c r="U3611" t="b">
        <v>0</v>
      </c>
      <c r="V3611" s="1">
        <v>44916.23430265046</v>
      </c>
      <c r="X3611" t="str">
        <f>IF(_xlfn.XLOOKUP(Table1[[#This Row],[pvs_id]],Table5[pvs_id],Table5[pvs_id],"",0)=Table1[[#This Row],[pvs_id]],"Yes","No")</f>
        <v>No</v>
      </c>
      <c r="Y3611" t="str" cm="1">
        <f t="array" ref="Y3611">IF(_xlfn.XLOOKUP(Table1[[#This Row],[pvs_id]],Table6[[#All],[pvs_id]],Table6[[#All],[pvs_id]],"",0)=Table1[[#This Row],[pvs_id]],"no","yes")</f>
        <v>yes</v>
      </c>
    </row>
    <row r="3612" spans="1:25" hidden="1" x14ac:dyDescent="0.25">
      <c r="A3612" t="s">
        <v>5694</v>
      </c>
      <c r="B3612">
        <v>5443</v>
      </c>
      <c r="C3612" t="s">
        <v>5510</v>
      </c>
      <c r="D3612" t="s">
        <v>5695</v>
      </c>
      <c r="E3612" t="s">
        <v>3</v>
      </c>
      <c r="F3612" t="s">
        <v>4</v>
      </c>
      <c r="G3612" t="s">
        <v>5</v>
      </c>
      <c r="H3612" t="s">
        <v>5696</v>
      </c>
      <c r="I3612" t="s">
        <v>7</v>
      </c>
      <c r="J3612">
        <v>194390</v>
      </c>
      <c r="K3612" t="s">
        <v>5697</v>
      </c>
      <c r="L3612" t="s">
        <v>9</v>
      </c>
      <c r="M3612" t="s">
        <v>5697</v>
      </c>
      <c r="O3612" t="s">
        <v>5698</v>
      </c>
      <c r="P3612" t="s">
        <v>5699</v>
      </c>
      <c r="U3612" t="b">
        <v>0</v>
      </c>
      <c r="V3612" s="1">
        <v>44916.234295925926</v>
      </c>
      <c r="X3612" t="str">
        <f>IF(_xlfn.XLOOKUP(Table1[[#This Row],[pvs_id]],Table5[pvs_id],Table5[pvs_id],"",0)=Table1[[#This Row],[pvs_id]],"Yes","No")</f>
        <v>No</v>
      </c>
      <c r="Y3612" t="str" cm="1">
        <f t="array" ref="Y3612">IF(_xlfn.XLOOKUP(Table1[[#This Row],[pvs_id]],Table6[[#All],[pvs_id]],Table6[[#All],[pvs_id]],"",0)=Table1[[#This Row],[pvs_id]],"no","yes")</f>
        <v>yes</v>
      </c>
    </row>
    <row r="3613" spans="1:25" hidden="1" x14ac:dyDescent="0.25">
      <c r="A3613" t="s">
        <v>7155</v>
      </c>
      <c r="B3613">
        <v>5443</v>
      </c>
      <c r="C3613" t="s">
        <v>5510</v>
      </c>
      <c r="D3613" t="s">
        <v>5695</v>
      </c>
      <c r="E3613" t="s">
        <v>3</v>
      </c>
      <c r="F3613" t="s">
        <v>4</v>
      </c>
      <c r="G3613" t="s">
        <v>5</v>
      </c>
      <c r="H3613" t="s">
        <v>5696</v>
      </c>
      <c r="I3613" t="s">
        <v>7</v>
      </c>
      <c r="J3613">
        <v>194409</v>
      </c>
      <c r="K3613" t="s">
        <v>5948</v>
      </c>
      <c r="L3613" t="s">
        <v>9</v>
      </c>
      <c r="M3613" t="s">
        <v>5948</v>
      </c>
      <c r="O3613" t="s">
        <v>5698</v>
      </c>
      <c r="P3613" t="s">
        <v>5699</v>
      </c>
      <c r="U3613" t="b">
        <v>0</v>
      </c>
      <c r="V3613" s="1">
        <v>44916.234322025462</v>
      </c>
      <c r="X3613" t="str">
        <f>IF(_xlfn.XLOOKUP(Table1[[#This Row],[pvs_id]],Table5[pvs_id],Table5[pvs_id],"",0)=Table1[[#This Row],[pvs_id]],"Yes","No")</f>
        <v>No</v>
      </c>
      <c r="Y3613" t="str" cm="1">
        <f t="array" ref="Y3613">IF(_xlfn.XLOOKUP(Table1[[#This Row],[pvs_id]],Table6[[#All],[pvs_id]],Table6[[#All],[pvs_id]],"",0)=Table1[[#This Row],[pvs_id]],"no","yes")</f>
        <v>yes</v>
      </c>
    </row>
    <row r="3614" spans="1:25" hidden="1" x14ac:dyDescent="0.25">
      <c r="A3614" t="s">
        <v>5825</v>
      </c>
      <c r="B3614">
        <v>5443</v>
      </c>
      <c r="C3614" t="s">
        <v>5510</v>
      </c>
      <c r="D3614" t="s">
        <v>5695</v>
      </c>
      <c r="E3614" t="s">
        <v>3</v>
      </c>
      <c r="F3614" t="s">
        <v>4</v>
      </c>
      <c r="G3614" t="s">
        <v>5</v>
      </c>
      <c r="H3614" t="s">
        <v>5696</v>
      </c>
      <c r="I3614" t="s">
        <v>7</v>
      </c>
      <c r="J3614">
        <v>194410</v>
      </c>
      <c r="K3614" t="s">
        <v>5826</v>
      </c>
      <c r="L3614" t="s">
        <v>9</v>
      </c>
      <c r="M3614" t="s">
        <v>5826</v>
      </c>
      <c r="O3614" t="s">
        <v>5698</v>
      </c>
      <c r="P3614" t="s">
        <v>5699</v>
      </c>
      <c r="U3614" t="b">
        <v>0</v>
      </c>
      <c r="V3614" s="1">
        <v>44916.234297314812</v>
      </c>
      <c r="X3614" t="str">
        <f>IF(_xlfn.XLOOKUP(Table1[[#This Row],[pvs_id]],Table5[pvs_id],Table5[pvs_id],"",0)=Table1[[#This Row],[pvs_id]],"Yes","No")</f>
        <v>No</v>
      </c>
      <c r="Y3614" t="str" cm="1">
        <f t="array" ref="Y3614">IF(_xlfn.XLOOKUP(Table1[[#This Row],[pvs_id]],Table6[[#All],[pvs_id]],Table6[[#All],[pvs_id]],"",0)=Table1[[#This Row],[pvs_id]],"no","yes")</f>
        <v>yes</v>
      </c>
    </row>
    <row r="3615" spans="1:25" hidden="1" x14ac:dyDescent="0.25">
      <c r="A3615" t="s">
        <v>6089</v>
      </c>
      <c r="B3615">
        <v>5443</v>
      </c>
      <c r="C3615" t="s">
        <v>5510</v>
      </c>
      <c r="D3615" t="s">
        <v>5695</v>
      </c>
      <c r="E3615" t="s">
        <v>3</v>
      </c>
      <c r="F3615" t="s">
        <v>4</v>
      </c>
      <c r="G3615" t="s">
        <v>5</v>
      </c>
      <c r="H3615" t="s">
        <v>5696</v>
      </c>
      <c r="I3615" t="s">
        <v>7</v>
      </c>
      <c r="J3615">
        <v>194428</v>
      </c>
      <c r="K3615" t="s">
        <v>6090</v>
      </c>
      <c r="L3615" t="s">
        <v>9</v>
      </c>
      <c r="M3615" t="s">
        <v>6090</v>
      </c>
      <c r="O3615" t="s">
        <v>6091</v>
      </c>
      <c r="P3615" t="s">
        <v>5699</v>
      </c>
      <c r="U3615" t="b">
        <v>0</v>
      </c>
      <c r="V3615" s="1">
        <v>44916.234300937504</v>
      </c>
      <c r="X3615" t="str">
        <f>IF(_xlfn.XLOOKUP(Table1[[#This Row],[pvs_id]],Table5[pvs_id],Table5[pvs_id],"",0)=Table1[[#This Row],[pvs_id]],"Yes","No")</f>
        <v>No</v>
      </c>
      <c r="Y3615" t="str" cm="1">
        <f t="array" ref="Y3615">IF(_xlfn.XLOOKUP(Table1[[#This Row],[pvs_id]],Table6[[#All],[pvs_id]],Table6[[#All],[pvs_id]],"",0)=Table1[[#This Row],[pvs_id]],"no","yes")</f>
        <v>yes</v>
      </c>
    </row>
    <row r="3616" spans="1:25" hidden="1" x14ac:dyDescent="0.25">
      <c r="A3616" t="s">
        <v>5754</v>
      </c>
      <c r="B3616">
        <v>5443</v>
      </c>
      <c r="C3616" t="s">
        <v>5510</v>
      </c>
      <c r="D3616" t="s">
        <v>5695</v>
      </c>
      <c r="E3616" t="s">
        <v>3</v>
      </c>
      <c r="F3616" t="s">
        <v>4</v>
      </c>
      <c r="G3616" t="s">
        <v>5</v>
      </c>
      <c r="H3616" t="s">
        <v>5696</v>
      </c>
      <c r="I3616" t="s">
        <v>7</v>
      </c>
      <c r="J3616">
        <v>194429</v>
      </c>
      <c r="K3616" t="s">
        <v>5579</v>
      </c>
      <c r="L3616" t="s">
        <v>9</v>
      </c>
      <c r="M3616" t="s">
        <v>5579</v>
      </c>
      <c r="O3616" t="s">
        <v>5698</v>
      </c>
      <c r="P3616" t="s">
        <v>5699</v>
      </c>
      <c r="U3616" t="b">
        <v>0</v>
      </c>
      <c r="V3616" s="1">
        <v>44916.234296562499</v>
      </c>
      <c r="X3616" t="str">
        <f>IF(_xlfn.XLOOKUP(Table1[[#This Row],[pvs_id]],Table5[pvs_id],Table5[pvs_id],"",0)=Table1[[#This Row],[pvs_id]],"Yes","No")</f>
        <v>No</v>
      </c>
      <c r="Y3616" t="str" cm="1">
        <f t="array" ref="Y3616">IF(_xlfn.XLOOKUP(Table1[[#This Row],[pvs_id]],Table6[[#All],[pvs_id]],Table6[[#All],[pvs_id]],"",0)=Table1[[#This Row],[pvs_id]],"no","yes")</f>
        <v>yes</v>
      </c>
    </row>
    <row r="3617" spans="1:25" hidden="1" x14ac:dyDescent="0.25">
      <c r="A3617" t="s">
        <v>6640</v>
      </c>
      <c r="B3617">
        <v>5443</v>
      </c>
      <c r="C3617" t="s">
        <v>5510</v>
      </c>
      <c r="D3617" t="s">
        <v>5695</v>
      </c>
      <c r="E3617" t="s">
        <v>3</v>
      </c>
      <c r="F3617" t="s">
        <v>4</v>
      </c>
      <c r="G3617" t="s">
        <v>5</v>
      </c>
      <c r="H3617" t="s">
        <v>5696</v>
      </c>
      <c r="I3617" t="s">
        <v>7</v>
      </c>
      <c r="J3617">
        <v>194430</v>
      </c>
      <c r="K3617" t="s">
        <v>5532</v>
      </c>
      <c r="L3617" t="s">
        <v>9</v>
      </c>
      <c r="M3617" t="s">
        <v>5532</v>
      </c>
      <c r="O3617" t="s">
        <v>5698</v>
      </c>
      <c r="P3617" t="s">
        <v>5699</v>
      </c>
      <c r="U3617" t="b">
        <v>0</v>
      </c>
      <c r="V3617" s="1">
        <v>44916.234310034721</v>
      </c>
      <c r="X3617" t="str">
        <f>IF(_xlfn.XLOOKUP(Table1[[#This Row],[pvs_id]],Table5[pvs_id],Table5[pvs_id],"",0)=Table1[[#This Row],[pvs_id]],"Yes","No")</f>
        <v>No</v>
      </c>
      <c r="Y3617" t="str" cm="1">
        <f t="array" ref="Y3617">IF(_xlfn.XLOOKUP(Table1[[#This Row],[pvs_id]],Table6[[#All],[pvs_id]],Table6[[#All],[pvs_id]],"",0)=Table1[[#This Row],[pvs_id]],"no","yes")</f>
        <v>yes</v>
      </c>
    </row>
    <row r="3618" spans="1:25" hidden="1" x14ac:dyDescent="0.25">
      <c r="A3618" t="s">
        <v>7413</v>
      </c>
      <c r="B3618">
        <v>5443</v>
      </c>
      <c r="C3618" t="s">
        <v>5510</v>
      </c>
      <c r="D3618" t="s">
        <v>5695</v>
      </c>
      <c r="E3618" t="s">
        <v>3</v>
      </c>
      <c r="F3618" t="s">
        <v>4</v>
      </c>
      <c r="G3618" t="s">
        <v>5</v>
      </c>
      <c r="H3618" t="s">
        <v>5696</v>
      </c>
      <c r="I3618" t="s">
        <v>7</v>
      </c>
      <c r="J3618">
        <v>194431</v>
      </c>
      <c r="K3618" t="s">
        <v>5778</v>
      </c>
      <c r="L3618" t="s">
        <v>9</v>
      </c>
      <c r="M3618" t="s">
        <v>5778</v>
      </c>
      <c r="O3618" t="s">
        <v>6196</v>
      </c>
      <c r="P3618" t="s">
        <v>5699</v>
      </c>
      <c r="U3618" t="b">
        <v>0</v>
      </c>
      <c r="V3618" s="1">
        <v>44916.234328587961</v>
      </c>
      <c r="X3618" t="str">
        <f>IF(_xlfn.XLOOKUP(Table1[[#This Row],[pvs_id]],Table5[pvs_id],Table5[pvs_id],"",0)=Table1[[#This Row],[pvs_id]],"Yes","No")</f>
        <v>No</v>
      </c>
      <c r="Y3618" t="str" cm="1">
        <f t="array" ref="Y3618">IF(_xlfn.XLOOKUP(Table1[[#This Row],[pvs_id]],Table6[[#All],[pvs_id]],Table6[[#All],[pvs_id]],"",0)=Table1[[#This Row],[pvs_id]],"no","yes")</f>
        <v>yes</v>
      </c>
    </row>
    <row r="3619" spans="1:25" hidden="1" x14ac:dyDescent="0.25">
      <c r="A3619" t="s">
        <v>6194</v>
      </c>
      <c r="B3619">
        <v>5443</v>
      </c>
      <c r="C3619" t="s">
        <v>5510</v>
      </c>
      <c r="D3619" t="s">
        <v>5695</v>
      </c>
      <c r="E3619" t="s">
        <v>3</v>
      </c>
      <c r="F3619" t="s">
        <v>4</v>
      </c>
      <c r="G3619" t="s">
        <v>5</v>
      </c>
      <c r="H3619" t="s">
        <v>5696</v>
      </c>
      <c r="I3619" t="s">
        <v>7</v>
      </c>
      <c r="J3619">
        <v>194432</v>
      </c>
      <c r="K3619" t="s">
        <v>6195</v>
      </c>
      <c r="L3619" t="s">
        <v>9</v>
      </c>
      <c r="M3619" t="s">
        <v>6195</v>
      </c>
      <c r="O3619" t="s">
        <v>6196</v>
      </c>
      <c r="P3619" t="s">
        <v>5699</v>
      </c>
      <c r="U3619" t="b">
        <v>0</v>
      </c>
      <c r="V3619" s="1">
        <v>44916.234302546298</v>
      </c>
      <c r="X3619" t="str">
        <f>IF(_xlfn.XLOOKUP(Table1[[#This Row],[pvs_id]],Table5[pvs_id],Table5[pvs_id],"",0)=Table1[[#This Row],[pvs_id]],"Yes","No")</f>
        <v>No</v>
      </c>
      <c r="Y3619" t="str" cm="1">
        <f t="array" ref="Y3619">IF(_xlfn.XLOOKUP(Table1[[#This Row],[pvs_id]],Table6[[#All],[pvs_id]],Table6[[#All],[pvs_id]],"",0)=Table1[[#This Row],[pvs_id]],"no","yes")</f>
        <v>yes</v>
      </c>
    </row>
    <row r="3620" spans="1:25" hidden="1" x14ac:dyDescent="0.25">
      <c r="A3620" t="s">
        <v>7575</v>
      </c>
      <c r="B3620">
        <v>5443</v>
      </c>
      <c r="C3620" t="s">
        <v>5510</v>
      </c>
      <c r="D3620" t="s">
        <v>5695</v>
      </c>
      <c r="E3620" t="s">
        <v>3</v>
      </c>
      <c r="F3620" t="s">
        <v>4</v>
      </c>
      <c r="G3620" t="s">
        <v>5</v>
      </c>
      <c r="H3620" t="s">
        <v>5696</v>
      </c>
      <c r="I3620" t="s">
        <v>7</v>
      </c>
      <c r="J3620">
        <v>194808</v>
      </c>
      <c r="K3620" t="s">
        <v>5649</v>
      </c>
      <c r="L3620" t="s">
        <v>9</v>
      </c>
      <c r="M3620" t="s">
        <v>5649</v>
      </c>
      <c r="O3620" t="s">
        <v>5698</v>
      </c>
      <c r="P3620" t="s">
        <v>5699</v>
      </c>
      <c r="U3620" t="b">
        <v>0</v>
      </c>
      <c r="V3620" s="1">
        <v>44916.234342870368</v>
      </c>
      <c r="X3620" t="str">
        <f>IF(_xlfn.XLOOKUP(Table1[[#This Row],[pvs_id]],Table5[pvs_id],Table5[pvs_id],"",0)=Table1[[#This Row],[pvs_id]],"Yes","No")</f>
        <v>No</v>
      </c>
      <c r="Y3620" t="str" cm="1">
        <f t="array" ref="Y3620">IF(_xlfn.XLOOKUP(Table1[[#This Row],[pvs_id]],Table6[[#All],[pvs_id]],Table6[[#All],[pvs_id]],"",0)=Table1[[#This Row],[pvs_id]],"no","yes")</f>
        <v>yes</v>
      </c>
    </row>
    <row r="3621" spans="1:25" hidden="1" x14ac:dyDescent="0.25">
      <c r="A3621" t="s">
        <v>6555</v>
      </c>
      <c r="B3621">
        <v>5443</v>
      </c>
      <c r="C3621" t="s">
        <v>5510</v>
      </c>
      <c r="D3621" t="s">
        <v>5695</v>
      </c>
      <c r="E3621" t="s">
        <v>3</v>
      </c>
      <c r="F3621" t="s">
        <v>4</v>
      </c>
      <c r="G3621" t="s">
        <v>5</v>
      </c>
      <c r="H3621" t="s">
        <v>5696</v>
      </c>
      <c r="I3621" t="s">
        <v>7</v>
      </c>
      <c r="J3621">
        <v>194843</v>
      </c>
      <c r="K3621" t="s">
        <v>5982</v>
      </c>
      <c r="L3621" t="s">
        <v>9</v>
      </c>
      <c r="M3621" t="s">
        <v>5982</v>
      </c>
      <c r="O3621" t="s">
        <v>5698</v>
      </c>
      <c r="P3621" t="s">
        <v>6091</v>
      </c>
      <c r="U3621" t="b">
        <v>0</v>
      </c>
      <c r="V3621" s="1">
        <v>44916.234308437502</v>
      </c>
      <c r="X3621" t="str">
        <f>IF(_xlfn.XLOOKUP(Table1[[#This Row],[pvs_id]],Table5[pvs_id],Table5[pvs_id],"",0)=Table1[[#This Row],[pvs_id]],"Yes","No")</f>
        <v>No</v>
      </c>
      <c r="Y3621" t="str" cm="1">
        <f t="array" ref="Y3621">IF(_xlfn.XLOOKUP(Table1[[#This Row],[pvs_id]],Table6[[#All],[pvs_id]],Table6[[#All],[pvs_id]],"",0)=Table1[[#This Row],[pvs_id]],"no","yes")</f>
        <v>yes</v>
      </c>
    </row>
    <row r="3622" spans="1:25" hidden="1" x14ac:dyDescent="0.25">
      <c r="A3622" t="s">
        <v>6160</v>
      </c>
      <c r="B3622">
        <v>5443</v>
      </c>
      <c r="C3622" t="s">
        <v>5510</v>
      </c>
      <c r="D3622" t="s">
        <v>5695</v>
      </c>
      <c r="E3622" t="s">
        <v>3</v>
      </c>
      <c r="F3622" t="s">
        <v>4</v>
      </c>
      <c r="G3622" t="s">
        <v>5</v>
      </c>
      <c r="H3622" t="s">
        <v>5696</v>
      </c>
      <c r="I3622" t="s">
        <v>7</v>
      </c>
      <c r="J3622">
        <v>194844</v>
      </c>
      <c r="K3622" t="s">
        <v>5625</v>
      </c>
      <c r="L3622" t="s">
        <v>9</v>
      </c>
      <c r="M3622" t="s">
        <v>5625</v>
      </c>
      <c r="O3622" t="s">
        <v>5698</v>
      </c>
      <c r="P3622" t="s">
        <v>6161</v>
      </c>
      <c r="U3622" t="b">
        <v>0</v>
      </c>
      <c r="V3622" s="1">
        <v>44916.234302013887</v>
      </c>
      <c r="X3622" t="str">
        <f>IF(_xlfn.XLOOKUP(Table1[[#This Row],[pvs_id]],Table5[pvs_id],Table5[pvs_id],"",0)=Table1[[#This Row],[pvs_id]],"Yes","No")</f>
        <v>No</v>
      </c>
      <c r="Y3622" t="str" cm="1">
        <f t="array" ref="Y3622">IF(_xlfn.XLOOKUP(Table1[[#This Row],[pvs_id]],Table6[[#All],[pvs_id]],Table6[[#All],[pvs_id]],"",0)=Table1[[#This Row],[pvs_id]],"no","yes")</f>
        <v>yes</v>
      </c>
    </row>
    <row r="3623" spans="1:25" hidden="1" x14ac:dyDescent="0.25">
      <c r="A3623" t="s">
        <v>6684</v>
      </c>
      <c r="B3623">
        <v>5443</v>
      </c>
      <c r="C3623" t="s">
        <v>5510</v>
      </c>
      <c r="D3623" t="s">
        <v>5695</v>
      </c>
      <c r="E3623" t="s">
        <v>3</v>
      </c>
      <c r="F3623" t="s">
        <v>4</v>
      </c>
      <c r="G3623" t="s">
        <v>5</v>
      </c>
      <c r="H3623" t="s">
        <v>5696</v>
      </c>
      <c r="I3623" t="s">
        <v>7</v>
      </c>
      <c r="J3623">
        <v>194845</v>
      </c>
      <c r="K3623" t="s">
        <v>5536</v>
      </c>
      <c r="L3623" t="s">
        <v>9</v>
      </c>
      <c r="M3623" t="s">
        <v>5536</v>
      </c>
      <c r="O3623" t="s">
        <v>5698</v>
      </c>
      <c r="P3623" t="s">
        <v>6091</v>
      </c>
      <c r="U3623" t="b">
        <v>0</v>
      </c>
      <c r="V3623" s="1">
        <v>44916.234311087966</v>
      </c>
      <c r="X3623" t="str">
        <f>IF(_xlfn.XLOOKUP(Table1[[#This Row],[pvs_id]],Table5[pvs_id],Table5[pvs_id],"",0)=Table1[[#This Row],[pvs_id]],"Yes","No")</f>
        <v>No</v>
      </c>
      <c r="Y3623" t="str" cm="1">
        <f t="array" ref="Y3623">IF(_xlfn.XLOOKUP(Table1[[#This Row],[pvs_id]],Table6[[#All],[pvs_id]],Table6[[#All],[pvs_id]],"",0)=Table1[[#This Row],[pvs_id]],"no","yes")</f>
        <v>yes</v>
      </c>
    </row>
    <row r="3624" spans="1:25" hidden="1" x14ac:dyDescent="0.25">
      <c r="A3624" t="s">
        <v>7325</v>
      </c>
      <c r="B3624">
        <v>5443</v>
      </c>
      <c r="C3624" t="s">
        <v>5510</v>
      </c>
      <c r="D3624" t="s">
        <v>5695</v>
      </c>
      <c r="E3624" t="s">
        <v>3</v>
      </c>
      <c r="F3624" t="s">
        <v>4</v>
      </c>
      <c r="G3624" t="s">
        <v>5</v>
      </c>
      <c r="H3624" t="s">
        <v>5696</v>
      </c>
      <c r="I3624" t="s">
        <v>7</v>
      </c>
      <c r="J3624">
        <v>194846</v>
      </c>
      <c r="K3624" t="s">
        <v>5658</v>
      </c>
      <c r="L3624" t="s">
        <v>9</v>
      </c>
      <c r="M3624" t="s">
        <v>5658</v>
      </c>
      <c r="O3624" t="s">
        <v>5698</v>
      </c>
      <c r="P3624" t="s">
        <v>6091</v>
      </c>
      <c r="U3624" t="b">
        <v>0</v>
      </c>
      <c r="V3624" s="1">
        <v>44916.234326226855</v>
      </c>
      <c r="X3624" t="str">
        <f>IF(_xlfn.XLOOKUP(Table1[[#This Row],[pvs_id]],Table5[pvs_id],Table5[pvs_id],"",0)=Table1[[#This Row],[pvs_id]],"Yes","No")</f>
        <v>No</v>
      </c>
      <c r="Y3624" t="str" cm="1">
        <f t="array" ref="Y3624">IF(_xlfn.XLOOKUP(Table1[[#This Row],[pvs_id]],Table6[[#All],[pvs_id]],Table6[[#All],[pvs_id]],"",0)=Table1[[#This Row],[pvs_id]],"no","yes")</f>
        <v>yes</v>
      </c>
    </row>
    <row r="3625" spans="1:25" hidden="1" x14ac:dyDescent="0.25">
      <c r="A3625" t="s">
        <v>7263</v>
      </c>
      <c r="B3625">
        <v>5522</v>
      </c>
      <c r="C3625" t="s">
        <v>5485</v>
      </c>
      <c r="D3625" t="s">
        <v>7264</v>
      </c>
      <c r="E3625" t="s">
        <v>3</v>
      </c>
      <c r="F3625" t="s">
        <v>4</v>
      </c>
      <c r="G3625" t="s">
        <v>5</v>
      </c>
      <c r="H3625" t="s">
        <v>7265</v>
      </c>
      <c r="I3625" t="s">
        <v>7</v>
      </c>
      <c r="J3625">
        <v>194581</v>
      </c>
      <c r="K3625" t="s">
        <v>5579</v>
      </c>
      <c r="L3625" t="s">
        <v>9</v>
      </c>
      <c r="M3625" t="s">
        <v>5579</v>
      </c>
      <c r="O3625" t="s">
        <v>7266</v>
      </c>
      <c r="P3625" t="s">
        <v>7267</v>
      </c>
      <c r="U3625" t="b">
        <v>0</v>
      </c>
      <c r="V3625" s="1">
        <v>44916.234324745368</v>
      </c>
      <c r="X3625" t="str">
        <f>IF(_xlfn.XLOOKUP(Table1[[#This Row],[pvs_id]],Table5[pvs_id],Table5[pvs_id],"",0)=Table1[[#This Row],[pvs_id]],"Yes","No")</f>
        <v>No</v>
      </c>
      <c r="Y3625" t="str" cm="1">
        <f t="array" ref="Y3625">IF(_xlfn.XLOOKUP(Table1[[#This Row],[pvs_id]],Table6[[#All],[pvs_id]],Table6[[#All],[pvs_id]],"",0)=Table1[[#This Row],[pvs_id]],"no","yes")</f>
        <v>yes</v>
      </c>
    </row>
    <row r="3626" spans="1:25" hidden="1" x14ac:dyDescent="0.25">
      <c r="A3626" t="s">
        <v>6478</v>
      </c>
      <c r="B3626">
        <v>5546</v>
      </c>
      <c r="C3626" t="s">
        <v>5485</v>
      </c>
      <c r="D3626" t="s">
        <v>6479</v>
      </c>
      <c r="E3626" t="s">
        <v>3</v>
      </c>
      <c r="F3626" t="s">
        <v>4</v>
      </c>
      <c r="G3626" t="s">
        <v>5</v>
      </c>
      <c r="H3626" t="s">
        <v>6480</v>
      </c>
      <c r="I3626" t="s">
        <v>7</v>
      </c>
      <c r="J3626">
        <v>194640</v>
      </c>
      <c r="K3626" t="s">
        <v>5579</v>
      </c>
      <c r="L3626" t="s">
        <v>9</v>
      </c>
      <c r="M3626" t="s">
        <v>5579</v>
      </c>
      <c r="O3626" t="s">
        <v>6481</v>
      </c>
      <c r="P3626" t="s">
        <v>6482</v>
      </c>
      <c r="U3626" t="b">
        <v>0</v>
      </c>
      <c r="V3626" s="1">
        <v>44916.23430708333</v>
      </c>
      <c r="X3626" t="str">
        <f>IF(_xlfn.XLOOKUP(Table1[[#This Row],[pvs_id]],Table5[pvs_id],Table5[pvs_id],"",0)=Table1[[#This Row],[pvs_id]],"Yes","No")</f>
        <v>No</v>
      </c>
      <c r="Y3626" t="str" cm="1">
        <f t="array" ref="Y3626">IF(_xlfn.XLOOKUP(Table1[[#This Row],[pvs_id]],Table6[[#All],[pvs_id]],Table6[[#All],[pvs_id]],"",0)=Table1[[#This Row],[pvs_id]],"no","yes")</f>
        <v>yes</v>
      </c>
    </row>
    <row r="3627" spans="1:25" hidden="1" x14ac:dyDescent="0.25">
      <c r="A3627" t="s">
        <v>7223</v>
      </c>
      <c r="B3627">
        <v>5536</v>
      </c>
      <c r="C3627" t="s">
        <v>5485</v>
      </c>
      <c r="D3627" t="s">
        <v>7224</v>
      </c>
      <c r="E3627" t="s">
        <v>3</v>
      </c>
      <c r="F3627" t="s">
        <v>4</v>
      </c>
      <c r="G3627" t="s">
        <v>5</v>
      </c>
      <c r="H3627" t="s">
        <v>7225</v>
      </c>
      <c r="I3627" t="s">
        <v>7</v>
      </c>
      <c r="J3627">
        <v>194622</v>
      </c>
      <c r="K3627" t="s">
        <v>5579</v>
      </c>
      <c r="L3627" t="s">
        <v>9</v>
      </c>
      <c r="M3627" t="s">
        <v>5579</v>
      </c>
      <c r="O3627" t="s">
        <v>7226</v>
      </c>
      <c r="P3627" t="s">
        <v>7227</v>
      </c>
      <c r="U3627" t="b">
        <v>0</v>
      </c>
      <c r="V3627" s="1">
        <v>44916.234323888886</v>
      </c>
      <c r="X3627" t="str">
        <f>IF(_xlfn.XLOOKUP(Table1[[#This Row],[pvs_id]],Table5[pvs_id],Table5[pvs_id],"",0)=Table1[[#This Row],[pvs_id]],"Yes","No")</f>
        <v>No</v>
      </c>
      <c r="Y3627" t="str" cm="1">
        <f t="array" ref="Y3627">IF(_xlfn.XLOOKUP(Table1[[#This Row],[pvs_id]],Table6[[#All],[pvs_id]],Table6[[#All],[pvs_id]],"",0)=Table1[[#This Row],[pvs_id]],"no","yes")</f>
        <v>yes</v>
      </c>
    </row>
    <row r="3628" spans="1:25" hidden="1" x14ac:dyDescent="0.25">
      <c r="A3628" t="s">
        <v>6464</v>
      </c>
      <c r="B3628">
        <v>5521</v>
      </c>
      <c r="C3628" t="s">
        <v>5485</v>
      </c>
      <c r="D3628" t="s">
        <v>6465</v>
      </c>
      <c r="E3628" t="s">
        <v>3</v>
      </c>
      <c r="F3628" t="s">
        <v>4</v>
      </c>
      <c r="G3628" t="s">
        <v>5</v>
      </c>
      <c r="H3628" t="s">
        <v>6466</v>
      </c>
      <c r="I3628" t="s">
        <v>7</v>
      </c>
      <c r="J3628">
        <v>194580</v>
      </c>
      <c r="K3628" t="s">
        <v>5579</v>
      </c>
      <c r="L3628" t="s">
        <v>9</v>
      </c>
      <c r="M3628" t="s">
        <v>5579</v>
      </c>
      <c r="O3628" t="s">
        <v>6467</v>
      </c>
      <c r="P3628" t="s">
        <v>6468</v>
      </c>
      <c r="U3628" t="b">
        <v>0</v>
      </c>
      <c r="V3628" s="1">
        <v>44916.234306817132</v>
      </c>
      <c r="X3628" t="str">
        <f>IF(_xlfn.XLOOKUP(Table1[[#This Row],[pvs_id]],Table5[pvs_id],Table5[pvs_id],"",0)=Table1[[#This Row],[pvs_id]],"Yes","No")</f>
        <v>No</v>
      </c>
      <c r="Y3628" t="str" cm="1">
        <f t="array" ref="Y3628">IF(_xlfn.XLOOKUP(Table1[[#This Row],[pvs_id]],Table6[[#All],[pvs_id]],Table6[[#All],[pvs_id]],"",0)=Table1[[#This Row],[pvs_id]],"no","yes")</f>
        <v>yes</v>
      </c>
    </row>
    <row r="3629" spans="1:25" hidden="1" x14ac:dyDescent="0.25">
      <c r="A3629" t="s">
        <v>6759</v>
      </c>
      <c r="B3629">
        <v>5520</v>
      </c>
      <c r="C3629" t="s">
        <v>5485</v>
      </c>
      <c r="D3629" t="s">
        <v>6001</v>
      </c>
      <c r="E3629" t="s">
        <v>3</v>
      </c>
      <c r="F3629" t="s">
        <v>4</v>
      </c>
      <c r="G3629" t="s">
        <v>5</v>
      </c>
      <c r="H3629" t="s">
        <v>6002</v>
      </c>
      <c r="I3629" t="s">
        <v>7</v>
      </c>
      <c r="J3629">
        <v>194575</v>
      </c>
      <c r="K3629" t="s">
        <v>6032</v>
      </c>
      <c r="L3629" t="s">
        <v>9</v>
      </c>
      <c r="M3629" t="s">
        <v>6032</v>
      </c>
      <c r="O3629" t="s">
        <v>6042</v>
      </c>
      <c r="P3629" t="s">
        <v>6004</v>
      </c>
      <c r="U3629" t="b">
        <v>0</v>
      </c>
      <c r="V3629" s="1">
        <v>44916.2343124537</v>
      </c>
      <c r="X3629" t="str">
        <f>IF(_xlfn.XLOOKUP(Table1[[#This Row],[pvs_id]],Table5[pvs_id],Table5[pvs_id],"",0)=Table1[[#This Row],[pvs_id]],"Yes","No")</f>
        <v>No</v>
      </c>
      <c r="Y3629" t="str" cm="1">
        <f t="array" ref="Y3629">IF(_xlfn.XLOOKUP(Table1[[#This Row],[pvs_id]],Table6[[#All],[pvs_id]],Table6[[#All],[pvs_id]],"",0)=Table1[[#This Row],[pvs_id]],"no","yes")</f>
        <v>yes</v>
      </c>
    </row>
    <row r="3630" spans="1:25" hidden="1" x14ac:dyDescent="0.25">
      <c r="A3630" t="s">
        <v>6041</v>
      </c>
      <c r="B3630">
        <v>5520</v>
      </c>
      <c r="C3630" t="s">
        <v>5485</v>
      </c>
      <c r="D3630" t="s">
        <v>6001</v>
      </c>
      <c r="E3630" t="s">
        <v>3</v>
      </c>
      <c r="F3630" t="s">
        <v>4</v>
      </c>
      <c r="G3630" t="s">
        <v>5</v>
      </c>
      <c r="H3630" t="s">
        <v>6002</v>
      </c>
      <c r="I3630" t="s">
        <v>7</v>
      </c>
      <c r="J3630">
        <v>194576</v>
      </c>
      <c r="K3630" t="s">
        <v>5532</v>
      </c>
      <c r="L3630" t="s">
        <v>9</v>
      </c>
      <c r="M3630" t="s">
        <v>5532</v>
      </c>
      <c r="O3630" t="s">
        <v>6042</v>
      </c>
      <c r="P3630" t="s">
        <v>6004</v>
      </c>
      <c r="U3630" t="b">
        <v>0</v>
      </c>
      <c r="V3630" s="1">
        <v>44916.234300069445</v>
      </c>
      <c r="X3630" t="str">
        <f>IF(_xlfn.XLOOKUP(Table1[[#This Row],[pvs_id]],Table5[pvs_id],Table5[pvs_id],"",0)=Table1[[#This Row],[pvs_id]],"Yes","No")</f>
        <v>No</v>
      </c>
      <c r="Y3630" t="str" cm="1">
        <f t="array" ref="Y3630">IF(_xlfn.XLOOKUP(Table1[[#This Row],[pvs_id]],Table6[[#All],[pvs_id]],Table6[[#All],[pvs_id]],"",0)=Table1[[#This Row],[pvs_id]],"no","yes")</f>
        <v>yes</v>
      </c>
    </row>
    <row r="3631" spans="1:25" hidden="1" x14ac:dyDescent="0.25">
      <c r="A3631" t="s">
        <v>6000</v>
      </c>
      <c r="B3631">
        <v>5520</v>
      </c>
      <c r="C3631" t="s">
        <v>5485</v>
      </c>
      <c r="D3631" t="s">
        <v>6001</v>
      </c>
      <c r="E3631" t="s">
        <v>3</v>
      </c>
      <c r="F3631" t="s">
        <v>4</v>
      </c>
      <c r="G3631" t="s">
        <v>5</v>
      </c>
      <c r="H3631" t="s">
        <v>6002</v>
      </c>
      <c r="I3631" t="s">
        <v>7</v>
      </c>
      <c r="J3631">
        <v>194577</v>
      </c>
      <c r="K3631" t="s">
        <v>5553</v>
      </c>
      <c r="L3631" t="s">
        <v>9</v>
      </c>
      <c r="M3631" t="s">
        <v>5553</v>
      </c>
      <c r="O3631" t="s">
        <v>6003</v>
      </c>
      <c r="P3631" t="s">
        <v>6004</v>
      </c>
      <c r="U3631" t="b">
        <v>0</v>
      </c>
      <c r="V3631" s="1">
        <v>44916.23429951389</v>
      </c>
      <c r="X3631" t="str">
        <f>IF(_xlfn.XLOOKUP(Table1[[#This Row],[pvs_id]],Table5[pvs_id],Table5[pvs_id],"",0)=Table1[[#This Row],[pvs_id]],"Yes","No")</f>
        <v>No</v>
      </c>
      <c r="Y3631" t="str" cm="1">
        <f t="array" ref="Y3631">IF(_xlfn.XLOOKUP(Table1[[#This Row],[pvs_id]],Table6[[#All],[pvs_id]],Table6[[#All],[pvs_id]],"",0)=Table1[[#This Row],[pvs_id]],"no","yes")</f>
        <v>yes</v>
      </c>
    </row>
    <row r="3632" spans="1:25" hidden="1" x14ac:dyDescent="0.25">
      <c r="A3632" t="s">
        <v>7574</v>
      </c>
      <c r="B3632">
        <v>5520</v>
      </c>
      <c r="C3632" t="s">
        <v>5485</v>
      </c>
      <c r="D3632" t="s">
        <v>6001</v>
      </c>
      <c r="E3632" t="s">
        <v>3</v>
      </c>
      <c r="F3632" t="s">
        <v>4</v>
      </c>
      <c r="G3632" t="s">
        <v>5</v>
      </c>
      <c r="H3632" t="s">
        <v>6002</v>
      </c>
      <c r="I3632" t="s">
        <v>7</v>
      </c>
      <c r="J3632">
        <v>194578</v>
      </c>
      <c r="K3632" t="s">
        <v>5637</v>
      </c>
      <c r="L3632" t="s">
        <v>9</v>
      </c>
      <c r="M3632" t="s">
        <v>5637</v>
      </c>
      <c r="O3632" t="s">
        <v>6003</v>
      </c>
      <c r="P3632" t="s">
        <v>6004</v>
      </c>
      <c r="U3632" t="b">
        <v>0</v>
      </c>
      <c r="V3632" s="1">
        <v>44916.234342824071</v>
      </c>
      <c r="X3632" t="str">
        <f>IF(_xlfn.XLOOKUP(Table1[[#This Row],[pvs_id]],Table5[pvs_id],Table5[pvs_id],"",0)=Table1[[#This Row],[pvs_id]],"Yes","No")</f>
        <v>No</v>
      </c>
      <c r="Y3632" t="str" cm="1">
        <f t="array" ref="Y3632">IF(_xlfn.XLOOKUP(Table1[[#This Row],[pvs_id]],Table6[[#All],[pvs_id]],Table6[[#All],[pvs_id]],"",0)=Table1[[#This Row],[pvs_id]],"no","yes")</f>
        <v>yes</v>
      </c>
    </row>
    <row r="3633" spans="1:25" hidden="1" x14ac:dyDescent="0.25">
      <c r="A3633" t="s">
        <v>6174</v>
      </c>
      <c r="B3633">
        <v>5520</v>
      </c>
      <c r="C3633" t="s">
        <v>5485</v>
      </c>
      <c r="D3633" t="s">
        <v>6001</v>
      </c>
      <c r="E3633" t="s">
        <v>3</v>
      </c>
      <c r="F3633" t="s">
        <v>4</v>
      </c>
      <c r="G3633" t="s">
        <v>5</v>
      </c>
      <c r="H3633" t="s">
        <v>6002</v>
      </c>
      <c r="I3633" t="s">
        <v>7</v>
      </c>
      <c r="J3633">
        <v>194579</v>
      </c>
      <c r="K3633" t="s">
        <v>5948</v>
      </c>
      <c r="L3633" t="s">
        <v>9</v>
      </c>
      <c r="M3633" t="s">
        <v>5948</v>
      </c>
      <c r="O3633" t="s">
        <v>6003</v>
      </c>
      <c r="P3633" t="s">
        <v>6004</v>
      </c>
      <c r="U3633" t="b">
        <v>0</v>
      </c>
      <c r="V3633" s="1">
        <v>44916.234302222219</v>
      </c>
      <c r="X3633" t="str">
        <f>IF(_xlfn.XLOOKUP(Table1[[#This Row],[pvs_id]],Table5[pvs_id],Table5[pvs_id],"",0)=Table1[[#This Row],[pvs_id]],"Yes","No")</f>
        <v>No</v>
      </c>
      <c r="Y3633" t="str" cm="1">
        <f t="array" ref="Y3633">IF(_xlfn.XLOOKUP(Table1[[#This Row],[pvs_id]],Table6[[#All],[pvs_id]],Table6[[#All],[pvs_id]],"",0)=Table1[[#This Row],[pvs_id]],"no","yes")</f>
        <v>yes</v>
      </c>
    </row>
    <row r="3634" spans="1:25" hidden="1" x14ac:dyDescent="0.25">
      <c r="A3634" t="s">
        <v>6768</v>
      </c>
      <c r="B3634">
        <v>5535</v>
      </c>
      <c r="C3634" t="s">
        <v>5485</v>
      </c>
      <c r="D3634" t="s">
        <v>5920</v>
      </c>
      <c r="E3634" t="s">
        <v>3</v>
      </c>
      <c r="F3634" t="s">
        <v>4</v>
      </c>
      <c r="G3634" t="s">
        <v>5</v>
      </c>
      <c r="H3634" t="s">
        <v>5921</v>
      </c>
      <c r="I3634" t="s">
        <v>7</v>
      </c>
      <c r="J3634">
        <v>194617</v>
      </c>
      <c r="K3634" t="s">
        <v>5966</v>
      </c>
      <c r="L3634" t="s">
        <v>9</v>
      </c>
      <c r="M3634" t="s">
        <v>5966</v>
      </c>
      <c r="O3634" t="s">
        <v>5922</v>
      </c>
      <c r="P3634" t="s">
        <v>5923</v>
      </c>
      <c r="U3634" t="b">
        <v>0</v>
      </c>
      <c r="V3634" s="1">
        <v>44916.23431255787</v>
      </c>
      <c r="X3634" t="str">
        <f>IF(_xlfn.XLOOKUP(Table1[[#This Row],[pvs_id]],Table5[pvs_id],Table5[pvs_id],"",0)=Table1[[#This Row],[pvs_id]],"Yes","No")</f>
        <v>No</v>
      </c>
      <c r="Y3634" t="str" cm="1">
        <f t="array" ref="Y3634">IF(_xlfn.XLOOKUP(Table1[[#This Row],[pvs_id]],Table6[[#All],[pvs_id]],Table6[[#All],[pvs_id]],"",0)=Table1[[#This Row],[pvs_id]],"no","yes")</f>
        <v>yes</v>
      </c>
    </row>
    <row r="3635" spans="1:25" hidden="1" x14ac:dyDescent="0.25">
      <c r="A3635" t="s">
        <v>6382</v>
      </c>
      <c r="B3635">
        <v>5535</v>
      </c>
      <c r="C3635" t="s">
        <v>5485</v>
      </c>
      <c r="D3635" t="s">
        <v>5920</v>
      </c>
      <c r="E3635" t="s">
        <v>3</v>
      </c>
      <c r="F3635" t="s">
        <v>4</v>
      </c>
      <c r="G3635" t="s">
        <v>5</v>
      </c>
      <c r="H3635" t="s">
        <v>5921</v>
      </c>
      <c r="I3635" t="s">
        <v>7</v>
      </c>
      <c r="J3635">
        <v>194618</v>
      </c>
      <c r="K3635" t="s">
        <v>5662</v>
      </c>
      <c r="L3635" t="s">
        <v>9</v>
      </c>
      <c r="M3635" t="s">
        <v>5662</v>
      </c>
      <c r="O3635" t="s">
        <v>5922</v>
      </c>
      <c r="P3635" t="s">
        <v>5923</v>
      </c>
      <c r="U3635" t="b">
        <v>0</v>
      </c>
      <c r="V3635" s="1">
        <v>44916.234305590275</v>
      </c>
      <c r="X3635" t="str">
        <f>IF(_xlfn.XLOOKUP(Table1[[#This Row],[pvs_id]],Table5[pvs_id],Table5[pvs_id],"",0)=Table1[[#This Row],[pvs_id]],"Yes","No")</f>
        <v>No</v>
      </c>
      <c r="Y3635" t="str" cm="1">
        <f t="array" ref="Y3635">IF(_xlfn.XLOOKUP(Table1[[#This Row],[pvs_id]],Table6[[#All],[pvs_id]],Table6[[#All],[pvs_id]],"",0)=Table1[[#This Row],[pvs_id]],"no","yes")</f>
        <v>yes</v>
      </c>
    </row>
    <row r="3636" spans="1:25" hidden="1" x14ac:dyDescent="0.25">
      <c r="A3636" t="s">
        <v>7206</v>
      </c>
      <c r="B3636">
        <v>5535</v>
      </c>
      <c r="C3636" t="s">
        <v>5485</v>
      </c>
      <c r="D3636" t="s">
        <v>5920</v>
      </c>
      <c r="E3636" t="s">
        <v>3</v>
      </c>
      <c r="F3636" t="s">
        <v>4</v>
      </c>
      <c r="G3636" t="s">
        <v>5</v>
      </c>
      <c r="H3636" t="s">
        <v>5921</v>
      </c>
      <c r="I3636" t="s">
        <v>7</v>
      </c>
      <c r="J3636">
        <v>194619</v>
      </c>
      <c r="K3636" t="s">
        <v>5982</v>
      </c>
      <c r="L3636" t="s">
        <v>9</v>
      </c>
      <c r="M3636" t="s">
        <v>5982</v>
      </c>
      <c r="O3636" t="s">
        <v>5922</v>
      </c>
      <c r="P3636" t="s">
        <v>5923</v>
      </c>
      <c r="U3636" t="b">
        <v>0</v>
      </c>
      <c r="V3636" s="1">
        <v>44916.234323564815</v>
      </c>
      <c r="X3636" t="str">
        <f>IF(_xlfn.XLOOKUP(Table1[[#This Row],[pvs_id]],Table5[pvs_id],Table5[pvs_id],"",0)=Table1[[#This Row],[pvs_id]],"Yes","No")</f>
        <v>No</v>
      </c>
      <c r="Y3636" t="str" cm="1">
        <f t="array" ref="Y3636">IF(_xlfn.XLOOKUP(Table1[[#This Row],[pvs_id]],Table6[[#All],[pvs_id]],Table6[[#All],[pvs_id]],"",0)=Table1[[#This Row],[pvs_id]],"no","yes")</f>
        <v>yes</v>
      </c>
    </row>
    <row r="3637" spans="1:25" hidden="1" x14ac:dyDescent="0.25">
      <c r="A3637" t="s">
        <v>6044</v>
      </c>
      <c r="B3637">
        <v>5535</v>
      </c>
      <c r="C3637" t="s">
        <v>5485</v>
      </c>
      <c r="D3637" t="s">
        <v>5920</v>
      </c>
      <c r="E3637" t="s">
        <v>3</v>
      </c>
      <c r="F3637" t="s">
        <v>4</v>
      </c>
      <c r="G3637" t="s">
        <v>5</v>
      </c>
      <c r="H3637" t="s">
        <v>5921</v>
      </c>
      <c r="I3637" t="s">
        <v>7</v>
      </c>
      <c r="J3637">
        <v>194620</v>
      </c>
      <c r="K3637" t="s">
        <v>5692</v>
      </c>
      <c r="L3637" t="s">
        <v>9</v>
      </c>
      <c r="M3637" t="s">
        <v>5692</v>
      </c>
      <c r="O3637" t="s">
        <v>5922</v>
      </c>
      <c r="P3637" t="s">
        <v>5923</v>
      </c>
      <c r="U3637" t="b">
        <v>0</v>
      </c>
      <c r="V3637" s="1">
        <v>44916.234300138887</v>
      </c>
      <c r="X3637" t="str">
        <f>IF(_xlfn.XLOOKUP(Table1[[#This Row],[pvs_id]],Table5[pvs_id],Table5[pvs_id],"",0)=Table1[[#This Row],[pvs_id]],"Yes","No")</f>
        <v>No</v>
      </c>
      <c r="Y3637" t="str" cm="1">
        <f t="array" ref="Y3637">IF(_xlfn.XLOOKUP(Table1[[#This Row],[pvs_id]],Table6[[#All],[pvs_id]],Table6[[#All],[pvs_id]],"",0)=Table1[[#This Row],[pvs_id]],"no","yes")</f>
        <v>yes</v>
      </c>
    </row>
    <row r="3638" spans="1:25" hidden="1" x14ac:dyDescent="0.25">
      <c r="A3638" t="s">
        <v>5919</v>
      </c>
      <c r="B3638">
        <v>5535</v>
      </c>
      <c r="C3638" t="s">
        <v>5485</v>
      </c>
      <c r="D3638" t="s">
        <v>5920</v>
      </c>
      <c r="E3638" t="s">
        <v>3</v>
      </c>
      <c r="F3638" t="s">
        <v>4</v>
      </c>
      <c r="G3638" t="s">
        <v>5</v>
      </c>
      <c r="H3638" t="s">
        <v>5921</v>
      </c>
      <c r="I3638" t="s">
        <v>7</v>
      </c>
      <c r="J3638">
        <v>194621</v>
      </c>
      <c r="K3638" t="s">
        <v>5654</v>
      </c>
      <c r="L3638" t="s">
        <v>9</v>
      </c>
      <c r="M3638" t="s">
        <v>5654</v>
      </c>
      <c r="O3638" t="s">
        <v>5922</v>
      </c>
      <c r="P3638" t="s">
        <v>5923</v>
      </c>
      <c r="U3638" t="b">
        <v>0</v>
      </c>
      <c r="V3638" s="1">
        <v>44916.234298310184</v>
      </c>
      <c r="X3638" t="str">
        <f>IF(_xlfn.XLOOKUP(Table1[[#This Row],[pvs_id]],Table5[pvs_id],Table5[pvs_id],"",0)=Table1[[#This Row],[pvs_id]],"Yes","No")</f>
        <v>No</v>
      </c>
      <c r="Y3638" t="str" cm="1">
        <f t="array" ref="Y3638">IF(_xlfn.XLOOKUP(Table1[[#This Row],[pvs_id]],Table6[[#All],[pvs_id]],Table6[[#All],[pvs_id]],"",0)=Table1[[#This Row],[pvs_id]],"no","yes")</f>
        <v>yes</v>
      </c>
    </row>
    <row r="3639" spans="1:25" hidden="1" x14ac:dyDescent="0.25">
      <c r="A3639" t="s">
        <v>7290</v>
      </c>
      <c r="B3639">
        <v>5508</v>
      </c>
      <c r="C3639" t="s">
        <v>5485</v>
      </c>
      <c r="D3639" t="s">
        <v>7291</v>
      </c>
      <c r="E3639" t="s">
        <v>3</v>
      </c>
      <c r="F3639" t="s">
        <v>4</v>
      </c>
      <c r="G3639" t="s">
        <v>5</v>
      </c>
      <c r="H3639" t="s">
        <v>7292</v>
      </c>
      <c r="I3639" t="s">
        <v>7</v>
      </c>
      <c r="J3639">
        <v>194545</v>
      </c>
      <c r="K3639" t="s">
        <v>5532</v>
      </c>
      <c r="L3639" t="s">
        <v>9</v>
      </c>
      <c r="M3639" t="s">
        <v>5532</v>
      </c>
      <c r="O3639" t="s">
        <v>7293</v>
      </c>
      <c r="P3639" t="s">
        <v>6447</v>
      </c>
      <c r="U3639" t="b">
        <v>0</v>
      </c>
      <c r="V3639" s="1">
        <v>44916.234325231482</v>
      </c>
      <c r="X3639" t="str">
        <f>IF(_xlfn.XLOOKUP(Table1[[#This Row],[pvs_id]],Table5[pvs_id],Table5[pvs_id],"",0)=Table1[[#This Row],[pvs_id]],"Yes","No")</f>
        <v>No</v>
      </c>
      <c r="Y3639" t="str" cm="1">
        <f t="array" ref="Y3639">IF(_xlfn.XLOOKUP(Table1[[#This Row],[pvs_id]],Table6[[#All],[pvs_id]],Table6[[#All],[pvs_id]],"",0)=Table1[[#This Row],[pvs_id]],"no","yes")</f>
        <v>yes</v>
      </c>
    </row>
    <row r="3640" spans="1:25" hidden="1" x14ac:dyDescent="0.25">
      <c r="A3640" t="s">
        <v>7383</v>
      </c>
      <c r="B3640">
        <v>5508</v>
      </c>
      <c r="C3640" t="s">
        <v>5485</v>
      </c>
      <c r="D3640" t="s">
        <v>7291</v>
      </c>
      <c r="E3640" t="s">
        <v>3</v>
      </c>
      <c r="F3640" t="s">
        <v>4</v>
      </c>
      <c r="G3640" t="s">
        <v>5</v>
      </c>
      <c r="H3640" t="s">
        <v>7292</v>
      </c>
      <c r="I3640" t="s">
        <v>7</v>
      </c>
      <c r="J3640">
        <v>194546</v>
      </c>
      <c r="K3640" t="s">
        <v>5579</v>
      </c>
      <c r="L3640" t="s">
        <v>9</v>
      </c>
      <c r="M3640" t="s">
        <v>5579</v>
      </c>
      <c r="O3640" t="s">
        <v>7293</v>
      </c>
      <c r="P3640" t="s">
        <v>7384</v>
      </c>
      <c r="U3640" t="b">
        <v>0</v>
      </c>
      <c r="V3640" s="1">
        <v>44916.234327835649</v>
      </c>
      <c r="X3640" t="str">
        <f>IF(_xlfn.XLOOKUP(Table1[[#This Row],[pvs_id]],Table5[pvs_id],Table5[pvs_id],"",0)=Table1[[#This Row],[pvs_id]],"Yes","No")</f>
        <v>No</v>
      </c>
      <c r="Y3640" t="str" cm="1">
        <f t="array" ref="Y3640">IF(_xlfn.XLOOKUP(Table1[[#This Row],[pvs_id]],Table6[[#All],[pvs_id]],Table6[[#All],[pvs_id]],"",0)=Table1[[#This Row],[pvs_id]],"no","yes")</f>
        <v>yes</v>
      </c>
    </row>
    <row r="3641" spans="1:25" hidden="1" x14ac:dyDescent="0.25">
      <c r="A3641" t="s">
        <v>6789</v>
      </c>
      <c r="B3641">
        <v>5510</v>
      </c>
      <c r="C3641" t="s">
        <v>5485</v>
      </c>
      <c r="D3641" t="s">
        <v>5812</v>
      </c>
      <c r="E3641" t="s">
        <v>3</v>
      </c>
      <c r="F3641" t="s">
        <v>4</v>
      </c>
      <c r="G3641" t="s">
        <v>5</v>
      </c>
      <c r="H3641" t="s">
        <v>5813</v>
      </c>
      <c r="I3641" t="s">
        <v>7</v>
      </c>
      <c r="J3641">
        <v>194548</v>
      </c>
      <c r="K3641" t="s">
        <v>5966</v>
      </c>
      <c r="L3641" t="s">
        <v>9</v>
      </c>
      <c r="M3641" t="s">
        <v>5966</v>
      </c>
      <c r="O3641" t="s">
        <v>5814</v>
      </c>
      <c r="P3641" t="s">
        <v>5815</v>
      </c>
      <c r="U3641" t="b">
        <v>0</v>
      </c>
      <c r="V3641" s="1">
        <v>44916.23431324074</v>
      </c>
      <c r="X3641" t="str">
        <f>IF(_xlfn.XLOOKUP(Table1[[#This Row],[pvs_id]],Table5[pvs_id],Table5[pvs_id],"",0)=Table1[[#This Row],[pvs_id]],"Yes","No")</f>
        <v>No</v>
      </c>
      <c r="Y3641" t="str" cm="1">
        <f t="array" ref="Y3641">IF(_xlfn.XLOOKUP(Table1[[#This Row],[pvs_id]],Table6[[#All],[pvs_id]],Table6[[#All],[pvs_id]],"",0)=Table1[[#This Row],[pvs_id]],"no","yes")</f>
        <v>yes</v>
      </c>
    </row>
    <row r="3642" spans="1:25" hidden="1" x14ac:dyDescent="0.25">
      <c r="A3642" t="s">
        <v>7205</v>
      </c>
      <c r="B3642">
        <v>5510</v>
      </c>
      <c r="C3642" t="s">
        <v>5485</v>
      </c>
      <c r="D3642" t="s">
        <v>5812</v>
      </c>
      <c r="E3642" t="s">
        <v>3</v>
      </c>
      <c r="F3642" t="s">
        <v>4</v>
      </c>
      <c r="G3642" t="s">
        <v>5</v>
      </c>
      <c r="H3642" t="s">
        <v>5813</v>
      </c>
      <c r="I3642" t="s">
        <v>7</v>
      </c>
      <c r="J3642">
        <v>194549</v>
      </c>
      <c r="K3642" t="s">
        <v>5662</v>
      </c>
      <c r="L3642" t="s">
        <v>9</v>
      </c>
      <c r="M3642" t="s">
        <v>5662</v>
      </c>
      <c r="O3642" t="s">
        <v>5814</v>
      </c>
      <c r="P3642" t="s">
        <v>5815</v>
      </c>
      <c r="U3642" t="b">
        <v>0</v>
      </c>
      <c r="V3642" s="1">
        <v>44916.234323518518</v>
      </c>
      <c r="X3642" t="str">
        <f>IF(_xlfn.XLOOKUP(Table1[[#This Row],[pvs_id]],Table5[pvs_id],Table5[pvs_id],"",0)=Table1[[#This Row],[pvs_id]],"Yes","No")</f>
        <v>No</v>
      </c>
      <c r="Y3642" t="str" cm="1">
        <f t="array" ref="Y3642">IF(_xlfn.XLOOKUP(Table1[[#This Row],[pvs_id]],Table6[[#All],[pvs_id]],Table6[[#All],[pvs_id]],"",0)=Table1[[#This Row],[pvs_id]],"no","yes")</f>
        <v>yes</v>
      </c>
    </row>
    <row r="3643" spans="1:25" hidden="1" x14ac:dyDescent="0.25">
      <c r="A3643" t="s">
        <v>7061</v>
      </c>
      <c r="B3643">
        <v>5510</v>
      </c>
      <c r="C3643" t="s">
        <v>5485</v>
      </c>
      <c r="D3643" t="s">
        <v>5812</v>
      </c>
      <c r="E3643" t="s">
        <v>3</v>
      </c>
      <c r="F3643" t="s">
        <v>4</v>
      </c>
      <c r="G3643" t="s">
        <v>5</v>
      </c>
      <c r="H3643" t="s">
        <v>5813</v>
      </c>
      <c r="I3643" t="s">
        <v>7</v>
      </c>
      <c r="J3643">
        <v>194550</v>
      </c>
      <c r="K3643" t="s">
        <v>5982</v>
      </c>
      <c r="L3643" t="s">
        <v>9</v>
      </c>
      <c r="M3643" t="s">
        <v>5982</v>
      </c>
      <c r="O3643" t="s">
        <v>5814</v>
      </c>
      <c r="P3643" t="s">
        <v>5815</v>
      </c>
      <c r="U3643" t="b">
        <v>0</v>
      </c>
      <c r="V3643" s="1">
        <v>44916.234319710646</v>
      </c>
      <c r="X3643" t="str">
        <f>IF(_xlfn.XLOOKUP(Table1[[#This Row],[pvs_id]],Table5[pvs_id],Table5[pvs_id],"",0)=Table1[[#This Row],[pvs_id]],"Yes","No")</f>
        <v>No</v>
      </c>
      <c r="Y3643" t="str" cm="1">
        <f t="array" ref="Y3643">IF(_xlfn.XLOOKUP(Table1[[#This Row],[pvs_id]],Table6[[#All],[pvs_id]],Table6[[#All],[pvs_id]],"",0)=Table1[[#This Row],[pvs_id]],"no","yes")</f>
        <v>yes</v>
      </c>
    </row>
    <row r="3644" spans="1:25" hidden="1" x14ac:dyDescent="0.25">
      <c r="A3644" t="s">
        <v>5811</v>
      </c>
      <c r="B3644">
        <v>5510</v>
      </c>
      <c r="C3644" t="s">
        <v>5485</v>
      </c>
      <c r="D3644" t="s">
        <v>5812</v>
      </c>
      <c r="E3644" t="s">
        <v>3</v>
      </c>
      <c r="F3644" t="s">
        <v>4</v>
      </c>
      <c r="G3644" t="s">
        <v>5</v>
      </c>
      <c r="H3644" t="s">
        <v>5813</v>
      </c>
      <c r="I3644" t="s">
        <v>7</v>
      </c>
      <c r="J3644">
        <v>194551</v>
      </c>
      <c r="K3644" t="s">
        <v>5692</v>
      </c>
      <c r="L3644" t="s">
        <v>9</v>
      </c>
      <c r="M3644" t="s">
        <v>5692</v>
      </c>
      <c r="O3644" t="s">
        <v>5814</v>
      </c>
      <c r="P3644" t="s">
        <v>5815</v>
      </c>
      <c r="U3644" t="b">
        <v>0</v>
      </c>
      <c r="V3644" s="1">
        <v>44916.234297175928</v>
      </c>
      <c r="X3644" t="str">
        <f>IF(_xlfn.XLOOKUP(Table1[[#This Row],[pvs_id]],Table5[pvs_id],Table5[pvs_id],"",0)=Table1[[#This Row],[pvs_id]],"Yes","No")</f>
        <v>No</v>
      </c>
      <c r="Y3644" t="str" cm="1">
        <f t="array" ref="Y3644">IF(_xlfn.XLOOKUP(Table1[[#This Row],[pvs_id]],Table6[[#All],[pvs_id]],Table6[[#All],[pvs_id]],"",0)=Table1[[#This Row],[pvs_id]],"no","yes")</f>
        <v>yes</v>
      </c>
    </row>
    <row r="3645" spans="1:25" hidden="1" x14ac:dyDescent="0.25">
      <c r="A3645" t="s">
        <v>7221</v>
      </c>
      <c r="B3645">
        <v>5510</v>
      </c>
      <c r="C3645" t="s">
        <v>5485</v>
      </c>
      <c r="D3645" t="s">
        <v>5812</v>
      </c>
      <c r="E3645" t="s">
        <v>3</v>
      </c>
      <c r="F3645" t="s">
        <v>4</v>
      </c>
      <c r="G3645" t="s">
        <v>5</v>
      </c>
      <c r="H3645" t="s">
        <v>5813</v>
      </c>
      <c r="I3645" t="s">
        <v>7</v>
      </c>
      <c r="J3645">
        <v>194552</v>
      </c>
      <c r="K3645" t="s">
        <v>5654</v>
      </c>
      <c r="L3645" t="s">
        <v>9</v>
      </c>
      <c r="M3645" t="s">
        <v>5654</v>
      </c>
      <c r="O3645" t="s">
        <v>5814</v>
      </c>
      <c r="P3645" t="s">
        <v>5815</v>
      </c>
      <c r="U3645" t="b">
        <v>0</v>
      </c>
      <c r="V3645" s="1">
        <v>44916.234323807868</v>
      </c>
      <c r="X3645" t="str">
        <f>IF(_xlfn.XLOOKUP(Table1[[#This Row],[pvs_id]],Table5[pvs_id],Table5[pvs_id],"",0)=Table1[[#This Row],[pvs_id]],"Yes","No")</f>
        <v>No</v>
      </c>
      <c r="Y3645" t="str" cm="1">
        <f t="array" ref="Y3645">IF(_xlfn.XLOOKUP(Table1[[#This Row],[pvs_id]],Table6[[#All],[pvs_id]],Table6[[#All],[pvs_id]],"",0)=Table1[[#This Row],[pvs_id]],"no","yes")</f>
        <v>yes</v>
      </c>
    </row>
    <row r="3646" spans="1:25" hidden="1" x14ac:dyDescent="0.25">
      <c r="A3646" t="s">
        <v>6443</v>
      </c>
      <c r="B3646">
        <v>5531</v>
      </c>
      <c r="C3646" t="s">
        <v>5485</v>
      </c>
      <c r="D3646" t="s">
        <v>6444</v>
      </c>
      <c r="E3646" t="s">
        <v>3</v>
      </c>
      <c r="F3646" t="s">
        <v>4</v>
      </c>
      <c r="G3646" t="s">
        <v>5</v>
      </c>
      <c r="H3646" t="s">
        <v>6445</v>
      </c>
      <c r="I3646" t="s">
        <v>7</v>
      </c>
      <c r="J3646">
        <v>194610</v>
      </c>
      <c r="K3646" t="s">
        <v>5532</v>
      </c>
      <c r="L3646" t="s">
        <v>9</v>
      </c>
      <c r="M3646" t="s">
        <v>5532</v>
      </c>
      <c r="O3646" t="s">
        <v>6446</v>
      </c>
      <c r="P3646" t="s">
        <v>6447</v>
      </c>
      <c r="U3646" t="b">
        <v>0</v>
      </c>
      <c r="V3646" s="1">
        <v>44916.234306562503</v>
      </c>
      <c r="X3646" t="str">
        <f>IF(_xlfn.XLOOKUP(Table1[[#This Row],[pvs_id]],Table5[pvs_id],Table5[pvs_id],"",0)=Table1[[#This Row],[pvs_id]],"Yes","No")</f>
        <v>No</v>
      </c>
      <c r="Y3646" t="str" cm="1">
        <f t="array" ref="Y3646">IF(_xlfn.XLOOKUP(Table1[[#This Row],[pvs_id]],Table6[[#All],[pvs_id]],Table6[[#All],[pvs_id]],"",0)=Table1[[#This Row],[pvs_id]],"no","yes")</f>
        <v>yes</v>
      </c>
    </row>
    <row r="3647" spans="1:25" hidden="1" x14ac:dyDescent="0.25">
      <c r="A3647" t="s">
        <v>7567</v>
      </c>
      <c r="B3647">
        <v>5531</v>
      </c>
      <c r="C3647" t="s">
        <v>5485</v>
      </c>
      <c r="D3647" t="s">
        <v>6444</v>
      </c>
      <c r="E3647" t="s">
        <v>3</v>
      </c>
      <c r="F3647" t="s">
        <v>4</v>
      </c>
      <c r="G3647" t="s">
        <v>5</v>
      </c>
      <c r="H3647" t="s">
        <v>6445</v>
      </c>
      <c r="I3647" t="s">
        <v>7</v>
      </c>
      <c r="J3647">
        <v>194611</v>
      </c>
      <c r="K3647" t="s">
        <v>5579</v>
      </c>
      <c r="L3647" t="s">
        <v>9</v>
      </c>
      <c r="M3647" t="s">
        <v>5579</v>
      </c>
      <c r="O3647" t="s">
        <v>6446</v>
      </c>
      <c r="P3647" t="s">
        <v>7568</v>
      </c>
      <c r="U3647" t="b">
        <v>0</v>
      </c>
      <c r="V3647" s="1">
        <v>44916.23433295139</v>
      </c>
      <c r="X3647" t="str">
        <f>IF(_xlfn.XLOOKUP(Table1[[#This Row],[pvs_id]],Table5[pvs_id],Table5[pvs_id],"",0)=Table1[[#This Row],[pvs_id]],"Yes","No")</f>
        <v>No</v>
      </c>
      <c r="Y3647" t="str" cm="1">
        <f t="array" ref="Y3647">IF(_xlfn.XLOOKUP(Table1[[#This Row],[pvs_id]],Table6[[#All],[pvs_id]],Table6[[#All],[pvs_id]],"",0)=Table1[[#This Row],[pvs_id]],"no","yes")</f>
        <v>yes</v>
      </c>
    </row>
    <row r="3648" spans="1:25" hidden="1" x14ac:dyDescent="0.25">
      <c r="A3648" t="s">
        <v>6355</v>
      </c>
      <c r="B3648">
        <v>5511</v>
      </c>
      <c r="C3648" t="s">
        <v>5485</v>
      </c>
      <c r="D3648" t="s">
        <v>5660</v>
      </c>
      <c r="E3648" t="s">
        <v>3</v>
      </c>
      <c r="F3648" t="s">
        <v>4</v>
      </c>
      <c r="G3648" t="s">
        <v>5</v>
      </c>
      <c r="H3648" t="s">
        <v>5661</v>
      </c>
      <c r="I3648" t="s">
        <v>7</v>
      </c>
      <c r="J3648">
        <v>194553</v>
      </c>
      <c r="K3648" t="s">
        <v>5692</v>
      </c>
      <c r="L3648" t="s">
        <v>9</v>
      </c>
      <c r="M3648" t="s">
        <v>5692</v>
      </c>
      <c r="O3648" t="s">
        <v>5663</v>
      </c>
      <c r="P3648" t="s">
        <v>5664</v>
      </c>
      <c r="U3648" t="b">
        <v>0</v>
      </c>
      <c r="V3648" s="1">
        <v>44916.234305081016</v>
      </c>
      <c r="X3648" t="str">
        <f>IF(_xlfn.XLOOKUP(Table1[[#This Row],[pvs_id]],Table5[pvs_id],Table5[pvs_id],"",0)=Table1[[#This Row],[pvs_id]],"Yes","No")</f>
        <v>No</v>
      </c>
      <c r="Y3648" t="str" cm="1">
        <f t="array" ref="Y3648">IF(_xlfn.XLOOKUP(Table1[[#This Row],[pvs_id]],Table6[[#All],[pvs_id]],Table6[[#All],[pvs_id]],"",0)=Table1[[#This Row],[pvs_id]],"no","yes")</f>
        <v>yes</v>
      </c>
    </row>
    <row r="3649" spans="1:25" hidden="1" x14ac:dyDescent="0.25">
      <c r="A3649" t="s">
        <v>6561</v>
      </c>
      <c r="B3649">
        <v>5511</v>
      </c>
      <c r="C3649" t="s">
        <v>5485</v>
      </c>
      <c r="D3649" t="s">
        <v>5660</v>
      </c>
      <c r="E3649" t="s">
        <v>3</v>
      </c>
      <c r="F3649" t="s">
        <v>4</v>
      </c>
      <c r="G3649" t="s">
        <v>5</v>
      </c>
      <c r="H3649" t="s">
        <v>5661</v>
      </c>
      <c r="I3649" t="s">
        <v>7</v>
      </c>
      <c r="J3649">
        <v>194554</v>
      </c>
      <c r="K3649" t="s">
        <v>5654</v>
      </c>
      <c r="L3649" t="s">
        <v>9</v>
      </c>
      <c r="M3649" t="s">
        <v>5654</v>
      </c>
      <c r="O3649" t="s">
        <v>5663</v>
      </c>
      <c r="P3649" t="s">
        <v>5664</v>
      </c>
      <c r="U3649" t="b">
        <v>0</v>
      </c>
      <c r="V3649" s="1">
        <v>44916.234308506944</v>
      </c>
      <c r="X3649" t="str">
        <f>IF(_xlfn.XLOOKUP(Table1[[#This Row],[pvs_id]],Table5[pvs_id],Table5[pvs_id],"",0)=Table1[[#This Row],[pvs_id]],"Yes","No")</f>
        <v>No</v>
      </c>
      <c r="Y3649" t="str" cm="1">
        <f t="array" ref="Y3649">IF(_xlfn.XLOOKUP(Table1[[#This Row],[pvs_id]],Table6[[#All],[pvs_id]],Table6[[#All],[pvs_id]],"",0)=Table1[[#This Row],[pvs_id]],"no","yes")</f>
        <v>yes</v>
      </c>
    </row>
    <row r="3650" spans="1:25" hidden="1" x14ac:dyDescent="0.25">
      <c r="A3650" t="s">
        <v>7414</v>
      </c>
      <c r="B3650">
        <v>5511</v>
      </c>
      <c r="C3650" t="s">
        <v>5485</v>
      </c>
      <c r="D3650" t="s">
        <v>5660</v>
      </c>
      <c r="E3650" t="s">
        <v>3</v>
      </c>
      <c r="F3650" t="s">
        <v>4</v>
      </c>
      <c r="G3650" t="s">
        <v>5</v>
      </c>
      <c r="H3650" t="s">
        <v>5661</v>
      </c>
      <c r="I3650" t="s">
        <v>7</v>
      </c>
      <c r="J3650">
        <v>194555</v>
      </c>
      <c r="K3650" t="s">
        <v>5966</v>
      </c>
      <c r="L3650" t="s">
        <v>9</v>
      </c>
      <c r="M3650" t="s">
        <v>5966</v>
      </c>
      <c r="O3650" t="s">
        <v>5663</v>
      </c>
      <c r="P3650" t="s">
        <v>5664</v>
      </c>
      <c r="U3650" t="b">
        <v>0</v>
      </c>
      <c r="V3650" s="1">
        <v>44916.234328634258</v>
      </c>
      <c r="X3650" t="str">
        <f>IF(_xlfn.XLOOKUP(Table1[[#This Row],[pvs_id]],Table5[pvs_id],Table5[pvs_id],"",0)=Table1[[#This Row],[pvs_id]],"Yes","No")</f>
        <v>No</v>
      </c>
      <c r="Y3650" t="str" cm="1">
        <f t="array" ref="Y3650">IF(_xlfn.XLOOKUP(Table1[[#This Row],[pvs_id]],Table6[[#All],[pvs_id]],Table6[[#All],[pvs_id]],"",0)=Table1[[#This Row],[pvs_id]],"no","yes")</f>
        <v>yes</v>
      </c>
    </row>
    <row r="3651" spans="1:25" hidden="1" x14ac:dyDescent="0.25">
      <c r="A3651" t="s">
        <v>5659</v>
      </c>
      <c r="B3651">
        <v>5511</v>
      </c>
      <c r="C3651" t="s">
        <v>5485</v>
      </c>
      <c r="D3651" t="s">
        <v>5660</v>
      </c>
      <c r="E3651" t="s">
        <v>3</v>
      </c>
      <c r="F3651" t="s">
        <v>4</v>
      </c>
      <c r="G3651" t="s">
        <v>5</v>
      </c>
      <c r="H3651" t="s">
        <v>5661</v>
      </c>
      <c r="I3651" t="s">
        <v>7</v>
      </c>
      <c r="J3651">
        <v>194556</v>
      </c>
      <c r="K3651" t="s">
        <v>5662</v>
      </c>
      <c r="L3651" t="s">
        <v>9</v>
      </c>
      <c r="M3651" t="s">
        <v>5662</v>
      </c>
      <c r="O3651" t="s">
        <v>5663</v>
      </c>
      <c r="P3651" t="s">
        <v>5664</v>
      </c>
      <c r="U3651" t="b">
        <v>0</v>
      </c>
      <c r="V3651" s="1">
        <v>44916.234295578703</v>
      </c>
      <c r="X3651" t="str">
        <f>IF(_xlfn.XLOOKUP(Table1[[#This Row],[pvs_id]],Table5[pvs_id],Table5[pvs_id],"",0)=Table1[[#This Row],[pvs_id]],"Yes","No")</f>
        <v>No</v>
      </c>
      <c r="Y3651" t="str" cm="1">
        <f t="array" ref="Y3651">IF(_xlfn.XLOOKUP(Table1[[#This Row],[pvs_id]],Table6[[#All],[pvs_id]],Table6[[#All],[pvs_id]],"",0)=Table1[[#This Row],[pvs_id]],"no","yes")</f>
        <v>yes</v>
      </c>
    </row>
    <row r="3652" spans="1:25" hidden="1" x14ac:dyDescent="0.25">
      <c r="A3652" t="s">
        <v>6264</v>
      </c>
      <c r="B3652">
        <v>5511</v>
      </c>
      <c r="C3652" t="s">
        <v>5485</v>
      </c>
      <c r="D3652" t="s">
        <v>5660</v>
      </c>
      <c r="E3652" t="s">
        <v>3</v>
      </c>
      <c r="F3652" t="s">
        <v>4</v>
      </c>
      <c r="G3652" t="s">
        <v>5</v>
      </c>
      <c r="H3652" t="s">
        <v>5661</v>
      </c>
      <c r="I3652" t="s">
        <v>7</v>
      </c>
      <c r="J3652">
        <v>194557</v>
      </c>
      <c r="K3652" t="s">
        <v>5982</v>
      </c>
      <c r="L3652" t="s">
        <v>9</v>
      </c>
      <c r="M3652" t="s">
        <v>5982</v>
      </c>
      <c r="O3652" t="s">
        <v>5663</v>
      </c>
      <c r="P3652" t="s">
        <v>5664</v>
      </c>
      <c r="U3652" t="b">
        <v>0</v>
      </c>
      <c r="V3652" s="1">
        <v>44916.234303645833</v>
      </c>
      <c r="X3652" t="str">
        <f>IF(_xlfn.XLOOKUP(Table1[[#This Row],[pvs_id]],Table5[pvs_id],Table5[pvs_id],"",0)=Table1[[#This Row],[pvs_id]],"Yes","No")</f>
        <v>No</v>
      </c>
      <c r="Y3652" t="str" cm="1">
        <f t="array" ref="Y3652">IF(_xlfn.XLOOKUP(Table1[[#This Row],[pvs_id]],Table6[[#All],[pvs_id]],Table6[[#All],[pvs_id]],"",0)=Table1[[#This Row],[pvs_id]],"no","yes")</f>
        <v>yes</v>
      </c>
    </row>
    <row r="3653" spans="1:25" hidden="1" x14ac:dyDescent="0.25">
      <c r="A3653" t="s">
        <v>7504</v>
      </c>
      <c r="B3653">
        <v>5543</v>
      </c>
      <c r="C3653" t="s">
        <v>5485</v>
      </c>
      <c r="D3653" t="s">
        <v>6009</v>
      </c>
      <c r="E3653" t="s">
        <v>3</v>
      </c>
      <c r="F3653" t="s">
        <v>4</v>
      </c>
      <c r="G3653" t="s">
        <v>5</v>
      </c>
      <c r="H3653" t="s">
        <v>6010</v>
      </c>
      <c r="I3653" t="s">
        <v>7</v>
      </c>
      <c r="J3653">
        <v>194634</v>
      </c>
      <c r="K3653" t="s">
        <v>5532</v>
      </c>
      <c r="L3653" t="s">
        <v>9</v>
      </c>
      <c r="M3653" t="s">
        <v>5532</v>
      </c>
      <c r="O3653" t="s">
        <v>6011</v>
      </c>
      <c r="P3653" t="s">
        <v>6447</v>
      </c>
      <c r="U3653" t="b">
        <v>0</v>
      </c>
      <c r="V3653" s="1">
        <v>44916.234331134256</v>
      </c>
      <c r="X3653" t="str">
        <f>IF(_xlfn.XLOOKUP(Table1[[#This Row],[pvs_id]],Table5[pvs_id],Table5[pvs_id],"",0)=Table1[[#This Row],[pvs_id]],"Yes","No")</f>
        <v>No</v>
      </c>
      <c r="Y3653" t="str" cm="1">
        <f t="array" ref="Y3653">IF(_xlfn.XLOOKUP(Table1[[#This Row],[pvs_id]],Table6[[#All],[pvs_id]],Table6[[#All],[pvs_id]],"",0)=Table1[[#This Row],[pvs_id]],"no","yes")</f>
        <v>yes</v>
      </c>
    </row>
    <row r="3654" spans="1:25" hidden="1" x14ac:dyDescent="0.25">
      <c r="A3654" t="s">
        <v>6008</v>
      </c>
      <c r="B3654">
        <v>5543</v>
      </c>
      <c r="C3654" t="s">
        <v>5485</v>
      </c>
      <c r="D3654" t="s">
        <v>6009</v>
      </c>
      <c r="E3654" t="s">
        <v>3</v>
      </c>
      <c r="F3654" t="s">
        <v>4</v>
      </c>
      <c r="G3654" t="s">
        <v>5</v>
      </c>
      <c r="H3654" t="s">
        <v>6010</v>
      </c>
      <c r="I3654" t="s">
        <v>7</v>
      </c>
      <c r="J3654">
        <v>194635</v>
      </c>
      <c r="K3654" t="s">
        <v>5579</v>
      </c>
      <c r="L3654" t="s">
        <v>9</v>
      </c>
      <c r="M3654" t="s">
        <v>5579</v>
      </c>
      <c r="O3654" t="s">
        <v>6011</v>
      </c>
      <c r="P3654" t="s">
        <v>6012</v>
      </c>
      <c r="U3654" t="b">
        <v>0</v>
      </c>
      <c r="V3654" s="1">
        <v>44916.234299583331</v>
      </c>
      <c r="X3654" t="str">
        <f>IF(_xlfn.XLOOKUP(Table1[[#This Row],[pvs_id]],Table5[pvs_id],Table5[pvs_id],"",0)=Table1[[#This Row],[pvs_id]],"Yes","No")</f>
        <v>No</v>
      </c>
      <c r="Y3654" t="str" cm="1">
        <f t="array" ref="Y3654">IF(_xlfn.XLOOKUP(Table1[[#This Row],[pvs_id]],Table6[[#All],[pvs_id]],Table6[[#All],[pvs_id]],"",0)=Table1[[#This Row],[pvs_id]],"no","yes")</f>
        <v>yes</v>
      </c>
    </row>
    <row r="3655" spans="1:25" hidden="1" x14ac:dyDescent="0.25">
      <c r="A3655" t="s">
        <v>6462</v>
      </c>
      <c r="B3655">
        <v>5453</v>
      </c>
      <c r="C3655" t="s">
        <v>5485</v>
      </c>
      <c r="D3655" t="s">
        <v>5551</v>
      </c>
      <c r="E3655" t="s">
        <v>3</v>
      </c>
      <c r="F3655" t="s">
        <v>4</v>
      </c>
      <c r="G3655" t="s">
        <v>5</v>
      </c>
      <c r="H3655" t="s">
        <v>5552</v>
      </c>
      <c r="I3655" t="s">
        <v>7</v>
      </c>
      <c r="J3655">
        <v>194337</v>
      </c>
      <c r="K3655" t="s">
        <v>5637</v>
      </c>
      <c r="L3655" t="s">
        <v>9</v>
      </c>
      <c r="M3655" t="s">
        <v>5637</v>
      </c>
      <c r="O3655" t="s">
        <v>6463</v>
      </c>
      <c r="P3655" t="s">
        <v>5555</v>
      </c>
      <c r="U3655" t="b">
        <v>0</v>
      </c>
      <c r="V3655" s="1">
        <v>44916.234306782404</v>
      </c>
      <c r="X3655" t="str">
        <f>IF(_xlfn.XLOOKUP(Table1[[#This Row],[pvs_id]],Table5[pvs_id],Table5[pvs_id],"",0)=Table1[[#This Row],[pvs_id]],"Yes","No")</f>
        <v>No</v>
      </c>
      <c r="Y3655" t="str" cm="1">
        <f t="array" ref="Y3655">IF(_xlfn.XLOOKUP(Table1[[#This Row],[pvs_id]],Table6[[#All],[pvs_id]],Table6[[#All],[pvs_id]],"",0)=Table1[[#This Row],[pvs_id]],"no","yes")</f>
        <v>yes</v>
      </c>
    </row>
    <row r="3656" spans="1:25" hidden="1" x14ac:dyDescent="0.25">
      <c r="A3656" t="s">
        <v>5550</v>
      </c>
      <c r="B3656">
        <v>5453</v>
      </c>
      <c r="C3656" t="s">
        <v>5485</v>
      </c>
      <c r="D3656" t="s">
        <v>5551</v>
      </c>
      <c r="E3656" t="s">
        <v>3</v>
      </c>
      <c r="F3656" t="s">
        <v>4</v>
      </c>
      <c r="G3656" t="s">
        <v>5</v>
      </c>
      <c r="H3656" t="s">
        <v>5552</v>
      </c>
      <c r="I3656" t="s">
        <v>7</v>
      </c>
      <c r="J3656">
        <v>194358</v>
      </c>
      <c r="K3656" t="s">
        <v>5553</v>
      </c>
      <c r="L3656" t="s">
        <v>9</v>
      </c>
      <c r="M3656" t="s">
        <v>5553</v>
      </c>
      <c r="O3656" t="s">
        <v>5554</v>
      </c>
      <c r="P3656" t="s">
        <v>5555</v>
      </c>
      <c r="U3656" t="b">
        <v>0</v>
      </c>
      <c r="V3656" s="1">
        <v>44916.234294652779</v>
      </c>
      <c r="X3656" t="str">
        <f>IF(_xlfn.XLOOKUP(Table1[[#This Row],[pvs_id]],Table5[pvs_id],Table5[pvs_id],"",0)=Table1[[#This Row],[pvs_id]],"Yes","No")</f>
        <v>No</v>
      </c>
      <c r="Y3656" t="str" cm="1">
        <f t="array" ref="Y3656">IF(_xlfn.XLOOKUP(Table1[[#This Row],[pvs_id]],Table6[[#All],[pvs_id]],Table6[[#All],[pvs_id]],"",0)=Table1[[#This Row],[pvs_id]],"no","yes")</f>
        <v>yes</v>
      </c>
    </row>
    <row r="3657" spans="1:25" hidden="1" x14ac:dyDescent="0.25">
      <c r="A3657" t="s">
        <v>7448</v>
      </c>
      <c r="B3657">
        <v>5453</v>
      </c>
      <c r="C3657" t="s">
        <v>5485</v>
      </c>
      <c r="D3657" t="s">
        <v>5551</v>
      </c>
      <c r="E3657" t="s">
        <v>3</v>
      </c>
      <c r="F3657" t="s">
        <v>4</v>
      </c>
      <c r="G3657" t="s">
        <v>5</v>
      </c>
      <c r="H3657" t="s">
        <v>5552</v>
      </c>
      <c r="I3657" t="s">
        <v>7</v>
      </c>
      <c r="J3657">
        <v>195160</v>
      </c>
      <c r="K3657" t="s">
        <v>5697</v>
      </c>
      <c r="L3657" t="s">
        <v>9</v>
      </c>
      <c r="M3657" t="s">
        <v>5697</v>
      </c>
      <c r="O3657" t="s">
        <v>5554</v>
      </c>
      <c r="P3657" t="s">
        <v>5554</v>
      </c>
      <c r="U3657" t="b">
        <v>0</v>
      </c>
      <c r="V3657" s="1">
        <v>44916.234329513885</v>
      </c>
      <c r="X3657" t="str">
        <f>IF(_xlfn.XLOOKUP(Table1[[#This Row],[pvs_id]],Table5[pvs_id],Table5[pvs_id],"",0)=Table1[[#This Row],[pvs_id]],"Yes","No")</f>
        <v>No</v>
      </c>
      <c r="Y3657" t="str" cm="1">
        <f t="array" ref="Y3657">IF(_xlfn.XLOOKUP(Table1[[#This Row],[pvs_id]],Table6[[#All],[pvs_id]],Table6[[#All],[pvs_id]],"",0)=Table1[[#This Row],[pvs_id]],"no","yes")</f>
        <v>yes</v>
      </c>
    </row>
    <row r="3658" spans="1:25" hidden="1" x14ac:dyDescent="0.25">
      <c r="A3658" t="s">
        <v>6344</v>
      </c>
      <c r="B3658">
        <v>5448</v>
      </c>
      <c r="C3658" t="s">
        <v>5485</v>
      </c>
      <c r="D3658" t="s">
        <v>6217</v>
      </c>
      <c r="E3658" t="s">
        <v>3</v>
      </c>
      <c r="F3658" t="s">
        <v>4</v>
      </c>
      <c r="G3658" t="s">
        <v>5</v>
      </c>
      <c r="H3658" t="s">
        <v>6218</v>
      </c>
      <c r="I3658" t="s">
        <v>7</v>
      </c>
      <c r="J3658">
        <v>194321</v>
      </c>
      <c r="K3658" t="s">
        <v>5549</v>
      </c>
      <c r="L3658" t="s">
        <v>9</v>
      </c>
      <c r="M3658" t="s">
        <v>5549</v>
      </c>
      <c r="O3658" t="s">
        <v>5546</v>
      </c>
      <c r="P3658" t="s">
        <v>6220</v>
      </c>
      <c r="U3658" t="b">
        <v>0</v>
      </c>
      <c r="V3658" s="1">
        <v>44916.234304861115</v>
      </c>
      <c r="X3658" t="str">
        <f>IF(_xlfn.XLOOKUP(Table1[[#This Row],[pvs_id]],Table5[pvs_id],Table5[pvs_id],"",0)=Table1[[#This Row],[pvs_id]],"Yes","No")</f>
        <v>No</v>
      </c>
      <c r="Y3658" t="str" cm="1">
        <f t="array" ref="Y3658">IF(_xlfn.XLOOKUP(Table1[[#This Row],[pvs_id]],Table6[[#All],[pvs_id]],Table6[[#All],[pvs_id]],"",0)=Table1[[#This Row],[pvs_id]],"no","yes")</f>
        <v>yes</v>
      </c>
    </row>
    <row r="3659" spans="1:25" hidden="1" x14ac:dyDescent="0.25">
      <c r="A3659" t="s">
        <v>6501</v>
      </c>
      <c r="B3659">
        <v>5448</v>
      </c>
      <c r="C3659" t="s">
        <v>5485</v>
      </c>
      <c r="D3659" t="s">
        <v>6217</v>
      </c>
      <c r="E3659" t="s">
        <v>3</v>
      </c>
      <c r="F3659" t="s">
        <v>4</v>
      </c>
      <c r="G3659" t="s">
        <v>5</v>
      </c>
      <c r="H3659" t="s">
        <v>6218</v>
      </c>
      <c r="I3659" t="s">
        <v>7</v>
      </c>
      <c r="J3659">
        <v>194322</v>
      </c>
      <c r="K3659" t="s">
        <v>5692</v>
      </c>
      <c r="L3659" t="s">
        <v>9</v>
      </c>
      <c r="M3659" t="s">
        <v>5692</v>
      </c>
      <c r="O3659" t="s">
        <v>5546</v>
      </c>
      <c r="P3659" t="s">
        <v>6220</v>
      </c>
      <c r="U3659" t="b">
        <v>0</v>
      </c>
      <c r="V3659" s="1">
        <v>44916.234307511571</v>
      </c>
      <c r="X3659" t="str">
        <f>IF(_xlfn.XLOOKUP(Table1[[#This Row],[pvs_id]],Table5[pvs_id],Table5[pvs_id],"",0)=Table1[[#This Row],[pvs_id]],"Yes","No")</f>
        <v>No</v>
      </c>
      <c r="Y3659" t="str" cm="1">
        <f t="array" ref="Y3659">IF(_xlfn.XLOOKUP(Table1[[#This Row],[pvs_id]],Table6[[#All],[pvs_id]],Table6[[#All],[pvs_id]],"",0)=Table1[[#This Row],[pvs_id]],"no","yes")</f>
        <v>yes</v>
      </c>
    </row>
    <row r="3660" spans="1:25" hidden="1" x14ac:dyDescent="0.25">
      <c r="A3660" t="s">
        <v>6216</v>
      </c>
      <c r="B3660">
        <v>5448</v>
      </c>
      <c r="C3660" t="s">
        <v>5485</v>
      </c>
      <c r="D3660" t="s">
        <v>6217</v>
      </c>
      <c r="E3660" t="s">
        <v>3</v>
      </c>
      <c r="F3660" t="s">
        <v>4</v>
      </c>
      <c r="G3660" t="s">
        <v>5</v>
      </c>
      <c r="H3660" t="s">
        <v>6218</v>
      </c>
      <c r="I3660" t="s">
        <v>7</v>
      </c>
      <c r="J3660">
        <v>194438</v>
      </c>
      <c r="K3660" t="s">
        <v>5778</v>
      </c>
      <c r="L3660" t="s">
        <v>9</v>
      </c>
      <c r="M3660" t="s">
        <v>5778</v>
      </c>
      <c r="O3660" t="s">
        <v>6219</v>
      </c>
      <c r="P3660" t="s">
        <v>6220</v>
      </c>
      <c r="U3660" t="b">
        <v>0</v>
      </c>
      <c r="V3660" s="1">
        <v>44916.23430290509</v>
      </c>
      <c r="X3660" t="str">
        <f>IF(_xlfn.XLOOKUP(Table1[[#This Row],[pvs_id]],Table5[pvs_id],Table5[pvs_id],"",0)=Table1[[#This Row],[pvs_id]],"Yes","No")</f>
        <v>No</v>
      </c>
      <c r="Y3660" t="str" cm="1">
        <f t="array" ref="Y3660">IF(_xlfn.XLOOKUP(Table1[[#This Row],[pvs_id]],Table6[[#All],[pvs_id]],Table6[[#All],[pvs_id]],"",0)=Table1[[#This Row],[pvs_id]],"no","yes")</f>
        <v>yes</v>
      </c>
    </row>
    <row r="3661" spans="1:25" hidden="1" x14ac:dyDescent="0.25">
      <c r="A3661" t="s">
        <v>6405</v>
      </c>
      <c r="B3661">
        <v>5448</v>
      </c>
      <c r="C3661" t="s">
        <v>5485</v>
      </c>
      <c r="D3661" t="s">
        <v>6217</v>
      </c>
      <c r="E3661" t="s">
        <v>3</v>
      </c>
      <c r="F3661" t="s">
        <v>4</v>
      </c>
      <c r="G3661" t="s">
        <v>5</v>
      </c>
      <c r="H3661" t="s">
        <v>6218</v>
      </c>
      <c r="I3661" t="s">
        <v>7</v>
      </c>
      <c r="J3661">
        <v>194500</v>
      </c>
      <c r="K3661" t="s">
        <v>5545</v>
      </c>
      <c r="L3661" t="s">
        <v>9</v>
      </c>
      <c r="M3661" t="s">
        <v>5545</v>
      </c>
      <c r="O3661" t="s">
        <v>5546</v>
      </c>
      <c r="P3661" t="s">
        <v>6220</v>
      </c>
      <c r="U3661" t="b">
        <v>0</v>
      </c>
      <c r="V3661" s="1">
        <v>44916.234305914353</v>
      </c>
      <c r="X3661" t="str">
        <f>IF(_xlfn.XLOOKUP(Table1[[#This Row],[pvs_id]],Table5[pvs_id],Table5[pvs_id],"",0)=Table1[[#This Row],[pvs_id]],"Yes","No")</f>
        <v>No</v>
      </c>
      <c r="Y3661" t="str" cm="1">
        <f t="array" ref="Y3661">IF(_xlfn.XLOOKUP(Table1[[#This Row],[pvs_id]],Table6[[#All],[pvs_id]],Table6[[#All],[pvs_id]],"",0)=Table1[[#This Row],[pvs_id]],"no","yes")</f>
        <v>yes</v>
      </c>
    </row>
    <row r="3662" spans="1:25" hidden="1" x14ac:dyDescent="0.25">
      <c r="A3662" t="s">
        <v>7108</v>
      </c>
      <c r="B3662">
        <v>5448</v>
      </c>
      <c r="C3662" t="s">
        <v>5485</v>
      </c>
      <c r="D3662" t="s">
        <v>6217</v>
      </c>
      <c r="E3662" t="s">
        <v>3</v>
      </c>
      <c r="F3662" t="s">
        <v>4</v>
      </c>
      <c r="G3662" t="s">
        <v>5</v>
      </c>
      <c r="H3662" t="s">
        <v>6218</v>
      </c>
      <c r="I3662" t="s">
        <v>7</v>
      </c>
      <c r="J3662">
        <v>194717</v>
      </c>
      <c r="K3662" t="s">
        <v>5654</v>
      </c>
      <c r="L3662" t="s">
        <v>9</v>
      </c>
      <c r="M3662" t="s">
        <v>5654</v>
      </c>
      <c r="O3662" t="s">
        <v>5546</v>
      </c>
      <c r="P3662" t="s">
        <v>6220</v>
      </c>
      <c r="U3662" t="b">
        <v>0</v>
      </c>
      <c r="V3662" s="1">
        <v>44916.234320740739</v>
      </c>
      <c r="X3662" t="str">
        <f>IF(_xlfn.XLOOKUP(Table1[[#This Row],[pvs_id]],Table5[pvs_id],Table5[pvs_id],"",0)=Table1[[#This Row],[pvs_id]],"Yes","No")</f>
        <v>No</v>
      </c>
      <c r="Y3662" t="str" cm="1">
        <f t="array" ref="Y3662">IF(_xlfn.XLOOKUP(Table1[[#This Row],[pvs_id]],Table6[[#All],[pvs_id]],Table6[[#All],[pvs_id]],"",0)=Table1[[#This Row],[pvs_id]],"no","yes")</f>
        <v>yes</v>
      </c>
    </row>
    <row r="3663" spans="1:25" hidden="1" x14ac:dyDescent="0.25">
      <c r="A3663" t="s">
        <v>7136</v>
      </c>
      <c r="B3663">
        <v>5448</v>
      </c>
      <c r="C3663" t="s">
        <v>5485</v>
      </c>
      <c r="D3663" t="s">
        <v>6217</v>
      </c>
      <c r="E3663" t="s">
        <v>3</v>
      </c>
      <c r="F3663" t="s">
        <v>4</v>
      </c>
      <c r="G3663" t="s">
        <v>5</v>
      </c>
      <c r="H3663" t="s">
        <v>6218</v>
      </c>
      <c r="I3663" t="s">
        <v>7</v>
      </c>
      <c r="J3663">
        <v>194718</v>
      </c>
      <c r="K3663" t="s">
        <v>5662</v>
      </c>
      <c r="L3663" t="s">
        <v>9</v>
      </c>
      <c r="M3663" t="s">
        <v>5662</v>
      </c>
      <c r="O3663" t="s">
        <v>5546</v>
      </c>
      <c r="P3663" t="s">
        <v>6833</v>
      </c>
      <c r="U3663" t="b">
        <v>0</v>
      </c>
      <c r="V3663" s="1">
        <v>44916.234321585645</v>
      </c>
      <c r="X3663" t="str">
        <f>IF(_xlfn.XLOOKUP(Table1[[#This Row],[pvs_id]],Table5[pvs_id],Table5[pvs_id],"",0)=Table1[[#This Row],[pvs_id]],"Yes","No")</f>
        <v>No</v>
      </c>
      <c r="Y3663" t="str" cm="1">
        <f t="array" ref="Y3663">IF(_xlfn.XLOOKUP(Table1[[#This Row],[pvs_id]],Table6[[#All],[pvs_id]],Table6[[#All],[pvs_id]],"",0)=Table1[[#This Row],[pvs_id]],"no","yes")</f>
        <v>yes</v>
      </c>
    </row>
    <row r="3664" spans="1:25" hidden="1" x14ac:dyDescent="0.25">
      <c r="A3664" t="s">
        <v>6832</v>
      </c>
      <c r="B3664">
        <v>5448</v>
      </c>
      <c r="C3664" t="s">
        <v>5485</v>
      </c>
      <c r="D3664" t="s">
        <v>6217</v>
      </c>
      <c r="E3664" t="s">
        <v>3</v>
      </c>
      <c r="F3664" t="s">
        <v>4</v>
      </c>
      <c r="G3664" t="s">
        <v>5</v>
      </c>
      <c r="H3664" t="s">
        <v>6218</v>
      </c>
      <c r="I3664" t="s">
        <v>7</v>
      </c>
      <c r="J3664">
        <v>194719</v>
      </c>
      <c r="K3664" t="s">
        <v>5982</v>
      </c>
      <c r="L3664" t="s">
        <v>9</v>
      </c>
      <c r="M3664" t="s">
        <v>5982</v>
      </c>
      <c r="O3664" t="s">
        <v>5546</v>
      </c>
      <c r="P3664" t="s">
        <v>6833</v>
      </c>
      <c r="U3664" t="b">
        <v>0</v>
      </c>
      <c r="V3664" s="1">
        <v>44916.234314016205</v>
      </c>
      <c r="X3664" t="str">
        <f>IF(_xlfn.XLOOKUP(Table1[[#This Row],[pvs_id]],Table5[pvs_id],Table5[pvs_id],"",0)=Table1[[#This Row],[pvs_id]],"Yes","No")</f>
        <v>No</v>
      </c>
      <c r="Y3664" t="str" cm="1">
        <f t="array" ref="Y3664">IF(_xlfn.XLOOKUP(Table1[[#This Row],[pvs_id]],Table6[[#All],[pvs_id]],Table6[[#All],[pvs_id]],"",0)=Table1[[#This Row],[pvs_id]],"no","yes")</f>
        <v>yes</v>
      </c>
    </row>
    <row r="3665" spans="1:25" hidden="1" x14ac:dyDescent="0.25">
      <c r="A3665" t="s">
        <v>7449</v>
      </c>
      <c r="B3665">
        <v>5448</v>
      </c>
      <c r="C3665" t="s">
        <v>5485</v>
      </c>
      <c r="D3665" t="s">
        <v>6217</v>
      </c>
      <c r="E3665" t="s">
        <v>3</v>
      </c>
      <c r="F3665" t="s">
        <v>4</v>
      </c>
      <c r="G3665" t="s">
        <v>5</v>
      </c>
      <c r="H3665" t="s">
        <v>6218</v>
      </c>
      <c r="I3665" t="s">
        <v>7</v>
      </c>
      <c r="J3665">
        <v>194720</v>
      </c>
      <c r="K3665" t="s">
        <v>5966</v>
      </c>
      <c r="L3665" t="s">
        <v>9</v>
      </c>
      <c r="M3665" t="s">
        <v>5966</v>
      </c>
      <c r="O3665" t="s">
        <v>5546</v>
      </c>
      <c r="P3665" t="s">
        <v>6833</v>
      </c>
      <c r="U3665" t="b">
        <v>0</v>
      </c>
      <c r="V3665" s="1">
        <v>44916.234329548613</v>
      </c>
      <c r="X3665" t="str">
        <f>IF(_xlfn.XLOOKUP(Table1[[#This Row],[pvs_id]],Table5[pvs_id],Table5[pvs_id],"",0)=Table1[[#This Row],[pvs_id]],"Yes","No")</f>
        <v>No</v>
      </c>
      <c r="Y3665" t="str" cm="1">
        <f t="array" ref="Y3665">IF(_xlfn.XLOOKUP(Table1[[#This Row],[pvs_id]],Table6[[#All],[pvs_id]],Table6[[#All],[pvs_id]],"",0)=Table1[[#This Row],[pvs_id]],"no","yes")</f>
        <v>yes</v>
      </c>
    </row>
    <row r="3666" spans="1:25" hidden="1" x14ac:dyDescent="0.25">
      <c r="A3666" t="s">
        <v>6610</v>
      </c>
      <c r="B3666">
        <v>5448</v>
      </c>
      <c r="C3666" t="s">
        <v>5485</v>
      </c>
      <c r="D3666" t="s">
        <v>6217</v>
      </c>
      <c r="E3666" t="s">
        <v>3</v>
      </c>
      <c r="F3666" t="s">
        <v>4</v>
      </c>
      <c r="G3666" t="s">
        <v>5</v>
      </c>
      <c r="H3666" t="s">
        <v>6218</v>
      </c>
      <c r="I3666" t="s">
        <v>7</v>
      </c>
      <c r="J3666">
        <v>194807</v>
      </c>
      <c r="K3666" t="s">
        <v>6379</v>
      </c>
      <c r="L3666" t="s">
        <v>9</v>
      </c>
      <c r="M3666" t="s">
        <v>6379</v>
      </c>
      <c r="O3666" t="s">
        <v>6611</v>
      </c>
      <c r="P3666" t="s">
        <v>6611</v>
      </c>
      <c r="U3666" t="b">
        <v>0</v>
      </c>
      <c r="V3666" s="1">
        <v>44916.234309363426</v>
      </c>
      <c r="X3666" t="str">
        <f>IF(_xlfn.XLOOKUP(Table1[[#This Row],[pvs_id]],Table5[pvs_id],Table5[pvs_id],"",0)=Table1[[#This Row],[pvs_id]],"Yes","No")</f>
        <v>No</v>
      </c>
      <c r="Y3666" t="str" cm="1">
        <f t="array" ref="Y3666">IF(_xlfn.XLOOKUP(Table1[[#This Row],[pvs_id]],Table6[[#All],[pvs_id]],Table6[[#All],[pvs_id]],"",0)=Table1[[#This Row],[pvs_id]],"no","yes")</f>
        <v>yes</v>
      </c>
    </row>
    <row r="3667" spans="1:25" hidden="1" x14ac:dyDescent="0.25">
      <c r="A3667" t="s">
        <v>7311</v>
      </c>
      <c r="B3667">
        <v>5549</v>
      </c>
      <c r="C3667" t="s">
        <v>5485</v>
      </c>
      <c r="D3667" t="s">
        <v>6541</v>
      </c>
      <c r="E3667" t="s">
        <v>3</v>
      </c>
      <c r="F3667" t="s">
        <v>4</v>
      </c>
      <c r="G3667" t="s">
        <v>5</v>
      </c>
      <c r="H3667" t="s">
        <v>6542</v>
      </c>
      <c r="I3667" t="s">
        <v>7</v>
      </c>
      <c r="J3667">
        <v>194649</v>
      </c>
      <c r="K3667" t="s">
        <v>5553</v>
      </c>
      <c r="L3667" t="s">
        <v>9</v>
      </c>
      <c r="M3667" t="s">
        <v>5553</v>
      </c>
      <c r="O3667" t="s">
        <v>6543</v>
      </c>
      <c r="P3667" t="s">
        <v>6544</v>
      </c>
      <c r="U3667" t="b">
        <v>0</v>
      </c>
      <c r="V3667" s="1">
        <v>44916.234325810183</v>
      </c>
      <c r="X3667" t="str">
        <f>IF(_xlfn.XLOOKUP(Table1[[#This Row],[pvs_id]],Table5[pvs_id],Table5[pvs_id],"",0)=Table1[[#This Row],[pvs_id]],"Yes","No")</f>
        <v>No</v>
      </c>
      <c r="Y3667" t="str" cm="1">
        <f t="array" ref="Y3667">IF(_xlfn.XLOOKUP(Table1[[#This Row],[pvs_id]],Table6[[#All],[pvs_id]],Table6[[#All],[pvs_id]],"",0)=Table1[[#This Row],[pvs_id]],"no","yes")</f>
        <v>yes</v>
      </c>
    </row>
    <row r="3668" spans="1:25" hidden="1" x14ac:dyDescent="0.25">
      <c r="A3668" t="s">
        <v>7123</v>
      </c>
      <c r="B3668">
        <v>5549</v>
      </c>
      <c r="C3668" t="s">
        <v>5485</v>
      </c>
      <c r="D3668" t="s">
        <v>6541</v>
      </c>
      <c r="E3668" t="s">
        <v>3</v>
      </c>
      <c r="F3668" t="s">
        <v>4</v>
      </c>
      <c r="G3668" t="s">
        <v>5</v>
      </c>
      <c r="H3668" t="s">
        <v>6542</v>
      </c>
      <c r="I3668" t="s">
        <v>7</v>
      </c>
      <c r="J3668">
        <v>194650</v>
      </c>
      <c r="K3668" t="s">
        <v>5637</v>
      </c>
      <c r="L3668" t="s">
        <v>9</v>
      </c>
      <c r="M3668" t="s">
        <v>5637</v>
      </c>
      <c r="O3668" t="s">
        <v>6543</v>
      </c>
      <c r="P3668" t="s">
        <v>6544</v>
      </c>
      <c r="U3668" t="b">
        <v>0</v>
      </c>
      <c r="V3668" s="1">
        <v>44916.234321261574</v>
      </c>
      <c r="X3668" t="str">
        <f>IF(_xlfn.XLOOKUP(Table1[[#This Row],[pvs_id]],Table5[pvs_id],Table5[pvs_id],"",0)=Table1[[#This Row],[pvs_id]],"Yes","No")</f>
        <v>No</v>
      </c>
      <c r="Y3668" t="str" cm="1">
        <f t="array" ref="Y3668">IF(_xlfn.XLOOKUP(Table1[[#This Row],[pvs_id]],Table6[[#All],[pvs_id]],Table6[[#All],[pvs_id]],"",0)=Table1[[#This Row],[pvs_id]],"no","yes")</f>
        <v>yes</v>
      </c>
    </row>
    <row r="3669" spans="1:25" hidden="1" x14ac:dyDescent="0.25">
      <c r="A3669" t="s">
        <v>6540</v>
      </c>
      <c r="B3669">
        <v>5549</v>
      </c>
      <c r="C3669" t="s">
        <v>5485</v>
      </c>
      <c r="D3669" t="s">
        <v>6541</v>
      </c>
      <c r="E3669" t="s">
        <v>3</v>
      </c>
      <c r="F3669" t="s">
        <v>4</v>
      </c>
      <c r="G3669" t="s">
        <v>5</v>
      </c>
      <c r="H3669" t="s">
        <v>6542</v>
      </c>
      <c r="I3669" t="s">
        <v>7</v>
      </c>
      <c r="J3669">
        <v>194651</v>
      </c>
      <c r="K3669" t="s">
        <v>5819</v>
      </c>
      <c r="L3669" t="s">
        <v>9</v>
      </c>
      <c r="M3669" t="s">
        <v>5819</v>
      </c>
      <c r="O3669" t="s">
        <v>6543</v>
      </c>
      <c r="P3669" t="s">
        <v>6544</v>
      </c>
      <c r="U3669" t="b">
        <v>0</v>
      </c>
      <c r="V3669" s="1">
        <v>44916.234308217594</v>
      </c>
      <c r="X3669" t="str">
        <f>IF(_xlfn.XLOOKUP(Table1[[#This Row],[pvs_id]],Table5[pvs_id],Table5[pvs_id],"",0)=Table1[[#This Row],[pvs_id]],"Yes","No")</f>
        <v>No</v>
      </c>
      <c r="Y3669" t="str" cm="1">
        <f t="array" ref="Y3669">IF(_xlfn.XLOOKUP(Table1[[#This Row],[pvs_id]],Table6[[#All],[pvs_id]],Table6[[#All],[pvs_id]],"",0)=Table1[[#This Row],[pvs_id]],"no","yes")</f>
        <v>yes</v>
      </c>
    </row>
    <row r="3670" spans="1:25" hidden="1" x14ac:dyDescent="0.25">
      <c r="A3670" t="s">
        <v>6892</v>
      </c>
      <c r="B3670">
        <v>5549</v>
      </c>
      <c r="C3670" t="s">
        <v>5485</v>
      </c>
      <c r="D3670" t="s">
        <v>6541</v>
      </c>
      <c r="E3670" t="s">
        <v>3</v>
      </c>
      <c r="F3670" t="s">
        <v>4</v>
      </c>
      <c r="G3670" t="s">
        <v>5</v>
      </c>
      <c r="H3670" t="s">
        <v>6542</v>
      </c>
      <c r="I3670" t="s">
        <v>7</v>
      </c>
      <c r="J3670">
        <v>194652</v>
      </c>
      <c r="K3670" t="s">
        <v>5532</v>
      </c>
      <c r="L3670" t="s">
        <v>9</v>
      </c>
      <c r="M3670" t="s">
        <v>5532</v>
      </c>
      <c r="O3670" t="s">
        <v>6042</v>
      </c>
      <c r="P3670" t="s">
        <v>6544</v>
      </c>
      <c r="U3670" t="b">
        <v>0</v>
      </c>
      <c r="V3670" s="1">
        <v>44916.234315543981</v>
      </c>
      <c r="X3670" t="str">
        <f>IF(_xlfn.XLOOKUP(Table1[[#This Row],[pvs_id]],Table5[pvs_id],Table5[pvs_id],"",0)=Table1[[#This Row],[pvs_id]],"Yes","No")</f>
        <v>No</v>
      </c>
      <c r="Y3670" t="str" cm="1">
        <f t="array" ref="Y3670">IF(_xlfn.XLOOKUP(Table1[[#This Row],[pvs_id]],Table6[[#All],[pvs_id]],Table6[[#All],[pvs_id]],"",0)=Table1[[#This Row],[pvs_id]],"no","yes")</f>
        <v>yes</v>
      </c>
    </row>
    <row r="3671" spans="1:25" hidden="1" x14ac:dyDescent="0.25">
      <c r="A3671" t="s">
        <v>7046</v>
      </c>
      <c r="B3671">
        <v>5549</v>
      </c>
      <c r="C3671" t="s">
        <v>5485</v>
      </c>
      <c r="D3671" t="s">
        <v>6541</v>
      </c>
      <c r="E3671" t="s">
        <v>3</v>
      </c>
      <c r="F3671" t="s">
        <v>4</v>
      </c>
      <c r="G3671" t="s">
        <v>5</v>
      </c>
      <c r="H3671" t="s">
        <v>6542</v>
      </c>
      <c r="I3671" t="s">
        <v>7</v>
      </c>
      <c r="J3671">
        <v>194739</v>
      </c>
      <c r="K3671" t="s">
        <v>5948</v>
      </c>
      <c r="L3671" t="s">
        <v>9</v>
      </c>
      <c r="M3671" t="s">
        <v>5948</v>
      </c>
      <c r="O3671" t="s">
        <v>7047</v>
      </c>
      <c r="P3671" t="s">
        <v>7048</v>
      </c>
      <c r="U3671" t="b">
        <v>0</v>
      </c>
      <c r="V3671" s="1">
        <v>44916.234319305557</v>
      </c>
      <c r="X3671" t="str">
        <f>IF(_xlfn.XLOOKUP(Table1[[#This Row],[pvs_id]],Table5[pvs_id],Table5[pvs_id],"",0)=Table1[[#This Row],[pvs_id]],"Yes","No")</f>
        <v>No</v>
      </c>
      <c r="Y3671" t="str" cm="1">
        <f t="array" ref="Y3671">IF(_xlfn.XLOOKUP(Table1[[#This Row],[pvs_id]],Table6[[#All],[pvs_id]],Table6[[#All],[pvs_id]],"",0)=Table1[[#This Row],[pvs_id]],"no","yes")</f>
        <v>yes</v>
      </c>
    </row>
    <row r="3672" spans="1:25" hidden="1" x14ac:dyDescent="0.25">
      <c r="A3672" t="s">
        <v>6706</v>
      </c>
      <c r="B3672">
        <v>5458</v>
      </c>
      <c r="C3672" t="s">
        <v>5485</v>
      </c>
      <c r="D3672" t="s">
        <v>6707</v>
      </c>
      <c r="E3672" t="s">
        <v>3</v>
      </c>
      <c r="F3672" t="s">
        <v>4</v>
      </c>
      <c r="G3672" t="s">
        <v>5</v>
      </c>
      <c r="H3672" t="s">
        <v>6708</v>
      </c>
      <c r="I3672" t="s">
        <v>7</v>
      </c>
      <c r="J3672">
        <v>194342</v>
      </c>
      <c r="K3672" t="s">
        <v>5532</v>
      </c>
      <c r="L3672" t="s">
        <v>9</v>
      </c>
      <c r="M3672" t="s">
        <v>5532</v>
      </c>
      <c r="O3672" t="s">
        <v>6463</v>
      </c>
      <c r="P3672" t="s">
        <v>5974</v>
      </c>
      <c r="U3672" t="b">
        <v>0</v>
      </c>
      <c r="V3672" s="1">
        <v>44916.234311504631</v>
      </c>
      <c r="X3672" t="str">
        <f>IF(_xlfn.XLOOKUP(Table1[[#This Row],[pvs_id]],Table5[pvs_id],Table5[pvs_id],"",0)=Table1[[#This Row],[pvs_id]],"Yes","No")</f>
        <v>No</v>
      </c>
      <c r="Y3672" t="str" cm="1">
        <f t="array" ref="Y3672">IF(_xlfn.XLOOKUP(Table1[[#This Row],[pvs_id]],Table6[[#All],[pvs_id]],Table6[[#All],[pvs_id]],"",0)=Table1[[#This Row],[pvs_id]],"no","yes")</f>
        <v>yes</v>
      </c>
    </row>
    <row r="3673" spans="1:25" hidden="1" x14ac:dyDescent="0.25">
      <c r="A3673" t="s">
        <v>7149</v>
      </c>
      <c r="B3673">
        <v>5472</v>
      </c>
      <c r="C3673" t="s">
        <v>5485</v>
      </c>
      <c r="D3673" t="s">
        <v>7150</v>
      </c>
      <c r="E3673" t="s">
        <v>3</v>
      </c>
      <c r="F3673" t="s">
        <v>4</v>
      </c>
      <c r="G3673" t="s">
        <v>5</v>
      </c>
      <c r="H3673" t="s">
        <v>7151</v>
      </c>
      <c r="I3673" t="s">
        <v>7</v>
      </c>
      <c r="J3673">
        <v>194374</v>
      </c>
      <c r="K3673" t="s">
        <v>5532</v>
      </c>
      <c r="L3673" t="s">
        <v>9</v>
      </c>
      <c r="M3673" t="s">
        <v>5532</v>
      </c>
      <c r="O3673" t="s">
        <v>7152</v>
      </c>
      <c r="P3673" t="s">
        <v>7153</v>
      </c>
      <c r="U3673" t="b">
        <v>0</v>
      </c>
      <c r="V3673" s="1">
        <v>44916.234321944445</v>
      </c>
      <c r="X3673" t="str">
        <f>IF(_xlfn.XLOOKUP(Table1[[#This Row],[pvs_id]],Table5[pvs_id],Table5[pvs_id],"",0)=Table1[[#This Row],[pvs_id]],"Yes","No")</f>
        <v>No</v>
      </c>
      <c r="Y3673" t="str" cm="1">
        <f t="array" ref="Y3673">IF(_xlfn.XLOOKUP(Table1[[#This Row],[pvs_id]],Table6[[#All],[pvs_id]],Table6[[#All],[pvs_id]],"",0)=Table1[[#This Row],[pvs_id]],"no","yes")</f>
        <v>yes</v>
      </c>
    </row>
    <row r="3674" spans="1:25" hidden="1" x14ac:dyDescent="0.25">
      <c r="A3674" t="s">
        <v>7025</v>
      </c>
      <c r="B3674">
        <v>5557</v>
      </c>
      <c r="C3674" t="s">
        <v>5485</v>
      </c>
      <c r="D3674" t="s">
        <v>7026</v>
      </c>
      <c r="E3674" t="s">
        <v>3</v>
      </c>
      <c r="F3674" t="s">
        <v>4</v>
      </c>
      <c r="G3674" t="s">
        <v>5</v>
      </c>
      <c r="H3674" t="s">
        <v>7027</v>
      </c>
      <c r="I3674" t="s">
        <v>7</v>
      </c>
      <c r="J3674">
        <v>194813</v>
      </c>
      <c r="K3674" t="s">
        <v>5532</v>
      </c>
      <c r="L3674" t="s">
        <v>9</v>
      </c>
      <c r="M3674" t="s">
        <v>5532</v>
      </c>
      <c r="O3674" t="s">
        <v>7028</v>
      </c>
      <c r="P3674" t="s">
        <v>7029</v>
      </c>
      <c r="U3674" t="b">
        <v>0</v>
      </c>
      <c r="V3674" s="1">
        <v>44916.234319027775</v>
      </c>
      <c r="X3674" t="str">
        <f>IF(_xlfn.XLOOKUP(Table1[[#This Row],[pvs_id]],Table5[pvs_id],Table5[pvs_id],"",0)=Table1[[#This Row],[pvs_id]],"Yes","No")</f>
        <v>No</v>
      </c>
      <c r="Y3674" t="str" cm="1">
        <f t="array" ref="Y3674">IF(_xlfn.XLOOKUP(Table1[[#This Row],[pvs_id]],Table6[[#All],[pvs_id]],Table6[[#All],[pvs_id]],"",0)=Table1[[#This Row],[pvs_id]],"no","yes")</f>
        <v>yes</v>
      </c>
    </row>
    <row r="3675" spans="1:25" hidden="1" x14ac:dyDescent="0.25">
      <c r="A3675" t="s">
        <v>7296</v>
      </c>
      <c r="B3675">
        <v>5465</v>
      </c>
      <c r="C3675" t="s">
        <v>5485</v>
      </c>
      <c r="D3675" t="s">
        <v>6163</v>
      </c>
      <c r="E3675" t="s">
        <v>3</v>
      </c>
      <c r="F3675" t="s">
        <v>4</v>
      </c>
      <c r="G3675" t="s">
        <v>5</v>
      </c>
      <c r="H3675" t="s">
        <v>6164</v>
      </c>
      <c r="I3675" t="s">
        <v>7</v>
      </c>
      <c r="J3675">
        <v>194351</v>
      </c>
      <c r="K3675" t="s">
        <v>5972</v>
      </c>
      <c r="L3675" t="s">
        <v>9</v>
      </c>
      <c r="M3675" t="s">
        <v>5972</v>
      </c>
      <c r="O3675" t="s">
        <v>6527</v>
      </c>
      <c r="P3675" t="s">
        <v>5801</v>
      </c>
      <c r="U3675" t="b">
        <v>0</v>
      </c>
      <c r="V3675" s="1">
        <v>44916.234325405094</v>
      </c>
      <c r="X3675" t="str">
        <f>IF(_xlfn.XLOOKUP(Table1[[#This Row],[pvs_id]],Table5[pvs_id],Table5[pvs_id],"",0)=Table1[[#This Row],[pvs_id]],"Yes","No")</f>
        <v>No</v>
      </c>
      <c r="Y3675" t="str" cm="1">
        <f t="array" ref="Y3675">IF(_xlfn.XLOOKUP(Table1[[#This Row],[pvs_id]],Table6[[#All],[pvs_id]],Table6[[#All],[pvs_id]],"",0)=Table1[[#This Row],[pvs_id]],"no","yes")</f>
        <v>yes</v>
      </c>
    </row>
    <row r="3676" spans="1:25" hidden="1" x14ac:dyDescent="0.25">
      <c r="A3676" t="s">
        <v>6526</v>
      </c>
      <c r="B3676">
        <v>5465</v>
      </c>
      <c r="C3676" t="s">
        <v>5485</v>
      </c>
      <c r="D3676" t="s">
        <v>6163</v>
      </c>
      <c r="E3676" t="s">
        <v>3</v>
      </c>
      <c r="F3676" t="s">
        <v>4</v>
      </c>
      <c r="G3676" t="s">
        <v>5</v>
      </c>
      <c r="H3676" t="s">
        <v>6164</v>
      </c>
      <c r="I3676" t="s">
        <v>7</v>
      </c>
      <c r="J3676">
        <v>194361</v>
      </c>
      <c r="K3676" t="s">
        <v>5520</v>
      </c>
      <c r="L3676" t="s">
        <v>9</v>
      </c>
      <c r="M3676" t="s">
        <v>5520</v>
      </c>
      <c r="O3676" t="s">
        <v>6527</v>
      </c>
      <c r="P3676" t="s">
        <v>5801</v>
      </c>
      <c r="U3676" t="b">
        <v>0</v>
      </c>
      <c r="V3676" s="1">
        <v>44916.234307997685</v>
      </c>
      <c r="X3676" t="str">
        <f>IF(_xlfn.XLOOKUP(Table1[[#This Row],[pvs_id]],Table5[pvs_id],Table5[pvs_id],"",0)=Table1[[#This Row],[pvs_id]],"Yes","No")</f>
        <v>No</v>
      </c>
      <c r="Y3676" t="str" cm="1">
        <f t="array" ref="Y3676">IF(_xlfn.XLOOKUP(Table1[[#This Row],[pvs_id]],Table6[[#All],[pvs_id]],Table6[[#All],[pvs_id]],"",0)=Table1[[#This Row],[pvs_id]],"no","yes")</f>
        <v>yes</v>
      </c>
    </row>
    <row r="3677" spans="1:25" hidden="1" x14ac:dyDescent="0.25">
      <c r="A3677" t="s">
        <v>7354</v>
      </c>
      <c r="B3677">
        <v>5465</v>
      </c>
      <c r="C3677" t="s">
        <v>5485</v>
      </c>
      <c r="D3677" t="s">
        <v>6163</v>
      </c>
      <c r="E3677" t="s">
        <v>3</v>
      </c>
      <c r="F3677" t="s">
        <v>4</v>
      </c>
      <c r="G3677" t="s">
        <v>5</v>
      </c>
      <c r="H3677" t="s">
        <v>6164</v>
      </c>
      <c r="I3677" t="s">
        <v>7</v>
      </c>
      <c r="J3677">
        <v>194562</v>
      </c>
      <c r="K3677" t="s">
        <v>6686</v>
      </c>
      <c r="L3677" t="s">
        <v>9</v>
      </c>
      <c r="M3677" t="s">
        <v>6686</v>
      </c>
      <c r="O3677" t="s">
        <v>6463</v>
      </c>
      <c r="P3677" t="s">
        <v>7355</v>
      </c>
      <c r="U3677" t="b">
        <v>0</v>
      </c>
      <c r="V3677" s="1">
        <v>44916.23432693287</v>
      </c>
      <c r="X3677" t="str">
        <f>IF(_xlfn.XLOOKUP(Table1[[#This Row],[pvs_id]],Table5[pvs_id],Table5[pvs_id],"",0)=Table1[[#This Row],[pvs_id]],"Yes","No")</f>
        <v>No</v>
      </c>
      <c r="Y3677" t="str" cm="1">
        <f t="array" ref="Y3677">IF(_xlfn.XLOOKUP(Table1[[#This Row],[pvs_id]],Table6[[#All],[pvs_id]],Table6[[#All],[pvs_id]],"",0)=Table1[[#This Row],[pvs_id]],"no","yes")</f>
        <v>yes</v>
      </c>
    </row>
    <row r="3678" spans="1:25" hidden="1" x14ac:dyDescent="0.25">
      <c r="A3678" t="s">
        <v>6162</v>
      </c>
      <c r="B3678">
        <v>5465</v>
      </c>
      <c r="C3678" t="s">
        <v>5485</v>
      </c>
      <c r="D3678" t="s">
        <v>6163</v>
      </c>
      <c r="E3678" t="s">
        <v>3</v>
      </c>
      <c r="F3678" t="s">
        <v>4</v>
      </c>
      <c r="G3678" t="s">
        <v>5</v>
      </c>
      <c r="H3678" t="s">
        <v>6164</v>
      </c>
      <c r="I3678" t="s">
        <v>7</v>
      </c>
      <c r="J3678">
        <v>194563</v>
      </c>
      <c r="K3678" t="s">
        <v>6057</v>
      </c>
      <c r="L3678" t="s">
        <v>9</v>
      </c>
      <c r="M3678" t="s">
        <v>6057</v>
      </c>
      <c r="O3678" t="s">
        <v>6165</v>
      </c>
      <c r="P3678" t="s">
        <v>6166</v>
      </c>
      <c r="U3678" t="b">
        <v>0</v>
      </c>
      <c r="V3678" s="1">
        <v>44916.234302048608</v>
      </c>
      <c r="X3678" t="str">
        <f>IF(_xlfn.XLOOKUP(Table1[[#This Row],[pvs_id]],Table5[pvs_id],Table5[pvs_id],"",0)=Table1[[#This Row],[pvs_id]],"Yes","No")</f>
        <v>No</v>
      </c>
      <c r="Y3678" t="str" cm="1">
        <f t="array" ref="Y3678">IF(_xlfn.XLOOKUP(Table1[[#This Row],[pvs_id]],Table6[[#All],[pvs_id]],Table6[[#All],[pvs_id]],"",0)=Table1[[#This Row],[pvs_id]],"no","yes")</f>
        <v>yes</v>
      </c>
    </row>
    <row r="3679" spans="1:25" hidden="1" x14ac:dyDescent="0.25">
      <c r="A3679" t="s">
        <v>6890</v>
      </c>
      <c r="B3679">
        <v>5460</v>
      </c>
      <c r="C3679" t="s">
        <v>5485</v>
      </c>
      <c r="D3679" t="s">
        <v>6237</v>
      </c>
      <c r="E3679" t="s">
        <v>3</v>
      </c>
      <c r="F3679" t="s">
        <v>4</v>
      </c>
      <c r="G3679" t="s">
        <v>5</v>
      </c>
      <c r="H3679" t="s">
        <v>6238</v>
      </c>
      <c r="I3679" t="s">
        <v>7</v>
      </c>
      <c r="J3679">
        <v>194344</v>
      </c>
      <c r="K3679" t="s">
        <v>5637</v>
      </c>
      <c r="L3679" t="s">
        <v>9</v>
      </c>
      <c r="M3679" t="s">
        <v>5637</v>
      </c>
      <c r="O3679" t="s">
        <v>6891</v>
      </c>
      <c r="P3679" t="s">
        <v>6665</v>
      </c>
      <c r="U3679" t="b">
        <v>0</v>
      </c>
      <c r="V3679" s="1">
        <v>44916.23431550926</v>
      </c>
      <c r="X3679" t="str">
        <f>IF(_xlfn.XLOOKUP(Table1[[#This Row],[pvs_id]],Table5[pvs_id],Table5[pvs_id],"",0)=Table1[[#This Row],[pvs_id]],"Yes","No")</f>
        <v>No</v>
      </c>
      <c r="Y3679" t="str" cm="1">
        <f t="array" ref="Y3679">IF(_xlfn.XLOOKUP(Table1[[#This Row],[pvs_id]],Table6[[#All],[pvs_id]],Table6[[#All],[pvs_id]],"",0)=Table1[[#This Row],[pvs_id]],"no","yes")</f>
        <v>yes</v>
      </c>
    </row>
    <row r="3680" spans="1:25" hidden="1" x14ac:dyDescent="0.25">
      <c r="A3680" t="s">
        <v>7147</v>
      </c>
      <c r="B3680">
        <v>5460</v>
      </c>
      <c r="C3680" t="s">
        <v>5485</v>
      </c>
      <c r="D3680" t="s">
        <v>6237</v>
      </c>
      <c r="E3680" t="s">
        <v>3</v>
      </c>
      <c r="F3680" t="s">
        <v>4</v>
      </c>
      <c r="G3680" t="s">
        <v>5</v>
      </c>
      <c r="H3680" t="s">
        <v>6238</v>
      </c>
      <c r="I3680" t="s">
        <v>7</v>
      </c>
      <c r="J3680">
        <v>194347</v>
      </c>
      <c r="K3680" t="s">
        <v>5553</v>
      </c>
      <c r="L3680" t="s">
        <v>9</v>
      </c>
      <c r="M3680" t="s">
        <v>5553</v>
      </c>
      <c r="O3680" t="s">
        <v>6865</v>
      </c>
      <c r="P3680" t="s">
        <v>6665</v>
      </c>
      <c r="U3680" t="b">
        <v>0</v>
      </c>
      <c r="V3680" s="1">
        <v>44916.234321863427</v>
      </c>
      <c r="X3680" t="str">
        <f>IF(_xlfn.XLOOKUP(Table1[[#This Row],[pvs_id]],Table5[pvs_id],Table5[pvs_id],"",0)=Table1[[#This Row],[pvs_id]],"Yes","No")</f>
        <v>No</v>
      </c>
      <c r="Y3680" t="str" cm="1">
        <f t="array" ref="Y3680">IF(_xlfn.XLOOKUP(Table1[[#This Row],[pvs_id]],Table6[[#All],[pvs_id]],Table6[[#All],[pvs_id]],"",0)=Table1[[#This Row],[pvs_id]],"no","yes")</f>
        <v>yes</v>
      </c>
    </row>
    <row r="3681" spans="1:25" hidden="1" x14ac:dyDescent="0.25">
      <c r="A3681" t="s">
        <v>6864</v>
      </c>
      <c r="B3681">
        <v>5460</v>
      </c>
      <c r="C3681" t="s">
        <v>5485</v>
      </c>
      <c r="D3681" t="s">
        <v>6237</v>
      </c>
      <c r="E3681" t="s">
        <v>3</v>
      </c>
      <c r="F3681" t="s">
        <v>4</v>
      </c>
      <c r="G3681" t="s">
        <v>5</v>
      </c>
      <c r="H3681" t="s">
        <v>6238</v>
      </c>
      <c r="I3681" t="s">
        <v>7</v>
      </c>
      <c r="J3681">
        <v>194847</v>
      </c>
      <c r="K3681" t="s">
        <v>5697</v>
      </c>
      <c r="L3681" t="s">
        <v>9</v>
      </c>
      <c r="M3681" t="s">
        <v>5697</v>
      </c>
      <c r="O3681" t="s">
        <v>6865</v>
      </c>
      <c r="P3681" t="s">
        <v>6865</v>
      </c>
      <c r="U3681" t="b">
        <v>0</v>
      </c>
      <c r="V3681" s="1">
        <v>44916.234314733796</v>
      </c>
      <c r="X3681" t="str">
        <f>IF(_xlfn.XLOOKUP(Table1[[#This Row],[pvs_id]],Table5[pvs_id],Table5[pvs_id],"",0)=Table1[[#This Row],[pvs_id]],"Yes","No")</f>
        <v>No</v>
      </c>
      <c r="Y3681" t="str" cm="1">
        <f t="array" ref="Y3681">IF(_xlfn.XLOOKUP(Table1[[#This Row],[pvs_id]],Table6[[#All],[pvs_id]],Table6[[#All],[pvs_id]],"",0)=Table1[[#This Row],[pvs_id]],"no","yes")</f>
        <v>yes</v>
      </c>
    </row>
    <row r="3682" spans="1:25" hidden="1" x14ac:dyDescent="0.25">
      <c r="A3682" t="s">
        <v>6236</v>
      </c>
      <c r="B3682">
        <v>5460</v>
      </c>
      <c r="C3682" t="s">
        <v>5485</v>
      </c>
      <c r="D3682" t="s">
        <v>6237</v>
      </c>
      <c r="E3682" t="s">
        <v>3</v>
      </c>
      <c r="F3682" t="s">
        <v>4</v>
      </c>
      <c r="G3682" t="s">
        <v>5</v>
      </c>
      <c r="H3682" t="s">
        <v>6238</v>
      </c>
      <c r="I3682" t="s">
        <v>7</v>
      </c>
      <c r="J3682">
        <v>194868</v>
      </c>
      <c r="K3682" t="s">
        <v>6032</v>
      </c>
      <c r="L3682" t="s">
        <v>9</v>
      </c>
      <c r="M3682" t="s">
        <v>6032</v>
      </c>
      <c r="O3682" t="s">
        <v>6239</v>
      </c>
      <c r="P3682" t="s">
        <v>6240</v>
      </c>
      <c r="U3682" t="b">
        <v>0</v>
      </c>
      <c r="V3682" s="1">
        <v>44916.234303182871</v>
      </c>
      <c r="X3682" t="str">
        <f>IF(_xlfn.XLOOKUP(Table1[[#This Row],[pvs_id]],Table5[pvs_id],Table5[pvs_id],"",0)=Table1[[#This Row],[pvs_id]],"Yes","No")</f>
        <v>No</v>
      </c>
      <c r="Y3682" t="str" cm="1">
        <f t="array" ref="Y3682">IF(_xlfn.XLOOKUP(Table1[[#This Row],[pvs_id]],Table6[[#All],[pvs_id]],Table6[[#All],[pvs_id]],"",0)=Table1[[#This Row],[pvs_id]],"no","yes")</f>
        <v>yes</v>
      </c>
    </row>
    <row r="3683" spans="1:25" hidden="1" x14ac:dyDescent="0.25">
      <c r="A3683" t="s">
        <v>7175</v>
      </c>
      <c r="B3683">
        <v>5439</v>
      </c>
      <c r="C3683" t="s">
        <v>5485</v>
      </c>
      <c r="D3683" t="s">
        <v>5543</v>
      </c>
      <c r="E3683" t="s">
        <v>3</v>
      </c>
      <c r="F3683" t="s">
        <v>4</v>
      </c>
      <c r="G3683" t="s">
        <v>5</v>
      </c>
      <c r="H3683" t="s">
        <v>5544</v>
      </c>
      <c r="I3683" t="s">
        <v>7</v>
      </c>
      <c r="J3683">
        <v>194303</v>
      </c>
      <c r="K3683" t="s">
        <v>5549</v>
      </c>
      <c r="L3683" t="s">
        <v>9</v>
      </c>
      <c r="M3683" t="s">
        <v>5549</v>
      </c>
      <c r="O3683" t="s">
        <v>5546</v>
      </c>
      <c r="P3683" t="s">
        <v>5547</v>
      </c>
      <c r="U3683" t="b">
        <v>0</v>
      </c>
      <c r="V3683" s="1">
        <v>44916.234322708333</v>
      </c>
      <c r="X3683" t="str">
        <f>IF(_xlfn.XLOOKUP(Table1[[#This Row],[pvs_id]],Table5[pvs_id],Table5[pvs_id],"",0)=Table1[[#This Row],[pvs_id]],"Yes","No")</f>
        <v>No</v>
      </c>
      <c r="Y3683" t="str" cm="1">
        <f t="array" ref="Y3683">IF(_xlfn.XLOOKUP(Table1[[#This Row],[pvs_id]],Table6[[#All],[pvs_id]],Table6[[#All],[pvs_id]],"",0)=Table1[[#This Row],[pvs_id]],"no","yes")</f>
        <v>yes</v>
      </c>
    </row>
    <row r="3684" spans="1:25" hidden="1" x14ac:dyDescent="0.25">
      <c r="A3684" t="s">
        <v>5988</v>
      </c>
      <c r="B3684">
        <v>5439</v>
      </c>
      <c r="C3684" t="s">
        <v>5485</v>
      </c>
      <c r="D3684" t="s">
        <v>5543</v>
      </c>
      <c r="E3684" t="s">
        <v>3</v>
      </c>
      <c r="F3684" t="s">
        <v>4</v>
      </c>
      <c r="G3684" t="s">
        <v>5</v>
      </c>
      <c r="H3684" t="s">
        <v>5544</v>
      </c>
      <c r="I3684" t="s">
        <v>7</v>
      </c>
      <c r="J3684">
        <v>194389</v>
      </c>
      <c r="K3684" t="s">
        <v>5692</v>
      </c>
      <c r="L3684" t="s">
        <v>9</v>
      </c>
      <c r="M3684" t="s">
        <v>5692</v>
      </c>
      <c r="O3684" t="s">
        <v>5546</v>
      </c>
      <c r="P3684" t="s">
        <v>5547</v>
      </c>
      <c r="U3684" t="b">
        <v>0</v>
      </c>
      <c r="V3684" s="1">
        <v>44916.23429925926</v>
      </c>
      <c r="X3684" t="str">
        <f>IF(_xlfn.XLOOKUP(Table1[[#This Row],[pvs_id]],Table5[pvs_id],Table5[pvs_id],"",0)=Table1[[#This Row],[pvs_id]],"Yes","No")</f>
        <v>No</v>
      </c>
      <c r="Y3684" t="str" cm="1">
        <f t="array" ref="Y3684">IF(_xlfn.XLOOKUP(Table1[[#This Row],[pvs_id]],Table6[[#All],[pvs_id]],Table6[[#All],[pvs_id]],"",0)=Table1[[#This Row],[pvs_id]],"no","yes")</f>
        <v>yes</v>
      </c>
    </row>
    <row r="3685" spans="1:25" hidden="1" x14ac:dyDescent="0.25">
      <c r="A3685" t="s">
        <v>6580</v>
      </c>
      <c r="B3685">
        <v>5439</v>
      </c>
      <c r="C3685" t="s">
        <v>5485</v>
      </c>
      <c r="D3685" t="s">
        <v>5543</v>
      </c>
      <c r="E3685" t="s">
        <v>3</v>
      </c>
      <c r="F3685" t="s">
        <v>4</v>
      </c>
      <c r="G3685" t="s">
        <v>5</v>
      </c>
      <c r="H3685" t="s">
        <v>5544</v>
      </c>
      <c r="I3685" t="s">
        <v>7</v>
      </c>
      <c r="J3685">
        <v>194480</v>
      </c>
      <c r="K3685" t="s">
        <v>5778</v>
      </c>
      <c r="L3685" t="s">
        <v>9</v>
      </c>
      <c r="M3685" t="s">
        <v>5778</v>
      </c>
      <c r="O3685" t="s">
        <v>6581</v>
      </c>
      <c r="P3685" t="s">
        <v>5547</v>
      </c>
      <c r="U3685" t="b">
        <v>0</v>
      </c>
      <c r="V3685" s="1">
        <v>44916.234308923609</v>
      </c>
      <c r="X3685" t="str">
        <f>IF(_xlfn.XLOOKUP(Table1[[#This Row],[pvs_id]],Table5[pvs_id],Table5[pvs_id],"",0)=Table1[[#This Row],[pvs_id]],"Yes","No")</f>
        <v>No</v>
      </c>
      <c r="Y3685" t="str" cm="1">
        <f t="array" ref="Y3685">IF(_xlfn.XLOOKUP(Table1[[#This Row],[pvs_id]],Table6[[#All],[pvs_id]],Table6[[#All],[pvs_id]],"",0)=Table1[[#This Row],[pvs_id]],"no","yes")</f>
        <v>yes</v>
      </c>
    </row>
    <row r="3686" spans="1:25" hidden="1" x14ac:dyDescent="0.25">
      <c r="A3686" t="s">
        <v>5542</v>
      </c>
      <c r="B3686">
        <v>5439</v>
      </c>
      <c r="C3686" t="s">
        <v>5485</v>
      </c>
      <c r="D3686" t="s">
        <v>5543</v>
      </c>
      <c r="E3686" t="s">
        <v>3</v>
      </c>
      <c r="F3686" t="s">
        <v>4</v>
      </c>
      <c r="G3686" t="s">
        <v>5</v>
      </c>
      <c r="H3686" t="s">
        <v>5544</v>
      </c>
      <c r="I3686" t="s">
        <v>7</v>
      </c>
      <c r="J3686">
        <v>194485</v>
      </c>
      <c r="K3686" t="s">
        <v>5545</v>
      </c>
      <c r="L3686" t="s">
        <v>9</v>
      </c>
      <c r="M3686" t="s">
        <v>5545</v>
      </c>
      <c r="O3686" t="s">
        <v>5546</v>
      </c>
      <c r="P3686" t="s">
        <v>5547</v>
      </c>
      <c r="U3686" t="b">
        <v>0</v>
      </c>
      <c r="V3686" s="1">
        <v>44916.23429458333</v>
      </c>
      <c r="X3686" t="str">
        <f>IF(_xlfn.XLOOKUP(Table1[[#This Row],[pvs_id]],Table5[pvs_id],Table5[pvs_id],"",0)=Table1[[#This Row],[pvs_id]],"Yes","No")</f>
        <v>No</v>
      </c>
      <c r="Y3686" t="str" cm="1">
        <f t="array" ref="Y3686">IF(_xlfn.XLOOKUP(Table1[[#This Row],[pvs_id]],Table6[[#All],[pvs_id]],Table6[[#All],[pvs_id]],"",0)=Table1[[#This Row],[pvs_id]],"no","yes")</f>
        <v>yes</v>
      </c>
    </row>
    <row r="3687" spans="1:25" hidden="1" x14ac:dyDescent="0.25">
      <c r="A3687" t="s">
        <v>6624</v>
      </c>
      <c r="B3687">
        <v>5439</v>
      </c>
      <c r="C3687" t="s">
        <v>5485</v>
      </c>
      <c r="D3687" t="s">
        <v>5543</v>
      </c>
      <c r="E3687" t="s">
        <v>3</v>
      </c>
      <c r="F3687" t="s">
        <v>4</v>
      </c>
      <c r="G3687" t="s">
        <v>5</v>
      </c>
      <c r="H3687" t="s">
        <v>5544</v>
      </c>
      <c r="I3687" t="s">
        <v>7</v>
      </c>
      <c r="J3687">
        <v>194536</v>
      </c>
      <c r="K3687" t="s">
        <v>5654</v>
      </c>
      <c r="L3687" t="s">
        <v>9</v>
      </c>
      <c r="M3687" t="s">
        <v>5654</v>
      </c>
      <c r="O3687" t="s">
        <v>5546</v>
      </c>
      <c r="P3687" t="s">
        <v>5547</v>
      </c>
      <c r="U3687" t="b">
        <v>0</v>
      </c>
      <c r="V3687" s="1">
        <v>44916.234309583335</v>
      </c>
      <c r="X3687" t="str">
        <f>IF(_xlfn.XLOOKUP(Table1[[#This Row],[pvs_id]],Table5[pvs_id],Table5[pvs_id],"",0)=Table1[[#This Row],[pvs_id]],"Yes","No")</f>
        <v>No</v>
      </c>
      <c r="Y3687" t="str" cm="1">
        <f t="array" ref="Y3687">IF(_xlfn.XLOOKUP(Table1[[#This Row],[pvs_id]],Table6[[#All],[pvs_id]],Table6[[#All],[pvs_id]],"",0)=Table1[[#This Row],[pvs_id]],"no","yes")</f>
        <v>yes</v>
      </c>
    </row>
    <row r="3688" spans="1:25" hidden="1" x14ac:dyDescent="0.25">
      <c r="A3688" t="s">
        <v>6782</v>
      </c>
      <c r="B3688">
        <v>5439</v>
      </c>
      <c r="C3688" t="s">
        <v>5485</v>
      </c>
      <c r="D3688" t="s">
        <v>5543</v>
      </c>
      <c r="E3688" t="s">
        <v>3</v>
      </c>
      <c r="F3688" t="s">
        <v>4</v>
      </c>
      <c r="G3688" t="s">
        <v>5</v>
      </c>
      <c r="H3688" t="s">
        <v>5544</v>
      </c>
      <c r="I3688" t="s">
        <v>7</v>
      </c>
      <c r="J3688">
        <v>194537</v>
      </c>
      <c r="K3688" t="s">
        <v>5966</v>
      </c>
      <c r="L3688" t="s">
        <v>9</v>
      </c>
      <c r="M3688" t="s">
        <v>5966</v>
      </c>
      <c r="O3688" t="s">
        <v>5546</v>
      </c>
      <c r="P3688" t="s">
        <v>5979</v>
      </c>
      <c r="U3688" t="b">
        <v>0</v>
      </c>
      <c r="V3688" s="1">
        <v>44916.234312974535</v>
      </c>
      <c r="X3688" t="str">
        <f>IF(_xlfn.XLOOKUP(Table1[[#This Row],[pvs_id]],Table5[pvs_id],Table5[pvs_id],"",0)=Table1[[#This Row],[pvs_id]],"Yes","No")</f>
        <v>No</v>
      </c>
      <c r="Y3688" t="str" cm="1">
        <f t="array" ref="Y3688">IF(_xlfn.XLOOKUP(Table1[[#This Row],[pvs_id]],Table6[[#All],[pvs_id]],Table6[[#All],[pvs_id]],"",0)=Table1[[#This Row],[pvs_id]],"no","yes")</f>
        <v>yes</v>
      </c>
    </row>
    <row r="3689" spans="1:25" hidden="1" x14ac:dyDescent="0.25">
      <c r="A3689" t="s">
        <v>6959</v>
      </c>
      <c r="B3689">
        <v>5439</v>
      </c>
      <c r="C3689" t="s">
        <v>5485</v>
      </c>
      <c r="D3689" t="s">
        <v>5543</v>
      </c>
      <c r="E3689" t="s">
        <v>3</v>
      </c>
      <c r="F3689" t="s">
        <v>4</v>
      </c>
      <c r="G3689" t="s">
        <v>5</v>
      </c>
      <c r="H3689" t="s">
        <v>5544</v>
      </c>
      <c r="I3689" t="s">
        <v>7</v>
      </c>
      <c r="J3689">
        <v>194538</v>
      </c>
      <c r="K3689" t="s">
        <v>6379</v>
      </c>
      <c r="L3689" t="s">
        <v>9</v>
      </c>
      <c r="M3689" t="s">
        <v>6379</v>
      </c>
      <c r="O3689" t="s">
        <v>6960</v>
      </c>
      <c r="P3689" t="s">
        <v>6960</v>
      </c>
      <c r="U3689" t="b">
        <v>0</v>
      </c>
      <c r="V3689" s="1">
        <v>44916.234317256945</v>
      </c>
      <c r="X3689" t="str">
        <f>IF(_xlfn.XLOOKUP(Table1[[#This Row],[pvs_id]],Table5[pvs_id],Table5[pvs_id],"",0)=Table1[[#This Row],[pvs_id]],"Yes","No")</f>
        <v>No</v>
      </c>
      <c r="Y3689" t="str" cm="1">
        <f t="array" ref="Y3689">IF(_xlfn.XLOOKUP(Table1[[#This Row],[pvs_id]],Table6[[#All],[pvs_id]],Table6[[#All],[pvs_id]],"",0)=Table1[[#This Row],[pvs_id]],"no","yes")</f>
        <v>yes</v>
      </c>
    </row>
    <row r="3690" spans="1:25" hidden="1" x14ac:dyDescent="0.25">
      <c r="A3690" t="s">
        <v>5978</v>
      </c>
      <c r="B3690">
        <v>5439</v>
      </c>
      <c r="C3690" t="s">
        <v>5485</v>
      </c>
      <c r="D3690" t="s">
        <v>5543</v>
      </c>
      <c r="E3690" t="s">
        <v>3</v>
      </c>
      <c r="F3690" t="s">
        <v>4</v>
      </c>
      <c r="G3690" t="s">
        <v>5</v>
      </c>
      <c r="H3690" t="s">
        <v>5544</v>
      </c>
      <c r="I3690" t="s">
        <v>7</v>
      </c>
      <c r="J3690">
        <v>194539</v>
      </c>
      <c r="K3690" t="s">
        <v>5662</v>
      </c>
      <c r="L3690" t="s">
        <v>9</v>
      </c>
      <c r="M3690" t="s">
        <v>5662</v>
      </c>
      <c r="O3690" t="s">
        <v>5546</v>
      </c>
      <c r="P3690" t="s">
        <v>5979</v>
      </c>
      <c r="U3690" t="b">
        <v>0</v>
      </c>
      <c r="V3690" s="1">
        <v>44916.234299085649</v>
      </c>
      <c r="X3690" t="str">
        <f>IF(_xlfn.XLOOKUP(Table1[[#This Row],[pvs_id]],Table5[pvs_id],Table5[pvs_id],"",0)=Table1[[#This Row],[pvs_id]],"Yes","No")</f>
        <v>No</v>
      </c>
      <c r="Y3690" t="str" cm="1">
        <f t="array" ref="Y3690">IF(_xlfn.XLOOKUP(Table1[[#This Row],[pvs_id]],Table6[[#All],[pvs_id]],Table6[[#All],[pvs_id]],"",0)=Table1[[#This Row],[pvs_id]],"no","yes")</f>
        <v>yes</v>
      </c>
    </row>
    <row r="3691" spans="1:25" hidden="1" x14ac:dyDescent="0.25">
      <c r="A3691" t="s">
        <v>6600</v>
      </c>
      <c r="B3691">
        <v>5439</v>
      </c>
      <c r="C3691" t="s">
        <v>5485</v>
      </c>
      <c r="D3691" t="s">
        <v>5543</v>
      </c>
      <c r="E3691" t="s">
        <v>3</v>
      </c>
      <c r="F3691" t="s">
        <v>4</v>
      </c>
      <c r="G3691" t="s">
        <v>5</v>
      </c>
      <c r="H3691" t="s">
        <v>5544</v>
      </c>
      <c r="I3691" t="s">
        <v>7</v>
      </c>
      <c r="J3691">
        <v>194540</v>
      </c>
      <c r="K3691" t="s">
        <v>5982</v>
      </c>
      <c r="L3691" t="s">
        <v>9</v>
      </c>
      <c r="M3691" t="s">
        <v>5982</v>
      </c>
      <c r="O3691" t="s">
        <v>5546</v>
      </c>
      <c r="P3691" t="s">
        <v>5979</v>
      </c>
      <c r="U3691" t="b">
        <v>0</v>
      </c>
      <c r="V3691" s="1">
        <v>44916.234309178239</v>
      </c>
      <c r="X3691" t="str">
        <f>IF(_xlfn.XLOOKUP(Table1[[#This Row],[pvs_id]],Table5[pvs_id],Table5[pvs_id],"",0)=Table1[[#This Row],[pvs_id]],"Yes","No")</f>
        <v>No</v>
      </c>
      <c r="Y3691" t="str" cm="1">
        <f t="array" ref="Y3691">IF(_xlfn.XLOOKUP(Table1[[#This Row],[pvs_id]],Table6[[#All],[pvs_id]],Table6[[#All],[pvs_id]],"",0)=Table1[[#This Row],[pvs_id]],"no","yes")</f>
        <v>yes</v>
      </c>
    </row>
    <row r="3692" spans="1:25" hidden="1" x14ac:dyDescent="0.25">
      <c r="A3692" t="s">
        <v>5764</v>
      </c>
      <c r="B3692">
        <v>5540</v>
      </c>
      <c r="C3692" t="s">
        <v>5485</v>
      </c>
      <c r="D3692" t="s">
        <v>5765</v>
      </c>
      <c r="E3692" t="s">
        <v>3</v>
      </c>
      <c r="F3692" t="s">
        <v>4</v>
      </c>
      <c r="G3692" t="s">
        <v>5</v>
      </c>
      <c r="H3692" t="s">
        <v>5766</v>
      </c>
      <c r="I3692" t="s">
        <v>7</v>
      </c>
      <c r="J3692">
        <v>194629</v>
      </c>
      <c r="K3692" t="s">
        <v>5532</v>
      </c>
      <c r="L3692" t="s">
        <v>9</v>
      </c>
      <c r="M3692" t="s">
        <v>5532</v>
      </c>
      <c r="O3692" t="s">
        <v>5767</v>
      </c>
      <c r="P3692" t="s">
        <v>5768</v>
      </c>
      <c r="U3692" t="b">
        <v>0</v>
      </c>
      <c r="V3692" s="1">
        <v>44916.23429670139</v>
      </c>
      <c r="X3692" t="str">
        <f>IF(_xlfn.XLOOKUP(Table1[[#This Row],[pvs_id]],Table5[pvs_id],Table5[pvs_id],"",0)=Table1[[#This Row],[pvs_id]],"Yes","No")</f>
        <v>No</v>
      </c>
      <c r="Y3692" t="str" cm="1">
        <f t="array" ref="Y3692">IF(_xlfn.XLOOKUP(Table1[[#This Row],[pvs_id]],Table6[[#All],[pvs_id]],Table6[[#All],[pvs_id]],"",0)=Table1[[#This Row],[pvs_id]],"no","yes")</f>
        <v>yes</v>
      </c>
    </row>
    <row r="3693" spans="1:25" hidden="1" x14ac:dyDescent="0.25">
      <c r="A3693" t="s">
        <v>5877</v>
      </c>
      <c r="B3693">
        <v>5551</v>
      </c>
      <c r="C3693" t="s">
        <v>5485</v>
      </c>
      <c r="D3693" t="s">
        <v>5878</v>
      </c>
      <c r="E3693" t="s">
        <v>3</v>
      </c>
      <c r="F3693" t="s">
        <v>4</v>
      </c>
      <c r="G3693" t="s">
        <v>5</v>
      </c>
      <c r="H3693" t="s">
        <v>5879</v>
      </c>
      <c r="I3693" t="s">
        <v>7</v>
      </c>
      <c r="J3693">
        <v>194681</v>
      </c>
      <c r="K3693" t="s">
        <v>5662</v>
      </c>
      <c r="L3693" t="s">
        <v>9</v>
      </c>
      <c r="M3693" t="s">
        <v>5662</v>
      </c>
      <c r="O3693" t="s">
        <v>5880</v>
      </c>
      <c r="P3693" t="s">
        <v>5881</v>
      </c>
      <c r="U3693" t="b">
        <v>0</v>
      </c>
      <c r="V3693" s="1">
        <v>44916.23429792824</v>
      </c>
      <c r="X3693" t="str">
        <f>IF(_xlfn.XLOOKUP(Table1[[#This Row],[pvs_id]],Table5[pvs_id],Table5[pvs_id],"",0)=Table1[[#This Row],[pvs_id]],"Yes","No")</f>
        <v>No</v>
      </c>
      <c r="Y3693" t="str" cm="1">
        <f t="array" ref="Y3693">IF(_xlfn.XLOOKUP(Table1[[#This Row],[pvs_id]],Table6[[#All],[pvs_id]],Table6[[#All],[pvs_id]],"",0)=Table1[[#This Row],[pvs_id]],"no","yes")</f>
        <v>yes</v>
      </c>
    </row>
    <row r="3694" spans="1:25" hidden="1" x14ac:dyDescent="0.25">
      <c r="A3694" t="s">
        <v>5965</v>
      </c>
      <c r="B3694">
        <v>5551</v>
      </c>
      <c r="C3694" t="s">
        <v>5485</v>
      </c>
      <c r="D3694" t="s">
        <v>5878</v>
      </c>
      <c r="E3694" t="s">
        <v>3</v>
      </c>
      <c r="F3694" t="s">
        <v>4</v>
      </c>
      <c r="G3694" t="s">
        <v>5</v>
      </c>
      <c r="H3694" t="s">
        <v>5879</v>
      </c>
      <c r="I3694" t="s">
        <v>7</v>
      </c>
      <c r="J3694">
        <v>194682</v>
      </c>
      <c r="K3694" t="s">
        <v>5966</v>
      </c>
      <c r="L3694" t="s">
        <v>9</v>
      </c>
      <c r="M3694" t="s">
        <v>5966</v>
      </c>
      <c r="O3694" t="s">
        <v>5880</v>
      </c>
      <c r="P3694" t="s">
        <v>5881</v>
      </c>
      <c r="U3694" t="b">
        <v>0</v>
      </c>
      <c r="V3694" s="1">
        <v>44916.234298877316</v>
      </c>
      <c r="X3694" t="str">
        <f>IF(_xlfn.XLOOKUP(Table1[[#This Row],[pvs_id]],Table5[pvs_id],Table5[pvs_id],"",0)=Table1[[#This Row],[pvs_id]],"Yes","No")</f>
        <v>No</v>
      </c>
      <c r="Y3694" t="str" cm="1">
        <f t="array" ref="Y3694">IF(_xlfn.XLOOKUP(Table1[[#This Row],[pvs_id]],Table6[[#All],[pvs_id]],Table6[[#All],[pvs_id]],"",0)=Table1[[#This Row],[pvs_id]],"no","yes")</f>
        <v>yes</v>
      </c>
    </row>
    <row r="3695" spans="1:25" hidden="1" x14ac:dyDescent="0.25">
      <c r="A3695" t="s">
        <v>6657</v>
      </c>
      <c r="B3695">
        <v>5551</v>
      </c>
      <c r="C3695" t="s">
        <v>5485</v>
      </c>
      <c r="D3695" t="s">
        <v>5878</v>
      </c>
      <c r="E3695" t="s">
        <v>3</v>
      </c>
      <c r="F3695" t="s">
        <v>4</v>
      </c>
      <c r="G3695" t="s">
        <v>5</v>
      </c>
      <c r="H3695" t="s">
        <v>5879</v>
      </c>
      <c r="I3695" t="s">
        <v>7</v>
      </c>
      <c r="J3695">
        <v>194683</v>
      </c>
      <c r="K3695" t="s">
        <v>5982</v>
      </c>
      <c r="L3695" t="s">
        <v>9</v>
      </c>
      <c r="M3695" t="s">
        <v>5982</v>
      </c>
      <c r="O3695" t="s">
        <v>5880</v>
      </c>
      <c r="P3695" t="s">
        <v>5881</v>
      </c>
      <c r="U3695" t="b">
        <v>0</v>
      </c>
      <c r="V3695" s="1">
        <v>44916.234310532411</v>
      </c>
      <c r="X3695" t="str">
        <f>IF(_xlfn.XLOOKUP(Table1[[#This Row],[pvs_id]],Table5[pvs_id],Table5[pvs_id],"",0)=Table1[[#This Row],[pvs_id]],"Yes","No")</f>
        <v>No</v>
      </c>
      <c r="Y3695" t="str" cm="1">
        <f t="array" ref="Y3695">IF(_xlfn.XLOOKUP(Table1[[#This Row],[pvs_id]],Table6[[#All],[pvs_id]],Table6[[#All],[pvs_id]],"",0)=Table1[[#This Row],[pvs_id]],"no","yes")</f>
        <v>yes</v>
      </c>
    </row>
    <row r="3696" spans="1:25" hidden="1" x14ac:dyDescent="0.25">
      <c r="A3696" t="s">
        <v>6606</v>
      </c>
      <c r="B3696">
        <v>5551</v>
      </c>
      <c r="C3696" t="s">
        <v>5485</v>
      </c>
      <c r="D3696" t="s">
        <v>5878</v>
      </c>
      <c r="E3696" t="s">
        <v>3</v>
      </c>
      <c r="F3696" t="s">
        <v>4</v>
      </c>
      <c r="G3696" t="s">
        <v>5</v>
      </c>
      <c r="H3696" t="s">
        <v>5879</v>
      </c>
      <c r="I3696" t="s">
        <v>7</v>
      </c>
      <c r="J3696">
        <v>194684</v>
      </c>
      <c r="K3696" t="s">
        <v>5692</v>
      </c>
      <c r="L3696" t="s">
        <v>9</v>
      </c>
      <c r="M3696" t="s">
        <v>5692</v>
      </c>
      <c r="O3696" t="s">
        <v>5880</v>
      </c>
      <c r="P3696" t="s">
        <v>5881</v>
      </c>
      <c r="U3696" t="b">
        <v>0</v>
      </c>
      <c r="V3696" s="1">
        <v>44916.234309293985</v>
      </c>
      <c r="X3696" t="str">
        <f>IF(_xlfn.XLOOKUP(Table1[[#This Row],[pvs_id]],Table5[pvs_id],Table5[pvs_id],"",0)=Table1[[#This Row],[pvs_id]],"Yes","No")</f>
        <v>No</v>
      </c>
      <c r="Y3696" t="str" cm="1">
        <f t="array" ref="Y3696">IF(_xlfn.XLOOKUP(Table1[[#This Row],[pvs_id]],Table6[[#All],[pvs_id]],Table6[[#All],[pvs_id]],"",0)=Table1[[#This Row],[pvs_id]],"no","yes")</f>
        <v>yes</v>
      </c>
    </row>
    <row r="3697" spans="1:25" hidden="1" x14ac:dyDescent="0.25">
      <c r="A3697" t="s">
        <v>7222</v>
      </c>
      <c r="B3697">
        <v>5551</v>
      </c>
      <c r="C3697" t="s">
        <v>5485</v>
      </c>
      <c r="D3697" t="s">
        <v>5878</v>
      </c>
      <c r="E3697" t="s">
        <v>3</v>
      </c>
      <c r="F3697" t="s">
        <v>4</v>
      </c>
      <c r="G3697" t="s">
        <v>5</v>
      </c>
      <c r="H3697" t="s">
        <v>5879</v>
      </c>
      <c r="I3697" t="s">
        <v>7</v>
      </c>
      <c r="J3697">
        <v>194685</v>
      </c>
      <c r="K3697" t="s">
        <v>5654</v>
      </c>
      <c r="L3697" t="s">
        <v>9</v>
      </c>
      <c r="M3697" t="s">
        <v>5654</v>
      </c>
      <c r="O3697" t="s">
        <v>5880</v>
      </c>
      <c r="P3697" t="s">
        <v>5881</v>
      </c>
      <c r="U3697" t="b">
        <v>0</v>
      </c>
      <c r="V3697" s="1">
        <v>44916.234323842589</v>
      </c>
      <c r="X3697" t="str">
        <f>IF(_xlfn.XLOOKUP(Table1[[#This Row],[pvs_id]],Table5[pvs_id],Table5[pvs_id],"",0)=Table1[[#This Row],[pvs_id]],"Yes","No")</f>
        <v>No</v>
      </c>
      <c r="Y3697" t="str" cm="1">
        <f t="array" ref="Y3697">IF(_xlfn.XLOOKUP(Table1[[#This Row],[pvs_id]],Table6[[#All],[pvs_id]],Table6[[#All],[pvs_id]],"",0)=Table1[[#This Row],[pvs_id]],"no","yes")</f>
        <v>yes</v>
      </c>
    </row>
    <row r="3698" spans="1:25" hidden="1" x14ac:dyDescent="0.25">
      <c r="A3698" t="s">
        <v>7118</v>
      </c>
      <c r="B3698">
        <v>5556</v>
      </c>
      <c r="C3698" t="s">
        <v>5485</v>
      </c>
      <c r="D3698" t="s">
        <v>7036</v>
      </c>
      <c r="E3698" t="s">
        <v>3</v>
      </c>
      <c r="F3698" t="s">
        <v>4</v>
      </c>
      <c r="G3698" t="s">
        <v>5</v>
      </c>
      <c r="H3698" t="s">
        <v>7037</v>
      </c>
      <c r="I3698" t="s">
        <v>7</v>
      </c>
      <c r="J3698">
        <v>194737</v>
      </c>
      <c r="K3698" t="s">
        <v>5532</v>
      </c>
      <c r="L3698" t="s">
        <v>9</v>
      </c>
      <c r="M3698" t="s">
        <v>5532</v>
      </c>
      <c r="O3698" t="s">
        <v>7038</v>
      </c>
      <c r="P3698" t="s">
        <v>6447</v>
      </c>
      <c r="U3698" t="b">
        <v>0</v>
      </c>
      <c r="V3698" s="1">
        <v>44916.234321064818</v>
      </c>
      <c r="X3698" t="str">
        <f>IF(_xlfn.XLOOKUP(Table1[[#This Row],[pvs_id]],Table5[pvs_id],Table5[pvs_id],"",0)=Table1[[#This Row],[pvs_id]],"Yes","No")</f>
        <v>No</v>
      </c>
      <c r="Y3698" t="str" cm="1">
        <f t="array" ref="Y3698">IF(_xlfn.XLOOKUP(Table1[[#This Row],[pvs_id]],Table6[[#All],[pvs_id]],Table6[[#All],[pvs_id]],"",0)=Table1[[#This Row],[pvs_id]],"no","yes")</f>
        <v>yes</v>
      </c>
    </row>
    <row r="3699" spans="1:25" hidden="1" x14ac:dyDescent="0.25">
      <c r="A3699" t="s">
        <v>7035</v>
      </c>
      <c r="B3699">
        <v>5556</v>
      </c>
      <c r="C3699" t="s">
        <v>5485</v>
      </c>
      <c r="D3699" t="s">
        <v>7036</v>
      </c>
      <c r="E3699" t="s">
        <v>3</v>
      </c>
      <c r="F3699" t="s">
        <v>4</v>
      </c>
      <c r="G3699" t="s">
        <v>5</v>
      </c>
      <c r="H3699" t="s">
        <v>7037</v>
      </c>
      <c r="I3699" t="s">
        <v>7</v>
      </c>
      <c r="J3699">
        <v>194738</v>
      </c>
      <c r="K3699" t="s">
        <v>5579</v>
      </c>
      <c r="L3699" t="s">
        <v>9</v>
      </c>
      <c r="M3699" t="s">
        <v>5579</v>
      </c>
      <c r="O3699" t="s">
        <v>7038</v>
      </c>
      <c r="P3699" t="s">
        <v>7039</v>
      </c>
      <c r="U3699" t="b">
        <v>0</v>
      </c>
      <c r="V3699" s="1">
        <v>44916.234319189818</v>
      </c>
      <c r="X3699" t="str">
        <f>IF(_xlfn.XLOOKUP(Table1[[#This Row],[pvs_id]],Table5[pvs_id],Table5[pvs_id],"",0)=Table1[[#This Row],[pvs_id]],"Yes","No")</f>
        <v>No</v>
      </c>
      <c r="Y3699" t="str" cm="1">
        <f t="array" ref="Y3699">IF(_xlfn.XLOOKUP(Table1[[#This Row],[pvs_id]],Table6[[#All],[pvs_id]],Table6[[#All],[pvs_id]],"",0)=Table1[[#This Row],[pvs_id]],"no","yes")</f>
        <v>yes</v>
      </c>
    </row>
    <row r="3700" spans="1:25" hidden="1" x14ac:dyDescent="0.25">
      <c r="A3700" t="s">
        <v>7014</v>
      </c>
      <c r="B3700">
        <v>5562</v>
      </c>
      <c r="C3700" t="s">
        <v>5485</v>
      </c>
      <c r="D3700" t="s">
        <v>7015</v>
      </c>
      <c r="E3700" t="s">
        <v>3</v>
      </c>
      <c r="F3700" t="s">
        <v>4</v>
      </c>
      <c r="G3700" t="s">
        <v>5</v>
      </c>
      <c r="H3700" t="s">
        <v>7016</v>
      </c>
      <c r="I3700" t="s">
        <v>7</v>
      </c>
      <c r="J3700">
        <v>194848</v>
      </c>
      <c r="K3700" t="s">
        <v>5532</v>
      </c>
      <c r="L3700" t="s">
        <v>9</v>
      </c>
      <c r="M3700" t="s">
        <v>5532</v>
      </c>
      <c r="O3700" t="s">
        <v>7017</v>
      </c>
      <c r="P3700" t="s">
        <v>7018</v>
      </c>
      <c r="U3700" t="b">
        <v>0</v>
      </c>
      <c r="V3700" s="1">
        <v>44916.234318750001</v>
      </c>
      <c r="X3700" t="str">
        <f>IF(_xlfn.XLOOKUP(Table1[[#This Row],[pvs_id]],Table5[pvs_id],Table5[pvs_id],"",0)=Table1[[#This Row],[pvs_id]],"Yes","No")</f>
        <v>No</v>
      </c>
      <c r="Y3700" t="str" cm="1">
        <f t="array" ref="Y3700">IF(_xlfn.XLOOKUP(Table1[[#This Row],[pvs_id]],Table6[[#All],[pvs_id]],Table6[[#All],[pvs_id]],"",0)=Table1[[#This Row],[pvs_id]],"no","yes")</f>
        <v>yes</v>
      </c>
    </row>
    <row r="3701" spans="1:25" hidden="1" x14ac:dyDescent="0.25">
      <c r="A3701" t="s">
        <v>6202</v>
      </c>
      <c r="B3701">
        <v>5532</v>
      </c>
      <c r="C3701" t="s">
        <v>5485</v>
      </c>
      <c r="D3701" t="s">
        <v>6203</v>
      </c>
      <c r="E3701" t="s">
        <v>3</v>
      </c>
      <c r="F3701" t="s">
        <v>4</v>
      </c>
      <c r="G3701" t="s">
        <v>5</v>
      </c>
      <c r="H3701" t="s">
        <v>6204</v>
      </c>
      <c r="I3701" t="s">
        <v>7</v>
      </c>
      <c r="J3701">
        <v>194612</v>
      </c>
      <c r="K3701" t="s">
        <v>5532</v>
      </c>
      <c r="L3701" t="s">
        <v>9</v>
      </c>
      <c r="M3701" t="s">
        <v>5532</v>
      </c>
      <c r="O3701" t="s">
        <v>6205</v>
      </c>
      <c r="P3701" t="s">
        <v>6206</v>
      </c>
      <c r="U3701" t="b">
        <v>0</v>
      </c>
      <c r="V3701" s="1">
        <v>44916.234302719909</v>
      </c>
      <c r="X3701" t="str">
        <f>IF(_xlfn.XLOOKUP(Table1[[#This Row],[pvs_id]],Table5[pvs_id],Table5[pvs_id],"",0)=Table1[[#This Row],[pvs_id]],"Yes","No")</f>
        <v>No</v>
      </c>
      <c r="Y3701" t="str" cm="1">
        <f t="array" ref="Y3701">IF(_xlfn.XLOOKUP(Table1[[#This Row],[pvs_id]],Table6[[#All],[pvs_id]],Table6[[#All],[pvs_id]],"",0)=Table1[[#This Row],[pvs_id]],"no","yes")</f>
        <v>yes</v>
      </c>
    </row>
    <row r="3702" spans="1:25" hidden="1" x14ac:dyDescent="0.25">
      <c r="A3702" t="s">
        <v>7523</v>
      </c>
      <c r="B3702">
        <v>5514</v>
      </c>
      <c r="C3702" t="s">
        <v>5485</v>
      </c>
      <c r="D3702" t="s">
        <v>7524</v>
      </c>
      <c r="E3702" t="s">
        <v>3</v>
      </c>
      <c r="F3702" t="s">
        <v>4</v>
      </c>
      <c r="G3702" t="s">
        <v>5</v>
      </c>
      <c r="H3702" t="s">
        <v>7525</v>
      </c>
      <c r="I3702" t="s">
        <v>7</v>
      </c>
      <c r="J3702">
        <v>194564</v>
      </c>
      <c r="K3702" t="s">
        <v>5532</v>
      </c>
      <c r="L3702" t="s">
        <v>9</v>
      </c>
      <c r="M3702" t="s">
        <v>5532</v>
      </c>
      <c r="O3702" t="s">
        <v>7526</v>
      </c>
      <c r="P3702" t="s">
        <v>7527</v>
      </c>
      <c r="U3702" t="b">
        <v>0</v>
      </c>
      <c r="V3702" s="1">
        <v>44916.234331736108</v>
      </c>
      <c r="X3702" t="str">
        <f>IF(_xlfn.XLOOKUP(Table1[[#This Row],[pvs_id]],Table5[pvs_id],Table5[pvs_id],"",0)=Table1[[#This Row],[pvs_id]],"Yes","No")</f>
        <v>No</v>
      </c>
      <c r="Y3702" t="str" cm="1">
        <f t="array" ref="Y3702">IF(_xlfn.XLOOKUP(Table1[[#This Row],[pvs_id]],Table6[[#All],[pvs_id]],Table6[[#All],[pvs_id]],"",0)=Table1[[#This Row],[pvs_id]],"no","yes")</f>
        <v>yes</v>
      </c>
    </row>
    <row r="3703" spans="1:25" hidden="1" x14ac:dyDescent="0.25">
      <c r="A3703" t="s">
        <v>7385</v>
      </c>
      <c r="B3703">
        <v>5509</v>
      </c>
      <c r="C3703" t="s">
        <v>5485</v>
      </c>
      <c r="D3703" t="s">
        <v>7386</v>
      </c>
      <c r="E3703" t="s">
        <v>3</v>
      </c>
      <c r="F3703" t="s">
        <v>4</v>
      </c>
      <c r="G3703" t="s">
        <v>5</v>
      </c>
      <c r="H3703" t="s">
        <v>7387</v>
      </c>
      <c r="I3703" t="s">
        <v>7</v>
      </c>
      <c r="J3703">
        <v>194547</v>
      </c>
      <c r="K3703" t="s">
        <v>5532</v>
      </c>
      <c r="L3703" t="s">
        <v>9</v>
      </c>
      <c r="M3703" t="s">
        <v>5532</v>
      </c>
      <c r="O3703" t="s">
        <v>7388</v>
      </c>
      <c r="P3703" t="s">
        <v>7389</v>
      </c>
      <c r="U3703" t="b">
        <v>0</v>
      </c>
      <c r="V3703" s="1">
        <v>44916.234327881946</v>
      </c>
      <c r="X3703" t="str">
        <f>IF(_xlfn.XLOOKUP(Table1[[#This Row],[pvs_id]],Table5[pvs_id],Table5[pvs_id],"",0)=Table1[[#This Row],[pvs_id]],"Yes","No")</f>
        <v>No</v>
      </c>
      <c r="Y3703" t="str" cm="1">
        <f t="array" ref="Y3703">IF(_xlfn.XLOOKUP(Table1[[#This Row],[pvs_id]],Table6[[#All],[pvs_id]],Table6[[#All],[pvs_id]],"",0)=Table1[[#This Row],[pvs_id]],"no","yes")</f>
        <v>yes</v>
      </c>
    </row>
    <row r="3704" spans="1:25" hidden="1" x14ac:dyDescent="0.25">
      <c r="A3704" t="s">
        <v>6207</v>
      </c>
      <c r="B3704">
        <v>5464</v>
      </c>
      <c r="C3704" t="s">
        <v>5485</v>
      </c>
      <c r="D3704" t="s">
        <v>5798</v>
      </c>
      <c r="E3704" t="s">
        <v>3</v>
      </c>
      <c r="F3704" t="s">
        <v>4</v>
      </c>
      <c r="G3704" t="s">
        <v>5</v>
      </c>
      <c r="H3704" t="s">
        <v>5799</v>
      </c>
      <c r="I3704" t="s">
        <v>7</v>
      </c>
      <c r="J3704">
        <v>194350</v>
      </c>
      <c r="K3704" t="s">
        <v>5553</v>
      </c>
      <c r="L3704" t="s">
        <v>9</v>
      </c>
      <c r="M3704" t="s">
        <v>5553</v>
      </c>
      <c r="O3704" t="s">
        <v>5800</v>
      </c>
      <c r="P3704" t="s">
        <v>5801</v>
      </c>
      <c r="U3704" t="b">
        <v>0</v>
      </c>
      <c r="V3704" s="1">
        <v>44916.23430275463</v>
      </c>
      <c r="X3704" t="str">
        <f>IF(_xlfn.XLOOKUP(Table1[[#This Row],[pvs_id]],Table5[pvs_id],Table5[pvs_id],"",0)=Table1[[#This Row],[pvs_id]],"Yes","No")</f>
        <v>No</v>
      </c>
      <c r="Y3704" t="str" cm="1">
        <f t="array" ref="Y3704">IF(_xlfn.XLOOKUP(Table1[[#This Row],[pvs_id]],Table6[[#All],[pvs_id]],Table6[[#All],[pvs_id]],"",0)=Table1[[#This Row],[pvs_id]],"no","yes")</f>
        <v>yes</v>
      </c>
    </row>
    <row r="3705" spans="1:25" hidden="1" x14ac:dyDescent="0.25">
      <c r="A3705" t="s">
        <v>5797</v>
      </c>
      <c r="B3705">
        <v>5464</v>
      </c>
      <c r="C3705" t="s">
        <v>5485</v>
      </c>
      <c r="D3705" t="s">
        <v>5798</v>
      </c>
      <c r="E3705" t="s">
        <v>3</v>
      </c>
      <c r="F3705" t="s">
        <v>4</v>
      </c>
      <c r="G3705" t="s">
        <v>5</v>
      </c>
      <c r="H3705" t="s">
        <v>5799</v>
      </c>
      <c r="I3705" t="s">
        <v>7</v>
      </c>
      <c r="J3705">
        <v>194517</v>
      </c>
      <c r="K3705" t="s">
        <v>5637</v>
      </c>
      <c r="L3705" t="s">
        <v>9</v>
      </c>
      <c r="M3705" t="s">
        <v>5637</v>
      </c>
      <c r="O3705" t="s">
        <v>5800</v>
      </c>
      <c r="P3705" t="s">
        <v>5801</v>
      </c>
      <c r="U3705" t="b">
        <v>0</v>
      </c>
      <c r="V3705" s="1">
        <v>44916.234297037037</v>
      </c>
      <c r="X3705" t="str">
        <f>IF(_xlfn.XLOOKUP(Table1[[#This Row],[pvs_id]],Table5[pvs_id],Table5[pvs_id],"",0)=Table1[[#This Row],[pvs_id]],"Yes","No")</f>
        <v>No</v>
      </c>
      <c r="Y3705" t="str" cm="1">
        <f t="array" ref="Y3705">IF(_xlfn.XLOOKUP(Table1[[#This Row],[pvs_id]],Table6[[#All],[pvs_id]],Table6[[#All],[pvs_id]],"",0)=Table1[[#This Row],[pvs_id]],"no","yes")</f>
        <v>yes</v>
      </c>
    </row>
    <row r="3706" spans="1:25" hidden="1" x14ac:dyDescent="0.25">
      <c r="A3706" t="s">
        <v>5991</v>
      </c>
      <c r="B3706">
        <v>5478</v>
      </c>
      <c r="C3706" t="s">
        <v>5485</v>
      </c>
      <c r="D3706" t="s">
        <v>5992</v>
      </c>
      <c r="E3706" t="s">
        <v>3</v>
      </c>
      <c r="F3706" t="s">
        <v>4</v>
      </c>
      <c r="G3706" t="s">
        <v>5</v>
      </c>
      <c r="H3706" t="s">
        <v>5993</v>
      </c>
      <c r="I3706" t="s">
        <v>7</v>
      </c>
      <c r="J3706">
        <v>194398</v>
      </c>
      <c r="K3706" t="s">
        <v>5553</v>
      </c>
      <c r="L3706" t="s">
        <v>9</v>
      </c>
      <c r="M3706" t="s">
        <v>5553</v>
      </c>
      <c r="O3706" t="s">
        <v>5800</v>
      </c>
      <c r="P3706" t="s">
        <v>5801</v>
      </c>
      <c r="U3706" t="b">
        <v>0</v>
      </c>
      <c r="V3706" s="1">
        <v>44916.234299328702</v>
      </c>
      <c r="X3706" t="str">
        <f>IF(_xlfn.XLOOKUP(Table1[[#This Row],[pvs_id]],Table5[pvs_id],Table5[pvs_id],"",0)=Table1[[#This Row],[pvs_id]],"Yes","No")</f>
        <v>No</v>
      </c>
      <c r="Y3706" t="str" cm="1">
        <f t="array" ref="Y3706">IF(_xlfn.XLOOKUP(Table1[[#This Row],[pvs_id]],Table6[[#All],[pvs_id]],Table6[[#All],[pvs_id]],"",0)=Table1[[#This Row],[pvs_id]],"no","yes")</f>
        <v>yes</v>
      </c>
    </row>
    <row r="3707" spans="1:25" hidden="1" x14ac:dyDescent="0.25">
      <c r="A3707" t="s">
        <v>6951</v>
      </c>
      <c r="B3707">
        <v>5478</v>
      </c>
      <c r="C3707" t="s">
        <v>5485</v>
      </c>
      <c r="D3707" t="s">
        <v>5992</v>
      </c>
      <c r="E3707" t="s">
        <v>3</v>
      </c>
      <c r="F3707" t="s">
        <v>4</v>
      </c>
      <c r="G3707" t="s">
        <v>5</v>
      </c>
      <c r="H3707" t="s">
        <v>5993</v>
      </c>
      <c r="I3707" t="s">
        <v>7</v>
      </c>
      <c r="J3707">
        <v>194526</v>
      </c>
      <c r="K3707" t="s">
        <v>5637</v>
      </c>
      <c r="L3707" t="s">
        <v>9</v>
      </c>
      <c r="M3707" t="s">
        <v>5637</v>
      </c>
      <c r="O3707" t="s">
        <v>5800</v>
      </c>
      <c r="P3707" t="s">
        <v>5801</v>
      </c>
      <c r="U3707" t="b">
        <v>0</v>
      </c>
      <c r="V3707" s="1">
        <v>44916.234317025461</v>
      </c>
      <c r="X3707" t="str">
        <f>IF(_xlfn.XLOOKUP(Table1[[#This Row],[pvs_id]],Table5[pvs_id],Table5[pvs_id],"",0)=Table1[[#This Row],[pvs_id]],"Yes","No")</f>
        <v>No</v>
      </c>
      <c r="Y3707" t="str" cm="1">
        <f t="array" ref="Y3707">IF(_xlfn.XLOOKUP(Table1[[#This Row],[pvs_id]],Table6[[#All],[pvs_id]],Table6[[#All],[pvs_id]],"",0)=Table1[[#This Row],[pvs_id]],"no","yes")</f>
        <v>yes</v>
      </c>
    </row>
    <row r="3708" spans="1:25" hidden="1" x14ac:dyDescent="0.25">
      <c r="A3708" t="s">
        <v>6662</v>
      </c>
      <c r="B3708">
        <v>5477</v>
      </c>
      <c r="C3708" t="s">
        <v>5485</v>
      </c>
      <c r="D3708" t="s">
        <v>6663</v>
      </c>
      <c r="E3708" t="s">
        <v>3</v>
      </c>
      <c r="F3708" t="s">
        <v>4</v>
      </c>
      <c r="G3708" t="s">
        <v>5</v>
      </c>
      <c r="H3708" t="s">
        <v>6664</v>
      </c>
      <c r="I3708" t="s">
        <v>7</v>
      </c>
      <c r="J3708">
        <v>194391</v>
      </c>
      <c r="K3708" t="s">
        <v>5532</v>
      </c>
      <c r="L3708" t="s">
        <v>9</v>
      </c>
      <c r="M3708" t="s">
        <v>5532</v>
      </c>
      <c r="O3708" t="s">
        <v>5710</v>
      </c>
      <c r="P3708" t="s">
        <v>6665</v>
      </c>
      <c r="U3708" t="b">
        <v>0</v>
      </c>
      <c r="V3708" s="1">
        <v>44916.23431068287</v>
      </c>
      <c r="X3708" t="str">
        <f>IF(_xlfn.XLOOKUP(Table1[[#This Row],[pvs_id]],Table5[pvs_id],Table5[pvs_id],"",0)=Table1[[#This Row],[pvs_id]],"Yes","No")</f>
        <v>No</v>
      </c>
      <c r="Y3708" t="str" cm="1">
        <f t="array" ref="Y3708">IF(_xlfn.XLOOKUP(Table1[[#This Row],[pvs_id]],Table6[[#All],[pvs_id]],Table6[[#All],[pvs_id]],"",0)=Table1[[#This Row],[pvs_id]],"no","yes")</f>
        <v>yes</v>
      </c>
    </row>
    <row r="3709" spans="1:25" hidden="1" x14ac:dyDescent="0.25">
      <c r="A3709" t="s">
        <v>7475</v>
      </c>
      <c r="B3709">
        <v>5523</v>
      </c>
      <c r="C3709" t="s">
        <v>5485</v>
      </c>
      <c r="D3709" t="s">
        <v>5817</v>
      </c>
      <c r="E3709" t="s">
        <v>3</v>
      </c>
      <c r="F3709" t="s">
        <v>4</v>
      </c>
      <c r="G3709" t="s">
        <v>5</v>
      </c>
      <c r="H3709" t="s">
        <v>5818</v>
      </c>
      <c r="I3709" t="s">
        <v>7</v>
      </c>
      <c r="J3709">
        <v>194582</v>
      </c>
      <c r="K3709" t="s">
        <v>5637</v>
      </c>
      <c r="L3709" t="s">
        <v>9</v>
      </c>
      <c r="M3709" t="s">
        <v>5637</v>
      </c>
      <c r="O3709" t="s">
        <v>5820</v>
      </c>
      <c r="P3709" t="s">
        <v>5821</v>
      </c>
      <c r="U3709" t="b">
        <v>0</v>
      </c>
      <c r="V3709" s="1">
        <v>44916.23433042824</v>
      </c>
      <c r="X3709" t="str">
        <f>IF(_xlfn.XLOOKUP(Table1[[#This Row],[pvs_id]],Table5[pvs_id],Table5[pvs_id],"",0)=Table1[[#This Row],[pvs_id]],"Yes","No")</f>
        <v>No</v>
      </c>
      <c r="Y3709" t="str" cm="1">
        <f t="array" ref="Y3709">IF(_xlfn.XLOOKUP(Table1[[#This Row],[pvs_id]],Table6[[#All],[pvs_id]],Table6[[#All],[pvs_id]],"",0)=Table1[[#This Row],[pvs_id]],"no","yes")</f>
        <v>yes</v>
      </c>
    </row>
    <row r="3710" spans="1:25" hidden="1" x14ac:dyDescent="0.25">
      <c r="A3710" t="s">
        <v>6983</v>
      </c>
      <c r="B3710">
        <v>5523</v>
      </c>
      <c r="C3710" t="s">
        <v>5485</v>
      </c>
      <c r="D3710" t="s">
        <v>5817</v>
      </c>
      <c r="E3710" t="s">
        <v>3</v>
      </c>
      <c r="F3710" t="s">
        <v>4</v>
      </c>
      <c r="G3710" t="s">
        <v>5</v>
      </c>
      <c r="H3710" t="s">
        <v>5818</v>
      </c>
      <c r="I3710" t="s">
        <v>7</v>
      </c>
      <c r="J3710">
        <v>194583</v>
      </c>
      <c r="K3710" t="s">
        <v>5532</v>
      </c>
      <c r="L3710" t="s">
        <v>9</v>
      </c>
      <c r="M3710" t="s">
        <v>5532</v>
      </c>
      <c r="O3710" t="s">
        <v>5820</v>
      </c>
      <c r="P3710" t="s">
        <v>5821</v>
      </c>
      <c r="U3710" t="b">
        <v>0</v>
      </c>
      <c r="V3710" s="1">
        <v>44916.234317847222</v>
      </c>
      <c r="X3710" t="str">
        <f>IF(_xlfn.XLOOKUP(Table1[[#This Row],[pvs_id]],Table5[pvs_id],Table5[pvs_id],"",0)=Table1[[#This Row],[pvs_id]],"Yes","No")</f>
        <v>No</v>
      </c>
      <c r="Y3710" t="str" cm="1">
        <f t="array" ref="Y3710">IF(_xlfn.XLOOKUP(Table1[[#This Row],[pvs_id]],Table6[[#All],[pvs_id]],Table6[[#All],[pvs_id]],"",0)=Table1[[#This Row],[pvs_id]],"no","yes")</f>
        <v>yes</v>
      </c>
    </row>
    <row r="3711" spans="1:25" hidden="1" x14ac:dyDescent="0.25">
      <c r="A3711" t="s">
        <v>5816</v>
      </c>
      <c r="B3711">
        <v>5523</v>
      </c>
      <c r="C3711" t="s">
        <v>5485</v>
      </c>
      <c r="D3711" t="s">
        <v>5817</v>
      </c>
      <c r="E3711" t="s">
        <v>3</v>
      </c>
      <c r="F3711" t="s">
        <v>4</v>
      </c>
      <c r="G3711" t="s">
        <v>5</v>
      </c>
      <c r="H3711" t="s">
        <v>5818</v>
      </c>
      <c r="I3711" t="s">
        <v>7</v>
      </c>
      <c r="J3711">
        <v>194584</v>
      </c>
      <c r="K3711" t="s">
        <v>5819</v>
      </c>
      <c r="L3711" t="s">
        <v>9</v>
      </c>
      <c r="M3711" t="s">
        <v>5819</v>
      </c>
      <c r="O3711" t="s">
        <v>5820</v>
      </c>
      <c r="P3711" t="s">
        <v>5821</v>
      </c>
      <c r="U3711" t="b">
        <v>0</v>
      </c>
      <c r="V3711" s="1">
        <v>44916.234297210649</v>
      </c>
      <c r="X3711" t="str">
        <f>IF(_xlfn.XLOOKUP(Table1[[#This Row],[pvs_id]],Table5[pvs_id],Table5[pvs_id],"",0)=Table1[[#This Row],[pvs_id]],"Yes","No")</f>
        <v>No</v>
      </c>
      <c r="Y3711" t="str" cm="1">
        <f t="array" ref="Y3711">IF(_xlfn.XLOOKUP(Table1[[#This Row],[pvs_id]],Table6[[#All],[pvs_id]],Table6[[#All],[pvs_id]],"",0)=Table1[[#This Row],[pvs_id]],"no","yes")</f>
        <v>yes</v>
      </c>
    </row>
    <row r="3712" spans="1:25" hidden="1" x14ac:dyDescent="0.25">
      <c r="A3712" t="s">
        <v>7356</v>
      </c>
      <c r="B3712">
        <v>5523</v>
      </c>
      <c r="C3712" t="s">
        <v>5485</v>
      </c>
      <c r="D3712" t="s">
        <v>5817</v>
      </c>
      <c r="E3712" t="s">
        <v>3</v>
      </c>
      <c r="F3712" t="s">
        <v>4</v>
      </c>
      <c r="G3712" t="s">
        <v>5</v>
      </c>
      <c r="H3712" t="s">
        <v>5818</v>
      </c>
      <c r="I3712" t="s">
        <v>7</v>
      </c>
      <c r="J3712">
        <v>194585</v>
      </c>
      <c r="K3712" t="s">
        <v>5553</v>
      </c>
      <c r="L3712" t="s">
        <v>9</v>
      </c>
      <c r="M3712" t="s">
        <v>5553</v>
      </c>
      <c r="O3712" t="s">
        <v>5820</v>
      </c>
      <c r="P3712" t="s">
        <v>5821</v>
      </c>
      <c r="U3712" t="b">
        <v>0</v>
      </c>
      <c r="V3712" s="1">
        <v>44916.234326967591</v>
      </c>
      <c r="X3712" t="str">
        <f>IF(_xlfn.XLOOKUP(Table1[[#This Row],[pvs_id]],Table5[pvs_id],Table5[pvs_id],"",0)=Table1[[#This Row],[pvs_id]],"Yes","No")</f>
        <v>No</v>
      </c>
      <c r="Y3712" t="str" cm="1">
        <f t="array" ref="Y3712">IF(_xlfn.XLOOKUP(Table1[[#This Row],[pvs_id]],Table6[[#All],[pvs_id]],Table6[[#All],[pvs_id]],"",0)=Table1[[#This Row],[pvs_id]],"no","yes")</f>
        <v>yes</v>
      </c>
    </row>
    <row r="3713" spans="1:25" hidden="1" x14ac:dyDescent="0.25">
      <c r="A3713" t="s">
        <v>5947</v>
      </c>
      <c r="B3713">
        <v>5523</v>
      </c>
      <c r="C3713" t="s">
        <v>5485</v>
      </c>
      <c r="D3713" t="s">
        <v>5817</v>
      </c>
      <c r="E3713" t="s">
        <v>3</v>
      </c>
      <c r="F3713" t="s">
        <v>4</v>
      </c>
      <c r="G3713" t="s">
        <v>5</v>
      </c>
      <c r="H3713" t="s">
        <v>5818</v>
      </c>
      <c r="I3713" t="s">
        <v>7</v>
      </c>
      <c r="J3713">
        <v>194756</v>
      </c>
      <c r="K3713" t="s">
        <v>5948</v>
      </c>
      <c r="L3713" t="s">
        <v>9</v>
      </c>
      <c r="M3713" t="s">
        <v>5948</v>
      </c>
      <c r="O3713" t="s">
        <v>5949</v>
      </c>
      <c r="P3713" t="s">
        <v>5950</v>
      </c>
      <c r="U3713" t="b">
        <v>0</v>
      </c>
      <c r="V3713" s="1">
        <v>44916.234298645832</v>
      </c>
      <c r="X3713" t="str">
        <f>IF(_xlfn.XLOOKUP(Table1[[#This Row],[pvs_id]],Table5[pvs_id],Table5[pvs_id],"",0)=Table1[[#This Row],[pvs_id]],"Yes","No")</f>
        <v>No</v>
      </c>
      <c r="Y3713" t="str" cm="1">
        <f t="array" ref="Y3713">IF(_xlfn.XLOOKUP(Table1[[#This Row],[pvs_id]],Table6[[#All],[pvs_id]],Table6[[#All],[pvs_id]],"",0)=Table1[[#This Row],[pvs_id]],"no","yes")</f>
        <v>yes</v>
      </c>
    </row>
    <row r="3714" spans="1:25" x14ac:dyDescent="0.25">
      <c r="A3714" t="s">
        <v>7621</v>
      </c>
      <c r="B3714">
        <v>6276</v>
      </c>
      <c r="C3714" t="s">
        <v>5485</v>
      </c>
      <c r="D3714" t="s">
        <v>7616</v>
      </c>
      <c r="E3714" t="s">
        <v>3</v>
      </c>
      <c r="F3714" t="s">
        <v>4</v>
      </c>
      <c r="G3714" t="s">
        <v>5</v>
      </c>
      <c r="H3714" t="s">
        <v>7617</v>
      </c>
      <c r="I3714" t="s">
        <v>7</v>
      </c>
      <c r="J3714">
        <v>223419</v>
      </c>
      <c r="K3714" t="s">
        <v>7622</v>
      </c>
      <c r="L3714" t="s">
        <v>9</v>
      </c>
      <c r="M3714" t="s">
        <v>7623</v>
      </c>
      <c r="N3714" t="s">
        <v>470</v>
      </c>
      <c r="O3714" t="s">
        <v>6393</v>
      </c>
      <c r="P3714" t="s">
        <v>7620</v>
      </c>
      <c r="U3714" t="b">
        <v>1</v>
      </c>
      <c r="V3714" s="1">
        <v>44916.234300972224</v>
      </c>
      <c r="W3714" t="s">
        <v>18687</v>
      </c>
      <c r="X3714" t="str">
        <f>IF(_xlfn.XLOOKUP(Table1[[#This Row],[pvs_id]],Table5[pvs_id],Table5[pvs_id],"",0)=Table1[[#This Row],[pvs_id]],"Yes","No")</f>
        <v>No</v>
      </c>
      <c r="Y3714" t="str" cm="1">
        <f t="array" ref="Y3714">IF(_xlfn.XLOOKUP(Table1[[#This Row],[pvs_id]],Table6[[#All],[pvs_id]],Table6[[#All],[pvs_id]],"",0)=Table1[[#This Row],[pvs_id]],"no","yes")</f>
        <v>yes</v>
      </c>
    </row>
    <row r="3715" spans="1:25" x14ac:dyDescent="0.25">
      <c r="A3715" t="s">
        <v>7624</v>
      </c>
      <c r="B3715">
        <v>6276</v>
      </c>
      <c r="C3715" t="s">
        <v>5485</v>
      </c>
      <c r="D3715" t="s">
        <v>7616</v>
      </c>
      <c r="E3715" t="s">
        <v>3</v>
      </c>
      <c r="F3715" t="s">
        <v>4</v>
      </c>
      <c r="G3715" t="s">
        <v>5</v>
      </c>
      <c r="H3715" t="s">
        <v>7617</v>
      </c>
      <c r="I3715" t="s">
        <v>7</v>
      </c>
      <c r="J3715">
        <v>223420</v>
      </c>
      <c r="K3715" t="s">
        <v>7625</v>
      </c>
      <c r="L3715" t="s">
        <v>9</v>
      </c>
      <c r="M3715" t="s">
        <v>7626</v>
      </c>
      <c r="N3715" t="s">
        <v>470</v>
      </c>
      <c r="O3715" t="s">
        <v>6393</v>
      </c>
      <c r="P3715" t="s">
        <v>7620</v>
      </c>
      <c r="U3715" t="b">
        <v>1</v>
      </c>
      <c r="V3715" s="1">
        <v>44916.234309398147</v>
      </c>
      <c r="W3715" t="s">
        <v>18687</v>
      </c>
      <c r="X3715" t="str">
        <f>IF(_xlfn.XLOOKUP(Table1[[#This Row],[pvs_id]],Table5[pvs_id],Table5[pvs_id],"",0)=Table1[[#This Row],[pvs_id]],"Yes","No")</f>
        <v>No</v>
      </c>
      <c r="Y3715" t="str" cm="1">
        <f t="array" ref="Y3715">IF(_xlfn.XLOOKUP(Table1[[#This Row],[pvs_id]],Table6[[#All],[pvs_id]],Table6[[#All],[pvs_id]],"",0)=Table1[[#This Row],[pvs_id]],"no","yes")</f>
        <v>yes</v>
      </c>
    </row>
    <row r="3716" spans="1:25" x14ac:dyDescent="0.25">
      <c r="A3716" t="s">
        <v>7615</v>
      </c>
      <c r="B3716">
        <v>6276</v>
      </c>
      <c r="C3716" t="s">
        <v>5485</v>
      </c>
      <c r="D3716" t="s">
        <v>7616</v>
      </c>
      <c r="E3716" t="s">
        <v>3</v>
      </c>
      <c r="F3716" t="s">
        <v>4</v>
      </c>
      <c r="G3716" t="s">
        <v>5</v>
      </c>
      <c r="H3716" t="s">
        <v>7617</v>
      </c>
      <c r="I3716" t="s">
        <v>7</v>
      </c>
      <c r="J3716">
        <v>223421</v>
      </c>
      <c r="K3716" t="s">
        <v>7618</v>
      </c>
      <c r="L3716" t="s">
        <v>9</v>
      </c>
      <c r="M3716" t="s">
        <v>7619</v>
      </c>
      <c r="N3716" t="s">
        <v>470</v>
      </c>
      <c r="O3716" t="s">
        <v>6393</v>
      </c>
      <c r="P3716" t="s">
        <v>7620</v>
      </c>
      <c r="U3716" t="b">
        <v>1</v>
      </c>
      <c r="V3716" s="1">
        <v>44916.23429659722</v>
      </c>
      <c r="W3716" t="s">
        <v>18687</v>
      </c>
      <c r="X3716" t="str">
        <f>IF(_xlfn.XLOOKUP(Table1[[#This Row],[pvs_id]],Table5[pvs_id],Table5[pvs_id],"",0)=Table1[[#This Row],[pvs_id]],"Yes","No")</f>
        <v>No</v>
      </c>
      <c r="Y3716" t="str" cm="1">
        <f t="array" ref="Y3716">IF(_xlfn.XLOOKUP(Table1[[#This Row],[pvs_id]],Table6[[#All],[pvs_id]],Table6[[#All],[pvs_id]],"",0)=Table1[[#This Row],[pvs_id]],"no","yes")</f>
        <v>yes</v>
      </c>
    </row>
    <row r="3717" spans="1:25" x14ac:dyDescent="0.25">
      <c r="A3717" t="s">
        <v>7631</v>
      </c>
      <c r="B3717">
        <v>6276</v>
      </c>
      <c r="C3717" t="s">
        <v>5485</v>
      </c>
      <c r="D3717" t="s">
        <v>7616</v>
      </c>
      <c r="E3717" t="s">
        <v>3</v>
      </c>
      <c r="F3717" t="s">
        <v>4</v>
      </c>
      <c r="G3717" t="s">
        <v>5</v>
      </c>
      <c r="H3717" t="s">
        <v>7617</v>
      </c>
      <c r="I3717" t="s">
        <v>7</v>
      </c>
      <c r="J3717">
        <v>223422</v>
      </c>
      <c r="K3717" t="s">
        <v>7632</v>
      </c>
      <c r="L3717" t="s">
        <v>9</v>
      </c>
      <c r="M3717" t="s">
        <v>7633</v>
      </c>
      <c r="N3717" t="s">
        <v>470</v>
      </c>
      <c r="O3717" t="s">
        <v>6393</v>
      </c>
      <c r="P3717" t="s">
        <v>7620</v>
      </c>
      <c r="U3717" t="b">
        <v>1</v>
      </c>
      <c r="V3717" s="1">
        <v>44916.234325277779</v>
      </c>
      <c r="W3717" t="s">
        <v>18687</v>
      </c>
      <c r="X3717" t="str">
        <f>IF(_xlfn.XLOOKUP(Table1[[#This Row],[pvs_id]],Table5[pvs_id],Table5[pvs_id],"",0)=Table1[[#This Row],[pvs_id]],"Yes","No")</f>
        <v>No</v>
      </c>
      <c r="Y3717" t="str" cm="1">
        <f t="array" ref="Y3717">IF(_xlfn.XLOOKUP(Table1[[#This Row],[pvs_id]],Table6[[#All],[pvs_id]],Table6[[#All],[pvs_id]],"",0)=Table1[[#This Row],[pvs_id]],"no","yes")</f>
        <v>yes</v>
      </c>
    </row>
    <row r="3718" spans="1:25" x14ac:dyDescent="0.25">
      <c r="A3718" t="s">
        <v>7627</v>
      </c>
      <c r="B3718">
        <v>6276</v>
      </c>
      <c r="C3718" t="s">
        <v>5485</v>
      </c>
      <c r="D3718" t="s">
        <v>7616</v>
      </c>
      <c r="E3718" t="s">
        <v>3</v>
      </c>
      <c r="F3718" t="s">
        <v>4</v>
      </c>
      <c r="G3718" t="s">
        <v>5</v>
      </c>
      <c r="H3718" t="s">
        <v>7617</v>
      </c>
      <c r="I3718" t="s">
        <v>7</v>
      </c>
      <c r="J3718">
        <v>230127</v>
      </c>
      <c r="K3718" t="s">
        <v>7628</v>
      </c>
      <c r="L3718" t="s">
        <v>9</v>
      </c>
      <c r="M3718" t="s">
        <v>7629</v>
      </c>
      <c r="N3718" t="s">
        <v>470</v>
      </c>
      <c r="O3718" t="s">
        <v>7630</v>
      </c>
      <c r="P3718" t="s">
        <v>7630</v>
      </c>
      <c r="U3718" t="b">
        <v>1</v>
      </c>
      <c r="V3718" s="1">
        <v>44916.234316006943</v>
      </c>
      <c r="W3718" t="s">
        <v>18687</v>
      </c>
      <c r="X3718" t="str">
        <f>IF(_xlfn.XLOOKUP(Table1[[#This Row],[pvs_id]],Table5[pvs_id],Table5[pvs_id],"",0)=Table1[[#This Row],[pvs_id]],"Yes","No")</f>
        <v>No</v>
      </c>
      <c r="Y3718" t="str" cm="1">
        <f t="array" ref="Y3718">IF(_xlfn.XLOOKUP(Table1[[#This Row],[pvs_id]],Table6[[#All],[pvs_id]],Table6[[#All],[pvs_id]],"",0)=Table1[[#This Row],[pvs_id]],"no","yes")</f>
        <v>no</v>
      </c>
    </row>
    <row r="3719" spans="1:25" hidden="1" x14ac:dyDescent="0.25">
      <c r="A3719" s="2" t="s">
        <v>7751</v>
      </c>
      <c r="B3719">
        <v>6276</v>
      </c>
      <c r="C3719" t="s">
        <v>5485</v>
      </c>
      <c r="D3719" t="s">
        <v>7616</v>
      </c>
      <c r="E3719" t="s">
        <v>3</v>
      </c>
      <c r="F3719" t="s">
        <v>4</v>
      </c>
      <c r="G3719" t="s">
        <v>5</v>
      </c>
      <c r="H3719" t="s">
        <v>7707</v>
      </c>
      <c r="I3719" t="s">
        <v>7</v>
      </c>
      <c r="J3719">
        <v>244339</v>
      </c>
      <c r="K3719" t="s">
        <v>7752</v>
      </c>
      <c r="L3719" t="s">
        <v>9</v>
      </c>
      <c r="M3719" t="s">
        <v>7753</v>
      </c>
      <c r="N3719" t="s">
        <v>7754</v>
      </c>
      <c r="O3719" t="s">
        <v>7710</v>
      </c>
      <c r="P3719" t="s">
        <v>7711</v>
      </c>
      <c r="U3719" t="b">
        <v>0</v>
      </c>
      <c r="V3719" s="1">
        <v>45020.583927164349</v>
      </c>
      <c r="X3719" t="str">
        <f>IF(_xlfn.XLOOKUP(Table1[[#This Row],[pvs_id]],Table5[pvs_id],Table5[pvs_id],"",0)=Table1[[#This Row],[pvs_id]],"Yes","No")</f>
        <v>No</v>
      </c>
      <c r="Y3719" t="str" cm="1">
        <f t="array" ref="Y3719">IF(_xlfn.XLOOKUP(Table1[[#This Row],[pvs_id]],Table6[[#All],[pvs_id]],Table6[[#All],[pvs_id]],"",0)=Table1[[#This Row],[pvs_id]],"no","yes")</f>
        <v>yes</v>
      </c>
    </row>
    <row r="3720" spans="1:25" hidden="1" x14ac:dyDescent="0.25">
      <c r="A3720" t="s">
        <v>7726</v>
      </c>
      <c r="B3720">
        <v>6276</v>
      </c>
      <c r="C3720" t="s">
        <v>5485</v>
      </c>
      <c r="D3720" t="s">
        <v>7616</v>
      </c>
      <c r="E3720" t="s">
        <v>3</v>
      </c>
      <c r="F3720" t="s">
        <v>4</v>
      </c>
      <c r="G3720" t="s">
        <v>5</v>
      </c>
      <c r="H3720" t="s">
        <v>7707</v>
      </c>
      <c r="I3720" t="s">
        <v>7</v>
      </c>
      <c r="J3720">
        <v>244340</v>
      </c>
      <c r="K3720" t="s">
        <v>7727</v>
      </c>
      <c r="L3720" t="s">
        <v>9</v>
      </c>
      <c r="M3720" t="s">
        <v>7728</v>
      </c>
      <c r="N3720" t="s">
        <v>98</v>
      </c>
      <c r="O3720" t="s">
        <v>7710</v>
      </c>
      <c r="P3720" t="s">
        <v>7711</v>
      </c>
      <c r="U3720" t="b">
        <v>0</v>
      </c>
      <c r="V3720" s="1">
        <v>45020.583926840278</v>
      </c>
      <c r="X3720" t="str">
        <f>IF(_xlfn.XLOOKUP(Table1[[#This Row],[pvs_id]],Table5[pvs_id],Table5[pvs_id],"",0)=Table1[[#This Row],[pvs_id]],"Yes","No")</f>
        <v>No</v>
      </c>
      <c r="Y3720" t="str" cm="1">
        <f t="array" ref="Y3720">IF(_xlfn.XLOOKUP(Table1[[#This Row],[pvs_id]],Table6[[#All],[pvs_id]],Table6[[#All],[pvs_id]],"",0)=Table1[[#This Row],[pvs_id]],"no","yes")</f>
        <v>yes</v>
      </c>
    </row>
    <row r="3721" spans="1:25" hidden="1" x14ac:dyDescent="0.25">
      <c r="A3721" t="s">
        <v>7722</v>
      </c>
      <c r="B3721">
        <v>6276</v>
      </c>
      <c r="C3721" t="s">
        <v>5485</v>
      </c>
      <c r="D3721" t="s">
        <v>7616</v>
      </c>
      <c r="E3721" t="s">
        <v>3</v>
      </c>
      <c r="F3721" t="s">
        <v>4</v>
      </c>
      <c r="G3721" t="s">
        <v>5</v>
      </c>
      <c r="H3721" t="s">
        <v>7707</v>
      </c>
      <c r="I3721" t="s">
        <v>7</v>
      </c>
      <c r="J3721">
        <v>244341</v>
      </c>
      <c r="K3721" t="s">
        <v>7723</v>
      </c>
      <c r="L3721" t="s">
        <v>9</v>
      </c>
      <c r="M3721" t="s">
        <v>7724</v>
      </c>
      <c r="N3721" t="s">
        <v>7725</v>
      </c>
      <c r="O3721" t="s">
        <v>7710</v>
      </c>
      <c r="P3721" t="s">
        <v>7711</v>
      </c>
      <c r="U3721" t="b">
        <v>0</v>
      </c>
      <c r="V3721" s="1">
        <v>45020.583926793981</v>
      </c>
      <c r="X3721" t="str">
        <f>IF(_xlfn.XLOOKUP(Table1[[#This Row],[pvs_id]],Table5[pvs_id],Table5[pvs_id],"",0)=Table1[[#This Row],[pvs_id]],"Yes","No")</f>
        <v>No</v>
      </c>
      <c r="Y3721" t="str" cm="1">
        <f t="array" ref="Y3721">IF(_xlfn.XLOOKUP(Table1[[#This Row],[pvs_id]],Table6[[#All],[pvs_id]],Table6[[#All],[pvs_id]],"",0)=Table1[[#This Row],[pvs_id]],"no","yes")</f>
        <v>yes</v>
      </c>
    </row>
    <row r="3722" spans="1:25" hidden="1" x14ac:dyDescent="0.25">
      <c r="A3722" t="s">
        <v>7748</v>
      </c>
      <c r="B3722">
        <v>6276</v>
      </c>
      <c r="C3722" t="s">
        <v>5485</v>
      </c>
      <c r="D3722" t="s">
        <v>7616</v>
      </c>
      <c r="E3722" t="s">
        <v>3</v>
      </c>
      <c r="F3722" t="s">
        <v>4</v>
      </c>
      <c r="G3722" t="s">
        <v>5</v>
      </c>
      <c r="H3722" t="s">
        <v>7707</v>
      </c>
      <c r="I3722" t="s">
        <v>7</v>
      </c>
      <c r="J3722">
        <v>244342</v>
      </c>
      <c r="K3722" t="s">
        <v>7749</v>
      </c>
      <c r="L3722" t="s">
        <v>9</v>
      </c>
      <c r="M3722" t="s">
        <v>7750</v>
      </c>
      <c r="N3722" t="s">
        <v>1580</v>
      </c>
      <c r="O3722" t="s">
        <v>7710</v>
      </c>
      <c r="P3722" t="s">
        <v>7711</v>
      </c>
      <c r="U3722" t="b">
        <v>0</v>
      </c>
      <c r="V3722" s="1">
        <v>45020.583927129628</v>
      </c>
      <c r="X3722" t="str">
        <f>IF(_xlfn.XLOOKUP(Table1[[#This Row],[pvs_id]],Table5[pvs_id],Table5[pvs_id],"",0)=Table1[[#This Row],[pvs_id]],"Yes","No")</f>
        <v>No</v>
      </c>
      <c r="Y3722" t="str" cm="1">
        <f t="array" ref="Y3722">IF(_xlfn.XLOOKUP(Table1[[#This Row],[pvs_id]],Table6[[#All],[pvs_id]],Table6[[#All],[pvs_id]],"",0)=Table1[[#This Row],[pvs_id]],"no","yes")</f>
        <v>yes</v>
      </c>
    </row>
    <row r="3723" spans="1:25" hidden="1" x14ac:dyDescent="0.25">
      <c r="A3723" t="s">
        <v>7735</v>
      </c>
      <c r="B3723">
        <v>6276</v>
      </c>
      <c r="C3723" t="s">
        <v>5485</v>
      </c>
      <c r="D3723" t="s">
        <v>7616</v>
      </c>
      <c r="E3723" t="s">
        <v>3</v>
      </c>
      <c r="F3723" t="s">
        <v>4</v>
      </c>
      <c r="G3723" t="s">
        <v>5</v>
      </c>
      <c r="H3723" t="s">
        <v>7707</v>
      </c>
      <c r="I3723" t="s">
        <v>7</v>
      </c>
      <c r="J3723">
        <v>244343</v>
      </c>
      <c r="K3723" t="s">
        <v>7736</v>
      </c>
      <c r="L3723" t="s">
        <v>9</v>
      </c>
      <c r="M3723" t="s">
        <v>7737</v>
      </c>
      <c r="N3723" t="s">
        <v>1580</v>
      </c>
      <c r="O3723" t="s">
        <v>7710</v>
      </c>
      <c r="P3723" t="s">
        <v>7711</v>
      </c>
      <c r="U3723" t="b">
        <v>0</v>
      </c>
      <c r="V3723" s="1">
        <v>45020.583926990737</v>
      </c>
      <c r="X3723" t="str">
        <f>IF(_xlfn.XLOOKUP(Table1[[#This Row],[pvs_id]],Table5[pvs_id],Table5[pvs_id],"",0)=Table1[[#This Row],[pvs_id]],"Yes","No")</f>
        <v>No</v>
      </c>
      <c r="Y3723" t="str" cm="1">
        <f t="array" ref="Y3723">IF(_xlfn.XLOOKUP(Table1[[#This Row],[pvs_id]],Table6[[#All],[pvs_id]],Table6[[#All],[pvs_id]],"",0)=Table1[[#This Row],[pvs_id]],"no","yes")</f>
        <v>yes</v>
      </c>
    </row>
    <row r="3724" spans="1:25" hidden="1" x14ac:dyDescent="0.25">
      <c r="A3724" t="s">
        <v>7729</v>
      </c>
      <c r="B3724">
        <v>6276</v>
      </c>
      <c r="C3724" t="s">
        <v>5485</v>
      </c>
      <c r="D3724" t="s">
        <v>7616</v>
      </c>
      <c r="E3724" t="s">
        <v>3</v>
      </c>
      <c r="F3724" t="s">
        <v>4</v>
      </c>
      <c r="G3724" t="s">
        <v>5</v>
      </c>
      <c r="H3724" t="s">
        <v>7707</v>
      </c>
      <c r="I3724" t="s">
        <v>7</v>
      </c>
      <c r="J3724">
        <v>244344</v>
      </c>
      <c r="K3724" t="s">
        <v>7730</v>
      </c>
      <c r="L3724" t="s">
        <v>9</v>
      </c>
      <c r="M3724" t="s">
        <v>7731</v>
      </c>
      <c r="N3724" t="s">
        <v>5345</v>
      </c>
      <c r="O3724" t="s">
        <v>7710</v>
      </c>
      <c r="P3724" t="s">
        <v>7711</v>
      </c>
      <c r="U3724" t="b">
        <v>0</v>
      </c>
      <c r="V3724" s="1">
        <v>45020.583926898151</v>
      </c>
      <c r="X3724" t="str">
        <f>IF(_xlfn.XLOOKUP(Table1[[#This Row],[pvs_id]],Table5[pvs_id],Table5[pvs_id],"",0)=Table1[[#This Row],[pvs_id]],"Yes","No")</f>
        <v>No</v>
      </c>
      <c r="Y3724" t="str" cm="1">
        <f t="array" ref="Y3724">IF(_xlfn.XLOOKUP(Table1[[#This Row],[pvs_id]],Table6[[#All],[pvs_id]],Table6[[#All],[pvs_id]],"",0)=Table1[[#This Row],[pvs_id]],"no","yes")</f>
        <v>yes</v>
      </c>
    </row>
    <row r="3725" spans="1:25" hidden="1" x14ac:dyDescent="0.25">
      <c r="A3725" t="s">
        <v>7719</v>
      </c>
      <c r="B3725">
        <v>6276</v>
      </c>
      <c r="C3725" t="s">
        <v>5485</v>
      </c>
      <c r="D3725" t="s">
        <v>7616</v>
      </c>
      <c r="E3725" t="s">
        <v>3</v>
      </c>
      <c r="F3725" t="s">
        <v>4</v>
      </c>
      <c r="G3725" t="s">
        <v>5</v>
      </c>
      <c r="H3725" t="s">
        <v>7707</v>
      </c>
      <c r="I3725" t="s">
        <v>7</v>
      </c>
      <c r="J3725">
        <v>244345</v>
      </c>
      <c r="K3725" t="s">
        <v>7720</v>
      </c>
      <c r="L3725" t="s">
        <v>9</v>
      </c>
      <c r="M3725" t="s">
        <v>7721</v>
      </c>
      <c r="N3725" t="s">
        <v>5345</v>
      </c>
      <c r="O3725" t="s">
        <v>7710</v>
      </c>
      <c r="P3725" t="s">
        <v>7711</v>
      </c>
      <c r="U3725" t="b">
        <v>0</v>
      </c>
      <c r="V3725" s="1">
        <v>45020.583926736108</v>
      </c>
      <c r="X3725" t="str">
        <f>IF(_xlfn.XLOOKUP(Table1[[#This Row],[pvs_id]],Table5[pvs_id],Table5[pvs_id],"",0)=Table1[[#This Row],[pvs_id]],"Yes","No")</f>
        <v>No</v>
      </c>
      <c r="Y3725" t="str" cm="1">
        <f t="array" ref="Y3725">IF(_xlfn.XLOOKUP(Table1[[#This Row],[pvs_id]],Table6[[#All],[pvs_id]],Table6[[#All],[pvs_id]],"",0)=Table1[[#This Row],[pvs_id]],"no","yes")</f>
        <v>yes</v>
      </c>
    </row>
    <row r="3726" spans="1:25" hidden="1" x14ac:dyDescent="0.25">
      <c r="A3726" t="s">
        <v>7706</v>
      </c>
      <c r="B3726">
        <v>6276</v>
      </c>
      <c r="C3726" t="s">
        <v>5485</v>
      </c>
      <c r="D3726" t="s">
        <v>7616</v>
      </c>
      <c r="E3726" t="s">
        <v>3</v>
      </c>
      <c r="F3726" t="s">
        <v>4</v>
      </c>
      <c r="G3726" t="s">
        <v>5</v>
      </c>
      <c r="H3726" t="s">
        <v>7707</v>
      </c>
      <c r="I3726" t="s">
        <v>7</v>
      </c>
      <c r="J3726">
        <v>244346</v>
      </c>
      <c r="K3726" t="s">
        <v>7708</v>
      </c>
      <c r="L3726" t="s">
        <v>9</v>
      </c>
      <c r="M3726" t="s">
        <v>7709</v>
      </c>
      <c r="N3726" t="s">
        <v>5345</v>
      </c>
      <c r="O3726" t="s">
        <v>7710</v>
      </c>
      <c r="P3726" t="s">
        <v>7711</v>
      </c>
      <c r="U3726" t="b">
        <v>0</v>
      </c>
      <c r="V3726" s="1">
        <v>45020.583885381944</v>
      </c>
      <c r="X3726" t="str">
        <f>IF(_xlfn.XLOOKUP(Table1[[#This Row],[pvs_id]],Table5[pvs_id],Table5[pvs_id],"",0)=Table1[[#This Row],[pvs_id]],"Yes","No")</f>
        <v>No</v>
      </c>
      <c r="Y3726" t="str" cm="1">
        <f t="array" ref="Y3726">IF(_xlfn.XLOOKUP(Table1[[#This Row],[pvs_id]],Table6[[#All],[pvs_id]],Table6[[#All],[pvs_id]],"",0)=Table1[[#This Row],[pvs_id]],"no","yes")</f>
        <v>yes</v>
      </c>
    </row>
    <row r="3727" spans="1:25" x14ac:dyDescent="0.25">
      <c r="A3727" t="s">
        <v>7741</v>
      </c>
      <c r="B3727">
        <v>6276</v>
      </c>
      <c r="C3727" t="s">
        <v>5485</v>
      </c>
      <c r="D3727" t="s">
        <v>7616</v>
      </c>
      <c r="E3727" t="s">
        <v>3</v>
      </c>
      <c r="F3727" t="s">
        <v>4</v>
      </c>
      <c r="G3727" t="s">
        <v>5</v>
      </c>
      <c r="H3727" t="s">
        <v>7707</v>
      </c>
      <c r="I3727" t="s">
        <v>7</v>
      </c>
      <c r="J3727">
        <v>244347</v>
      </c>
      <c r="K3727" t="s">
        <v>7742</v>
      </c>
      <c r="L3727" t="s">
        <v>9</v>
      </c>
      <c r="M3727" t="s">
        <v>7743</v>
      </c>
      <c r="N3727" t="s">
        <v>7744</v>
      </c>
      <c r="O3727" t="s">
        <v>7710</v>
      </c>
      <c r="P3727" t="s">
        <v>7711</v>
      </c>
      <c r="U3727" t="b">
        <v>0</v>
      </c>
      <c r="V3727" s="1">
        <v>45020.583927060186</v>
      </c>
      <c r="W3727" t="s">
        <v>18687</v>
      </c>
      <c r="X3727" t="str">
        <f>IF(_xlfn.XLOOKUP(Table1[[#This Row],[pvs_id]],Table5[pvs_id],Table5[pvs_id],"",0)=Table1[[#This Row],[pvs_id]],"Yes","No")</f>
        <v>No</v>
      </c>
      <c r="Y3727" t="str" cm="1">
        <f t="array" ref="Y3727">IF(_xlfn.XLOOKUP(Table1[[#This Row],[pvs_id]],Table6[[#All],[pvs_id]],Table6[[#All],[pvs_id]],"",0)=Table1[[#This Row],[pvs_id]],"no","yes")</f>
        <v>yes</v>
      </c>
    </row>
    <row r="3728" spans="1:25" hidden="1" x14ac:dyDescent="0.25">
      <c r="A3728" t="s">
        <v>7712</v>
      </c>
      <c r="B3728">
        <v>6276</v>
      </c>
      <c r="C3728" t="s">
        <v>5485</v>
      </c>
      <c r="D3728" t="s">
        <v>7616</v>
      </c>
      <c r="E3728" t="s">
        <v>3</v>
      </c>
      <c r="F3728" t="s">
        <v>4</v>
      </c>
      <c r="G3728" t="s">
        <v>5</v>
      </c>
      <c r="H3728" t="s">
        <v>7707</v>
      </c>
      <c r="I3728" t="s">
        <v>7</v>
      </c>
      <c r="J3728">
        <v>244348</v>
      </c>
      <c r="K3728" t="s">
        <v>7713</v>
      </c>
      <c r="L3728" t="s">
        <v>9</v>
      </c>
      <c r="M3728" t="s">
        <v>7714</v>
      </c>
      <c r="N3728" t="s">
        <v>317</v>
      </c>
      <c r="O3728" t="s">
        <v>7710</v>
      </c>
      <c r="P3728" t="s">
        <v>7711</v>
      </c>
      <c r="U3728" t="b">
        <v>0</v>
      </c>
      <c r="V3728" s="1">
        <v>45020.583926620369</v>
      </c>
      <c r="X3728" t="str">
        <f>IF(_xlfn.XLOOKUP(Table1[[#This Row],[pvs_id]],Table5[pvs_id],Table5[pvs_id],"",0)=Table1[[#This Row],[pvs_id]],"Yes","No")</f>
        <v>No</v>
      </c>
      <c r="Y3728" t="str" cm="1">
        <f t="array" ref="Y3728">IF(_xlfn.XLOOKUP(Table1[[#This Row],[pvs_id]],Table6[[#All],[pvs_id]],Table6[[#All],[pvs_id]],"",0)=Table1[[#This Row],[pvs_id]],"no","yes")</f>
        <v>yes</v>
      </c>
    </row>
    <row r="3729" spans="1:25" hidden="1" x14ac:dyDescent="0.25">
      <c r="A3729" t="s">
        <v>7732</v>
      </c>
      <c r="B3729">
        <v>6276</v>
      </c>
      <c r="C3729" t="s">
        <v>5485</v>
      </c>
      <c r="D3729" t="s">
        <v>7616</v>
      </c>
      <c r="E3729" t="s">
        <v>3</v>
      </c>
      <c r="F3729" t="s">
        <v>4</v>
      </c>
      <c r="G3729" t="s">
        <v>5</v>
      </c>
      <c r="H3729" t="s">
        <v>7707</v>
      </c>
      <c r="I3729" t="s">
        <v>7</v>
      </c>
      <c r="J3729">
        <v>244349</v>
      </c>
      <c r="K3729" t="s">
        <v>7733</v>
      </c>
      <c r="L3729" t="s">
        <v>9</v>
      </c>
      <c r="M3729" t="s">
        <v>7734</v>
      </c>
      <c r="N3729" t="s">
        <v>317</v>
      </c>
      <c r="O3729" t="s">
        <v>7710</v>
      </c>
      <c r="P3729" t="s">
        <v>7711</v>
      </c>
      <c r="U3729" t="b">
        <v>0</v>
      </c>
      <c r="V3729" s="1">
        <v>45020.583926956017</v>
      </c>
      <c r="X3729" t="str">
        <f>IF(_xlfn.XLOOKUP(Table1[[#This Row],[pvs_id]],Table5[pvs_id],Table5[pvs_id],"",0)=Table1[[#This Row],[pvs_id]],"Yes","No")</f>
        <v>No</v>
      </c>
      <c r="Y3729" t="str" cm="1">
        <f t="array" ref="Y3729">IF(_xlfn.XLOOKUP(Table1[[#This Row],[pvs_id]],Table6[[#All],[pvs_id]],Table6[[#All],[pvs_id]],"",0)=Table1[[#This Row],[pvs_id]],"no","yes")</f>
        <v>yes</v>
      </c>
    </row>
    <row r="3730" spans="1:25" hidden="1" x14ac:dyDescent="0.25">
      <c r="A3730" t="s">
        <v>7715</v>
      </c>
      <c r="B3730">
        <v>6276</v>
      </c>
      <c r="C3730" t="s">
        <v>5485</v>
      </c>
      <c r="D3730" t="s">
        <v>7616</v>
      </c>
      <c r="E3730" t="s">
        <v>3</v>
      </c>
      <c r="F3730" t="s">
        <v>4</v>
      </c>
      <c r="G3730" t="s">
        <v>5</v>
      </c>
      <c r="H3730" t="s">
        <v>7707</v>
      </c>
      <c r="I3730" t="s">
        <v>7</v>
      </c>
      <c r="J3730">
        <v>244350</v>
      </c>
      <c r="K3730" t="s">
        <v>7716</v>
      </c>
      <c r="L3730" t="s">
        <v>9</v>
      </c>
      <c r="M3730" t="s">
        <v>7717</v>
      </c>
      <c r="N3730" t="s">
        <v>7718</v>
      </c>
      <c r="O3730" t="s">
        <v>7710</v>
      </c>
      <c r="P3730" t="s">
        <v>7711</v>
      </c>
      <c r="U3730" t="b">
        <v>0</v>
      </c>
      <c r="V3730" s="1">
        <v>45020.583926678242</v>
      </c>
      <c r="X3730" t="str">
        <f>IF(_xlfn.XLOOKUP(Table1[[#This Row],[pvs_id]],Table5[pvs_id],Table5[pvs_id],"",0)=Table1[[#This Row],[pvs_id]],"Yes","No")</f>
        <v>No</v>
      </c>
      <c r="Y3730" t="str" cm="1">
        <f t="array" ref="Y3730">IF(_xlfn.XLOOKUP(Table1[[#This Row],[pvs_id]],Table6[[#All],[pvs_id]],Table6[[#All],[pvs_id]],"",0)=Table1[[#This Row],[pvs_id]],"no","yes")</f>
        <v>yes</v>
      </c>
    </row>
    <row r="3731" spans="1:25" hidden="1" x14ac:dyDescent="0.25">
      <c r="A3731" t="s">
        <v>7755</v>
      </c>
      <c r="B3731">
        <v>6276</v>
      </c>
      <c r="C3731" t="s">
        <v>5485</v>
      </c>
      <c r="D3731" t="s">
        <v>7616</v>
      </c>
      <c r="E3731" t="s">
        <v>3</v>
      </c>
      <c r="F3731" t="s">
        <v>4</v>
      </c>
      <c r="G3731" t="s">
        <v>5</v>
      </c>
      <c r="H3731" t="s">
        <v>7707</v>
      </c>
      <c r="I3731" t="s">
        <v>7</v>
      </c>
      <c r="J3731">
        <v>244351</v>
      </c>
      <c r="K3731" t="s">
        <v>7756</v>
      </c>
      <c r="L3731" t="s">
        <v>9</v>
      </c>
      <c r="M3731" t="s">
        <v>7757</v>
      </c>
      <c r="N3731" t="s">
        <v>3042</v>
      </c>
      <c r="O3731" t="s">
        <v>7710</v>
      </c>
      <c r="P3731" t="s">
        <v>7711</v>
      </c>
      <c r="U3731" t="b">
        <v>0</v>
      </c>
      <c r="V3731" s="1">
        <v>45020.583927187501</v>
      </c>
      <c r="X3731" t="str">
        <f>IF(_xlfn.XLOOKUP(Table1[[#This Row],[pvs_id]],Table5[pvs_id],Table5[pvs_id],"",0)=Table1[[#This Row],[pvs_id]],"Yes","No")</f>
        <v>No</v>
      </c>
      <c r="Y3731" t="str" cm="1">
        <f t="array" ref="Y3731">IF(_xlfn.XLOOKUP(Table1[[#This Row],[pvs_id]],Table6[[#All],[pvs_id]],Table6[[#All],[pvs_id]],"",0)=Table1[[#This Row],[pvs_id]],"no","yes")</f>
        <v>yes</v>
      </c>
    </row>
    <row r="3732" spans="1:25" hidden="1" x14ac:dyDescent="0.25">
      <c r="A3732" t="s">
        <v>7745</v>
      </c>
      <c r="B3732">
        <v>6276</v>
      </c>
      <c r="C3732" t="s">
        <v>5485</v>
      </c>
      <c r="D3732" t="s">
        <v>7616</v>
      </c>
      <c r="E3732" t="s">
        <v>3</v>
      </c>
      <c r="F3732" t="s">
        <v>4</v>
      </c>
      <c r="G3732" t="s">
        <v>5</v>
      </c>
      <c r="H3732" t="s">
        <v>7707</v>
      </c>
      <c r="I3732" t="s">
        <v>7</v>
      </c>
      <c r="J3732">
        <v>244352</v>
      </c>
      <c r="K3732" t="s">
        <v>7746</v>
      </c>
      <c r="L3732" t="s">
        <v>9</v>
      </c>
      <c r="M3732" t="s">
        <v>7747</v>
      </c>
      <c r="N3732" t="s">
        <v>5345</v>
      </c>
      <c r="O3732" t="s">
        <v>7710</v>
      </c>
      <c r="P3732" t="s">
        <v>7711</v>
      </c>
      <c r="U3732" t="b">
        <v>0</v>
      </c>
      <c r="V3732" s="1">
        <v>45020.583927094907</v>
      </c>
      <c r="X3732" t="str">
        <f>IF(_xlfn.XLOOKUP(Table1[[#This Row],[pvs_id]],Table5[pvs_id],Table5[pvs_id],"",0)=Table1[[#This Row],[pvs_id]],"Yes","No")</f>
        <v>No</v>
      </c>
      <c r="Y3732" t="str" cm="1">
        <f t="array" ref="Y3732">IF(_xlfn.XLOOKUP(Table1[[#This Row],[pvs_id]],Table6[[#All],[pvs_id]],Table6[[#All],[pvs_id]],"",0)=Table1[[#This Row],[pvs_id]],"no","yes")</f>
        <v>yes</v>
      </c>
    </row>
    <row r="3733" spans="1:25" x14ac:dyDescent="0.25">
      <c r="A3733" t="s">
        <v>7738</v>
      </c>
      <c r="B3733">
        <v>6276</v>
      </c>
      <c r="C3733" t="s">
        <v>5485</v>
      </c>
      <c r="D3733" t="s">
        <v>7616</v>
      </c>
      <c r="E3733" t="s">
        <v>3</v>
      </c>
      <c r="F3733" t="s">
        <v>4</v>
      </c>
      <c r="G3733" t="s">
        <v>5</v>
      </c>
      <c r="H3733" t="s">
        <v>7707</v>
      </c>
      <c r="I3733" t="s">
        <v>7</v>
      </c>
      <c r="J3733">
        <v>244353</v>
      </c>
      <c r="K3733" t="s">
        <v>7739</v>
      </c>
      <c r="L3733" t="s">
        <v>9</v>
      </c>
      <c r="M3733" t="s">
        <v>7740</v>
      </c>
      <c r="N3733" t="s">
        <v>1814</v>
      </c>
      <c r="O3733" t="s">
        <v>7710</v>
      </c>
      <c r="P3733" t="s">
        <v>7711</v>
      </c>
      <c r="U3733" t="b">
        <v>0</v>
      </c>
      <c r="V3733" s="1">
        <v>45020.583927025466</v>
      </c>
      <c r="W3733" t="s">
        <v>18687</v>
      </c>
      <c r="X3733" t="str">
        <f>IF(_xlfn.XLOOKUP(Table1[[#This Row],[pvs_id]],Table5[pvs_id],Table5[pvs_id],"",0)=Table1[[#This Row],[pvs_id]],"Yes","No")</f>
        <v>No</v>
      </c>
      <c r="Y3733" t="str" cm="1">
        <f t="array" ref="Y3733">IF(_xlfn.XLOOKUP(Table1[[#This Row],[pvs_id]],Table6[[#All],[pvs_id]],Table6[[#All],[pvs_id]],"",0)=Table1[[#This Row],[pvs_id]],"no","yes")</f>
        <v>yes</v>
      </c>
    </row>
    <row r="3734" spans="1:25" hidden="1" x14ac:dyDescent="0.25">
      <c r="A3734" t="s">
        <v>6454</v>
      </c>
      <c r="B3734">
        <v>5524</v>
      </c>
      <c r="C3734" t="s">
        <v>5485</v>
      </c>
      <c r="D3734" t="s">
        <v>5486</v>
      </c>
      <c r="E3734" t="s">
        <v>3</v>
      </c>
      <c r="F3734" t="s">
        <v>4</v>
      </c>
      <c r="G3734" t="s">
        <v>5</v>
      </c>
      <c r="H3734" t="s">
        <v>5487</v>
      </c>
      <c r="I3734" t="s">
        <v>7</v>
      </c>
      <c r="J3734">
        <v>194586</v>
      </c>
      <c r="K3734" t="s">
        <v>6455</v>
      </c>
      <c r="L3734" t="s">
        <v>9</v>
      </c>
      <c r="M3734" t="s">
        <v>6455</v>
      </c>
      <c r="O3734" t="s">
        <v>5489</v>
      </c>
      <c r="P3734" t="s">
        <v>6075</v>
      </c>
      <c r="U3734" t="b">
        <v>0</v>
      </c>
      <c r="V3734" s="1">
        <v>44916.234306643521</v>
      </c>
      <c r="X3734" t="str">
        <f>IF(_xlfn.XLOOKUP(Table1[[#This Row],[pvs_id]],Table5[pvs_id],Table5[pvs_id],"",0)=Table1[[#This Row],[pvs_id]],"Yes","No")</f>
        <v>No</v>
      </c>
      <c r="Y3734" t="str" cm="1">
        <f t="array" ref="Y3734">IF(_xlfn.XLOOKUP(Table1[[#This Row],[pvs_id]],Table6[[#All],[pvs_id]],Table6[[#All],[pvs_id]],"",0)=Table1[[#This Row],[pvs_id]],"no","yes")</f>
        <v>yes</v>
      </c>
    </row>
    <row r="3735" spans="1:25" hidden="1" x14ac:dyDescent="0.25">
      <c r="A3735" t="s">
        <v>6520</v>
      </c>
      <c r="B3735">
        <v>5524</v>
      </c>
      <c r="C3735" t="s">
        <v>5485</v>
      </c>
      <c r="D3735" t="s">
        <v>5486</v>
      </c>
      <c r="E3735" t="s">
        <v>3</v>
      </c>
      <c r="F3735" t="s">
        <v>4</v>
      </c>
      <c r="G3735" t="s">
        <v>5</v>
      </c>
      <c r="H3735" t="s">
        <v>5487</v>
      </c>
      <c r="I3735" t="s">
        <v>7</v>
      </c>
      <c r="J3735">
        <v>194587</v>
      </c>
      <c r="K3735" t="s">
        <v>6521</v>
      </c>
      <c r="L3735" t="s">
        <v>9</v>
      </c>
      <c r="M3735" t="s">
        <v>6521</v>
      </c>
      <c r="O3735" t="s">
        <v>5489</v>
      </c>
      <c r="P3735" t="s">
        <v>6075</v>
      </c>
      <c r="U3735" t="b">
        <v>0</v>
      </c>
      <c r="V3735" s="1">
        <v>44916.234307847219</v>
      </c>
      <c r="X3735" t="str">
        <f>IF(_xlfn.XLOOKUP(Table1[[#This Row],[pvs_id]],Table5[pvs_id],Table5[pvs_id],"",0)=Table1[[#This Row],[pvs_id]],"Yes","No")</f>
        <v>No</v>
      </c>
      <c r="Y3735" t="str" cm="1">
        <f t="array" ref="Y3735">IF(_xlfn.XLOOKUP(Table1[[#This Row],[pvs_id]],Table6[[#All],[pvs_id]],Table6[[#All],[pvs_id]],"",0)=Table1[[#This Row],[pvs_id]],"no","yes")</f>
        <v>yes</v>
      </c>
    </row>
    <row r="3736" spans="1:25" hidden="1" x14ac:dyDescent="0.25">
      <c r="A3736" t="s">
        <v>6419</v>
      </c>
      <c r="B3736">
        <v>5524</v>
      </c>
      <c r="C3736" t="s">
        <v>5485</v>
      </c>
      <c r="D3736" t="s">
        <v>5486</v>
      </c>
      <c r="E3736" t="s">
        <v>3</v>
      </c>
      <c r="F3736" t="s">
        <v>4</v>
      </c>
      <c r="G3736" t="s">
        <v>5</v>
      </c>
      <c r="H3736" t="s">
        <v>5487</v>
      </c>
      <c r="I3736" t="s">
        <v>7</v>
      </c>
      <c r="J3736">
        <v>194588</v>
      </c>
      <c r="K3736" t="s">
        <v>5697</v>
      </c>
      <c r="L3736" t="s">
        <v>9</v>
      </c>
      <c r="M3736" t="s">
        <v>5697</v>
      </c>
      <c r="O3736" t="s">
        <v>5489</v>
      </c>
      <c r="P3736" t="s">
        <v>6075</v>
      </c>
      <c r="U3736" t="b">
        <v>0</v>
      </c>
      <c r="V3736" s="1">
        <v>44916.234306168983</v>
      </c>
      <c r="X3736" t="str">
        <f>IF(_xlfn.XLOOKUP(Table1[[#This Row],[pvs_id]],Table5[pvs_id],Table5[pvs_id],"",0)=Table1[[#This Row],[pvs_id]],"Yes","No")</f>
        <v>No</v>
      </c>
      <c r="Y3736" t="str" cm="1">
        <f t="array" ref="Y3736">IF(_xlfn.XLOOKUP(Table1[[#This Row],[pvs_id]],Table6[[#All],[pvs_id]],Table6[[#All],[pvs_id]],"",0)=Table1[[#This Row],[pvs_id]],"no","yes")</f>
        <v>yes</v>
      </c>
    </row>
    <row r="3737" spans="1:25" hidden="1" x14ac:dyDescent="0.25">
      <c r="A3737" t="s">
        <v>6575</v>
      </c>
      <c r="B3737">
        <v>5524</v>
      </c>
      <c r="C3737" t="s">
        <v>5485</v>
      </c>
      <c r="D3737" t="s">
        <v>5486</v>
      </c>
      <c r="E3737" t="s">
        <v>3</v>
      </c>
      <c r="F3737" t="s">
        <v>4</v>
      </c>
      <c r="G3737" t="s">
        <v>5</v>
      </c>
      <c r="H3737" t="s">
        <v>5487</v>
      </c>
      <c r="I3737" t="s">
        <v>7</v>
      </c>
      <c r="J3737">
        <v>194589</v>
      </c>
      <c r="K3737" t="s">
        <v>6034</v>
      </c>
      <c r="L3737" t="s">
        <v>9</v>
      </c>
      <c r="M3737" t="s">
        <v>6034</v>
      </c>
      <c r="O3737" t="s">
        <v>5489</v>
      </c>
      <c r="P3737" t="s">
        <v>6075</v>
      </c>
      <c r="U3737" t="b">
        <v>0</v>
      </c>
      <c r="V3737" s="1">
        <v>44916.23430877315</v>
      </c>
      <c r="X3737" t="str">
        <f>IF(_xlfn.XLOOKUP(Table1[[#This Row],[pvs_id]],Table5[pvs_id],Table5[pvs_id],"",0)=Table1[[#This Row],[pvs_id]],"Yes","No")</f>
        <v>No</v>
      </c>
      <c r="Y3737" t="str" cm="1">
        <f t="array" ref="Y3737">IF(_xlfn.XLOOKUP(Table1[[#This Row],[pvs_id]],Table6[[#All],[pvs_id]],Table6[[#All],[pvs_id]],"",0)=Table1[[#This Row],[pvs_id]],"no","yes")</f>
        <v>yes</v>
      </c>
    </row>
    <row r="3738" spans="1:25" hidden="1" x14ac:dyDescent="0.25">
      <c r="A3738" t="s">
        <v>6215</v>
      </c>
      <c r="B3738">
        <v>5524</v>
      </c>
      <c r="C3738" t="s">
        <v>5485</v>
      </c>
      <c r="D3738" t="s">
        <v>5486</v>
      </c>
      <c r="E3738" t="s">
        <v>3</v>
      </c>
      <c r="F3738" t="s">
        <v>4</v>
      </c>
      <c r="G3738" t="s">
        <v>5</v>
      </c>
      <c r="H3738" t="s">
        <v>5487</v>
      </c>
      <c r="I3738" t="s">
        <v>7</v>
      </c>
      <c r="J3738">
        <v>194590</v>
      </c>
      <c r="K3738" t="s">
        <v>5654</v>
      </c>
      <c r="L3738" t="s">
        <v>9</v>
      </c>
      <c r="M3738" t="s">
        <v>5654</v>
      </c>
      <c r="O3738" t="s">
        <v>5489</v>
      </c>
      <c r="P3738" t="s">
        <v>6075</v>
      </c>
      <c r="U3738" t="b">
        <v>0</v>
      </c>
      <c r="V3738" s="1">
        <v>44916.234302858793</v>
      </c>
      <c r="X3738" t="str">
        <f>IF(_xlfn.XLOOKUP(Table1[[#This Row],[pvs_id]],Table5[pvs_id],Table5[pvs_id],"",0)=Table1[[#This Row],[pvs_id]],"Yes","No")</f>
        <v>No</v>
      </c>
      <c r="Y3738" t="str" cm="1">
        <f t="array" ref="Y3738">IF(_xlfn.XLOOKUP(Table1[[#This Row],[pvs_id]],Table6[[#All],[pvs_id]],Table6[[#All],[pvs_id]],"",0)=Table1[[#This Row],[pvs_id]],"no","yes")</f>
        <v>yes</v>
      </c>
    </row>
    <row r="3739" spans="1:25" hidden="1" x14ac:dyDescent="0.25">
      <c r="A3739" t="s">
        <v>7196</v>
      </c>
      <c r="B3739">
        <v>5524</v>
      </c>
      <c r="C3739" t="s">
        <v>5485</v>
      </c>
      <c r="D3739" t="s">
        <v>5486</v>
      </c>
      <c r="E3739" t="s">
        <v>3</v>
      </c>
      <c r="F3739" t="s">
        <v>4</v>
      </c>
      <c r="G3739" t="s">
        <v>5</v>
      </c>
      <c r="H3739" t="s">
        <v>5487</v>
      </c>
      <c r="I3739" t="s">
        <v>7</v>
      </c>
      <c r="J3739">
        <v>194591</v>
      </c>
      <c r="K3739" t="s">
        <v>5549</v>
      </c>
      <c r="L3739" t="s">
        <v>9</v>
      </c>
      <c r="M3739" t="s">
        <v>5549</v>
      </c>
      <c r="O3739" t="s">
        <v>5489</v>
      </c>
      <c r="P3739" t="s">
        <v>6075</v>
      </c>
      <c r="U3739" t="b">
        <v>0</v>
      </c>
      <c r="V3739" s="1">
        <v>44916.234323240744</v>
      </c>
      <c r="X3739" t="str">
        <f>IF(_xlfn.XLOOKUP(Table1[[#This Row],[pvs_id]],Table5[pvs_id],Table5[pvs_id],"",0)=Table1[[#This Row],[pvs_id]],"Yes","No")</f>
        <v>No</v>
      </c>
      <c r="Y3739" t="str" cm="1">
        <f t="array" ref="Y3739">IF(_xlfn.XLOOKUP(Table1[[#This Row],[pvs_id]],Table6[[#All],[pvs_id]],Table6[[#All],[pvs_id]],"",0)=Table1[[#This Row],[pvs_id]],"no","yes")</f>
        <v>yes</v>
      </c>
    </row>
    <row r="3740" spans="1:25" hidden="1" x14ac:dyDescent="0.25">
      <c r="A3740" t="s">
        <v>6941</v>
      </c>
      <c r="B3740">
        <v>5524</v>
      </c>
      <c r="C3740" t="s">
        <v>5485</v>
      </c>
      <c r="D3740" t="s">
        <v>5486</v>
      </c>
      <c r="E3740" t="s">
        <v>3</v>
      </c>
      <c r="F3740" t="s">
        <v>4</v>
      </c>
      <c r="G3740" t="s">
        <v>5</v>
      </c>
      <c r="H3740" t="s">
        <v>5487</v>
      </c>
      <c r="I3740" t="s">
        <v>7</v>
      </c>
      <c r="J3740">
        <v>194592</v>
      </c>
      <c r="K3740" t="s">
        <v>6401</v>
      </c>
      <c r="L3740" t="s">
        <v>9</v>
      </c>
      <c r="M3740" t="s">
        <v>6401</v>
      </c>
      <c r="O3740" t="s">
        <v>5489</v>
      </c>
      <c r="P3740" t="s">
        <v>6075</v>
      </c>
      <c r="U3740" t="b">
        <v>0</v>
      </c>
      <c r="V3740" s="1">
        <v>44916.234316782407</v>
      </c>
      <c r="X3740" t="str">
        <f>IF(_xlfn.XLOOKUP(Table1[[#This Row],[pvs_id]],Table5[pvs_id],Table5[pvs_id],"",0)=Table1[[#This Row],[pvs_id]],"Yes","No")</f>
        <v>No</v>
      </c>
      <c r="Y3740" t="str" cm="1">
        <f t="array" ref="Y3740">IF(_xlfn.XLOOKUP(Table1[[#This Row],[pvs_id]],Table6[[#All],[pvs_id]],Table6[[#All],[pvs_id]],"",0)=Table1[[#This Row],[pvs_id]],"no","yes")</f>
        <v>yes</v>
      </c>
    </row>
    <row r="3741" spans="1:25" hidden="1" x14ac:dyDescent="0.25">
      <c r="A3741" t="s">
        <v>6073</v>
      </c>
      <c r="B3741">
        <v>5524</v>
      </c>
      <c r="C3741" t="s">
        <v>5485</v>
      </c>
      <c r="D3741" t="s">
        <v>5486</v>
      </c>
      <c r="E3741" t="s">
        <v>3</v>
      </c>
      <c r="F3741" t="s">
        <v>4</v>
      </c>
      <c r="G3741" t="s">
        <v>5</v>
      </c>
      <c r="H3741" t="s">
        <v>5487</v>
      </c>
      <c r="I3741" t="s">
        <v>7</v>
      </c>
      <c r="J3741">
        <v>194593</v>
      </c>
      <c r="K3741" t="s">
        <v>6074</v>
      </c>
      <c r="L3741" t="s">
        <v>9</v>
      </c>
      <c r="M3741" t="s">
        <v>6074</v>
      </c>
      <c r="O3741" t="s">
        <v>5489</v>
      </c>
      <c r="P3741" t="s">
        <v>6075</v>
      </c>
      <c r="U3741" t="b">
        <v>0</v>
      </c>
      <c r="V3741" s="1">
        <v>44916.234300659722</v>
      </c>
      <c r="X3741" t="str">
        <f>IF(_xlfn.XLOOKUP(Table1[[#This Row],[pvs_id]],Table5[pvs_id],Table5[pvs_id],"",0)=Table1[[#This Row],[pvs_id]],"Yes","No")</f>
        <v>No</v>
      </c>
      <c r="Y3741" t="str" cm="1">
        <f t="array" ref="Y3741">IF(_xlfn.XLOOKUP(Table1[[#This Row],[pvs_id]],Table6[[#All],[pvs_id]],Table6[[#All],[pvs_id]],"",0)=Table1[[#This Row],[pvs_id]],"no","yes")</f>
        <v>yes</v>
      </c>
    </row>
    <row r="3742" spans="1:25" hidden="1" x14ac:dyDescent="0.25">
      <c r="A3742" t="s">
        <v>6506</v>
      </c>
      <c r="B3742">
        <v>5524</v>
      </c>
      <c r="C3742" t="s">
        <v>5485</v>
      </c>
      <c r="D3742" t="s">
        <v>5486</v>
      </c>
      <c r="E3742" t="s">
        <v>3</v>
      </c>
      <c r="F3742" t="s">
        <v>4</v>
      </c>
      <c r="G3742" t="s">
        <v>5</v>
      </c>
      <c r="H3742" t="s">
        <v>5487</v>
      </c>
      <c r="I3742" t="s">
        <v>7</v>
      </c>
      <c r="J3742">
        <v>194594</v>
      </c>
      <c r="K3742" t="s">
        <v>6507</v>
      </c>
      <c r="L3742" t="s">
        <v>9</v>
      </c>
      <c r="M3742" t="s">
        <v>6507</v>
      </c>
      <c r="O3742" t="s">
        <v>5489</v>
      </c>
      <c r="P3742" t="s">
        <v>6075</v>
      </c>
      <c r="U3742" t="b">
        <v>0</v>
      </c>
      <c r="V3742" s="1">
        <v>44916.234307662038</v>
      </c>
      <c r="X3742" t="str">
        <f>IF(_xlfn.XLOOKUP(Table1[[#This Row],[pvs_id]],Table5[pvs_id],Table5[pvs_id],"",0)=Table1[[#This Row],[pvs_id]],"Yes","No")</f>
        <v>No</v>
      </c>
      <c r="Y3742" t="str" cm="1">
        <f t="array" ref="Y3742">IF(_xlfn.XLOOKUP(Table1[[#This Row],[pvs_id]],Table6[[#All],[pvs_id]],Table6[[#All],[pvs_id]],"",0)=Table1[[#This Row],[pvs_id]],"no","yes")</f>
        <v>yes</v>
      </c>
    </row>
    <row r="3743" spans="1:25" hidden="1" x14ac:dyDescent="0.25">
      <c r="A3743" t="s">
        <v>7366</v>
      </c>
      <c r="B3743">
        <v>5524</v>
      </c>
      <c r="C3743" t="s">
        <v>5485</v>
      </c>
      <c r="D3743" t="s">
        <v>5486</v>
      </c>
      <c r="E3743" t="s">
        <v>3</v>
      </c>
      <c r="F3743" t="s">
        <v>4</v>
      </c>
      <c r="G3743" t="s">
        <v>5</v>
      </c>
      <c r="H3743" t="s">
        <v>5487</v>
      </c>
      <c r="I3743" t="s">
        <v>7</v>
      </c>
      <c r="J3743">
        <v>194595</v>
      </c>
      <c r="K3743" t="s">
        <v>5778</v>
      </c>
      <c r="L3743" t="s">
        <v>9</v>
      </c>
      <c r="M3743" t="s">
        <v>5778</v>
      </c>
      <c r="O3743" t="s">
        <v>5489</v>
      </c>
      <c r="P3743" t="s">
        <v>6075</v>
      </c>
      <c r="U3743" t="b">
        <v>0</v>
      </c>
      <c r="V3743" s="1">
        <v>44916.234327337967</v>
      </c>
      <c r="X3743" t="str">
        <f>IF(_xlfn.XLOOKUP(Table1[[#This Row],[pvs_id]],Table5[pvs_id],Table5[pvs_id],"",0)=Table1[[#This Row],[pvs_id]],"Yes","No")</f>
        <v>No</v>
      </c>
      <c r="Y3743" t="str" cm="1">
        <f t="array" ref="Y3743">IF(_xlfn.XLOOKUP(Table1[[#This Row],[pvs_id]],Table6[[#All],[pvs_id]],Table6[[#All],[pvs_id]],"",0)=Table1[[#This Row],[pvs_id]],"no","yes")</f>
        <v>yes</v>
      </c>
    </row>
    <row r="3744" spans="1:25" hidden="1" x14ac:dyDescent="0.25">
      <c r="A3744" t="s">
        <v>5484</v>
      </c>
      <c r="B3744">
        <v>5524</v>
      </c>
      <c r="C3744" t="s">
        <v>5485</v>
      </c>
      <c r="D3744" t="s">
        <v>5486</v>
      </c>
      <c r="E3744" t="s">
        <v>3</v>
      </c>
      <c r="F3744" t="s">
        <v>4</v>
      </c>
      <c r="G3744" t="s">
        <v>5</v>
      </c>
      <c r="H3744" t="s">
        <v>5487</v>
      </c>
      <c r="I3744" t="s">
        <v>7</v>
      </c>
      <c r="J3744">
        <v>194596</v>
      </c>
      <c r="K3744" t="s">
        <v>5488</v>
      </c>
      <c r="L3744" t="s">
        <v>9</v>
      </c>
      <c r="M3744" t="s">
        <v>5488</v>
      </c>
      <c r="O3744" t="s">
        <v>5489</v>
      </c>
      <c r="P3744" t="s">
        <v>5489</v>
      </c>
      <c r="U3744" t="b">
        <v>0</v>
      </c>
      <c r="V3744" s="1">
        <v>44916.234247337961</v>
      </c>
      <c r="X3744" t="str">
        <f>IF(_xlfn.XLOOKUP(Table1[[#This Row],[pvs_id]],Table5[pvs_id],Table5[pvs_id],"",0)=Table1[[#This Row],[pvs_id]],"Yes","No")</f>
        <v>No</v>
      </c>
      <c r="Y3744" t="str" cm="1">
        <f t="array" ref="Y3744">IF(_xlfn.XLOOKUP(Table1[[#This Row],[pvs_id]],Table6[[#All],[pvs_id]],Table6[[#All],[pvs_id]],"",0)=Table1[[#This Row],[pvs_id]],"no","yes")</f>
        <v>yes</v>
      </c>
    </row>
    <row r="3745" spans="1:25" hidden="1" x14ac:dyDescent="0.25">
      <c r="A3745" t="s">
        <v>8797</v>
      </c>
      <c r="B3745">
        <v>6856</v>
      </c>
      <c r="C3745" t="s">
        <v>5485</v>
      </c>
      <c r="D3745" t="s">
        <v>8583</v>
      </c>
      <c r="E3745" t="s">
        <v>3</v>
      </c>
      <c r="F3745" t="s">
        <v>4</v>
      </c>
      <c r="G3745" t="s">
        <v>5</v>
      </c>
      <c r="H3745" t="s">
        <v>8584</v>
      </c>
      <c r="I3745" t="s">
        <v>7</v>
      </c>
      <c r="J3745">
        <v>245159</v>
      </c>
      <c r="K3745" t="s">
        <v>8366</v>
      </c>
      <c r="L3745" t="s">
        <v>9</v>
      </c>
      <c r="M3745" t="s">
        <v>8366</v>
      </c>
      <c r="O3745" t="s">
        <v>8798</v>
      </c>
      <c r="P3745" t="s">
        <v>8798</v>
      </c>
      <c r="U3745" t="b">
        <v>0</v>
      </c>
      <c r="V3745" s="1">
        <v>45021.736817824072</v>
      </c>
      <c r="X3745" t="str">
        <f>IF(_xlfn.XLOOKUP(Table1[[#This Row],[pvs_id]],Table5[pvs_id],Table5[pvs_id],"",0)=Table1[[#This Row],[pvs_id]],"Yes","No")</f>
        <v>No</v>
      </c>
      <c r="Y3745" t="str" cm="1">
        <f t="array" ref="Y3745">IF(_xlfn.XLOOKUP(Table1[[#This Row],[pvs_id]],Table6[[#All],[pvs_id]],Table6[[#All],[pvs_id]],"",0)=Table1[[#This Row],[pvs_id]],"no","yes")</f>
        <v>yes</v>
      </c>
    </row>
    <row r="3746" spans="1:25" hidden="1" x14ac:dyDescent="0.25">
      <c r="A3746" t="s">
        <v>9986</v>
      </c>
      <c r="B3746">
        <v>6856</v>
      </c>
      <c r="C3746" t="s">
        <v>5485</v>
      </c>
      <c r="D3746" t="s">
        <v>8583</v>
      </c>
      <c r="E3746" t="s">
        <v>3</v>
      </c>
      <c r="F3746" t="s">
        <v>4</v>
      </c>
      <c r="G3746" t="s">
        <v>5</v>
      </c>
      <c r="H3746" t="s">
        <v>8584</v>
      </c>
      <c r="I3746" t="s">
        <v>7</v>
      </c>
      <c r="J3746">
        <v>245160</v>
      </c>
      <c r="K3746" t="s">
        <v>9987</v>
      </c>
      <c r="L3746" t="s">
        <v>9</v>
      </c>
      <c r="M3746" t="s">
        <v>9988</v>
      </c>
      <c r="N3746" t="s">
        <v>286</v>
      </c>
      <c r="O3746" t="s">
        <v>8587</v>
      </c>
      <c r="P3746" t="s">
        <v>8588</v>
      </c>
      <c r="U3746" t="b">
        <v>0</v>
      </c>
      <c r="V3746" s="1">
        <v>45021.736834444448</v>
      </c>
      <c r="X3746" t="str">
        <f>IF(_xlfn.XLOOKUP(Table1[[#This Row],[pvs_id]],Table5[pvs_id],Table5[pvs_id],"",0)=Table1[[#This Row],[pvs_id]],"Yes","No")</f>
        <v>No</v>
      </c>
      <c r="Y3746" t="str" cm="1">
        <f t="array" ref="Y3746">IF(_xlfn.XLOOKUP(Table1[[#This Row],[pvs_id]],Table6[[#All],[pvs_id]],Table6[[#All],[pvs_id]],"",0)=Table1[[#This Row],[pvs_id]],"no","yes")</f>
        <v>yes</v>
      </c>
    </row>
    <row r="3747" spans="1:25" hidden="1" x14ac:dyDescent="0.25">
      <c r="A3747" t="s">
        <v>9950</v>
      </c>
      <c r="B3747">
        <v>6856</v>
      </c>
      <c r="C3747" t="s">
        <v>5485</v>
      </c>
      <c r="D3747" t="s">
        <v>8583</v>
      </c>
      <c r="E3747" t="s">
        <v>3</v>
      </c>
      <c r="F3747" t="s">
        <v>4</v>
      </c>
      <c r="G3747" t="s">
        <v>5</v>
      </c>
      <c r="H3747" t="s">
        <v>8584</v>
      </c>
      <c r="I3747" t="s">
        <v>7</v>
      </c>
      <c r="J3747">
        <v>245161</v>
      </c>
      <c r="K3747" t="s">
        <v>9951</v>
      </c>
      <c r="L3747" t="s">
        <v>9</v>
      </c>
      <c r="M3747" t="s">
        <v>9952</v>
      </c>
      <c r="N3747" t="s">
        <v>286</v>
      </c>
      <c r="O3747" t="s">
        <v>8587</v>
      </c>
      <c r="P3747" t="s">
        <v>8588</v>
      </c>
      <c r="U3747" t="b">
        <v>0</v>
      </c>
      <c r="V3747" s="1">
        <v>45021.736833912037</v>
      </c>
      <c r="X3747" t="str">
        <f>IF(_xlfn.XLOOKUP(Table1[[#This Row],[pvs_id]],Table5[pvs_id],Table5[pvs_id],"",0)=Table1[[#This Row],[pvs_id]],"Yes","No")</f>
        <v>No</v>
      </c>
      <c r="Y3747" t="str" cm="1">
        <f t="array" ref="Y3747">IF(_xlfn.XLOOKUP(Table1[[#This Row],[pvs_id]],Table6[[#All],[pvs_id]],Table6[[#All],[pvs_id]],"",0)=Table1[[#This Row],[pvs_id]],"no","yes")</f>
        <v>yes</v>
      </c>
    </row>
    <row r="3748" spans="1:25" hidden="1" x14ac:dyDescent="0.25">
      <c r="A3748" t="s">
        <v>9417</v>
      </c>
      <c r="B3748">
        <v>6856</v>
      </c>
      <c r="C3748" t="s">
        <v>5485</v>
      </c>
      <c r="D3748" t="s">
        <v>8583</v>
      </c>
      <c r="E3748" t="s">
        <v>3</v>
      </c>
      <c r="F3748" t="s">
        <v>4</v>
      </c>
      <c r="G3748" t="s">
        <v>5</v>
      </c>
      <c r="H3748" t="s">
        <v>8584</v>
      </c>
      <c r="I3748" t="s">
        <v>7</v>
      </c>
      <c r="J3748">
        <v>245162</v>
      </c>
      <c r="K3748" t="s">
        <v>9418</v>
      </c>
      <c r="L3748" t="s">
        <v>9</v>
      </c>
      <c r="M3748" t="s">
        <v>9419</v>
      </c>
      <c r="N3748" t="s">
        <v>286</v>
      </c>
      <c r="O3748" t="s">
        <v>8587</v>
      </c>
      <c r="P3748" t="s">
        <v>8588</v>
      </c>
      <c r="U3748" t="b">
        <v>0</v>
      </c>
      <c r="V3748" s="1">
        <v>45021.736826053238</v>
      </c>
      <c r="X3748" t="str">
        <f>IF(_xlfn.XLOOKUP(Table1[[#This Row],[pvs_id]],Table5[pvs_id],Table5[pvs_id],"",0)=Table1[[#This Row],[pvs_id]],"Yes","No")</f>
        <v>No</v>
      </c>
      <c r="Y3748" t="str" cm="1">
        <f t="array" ref="Y3748">IF(_xlfn.XLOOKUP(Table1[[#This Row],[pvs_id]],Table6[[#All],[pvs_id]],Table6[[#All],[pvs_id]],"",0)=Table1[[#This Row],[pvs_id]],"no","yes")</f>
        <v>yes</v>
      </c>
    </row>
    <row r="3749" spans="1:25" hidden="1" x14ac:dyDescent="0.25">
      <c r="A3749" t="s">
        <v>8663</v>
      </c>
      <c r="B3749">
        <v>6856</v>
      </c>
      <c r="C3749" t="s">
        <v>5485</v>
      </c>
      <c r="D3749" t="s">
        <v>8583</v>
      </c>
      <c r="E3749" t="s">
        <v>3</v>
      </c>
      <c r="F3749" t="s">
        <v>4</v>
      </c>
      <c r="G3749" t="s">
        <v>5</v>
      </c>
      <c r="H3749" t="s">
        <v>8584</v>
      </c>
      <c r="I3749" t="s">
        <v>7</v>
      </c>
      <c r="J3749">
        <v>245163</v>
      </c>
      <c r="K3749" t="s">
        <v>8664</v>
      </c>
      <c r="L3749" t="s">
        <v>9</v>
      </c>
      <c r="M3749" t="s">
        <v>8665</v>
      </c>
      <c r="N3749" t="s">
        <v>286</v>
      </c>
      <c r="O3749" t="s">
        <v>8587</v>
      </c>
      <c r="P3749" t="s">
        <v>8588</v>
      </c>
      <c r="U3749" t="b">
        <v>0</v>
      </c>
      <c r="V3749" s="1">
        <v>45021.736815879631</v>
      </c>
      <c r="X3749" t="str">
        <f>IF(_xlfn.XLOOKUP(Table1[[#This Row],[pvs_id]],Table5[pvs_id],Table5[pvs_id],"",0)=Table1[[#This Row],[pvs_id]],"Yes","No")</f>
        <v>No</v>
      </c>
      <c r="Y3749" t="str" cm="1">
        <f t="array" ref="Y3749">IF(_xlfn.XLOOKUP(Table1[[#This Row],[pvs_id]],Table6[[#All],[pvs_id]],Table6[[#All],[pvs_id]],"",0)=Table1[[#This Row],[pvs_id]],"no","yes")</f>
        <v>yes</v>
      </c>
    </row>
    <row r="3750" spans="1:25" hidden="1" x14ac:dyDescent="0.25">
      <c r="A3750" t="s">
        <v>8669</v>
      </c>
      <c r="B3750">
        <v>6856</v>
      </c>
      <c r="C3750" t="s">
        <v>5485</v>
      </c>
      <c r="D3750" t="s">
        <v>8583</v>
      </c>
      <c r="E3750" t="s">
        <v>3</v>
      </c>
      <c r="F3750" t="s">
        <v>4</v>
      </c>
      <c r="G3750" t="s">
        <v>5</v>
      </c>
      <c r="H3750" t="s">
        <v>8584</v>
      </c>
      <c r="I3750" t="s">
        <v>7</v>
      </c>
      <c r="J3750">
        <v>245164</v>
      </c>
      <c r="K3750" t="s">
        <v>8670</v>
      </c>
      <c r="L3750" t="s">
        <v>9</v>
      </c>
      <c r="M3750" t="s">
        <v>8671</v>
      </c>
      <c r="N3750" t="s">
        <v>286</v>
      </c>
      <c r="O3750" t="s">
        <v>8587</v>
      </c>
      <c r="P3750" t="s">
        <v>8588</v>
      </c>
      <c r="U3750" t="b">
        <v>0</v>
      </c>
      <c r="V3750" s="1">
        <v>45021.736815949072</v>
      </c>
      <c r="X3750" t="str">
        <f>IF(_xlfn.XLOOKUP(Table1[[#This Row],[pvs_id]],Table5[pvs_id],Table5[pvs_id],"",0)=Table1[[#This Row],[pvs_id]],"Yes","No")</f>
        <v>No</v>
      </c>
      <c r="Y3750" t="str" cm="1">
        <f t="array" ref="Y3750">IF(_xlfn.XLOOKUP(Table1[[#This Row],[pvs_id]],Table6[[#All],[pvs_id]],Table6[[#All],[pvs_id]],"",0)=Table1[[#This Row],[pvs_id]],"no","yes")</f>
        <v>yes</v>
      </c>
    </row>
    <row r="3751" spans="1:25" hidden="1" x14ac:dyDescent="0.25">
      <c r="A3751" t="s">
        <v>9440</v>
      </c>
      <c r="B3751">
        <v>6856</v>
      </c>
      <c r="C3751" t="s">
        <v>5485</v>
      </c>
      <c r="D3751" t="s">
        <v>8583</v>
      </c>
      <c r="E3751" t="s">
        <v>3</v>
      </c>
      <c r="F3751" t="s">
        <v>4</v>
      </c>
      <c r="G3751" t="s">
        <v>5</v>
      </c>
      <c r="H3751" t="s">
        <v>8584</v>
      </c>
      <c r="I3751" t="s">
        <v>7</v>
      </c>
      <c r="J3751">
        <v>245165</v>
      </c>
      <c r="K3751" t="s">
        <v>9441</v>
      </c>
      <c r="L3751" t="s">
        <v>9</v>
      </c>
      <c r="M3751" t="s">
        <v>9442</v>
      </c>
      <c r="N3751" t="s">
        <v>8402</v>
      </c>
      <c r="O3751" t="s">
        <v>8587</v>
      </c>
      <c r="P3751" t="s">
        <v>8588</v>
      </c>
      <c r="U3751" t="b">
        <v>0</v>
      </c>
      <c r="V3751" s="1">
        <v>45021.736826377317</v>
      </c>
      <c r="X3751" t="str">
        <f>IF(_xlfn.XLOOKUP(Table1[[#This Row],[pvs_id]],Table5[pvs_id],Table5[pvs_id],"",0)=Table1[[#This Row],[pvs_id]],"Yes","No")</f>
        <v>No</v>
      </c>
      <c r="Y3751" t="str" cm="1">
        <f t="array" ref="Y3751">IF(_xlfn.XLOOKUP(Table1[[#This Row],[pvs_id]],Table6[[#All],[pvs_id]],Table6[[#All],[pvs_id]],"",0)=Table1[[#This Row],[pvs_id]],"no","yes")</f>
        <v>yes</v>
      </c>
    </row>
    <row r="3752" spans="1:25" hidden="1" x14ac:dyDescent="0.25">
      <c r="A3752" t="s">
        <v>8870</v>
      </c>
      <c r="B3752">
        <v>6856</v>
      </c>
      <c r="C3752" t="s">
        <v>5485</v>
      </c>
      <c r="D3752" t="s">
        <v>8583</v>
      </c>
      <c r="E3752" t="s">
        <v>3</v>
      </c>
      <c r="F3752" t="s">
        <v>4</v>
      </c>
      <c r="G3752" t="s">
        <v>5</v>
      </c>
      <c r="H3752" t="s">
        <v>8584</v>
      </c>
      <c r="I3752" t="s">
        <v>7</v>
      </c>
      <c r="J3752">
        <v>245166</v>
      </c>
      <c r="K3752" t="s">
        <v>8257</v>
      </c>
      <c r="L3752" t="s">
        <v>9</v>
      </c>
      <c r="M3752" t="s">
        <v>8871</v>
      </c>
      <c r="N3752" t="s">
        <v>286</v>
      </c>
      <c r="O3752" t="s">
        <v>8587</v>
      </c>
      <c r="P3752" t="s">
        <v>8588</v>
      </c>
      <c r="U3752" t="b">
        <v>0</v>
      </c>
      <c r="V3752" s="1">
        <v>45021.736818773148</v>
      </c>
      <c r="X3752" t="str">
        <f>IF(_xlfn.XLOOKUP(Table1[[#This Row],[pvs_id]],Table5[pvs_id],Table5[pvs_id],"",0)=Table1[[#This Row],[pvs_id]],"Yes","No")</f>
        <v>No</v>
      </c>
      <c r="Y3752" t="str" cm="1">
        <f t="array" ref="Y3752">IF(_xlfn.XLOOKUP(Table1[[#This Row],[pvs_id]],Table6[[#All],[pvs_id]],Table6[[#All],[pvs_id]],"",0)=Table1[[#This Row],[pvs_id]],"no","yes")</f>
        <v>yes</v>
      </c>
    </row>
    <row r="3753" spans="1:25" hidden="1" x14ac:dyDescent="0.25">
      <c r="A3753" t="s">
        <v>9906</v>
      </c>
      <c r="B3753">
        <v>6856</v>
      </c>
      <c r="C3753" t="s">
        <v>5485</v>
      </c>
      <c r="D3753" t="s">
        <v>8583</v>
      </c>
      <c r="E3753" t="s">
        <v>3</v>
      </c>
      <c r="F3753" t="s">
        <v>4</v>
      </c>
      <c r="G3753" t="s">
        <v>5</v>
      </c>
      <c r="H3753" t="s">
        <v>8584</v>
      </c>
      <c r="I3753" t="s">
        <v>7</v>
      </c>
      <c r="J3753">
        <v>245167</v>
      </c>
      <c r="K3753" t="s">
        <v>9907</v>
      </c>
      <c r="L3753" t="s">
        <v>9</v>
      </c>
      <c r="M3753" t="s">
        <v>9908</v>
      </c>
      <c r="N3753" t="s">
        <v>286</v>
      </c>
      <c r="O3753" t="s">
        <v>8587</v>
      </c>
      <c r="P3753" t="s">
        <v>8588</v>
      </c>
      <c r="U3753" t="b">
        <v>0</v>
      </c>
      <c r="V3753" s="1">
        <v>45021.736833159724</v>
      </c>
      <c r="X3753" t="str">
        <f>IF(_xlfn.XLOOKUP(Table1[[#This Row],[pvs_id]],Table5[pvs_id],Table5[pvs_id],"",0)=Table1[[#This Row],[pvs_id]],"Yes","No")</f>
        <v>No</v>
      </c>
      <c r="Y3753" t="str" cm="1">
        <f t="array" ref="Y3753">IF(_xlfn.XLOOKUP(Table1[[#This Row],[pvs_id]],Table6[[#All],[pvs_id]],Table6[[#All],[pvs_id]],"",0)=Table1[[#This Row],[pvs_id]],"no","yes")</f>
        <v>yes</v>
      </c>
    </row>
    <row r="3754" spans="1:25" hidden="1" x14ac:dyDescent="0.25">
      <c r="A3754" t="s">
        <v>9123</v>
      </c>
      <c r="B3754">
        <v>6856</v>
      </c>
      <c r="C3754" t="s">
        <v>5485</v>
      </c>
      <c r="D3754" t="s">
        <v>8583</v>
      </c>
      <c r="E3754" t="s">
        <v>3</v>
      </c>
      <c r="F3754" t="s">
        <v>4</v>
      </c>
      <c r="G3754" t="s">
        <v>5</v>
      </c>
      <c r="H3754" t="s">
        <v>8584</v>
      </c>
      <c r="I3754" t="s">
        <v>7</v>
      </c>
      <c r="J3754">
        <v>245168</v>
      </c>
      <c r="K3754" t="s">
        <v>9124</v>
      </c>
      <c r="L3754" t="s">
        <v>9</v>
      </c>
      <c r="M3754" t="s">
        <v>9125</v>
      </c>
      <c r="N3754" t="s">
        <v>130</v>
      </c>
      <c r="O3754" t="s">
        <v>8587</v>
      </c>
      <c r="P3754" t="s">
        <v>8588</v>
      </c>
      <c r="U3754" t="b">
        <v>0</v>
      </c>
      <c r="V3754" s="1">
        <v>45021.736821990744</v>
      </c>
      <c r="X3754" t="str">
        <f>IF(_xlfn.XLOOKUP(Table1[[#This Row],[pvs_id]],Table5[pvs_id],Table5[pvs_id],"",0)=Table1[[#This Row],[pvs_id]],"Yes","No")</f>
        <v>No</v>
      </c>
      <c r="Y3754" t="str" cm="1">
        <f t="array" ref="Y3754">IF(_xlfn.XLOOKUP(Table1[[#This Row],[pvs_id]],Table6[[#All],[pvs_id]],Table6[[#All],[pvs_id]],"",0)=Table1[[#This Row],[pvs_id]],"no","yes")</f>
        <v>yes</v>
      </c>
    </row>
    <row r="3755" spans="1:25" hidden="1" x14ac:dyDescent="0.25">
      <c r="A3755" t="s">
        <v>8799</v>
      </c>
      <c r="B3755">
        <v>6856</v>
      </c>
      <c r="C3755" t="s">
        <v>5485</v>
      </c>
      <c r="D3755" t="s">
        <v>8583</v>
      </c>
      <c r="E3755" t="s">
        <v>3</v>
      </c>
      <c r="F3755" t="s">
        <v>4</v>
      </c>
      <c r="G3755" t="s">
        <v>5</v>
      </c>
      <c r="H3755" t="s">
        <v>8584</v>
      </c>
      <c r="I3755" t="s">
        <v>7</v>
      </c>
      <c r="J3755">
        <v>245169</v>
      </c>
      <c r="K3755" t="s">
        <v>8800</v>
      </c>
      <c r="L3755" t="s">
        <v>9</v>
      </c>
      <c r="M3755" t="s">
        <v>8801</v>
      </c>
      <c r="N3755" t="s">
        <v>286</v>
      </c>
      <c r="O3755" t="s">
        <v>8587</v>
      </c>
      <c r="P3755" t="s">
        <v>8588</v>
      </c>
      <c r="U3755" t="b">
        <v>0</v>
      </c>
      <c r="V3755" s="1">
        <v>45021.736817858793</v>
      </c>
      <c r="X3755" t="str">
        <f>IF(_xlfn.XLOOKUP(Table1[[#This Row],[pvs_id]],Table5[pvs_id],Table5[pvs_id],"",0)=Table1[[#This Row],[pvs_id]],"Yes","No")</f>
        <v>No</v>
      </c>
      <c r="Y3755" t="str" cm="1">
        <f t="array" ref="Y3755">IF(_xlfn.XLOOKUP(Table1[[#This Row],[pvs_id]],Table6[[#All],[pvs_id]],Table6[[#All],[pvs_id]],"",0)=Table1[[#This Row],[pvs_id]],"no","yes")</f>
        <v>yes</v>
      </c>
    </row>
    <row r="3756" spans="1:25" hidden="1" x14ac:dyDescent="0.25">
      <c r="A3756" t="s">
        <v>9433</v>
      </c>
      <c r="B3756">
        <v>6856</v>
      </c>
      <c r="C3756" t="s">
        <v>5485</v>
      </c>
      <c r="D3756" t="s">
        <v>8583</v>
      </c>
      <c r="E3756" t="s">
        <v>3</v>
      </c>
      <c r="F3756" t="s">
        <v>4</v>
      </c>
      <c r="G3756" t="s">
        <v>5</v>
      </c>
      <c r="H3756" t="s">
        <v>8584</v>
      </c>
      <c r="I3756" t="s">
        <v>7</v>
      </c>
      <c r="J3756">
        <v>245170</v>
      </c>
      <c r="K3756" t="s">
        <v>9050</v>
      </c>
      <c r="L3756" t="s">
        <v>9</v>
      </c>
      <c r="M3756" t="s">
        <v>9434</v>
      </c>
      <c r="N3756" t="s">
        <v>286</v>
      </c>
      <c r="O3756" t="s">
        <v>8587</v>
      </c>
      <c r="P3756" t="s">
        <v>8588</v>
      </c>
      <c r="U3756" t="b">
        <v>0</v>
      </c>
      <c r="V3756" s="1">
        <v>45021.736826261571</v>
      </c>
      <c r="X3756" t="str">
        <f>IF(_xlfn.XLOOKUP(Table1[[#This Row],[pvs_id]],Table5[pvs_id],Table5[pvs_id],"",0)=Table1[[#This Row],[pvs_id]],"Yes","No")</f>
        <v>No</v>
      </c>
      <c r="Y3756" t="str" cm="1">
        <f t="array" ref="Y3756">IF(_xlfn.XLOOKUP(Table1[[#This Row],[pvs_id]],Table6[[#All],[pvs_id]],Table6[[#All],[pvs_id]],"",0)=Table1[[#This Row],[pvs_id]],"no","yes")</f>
        <v>yes</v>
      </c>
    </row>
    <row r="3757" spans="1:25" hidden="1" x14ac:dyDescent="0.25">
      <c r="A3757" t="s">
        <v>9993</v>
      </c>
      <c r="B3757">
        <v>6856</v>
      </c>
      <c r="C3757" t="s">
        <v>5485</v>
      </c>
      <c r="D3757" t="s">
        <v>8583</v>
      </c>
      <c r="E3757" t="s">
        <v>3</v>
      </c>
      <c r="F3757" t="s">
        <v>4</v>
      </c>
      <c r="G3757" t="s">
        <v>5</v>
      </c>
      <c r="H3757" t="s">
        <v>8584</v>
      </c>
      <c r="I3757" t="s">
        <v>7</v>
      </c>
      <c r="J3757">
        <v>245171</v>
      </c>
      <c r="K3757" t="s">
        <v>9994</v>
      </c>
      <c r="L3757" t="s">
        <v>9</v>
      </c>
      <c r="M3757" t="s">
        <v>9995</v>
      </c>
      <c r="N3757" t="s">
        <v>286</v>
      </c>
      <c r="O3757" t="s">
        <v>8587</v>
      </c>
      <c r="P3757" t="s">
        <v>8588</v>
      </c>
      <c r="U3757" t="b">
        <v>0</v>
      </c>
      <c r="V3757" s="1">
        <v>45021.736834560186</v>
      </c>
      <c r="X3757" t="str">
        <f>IF(_xlfn.XLOOKUP(Table1[[#This Row],[pvs_id]],Table5[pvs_id],Table5[pvs_id],"",0)=Table1[[#This Row],[pvs_id]],"Yes","No")</f>
        <v>No</v>
      </c>
      <c r="Y3757" t="str" cm="1">
        <f t="array" ref="Y3757">IF(_xlfn.XLOOKUP(Table1[[#This Row],[pvs_id]],Table6[[#All],[pvs_id]],Table6[[#All],[pvs_id]],"",0)=Table1[[#This Row],[pvs_id]],"no","yes")</f>
        <v>yes</v>
      </c>
    </row>
    <row r="3758" spans="1:25" hidden="1" x14ac:dyDescent="0.25">
      <c r="A3758" t="s">
        <v>10150</v>
      </c>
      <c r="B3758">
        <v>6856</v>
      </c>
      <c r="C3758" t="s">
        <v>5485</v>
      </c>
      <c r="D3758" t="s">
        <v>8583</v>
      </c>
      <c r="E3758" t="s">
        <v>3</v>
      </c>
      <c r="F3758" t="s">
        <v>4</v>
      </c>
      <c r="G3758" t="s">
        <v>5</v>
      </c>
      <c r="H3758" t="s">
        <v>8584</v>
      </c>
      <c r="I3758" t="s">
        <v>7</v>
      </c>
      <c r="J3758">
        <v>245172</v>
      </c>
      <c r="K3758" t="s">
        <v>8891</v>
      </c>
      <c r="L3758" t="s">
        <v>9</v>
      </c>
      <c r="M3758" t="s">
        <v>10151</v>
      </c>
      <c r="N3758" t="s">
        <v>8402</v>
      </c>
      <c r="O3758" t="s">
        <v>8587</v>
      </c>
      <c r="P3758" t="s">
        <v>8588</v>
      </c>
      <c r="U3758" t="b">
        <v>0</v>
      </c>
      <c r="V3758" s="1">
        <v>45021.736837118056</v>
      </c>
      <c r="X3758" t="str">
        <f>IF(_xlfn.XLOOKUP(Table1[[#This Row],[pvs_id]],Table5[pvs_id],Table5[pvs_id],"",0)=Table1[[#This Row],[pvs_id]],"Yes","No")</f>
        <v>No</v>
      </c>
      <c r="Y3758" t="str" cm="1">
        <f t="array" ref="Y3758">IF(_xlfn.XLOOKUP(Table1[[#This Row],[pvs_id]],Table6[[#All],[pvs_id]],Table6[[#All],[pvs_id]],"",0)=Table1[[#This Row],[pvs_id]],"no","yes")</f>
        <v>yes</v>
      </c>
    </row>
    <row r="3759" spans="1:25" hidden="1" x14ac:dyDescent="0.25">
      <c r="A3759" t="s">
        <v>9126</v>
      </c>
      <c r="B3759">
        <v>6856</v>
      </c>
      <c r="C3759" t="s">
        <v>5485</v>
      </c>
      <c r="D3759" t="s">
        <v>8583</v>
      </c>
      <c r="E3759" t="s">
        <v>3</v>
      </c>
      <c r="F3759" t="s">
        <v>4</v>
      </c>
      <c r="G3759" t="s">
        <v>5</v>
      </c>
      <c r="H3759" t="s">
        <v>8584</v>
      </c>
      <c r="I3759" t="s">
        <v>7</v>
      </c>
      <c r="J3759">
        <v>245173</v>
      </c>
      <c r="K3759" t="s">
        <v>9127</v>
      </c>
      <c r="L3759" t="s">
        <v>9</v>
      </c>
      <c r="M3759" t="s">
        <v>9128</v>
      </c>
      <c r="N3759" t="s">
        <v>286</v>
      </c>
      <c r="O3759" t="s">
        <v>8587</v>
      </c>
      <c r="P3759" t="s">
        <v>8588</v>
      </c>
      <c r="U3759" t="b">
        <v>0</v>
      </c>
      <c r="V3759" s="1">
        <v>45021.736822025465</v>
      </c>
      <c r="X3759" t="str">
        <f>IF(_xlfn.XLOOKUP(Table1[[#This Row],[pvs_id]],Table5[pvs_id],Table5[pvs_id],"",0)=Table1[[#This Row],[pvs_id]],"Yes","No")</f>
        <v>No</v>
      </c>
      <c r="Y3759" t="str" cm="1">
        <f t="array" ref="Y3759">IF(_xlfn.XLOOKUP(Table1[[#This Row],[pvs_id]],Table6[[#All],[pvs_id]],Table6[[#All],[pvs_id]],"",0)=Table1[[#This Row],[pvs_id]],"no","yes")</f>
        <v>yes</v>
      </c>
    </row>
    <row r="3760" spans="1:25" hidden="1" x14ac:dyDescent="0.25">
      <c r="A3760" t="s">
        <v>9530</v>
      </c>
      <c r="B3760">
        <v>6856</v>
      </c>
      <c r="C3760" t="s">
        <v>5485</v>
      </c>
      <c r="D3760" t="s">
        <v>8583</v>
      </c>
      <c r="E3760" t="s">
        <v>3</v>
      </c>
      <c r="F3760" t="s">
        <v>4</v>
      </c>
      <c r="G3760" t="s">
        <v>5</v>
      </c>
      <c r="H3760" t="s">
        <v>8584</v>
      </c>
      <c r="I3760" t="s">
        <v>7</v>
      </c>
      <c r="J3760">
        <v>245174</v>
      </c>
      <c r="K3760" t="s">
        <v>9531</v>
      </c>
      <c r="L3760" t="s">
        <v>9</v>
      </c>
      <c r="M3760" t="s">
        <v>9532</v>
      </c>
      <c r="N3760" t="s">
        <v>286</v>
      </c>
      <c r="O3760" t="s">
        <v>8587</v>
      </c>
      <c r="P3760" t="s">
        <v>8588</v>
      </c>
      <c r="U3760" t="b">
        <v>0</v>
      </c>
      <c r="V3760" s="1">
        <v>45021.736827638888</v>
      </c>
      <c r="X3760" t="str">
        <f>IF(_xlfn.XLOOKUP(Table1[[#This Row],[pvs_id]],Table5[pvs_id],Table5[pvs_id],"",0)=Table1[[#This Row],[pvs_id]],"Yes","No")</f>
        <v>No</v>
      </c>
      <c r="Y3760" t="str" cm="1">
        <f t="array" ref="Y3760">IF(_xlfn.XLOOKUP(Table1[[#This Row],[pvs_id]],Table6[[#All],[pvs_id]],Table6[[#All],[pvs_id]],"",0)=Table1[[#This Row],[pvs_id]],"no","yes")</f>
        <v>yes</v>
      </c>
    </row>
    <row r="3761" spans="1:25" hidden="1" x14ac:dyDescent="0.25">
      <c r="A3761" t="s">
        <v>9346</v>
      </c>
      <c r="B3761">
        <v>6856</v>
      </c>
      <c r="C3761" t="s">
        <v>5485</v>
      </c>
      <c r="D3761" t="s">
        <v>8583</v>
      </c>
      <c r="E3761" t="s">
        <v>3</v>
      </c>
      <c r="F3761" t="s">
        <v>4</v>
      </c>
      <c r="G3761" t="s">
        <v>5</v>
      </c>
      <c r="H3761" t="s">
        <v>8584</v>
      </c>
      <c r="I3761" t="s">
        <v>7</v>
      </c>
      <c r="J3761">
        <v>245175</v>
      </c>
      <c r="K3761" t="s">
        <v>9347</v>
      </c>
      <c r="L3761" t="s">
        <v>9</v>
      </c>
      <c r="M3761" t="s">
        <v>9348</v>
      </c>
      <c r="N3761" t="s">
        <v>3042</v>
      </c>
      <c r="O3761" t="s">
        <v>8587</v>
      </c>
      <c r="P3761" t="s">
        <v>8588</v>
      </c>
      <c r="U3761" t="b">
        <v>0</v>
      </c>
      <c r="V3761" s="1">
        <v>45021.736825115739</v>
      </c>
      <c r="X3761" t="str">
        <f>IF(_xlfn.XLOOKUP(Table1[[#This Row],[pvs_id]],Table5[pvs_id],Table5[pvs_id],"",0)=Table1[[#This Row],[pvs_id]],"Yes","No")</f>
        <v>No</v>
      </c>
      <c r="Y3761" t="str" cm="1">
        <f t="array" ref="Y3761">IF(_xlfn.XLOOKUP(Table1[[#This Row],[pvs_id]],Table6[[#All],[pvs_id]],Table6[[#All],[pvs_id]],"",0)=Table1[[#This Row],[pvs_id]],"no","yes")</f>
        <v>yes</v>
      </c>
    </row>
    <row r="3762" spans="1:25" hidden="1" x14ac:dyDescent="0.25">
      <c r="A3762" t="s">
        <v>8911</v>
      </c>
      <c r="B3762">
        <v>6856</v>
      </c>
      <c r="C3762" t="s">
        <v>5485</v>
      </c>
      <c r="D3762" t="s">
        <v>8583</v>
      </c>
      <c r="E3762" t="s">
        <v>3</v>
      </c>
      <c r="F3762" t="s">
        <v>4</v>
      </c>
      <c r="G3762" t="s">
        <v>5</v>
      </c>
      <c r="H3762" t="s">
        <v>8584</v>
      </c>
      <c r="I3762" t="s">
        <v>7</v>
      </c>
      <c r="J3762">
        <v>245176</v>
      </c>
      <c r="K3762" t="s">
        <v>8912</v>
      </c>
      <c r="L3762" t="s">
        <v>9</v>
      </c>
      <c r="M3762" t="s">
        <v>8913</v>
      </c>
      <c r="N3762" t="s">
        <v>286</v>
      </c>
      <c r="O3762" t="s">
        <v>8587</v>
      </c>
      <c r="P3762" t="s">
        <v>8588</v>
      </c>
      <c r="U3762" t="b">
        <v>0</v>
      </c>
      <c r="V3762" s="1">
        <v>45021.736819247686</v>
      </c>
      <c r="X3762" t="str">
        <f>IF(_xlfn.XLOOKUP(Table1[[#This Row],[pvs_id]],Table5[pvs_id],Table5[pvs_id],"",0)=Table1[[#This Row],[pvs_id]],"Yes","No")</f>
        <v>No</v>
      </c>
      <c r="Y3762" t="str" cm="1">
        <f t="array" ref="Y3762">IF(_xlfn.XLOOKUP(Table1[[#This Row],[pvs_id]],Table6[[#All],[pvs_id]],Table6[[#All],[pvs_id]],"",0)=Table1[[#This Row],[pvs_id]],"no","yes")</f>
        <v>yes</v>
      </c>
    </row>
    <row r="3763" spans="1:25" hidden="1" x14ac:dyDescent="0.25">
      <c r="A3763" t="s">
        <v>10071</v>
      </c>
      <c r="B3763">
        <v>6856</v>
      </c>
      <c r="C3763" t="s">
        <v>5485</v>
      </c>
      <c r="D3763" t="s">
        <v>8583</v>
      </c>
      <c r="E3763" t="s">
        <v>3</v>
      </c>
      <c r="F3763" t="s">
        <v>4</v>
      </c>
      <c r="G3763" t="s">
        <v>5</v>
      </c>
      <c r="H3763" t="s">
        <v>8584</v>
      </c>
      <c r="I3763" t="s">
        <v>7</v>
      </c>
      <c r="J3763">
        <v>245177</v>
      </c>
      <c r="K3763" t="s">
        <v>10072</v>
      </c>
      <c r="L3763" t="s">
        <v>9</v>
      </c>
      <c r="M3763" t="s">
        <v>10073</v>
      </c>
      <c r="N3763" t="s">
        <v>8402</v>
      </c>
      <c r="O3763" t="s">
        <v>8587</v>
      </c>
      <c r="P3763" t="s">
        <v>8588</v>
      </c>
      <c r="U3763" t="b">
        <v>0</v>
      </c>
      <c r="V3763" s="1">
        <v>45021.736835821757</v>
      </c>
      <c r="X3763" t="str">
        <f>IF(_xlfn.XLOOKUP(Table1[[#This Row],[pvs_id]],Table5[pvs_id],Table5[pvs_id],"",0)=Table1[[#This Row],[pvs_id]],"Yes","No")</f>
        <v>No</v>
      </c>
      <c r="Y3763" t="str" cm="1">
        <f t="array" ref="Y3763">IF(_xlfn.XLOOKUP(Table1[[#This Row],[pvs_id]],Table6[[#All],[pvs_id]],Table6[[#All],[pvs_id]],"",0)=Table1[[#This Row],[pvs_id]],"no","yes")</f>
        <v>yes</v>
      </c>
    </row>
    <row r="3764" spans="1:25" hidden="1" x14ac:dyDescent="0.25">
      <c r="A3764" t="s">
        <v>9516</v>
      </c>
      <c r="B3764">
        <v>6856</v>
      </c>
      <c r="C3764" t="s">
        <v>5485</v>
      </c>
      <c r="D3764" t="s">
        <v>8583</v>
      </c>
      <c r="E3764" t="s">
        <v>3</v>
      </c>
      <c r="F3764" t="s">
        <v>4</v>
      </c>
      <c r="G3764" t="s">
        <v>5</v>
      </c>
      <c r="H3764" t="s">
        <v>8584</v>
      </c>
      <c r="I3764" t="s">
        <v>7</v>
      </c>
      <c r="J3764">
        <v>245178</v>
      </c>
      <c r="K3764" t="s">
        <v>9517</v>
      </c>
      <c r="L3764" t="s">
        <v>9</v>
      </c>
      <c r="M3764" t="s">
        <v>9518</v>
      </c>
      <c r="N3764" t="s">
        <v>317</v>
      </c>
      <c r="O3764" t="s">
        <v>8587</v>
      </c>
      <c r="P3764" t="s">
        <v>8588</v>
      </c>
      <c r="U3764" t="b">
        <v>0</v>
      </c>
      <c r="V3764" s="1">
        <v>45021.736827418979</v>
      </c>
      <c r="X3764" t="str">
        <f>IF(_xlfn.XLOOKUP(Table1[[#This Row],[pvs_id]],Table5[pvs_id],Table5[pvs_id],"",0)=Table1[[#This Row],[pvs_id]],"Yes","No")</f>
        <v>No</v>
      </c>
      <c r="Y3764" t="str" cm="1">
        <f t="array" ref="Y3764">IF(_xlfn.XLOOKUP(Table1[[#This Row],[pvs_id]],Table6[[#All],[pvs_id]],Table6[[#All],[pvs_id]],"",0)=Table1[[#This Row],[pvs_id]],"no","yes")</f>
        <v>yes</v>
      </c>
    </row>
    <row r="3765" spans="1:25" hidden="1" x14ac:dyDescent="0.25">
      <c r="A3765" t="s">
        <v>9999</v>
      </c>
      <c r="B3765">
        <v>6856</v>
      </c>
      <c r="C3765" t="s">
        <v>5485</v>
      </c>
      <c r="D3765" t="s">
        <v>8583</v>
      </c>
      <c r="E3765" t="s">
        <v>3</v>
      </c>
      <c r="F3765" t="s">
        <v>4</v>
      </c>
      <c r="G3765" t="s">
        <v>5</v>
      </c>
      <c r="H3765" t="s">
        <v>8584</v>
      </c>
      <c r="I3765" t="s">
        <v>7</v>
      </c>
      <c r="J3765">
        <v>245179</v>
      </c>
      <c r="K3765" t="s">
        <v>10000</v>
      </c>
      <c r="L3765" t="s">
        <v>9</v>
      </c>
      <c r="M3765" t="s">
        <v>10001</v>
      </c>
      <c r="N3765" t="s">
        <v>317</v>
      </c>
      <c r="O3765" t="s">
        <v>8587</v>
      </c>
      <c r="P3765" t="s">
        <v>8588</v>
      </c>
      <c r="U3765" t="b">
        <v>0</v>
      </c>
      <c r="V3765" s="1">
        <v>45021.736834629628</v>
      </c>
      <c r="X3765" t="str">
        <f>IF(_xlfn.XLOOKUP(Table1[[#This Row],[pvs_id]],Table5[pvs_id],Table5[pvs_id],"",0)=Table1[[#This Row],[pvs_id]],"Yes","No")</f>
        <v>No</v>
      </c>
      <c r="Y3765" t="str" cm="1">
        <f t="array" ref="Y3765">IF(_xlfn.XLOOKUP(Table1[[#This Row],[pvs_id]],Table6[[#All],[pvs_id]],Table6[[#All],[pvs_id]],"",0)=Table1[[#This Row],[pvs_id]],"no","yes")</f>
        <v>yes</v>
      </c>
    </row>
    <row r="3766" spans="1:25" hidden="1" x14ac:dyDescent="0.25">
      <c r="A3766" t="s">
        <v>8953</v>
      </c>
      <c r="B3766">
        <v>6856</v>
      </c>
      <c r="C3766" t="s">
        <v>5485</v>
      </c>
      <c r="D3766" t="s">
        <v>8583</v>
      </c>
      <c r="E3766" t="s">
        <v>3</v>
      </c>
      <c r="F3766" t="s">
        <v>4</v>
      </c>
      <c r="G3766" t="s">
        <v>5</v>
      </c>
      <c r="H3766" t="s">
        <v>8584</v>
      </c>
      <c r="I3766" t="s">
        <v>7</v>
      </c>
      <c r="J3766">
        <v>245180</v>
      </c>
      <c r="K3766" t="s">
        <v>8954</v>
      </c>
      <c r="L3766" t="s">
        <v>9</v>
      </c>
      <c r="M3766" t="s">
        <v>8955</v>
      </c>
      <c r="N3766" t="s">
        <v>286</v>
      </c>
      <c r="O3766" t="s">
        <v>8587</v>
      </c>
      <c r="P3766" t="s">
        <v>8588</v>
      </c>
      <c r="U3766" t="b">
        <v>0</v>
      </c>
      <c r="V3766" s="1">
        <v>45021.736819768521</v>
      </c>
      <c r="X3766" t="str">
        <f>IF(_xlfn.XLOOKUP(Table1[[#This Row],[pvs_id]],Table5[pvs_id],Table5[pvs_id],"",0)=Table1[[#This Row],[pvs_id]],"Yes","No")</f>
        <v>No</v>
      </c>
      <c r="Y3766" t="str" cm="1">
        <f t="array" ref="Y3766">IF(_xlfn.XLOOKUP(Table1[[#This Row],[pvs_id]],Table6[[#All],[pvs_id]],Table6[[#All],[pvs_id]],"",0)=Table1[[#This Row],[pvs_id]],"no","yes")</f>
        <v>yes</v>
      </c>
    </row>
    <row r="3767" spans="1:25" hidden="1" x14ac:dyDescent="0.25">
      <c r="A3767" t="s">
        <v>8835</v>
      </c>
      <c r="B3767">
        <v>6856</v>
      </c>
      <c r="C3767" t="s">
        <v>5485</v>
      </c>
      <c r="D3767" t="s">
        <v>8583</v>
      </c>
      <c r="E3767" t="s">
        <v>3</v>
      </c>
      <c r="F3767" t="s">
        <v>4</v>
      </c>
      <c r="G3767" t="s">
        <v>5</v>
      </c>
      <c r="H3767" t="s">
        <v>8584</v>
      </c>
      <c r="I3767" t="s">
        <v>7</v>
      </c>
      <c r="J3767">
        <v>245181</v>
      </c>
      <c r="K3767" t="s">
        <v>8836</v>
      </c>
      <c r="L3767" t="s">
        <v>9</v>
      </c>
      <c r="M3767" t="s">
        <v>8837</v>
      </c>
      <c r="N3767" t="s">
        <v>286</v>
      </c>
      <c r="O3767" t="s">
        <v>8587</v>
      </c>
      <c r="P3767" t="s">
        <v>8588</v>
      </c>
      <c r="U3767" t="b">
        <v>0</v>
      </c>
      <c r="V3767" s="1">
        <v>45021.736818356483</v>
      </c>
      <c r="X3767" t="str">
        <f>IF(_xlfn.XLOOKUP(Table1[[#This Row],[pvs_id]],Table5[pvs_id],Table5[pvs_id],"",0)=Table1[[#This Row],[pvs_id]],"Yes","No")</f>
        <v>No</v>
      </c>
      <c r="Y3767" t="str" cm="1">
        <f t="array" ref="Y3767">IF(_xlfn.XLOOKUP(Table1[[#This Row],[pvs_id]],Table6[[#All],[pvs_id]],Table6[[#All],[pvs_id]],"",0)=Table1[[#This Row],[pvs_id]],"no","yes")</f>
        <v>yes</v>
      </c>
    </row>
    <row r="3768" spans="1:25" hidden="1" x14ac:dyDescent="0.25">
      <c r="A3768" t="s">
        <v>9876</v>
      </c>
      <c r="B3768">
        <v>6856</v>
      </c>
      <c r="C3768" t="s">
        <v>5485</v>
      </c>
      <c r="D3768" t="s">
        <v>8583</v>
      </c>
      <c r="E3768" t="s">
        <v>3</v>
      </c>
      <c r="F3768" t="s">
        <v>4</v>
      </c>
      <c r="G3768" t="s">
        <v>5</v>
      </c>
      <c r="H3768" t="s">
        <v>8584</v>
      </c>
      <c r="I3768" t="s">
        <v>7</v>
      </c>
      <c r="J3768">
        <v>245182</v>
      </c>
      <c r="K3768" t="s">
        <v>9877</v>
      </c>
      <c r="L3768" t="s">
        <v>9</v>
      </c>
      <c r="M3768" t="s">
        <v>9878</v>
      </c>
      <c r="N3768" t="s">
        <v>286</v>
      </c>
      <c r="O3768" t="s">
        <v>8587</v>
      </c>
      <c r="P3768" t="s">
        <v>8588</v>
      </c>
      <c r="U3768" t="b">
        <v>0</v>
      </c>
      <c r="V3768" s="1">
        <v>45021.736832789349</v>
      </c>
      <c r="X3768" t="str">
        <f>IF(_xlfn.XLOOKUP(Table1[[#This Row],[pvs_id]],Table5[pvs_id],Table5[pvs_id],"",0)=Table1[[#This Row],[pvs_id]],"Yes","No")</f>
        <v>No</v>
      </c>
      <c r="Y3768" t="str" cm="1">
        <f t="array" ref="Y3768">IF(_xlfn.XLOOKUP(Table1[[#This Row],[pvs_id]],Table6[[#All],[pvs_id]],Table6[[#All],[pvs_id]],"",0)=Table1[[#This Row],[pvs_id]],"no","yes")</f>
        <v>yes</v>
      </c>
    </row>
    <row r="3769" spans="1:25" hidden="1" x14ac:dyDescent="0.25">
      <c r="A3769" t="s">
        <v>9696</v>
      </c>
      <c r="B3769">
        <v>6856</v>
      </c>
      <c r="C3769" t="s">
        <v>5485</v>
      </c>
      <c r="D3769" t="s">
        <v>8583</v>
      </c>
      <c r="E3769" t="s">
        <v>3</v>
      </c>
      <c r="F3769" t="s">
        <v>4</v>
      </c>
      <c r="G3769" t="s">
        <v>5</v>
      </c>
      <c r="H3769" t="s">
        <v>8584</v>
      </c>
      <c r="I3769" t="s">
        <v>7</v>
      </c>
      <c r="J3769">
        <v>245183</v>
      </c>
      <c r="K3769" t="s">
        <v>9697</v>
      </c>
      <c r="L3769" t="s">
        <v>9</v>
      </c>
      <c r="M3769" t="s">
        <v>9698</v>
      </c>
      <c r="N3769" t="s">
        <v>8402</v>
      </c>
      <c r="O3769" t="s">
        <v>8587</v>
      </c>
      <c r="P3769" t="s">
        <v>8588</v>
      </c>
      <c r="U3769" t="b">
        <v>0</v>
      </c>
      <c r="V3769" s="1">
        <v>45021.73683021991</v>
      </c>
      <c r="X3769" t="str">
        <f>IF(_xlfn.XLOOKUP(Table1[[#This Row],[pvs_id]],Table5[pvs_id],Table5[pvs_id],"",0)=Table1[[#This Row],[pvs_id]],"Yes","No")</f>
        <v>No</v>
      </c>
      <c r="Y3769" t="str" cm="1">
        <f t="array" ref="Y3769">IF(_xlfn.XLOOKUP(Table1[[#This Row],[pvs_id]],Table6[[#All],[pvs_id]],Table6[[#All],[pvs_id]],"",0)=Table1[[#This Row],[pvs_id]],"no","yes")</f>
        <v>yes</v>
      </c>
    </row>
    <row r="3770" spans="1:25" hidden="1" x14ac:dyDescent="0.25">
      <c r="A3770" t="s">
        <v>9228</v>
      </c>
      <c r="B3770">
        <v>6856</v>
      </c>
      <c r="C3770" t="s">
        <v>5485</v>
      </c>
      <c r="D3770" t="s">
        <v>8583</v>
      </c>
      <c r="E3770" t="s">
        <v>3</v>
      </c>
      <c r="F3770" t="s">
        <v>4</v>
      </c>
      <c r="G3770" t="s">
        <v>5</v>
      </c>
      <c r="H3770" t="s">
        <v>8584</v>
      </c>
      <c r="I3770" t="s">
        <v>7</v>
      </c>
      <c r="J3770">
        <v>245184</v>
      </c>
      <c r="K3770" t="s">
        <v>9229</v>
      </c>
      <c r="L3770" t="s">
        <v>9</v>
      </c>
      <c r="M3770" t="s">
        <v>9230</v>
      </c>
      <c r="N3770" t="s">
        <v>8402</v>
      </c>
      <c r="O3770" t="s">
        <v>8587</v>
      </c>
      <c r="P3770" t="s">
        <v>8588</v>
      </c>
      <c r="U3770" t="b">
        <v>0</v>
      </c>
      <c r="V3770" s="1">
        <v>45021.736823472223</v>
      </c>
      <c r="X3770" t="str">
        <f>IF(_xlfn.XLOOKUP(Table1[[#This Row],[pvs_id]],Table5[pvs_id],Table5[pvs_id],"",0)=Table1[[#This Row],[pvs_id]],"Yes","No")</f>
        <v>No</v>
      </c>
      <c r="Y3770" t="str" cm="1">
        <f t="array" ref="Y3770">IF(_xlfn.XLOOKUP(Table1[[#This Row],[pvs_id]],Table6[[#All],[pvs_id]],Table6[[#All],[pvs_id]],"",0)=Table1[[#This Row],[pvs_id]],"no","yes")</f>
        <v>yes</v>
      </c>
    </row>
    <row r="3771" spans="1:25" hidden="1" x14ac:dyDescent="0.25">
      <c r="A3771" t="s">
        <v>9567</v>
      </c>
      <c r="B3771">
        <v>6856</v>
      </c>
      <c r="C3771" t="s">
        <v>5485</v>
      </c>
      <c r="D3771" t="s">
        <v>8583</v>
      </c>
      <c r="E3771" t="s">
        <v>3</v>
      </c>
      <c r="F3771" t="s">
        <v>4</v>
      </c>
      <c r="G3771" t="s">
        <v>5</v>
      </c>
      <c r="H3771" t="s">
        <v>8584</v>
      </c>
      <c r="I3771" t="s">
        <v>7</v>
      </c>
      <c r="J3771">
        <v>245185</v>
      </c>
      <c r="K3771" t="s">
        <v>9568</v>
      </c>
      <c r="L3771" t="s">
        <v>9</v>
      </c>
      <c r="M3771" t="s">
        <v>9569</v>
      </c>
      <c r="N3771" t="s">
        <v>130</v>
      </c>
      <c r="O3771" t="s">
        <v>8587</v>
      </c>
      <c r="P3771" t="s">
        <v>8588</v>
      </c>
      <c r="U3771" t="b">
        <v>0</v>
      </c>
      <c r="V3771" s="1">
        <v>45021.736828148147</v>
      </c>
      <c r="X3771" t="str">
        <f>IF(_xlfn.XLOOKUP(Table1[[#This Row],[pvs_id]],Table5[pvs_id],Table5[pvs_id],"",0)=Table1[[#This Row],[pvs_id]],"Yes","No")</f>
        <v>No</v>
      </c>
      <c r="Y3771" t="str" cm="1">
        <f t="array" ref="Y3771">IF(_xlfn.XLOOKUP(Table1[[#This Row],[pvs_id]],Table6[[#All],[pvs_id]],Table6[[#All],[pvs_id]],"",0)=Table1[[#This Row],[pvs_id]],"no","yes")</f>
        <v>yes</v>
      </c>
    </row>
    <row r="3772" spans="1:25" hidden="1" x14ac:dyDescent="0.25">
      <c r="A3772" t="s">
        <v>9519</v>
      </c>
      <c r="B3772">
        <v>6856</v>
      </c>
      <c r="C3772" t="s">
        <v>5485</v>
      </c>
      <c r="D3772" t="s">
        <v>8583</v>
      </c>
      <c r="E3772" t="s">
        <v>3</v>
      </c>
      <c r="F3772" t="s">
        <v>4</v>
      </c>
      <c r="G3772" t="s">
        <v>5</v>
      </c>
      <c r="H3772" t="s">
        <v>8584</v>
      </c>
      <c r="I3772" t="s">
        <v>7</v>
      </c>
      <c r="J3772">
        <v>245186</v>
      </c>
      <c r="K3772" t="s">
        <v>9520</v>
      </c>
      <c r="L3772" t="s">
        <v>9</v>
      </c>
      <c r="M3772" t="s">
        <v>9521</v>
      </c>
      <c r="N3772" t="s">
        <v>130</v>
      </c>
      <c r="O3772" t="s">
        <v>8587</v>
      </c>
      <c r="P3772" t="s">
        <v>8588</v>
      </c>
      <c r="U3772" t="b">
        <v>0</v>
      </c>
      <c r="V3772" s="1">
        <v>45021.7368274537</v>
      </c>
      <c r="X3772" t="str">
        <f>IF(_xlfn.XLOOKUP(Table1[[#This Row],[pvs_id]],Table5[pvs_id],Table5[pvs_id],"",0)=Table1[[#This Row],[pvs_id]],"Yes","No")</f>
        <v>No</v>
      </c>
      <c r="Y3772" t="str" cm="1">
        <f t="array" ref="Y3772">IF(_xlfn.XLOOKUP(Table1[[#This Row],[pvs_id]],Table6[[#All],[pvs_id]],Table6[[#All],[pvs_id]],"",0)=Table1[[#This Row],[pvs_id]],"no","yes")</f>
        <v>yes</v>
      </c>
    </row>
    <row r="3773" spans="1:25" hidden="1" x14ac:dyDescent="0.25">
      <c r="A3773" t="s">
        <v>9743</v>
      </c>
      <c r="B3773">
        <v>6856</v>
      </c>
      <c r="C3773" t="s">
        <v>5485</v>
      </c>
      <c r="D3773" t="s">
        <v>8583</v>
      </c>
      <c r="E3773" t="s">
        <v>3</v>
      </c>
      <c r="F3773" t="s">
        <v>4</v>
      </c>
      <c r="G3773" t="s">
        <v>5</v>
      </c>
      <c r="H3773" t="s">
        <v>8584</v>
      </c>
      <c r="I3773" t="s">
        <v>7</v>
      </c>
      <c r="J3773">
        <v>245187</v>
      </c>
      <c r="K3773" t="s">
        <v>9744</v>
      </c>
      <c r="L3773" t="s">
        <v>9</v>
      </c>
      <c r="M3773" t="s">
        <v>9745</v>
      </c>
      <c r="N3773" t="s">
        <v>130</v>
      </c>
      <c r="O3773" t="s">
        <v>8587</v>
      </c>
      <c r="P3773" t="s">
        <v>8588</v>
      </c>
      <c r="U3773" t="b">
        <v>0</v>
      </c>
      <c r="V3773" s="1">
        <v>45021.736830960646</v>
      </c>
      <c r="X3773" t="str">
        <f>IF(_xlfn.XLOOKUP(Table1[[#This Row],[pvs_id]],Table5[pvs_id],Table5[pvs_id],"",0)=Table1[[#This Row],[pvs_id]],"Yes","No")</f>
        <v>No</v>
      </c>
      <c r="Y3773" t="str" cm="1">
        <f t="array" ref="Y3773">IF(_xlfn.XLOOKUP(Table1[[#This Row],[pvs_id]],Table6[[#All],[pvs_id]],Table6[[#All],[pvs_id]],"",0)=Table1[[#This Row],[pvs_id]],"no","yes")</f>
        <v>yes</v>
      </c>
    </row>
    <row r="3774" spans="1:25" hidden="1" x14ac:dyDescent="0.25">
      <c r="A3774" t="s">
        <v>9298</v>
      </c>
      <c r="B3774">
        <v>6856</v>
      </c>
      <c r="C3774" t="s">
        <v>5485</v>
      </c>
      <c r="D3774" t="s">
        <v>8583</v>
      </c>
      <c r="E3774" t="s">
        <v>3</v>
      </c>
      <c r="F3774" t="s">
        <v>4</v>
      </c>
      <c r="G3774" t="s">
        <v>5</v>
      </c>
      <c r="H3774" t="s">
        <v>8584</v>
      </c>
      <c r="I3774" t="s">
        <v>7</v>
      </c>
      <c r="J3774">
        <v>245188</v>
      </c>
      <c r="K3774" t="s">
        <v>9299</v>
      </c>
      <c r="L3774" t="s">
        <v>9</v>
      </c>
      <c r="M3774" t="s">
        <v>9300</v>
      </c>
      <c r="N3774" t="s">
        <v>8402</v>
      </c>
      <c r="O3774" t="s">
        <v>8587</v>
      </c>
      <c r="P3774" t="s">
        <v>8588</v>
      </c>
      <c r="U3774" t="b">
        <v>0</v>
      </c>
      <c r="V3774" s="1">
        <v>45021.736824502317</v>
      </c>
      <c r="X3774" t="str">
        <f>IF(_xlfn.XLOOKUP(Table1[[#This Row],[pvs_id]],Table5[pvs_id],Table5[pvs_id],"",0)=Table1[[#This Row],[pvs_id]],"Yes","No")</f>
        <v>No</v>
      </c>
      <c r="Y3774" t="str" cm="1">
        <f t="array" ref="Y3774">IF(_xlfn.XLOOKUP(Table1[[#This Row],[pvs_id]],Table6[[#All],[pvs_id]],Table6[[#All],[pvs_id]],"",0)=Table1[[#This Row],[pvs_id]],"no","yes")</f>
        <v>yes</v>
      </c>
    </row>
    <row r="3775" spans="1:25" hidden="1" x14ac:dyDescent="0.25">
      <c r="A3775" t="s">
        <v>9454</v>
      </c>
      <c r="B3775">
        <v>6856</v>
      </c>
      <c r="C3775" t="s">
        <v>5485</v>
      </c>
      <c r="D3775" t="s">
        <v>8583</v>
      </c>
      <c r="E3775" t="s">
        <v>3</v>
      </c>
      <c r="F3775" t="s">
        <v>4</v>
      </c>
      <c r="G3775" t="s">
        <v>5</v>
      </c>
      <c r="H3775" t="s">
        <v>8584</v>
      </c>
      <c r="I3775" t="s">
        <v>7</v>
      </c>
      <c r="J3775">
        <v>245189</v>
      </c>
      <c r="K3775" t="s">
        <v>9455</v>
      </c>
      <c r="L3775" t="s">
        <v>9</v>
      </c>
      <c r="M3775" t="s">
        <v>9456</v>
      </c>
      <c r="N3775" t="s">
        <v>8402</v>
      </c>
      <c r="O3775" t="s">
        <v>8587</v>
      </c>
      <c r="P3775" t="s">
        <v>8588</v>
      </c>
      <c r="U3775" t="b">
        <v>0</v>
      </c>
      <c r="V3775" s="1">
        <v>45021.736826550929</v>
      </c>
      <c r="X3775" t="str">
        <f>IF(_xlfn.XLOOKUP(Table1[[#This Row],[pvs_id]],Table5[pvs_id],Table5[pvs_id],"",0)=Table1[[#This Row],[pvs_id]],"Yes","No")</f>
        <v>No</v>
      </c>
      <c r="Y3775" t="str" cm="1">
        <f t="array" ref="Y3775">IF(_xlfn.XLOOKUP(Table1[[#This Row],[pvs_id]],Table6[[#All],[pvs_id]],Table6[[#All],[pvs_id]],"",0)=Table1[[#This Row],[pvs_id]],"no","yes")</f>
        <v>yes</v>
      </c>
    </row>
    <row r="3776" spans="1:25" hidden="1" x14ac:dyDescent="0.25">
      <c r="A3776" t="s">
        <v>8930</v>
      </c>
      <c r="B3776">
        <v>6856</v>
      </c>
      <c r="C3776" t="s">
        <v>5485</v>
      </c>
      <c r="D3776" t="s">
        <v>8583</v>
      </c>
      <c r="E3776" t="s">
        <v>3</v>
      </c>
      <c r="F3776" t="s">
        <v>4</v>
      </c>
      <c r="G3776" t="s">
        <v>5</v>
      </c>
      <c r="H3776" t="s">
        <v>8584</v>
      </c>
      <c r="I3776" t="s">
        <v>7</v>
      </c>
      <c r="J3776">
        <v>245190</v>
      </c>
      <c r="K3776" t="s">
        <v>8931</v>
      </c>
      <c r="L3776" t="s">
        <v>9</v>
      </c>
      <c r="M3776" t="s">
        <v>8932</v>
      </c>
      <c r="N3776" t="s">
        <v>130</v>
      </c>
      <c r="O3776" t="s">
        <v>8587</v>
      </c>
      <c r="P3776" t="s">
        <v>8588</v>
      </c>
      <c r="U3776" t="b">
        <v>0</v>
      </c>
      <c r="V3776" s="1">
        <v>45021.736819490739</v>
      </c>
      <c r="X3776" t="str">
        <f>IF(_xlfn.XLOOKUP(Table1[[#This Row],[pvs_id]],Table5[pvs_id],Table5[pvs_id],"",0)=Table1[[#This Row],[pvs_id]],"Yes","No")</f>
        <v>No</v>
      </c>
      <c r="Y3776" t="str" cm="1">
        <f t="array" ref="Y3776">IF(_xlfn.XLOOKUP(Table1[[#This Row],[pvs_id]],Table6[[#All],[pvs_id]],Table6[[#All],[pvs_id]],"",0)=Table1[[#This Row],[pvs_id]],"no","yes")</f>
        <v>yes</v>
      </c>
    </row>
    <row r="3777" spans="1:25" hidden="1" x14ac:dyDescent="0.25">
      <c r="A3777" t="s">
        <v>8875</v>
      </c>
      <c r="B3777">
        <v>6856</v>
      </c>
      <c r="C3777" t="s">
        <v>5485</v>
      </c>
      <c r="D3777" t="s">
        <v>8583</v>
      </c>
      <c r="E3777" t="s">
        <v>3</v>
      </c>
      <c r="F3777" t="s">
        <v>4</v>
      </c>
      <c r="G3777" t="s">
        <v>5</v>
      </c>
      <c r="H3777" t="s">
        <v>8584</v>
      </c>
      <c r="I3777" t="s">
        <v>7</v>
      </c>
      <c r="J3777">
        <v>245191</v>
      </c>
      <c r="K3777" t="s">
        <v>8876</v>
      </c>
      <c r="L3777" t="s">
        <v>9</v>
      </c>
      <c r="M3777" t="s">
        <v>8877</v>
      </c>
      <c r="N3777" t="s">
        <v>130</v>
      </c>
      <c r="O3777" t="s">
        <v>8587</v>
      </c>
      <c r="P3777" t="s">
        <v>8588</v>
      </c>
      <c r="U3777" t="b">
        <v>0</v>
      </c>
      <c r="V3777" s="1">
        <v>45021.736818831021</v>
      </c>
      <c r="X3777" t="str">
        <f>IF(_xlfn.XLOOKUP(Table1[[#This Row],[pvs_id]],Table5[pvs_id],Table5[pvs_id],"",0)=Table1[[#This Row],[pvs_id]],"Yes","No")</f>
        <v>No</v>
      </c>
      <c r="Y3777" t="str" cm="1">
        <f t="array" ref="Y3777">IF(_xlfn.XLOOKUP(Table1[[#This Row],[pvs_id]],Table6[[#All],[pvs_id]],Table6[[#All],[pvs_id]],"",0)=Table1[[#This Row],[pvs_id]],"no","yes")</f>
        <v>yes</v>
      </c>
    </row>
    <row r="3778" spans="1:25" hidden="1" x14ac:dyDescent="0.25">
      <c r="A3778" t="s">
        <v>9644</v>
      </c>
      <c r="B3778">
        <v>6856</v>
      </c>
      <c r="C3778" t="s">
        <v>5485</v>
      </c>
      <c r="D3778" t="s">
        <v>8583</v>
      </c>
      <c r="E3778" t="s">
        <v>3</v>
      </c>
      <c r="F3778" t="s">
        <v>4</v>
      </c>
      <c r="G3778" t="s">
        <v>5</v>
      </c>
      <c r="H3778" t="s">
        <v>8584</v>
      </c>
      <c r="I3778" t="s">
        <v>7</v>
      </c>
      <c r="J3778">
        <v>245192</v>
      </c>
      <c r="K3778" t="s">
        <v>9645</v>
      </c>
      <c r="L3778" t="s">
        <v>9</v>
      </c>
      <c r="M3778" t="s">
        <v>9646</v>
      </c>
      <c r="N3778" t="s">
        <v>130</v>
      </c>
      <c r="O3778" t="s">
        <v>8587</v>
      </c>
      <c r="P3778" t="s">
        <v>8588</v>
      </c>
      <c r="U3778" t="b">
        <v>0</v>
      </c>
      <c r="V3778" s="1">
        <v>45021.73682928241</v>
      </c>
      <c r="X3778" t="str">
        <f>IF(_xlfn.XLOOKUP(Table1[[#This Row],[pvs_id]],Table5[pvs_id],Table5[pvs_id],"",0)=Table1[[#This Row],[pvs_id]],"Yes","No")</f>
        <v>No</v>
      </c>
      <c r="Y3778" t="str" cm="1">
        <f t="array" ref="Y3778">IF(_xlfn.XLOOKUP(Table1[[#This Row],[pvs_id]],Table6[[#All],[pvs_id]],Table6[[#All],[pvs_id]],"",0)=Table1[[#This Row],[pvs_id]],"no","yes")</f>
        <v>yes</v>
      </c>
    </row>
    <row r="3779" spans="1:25" hidden="1" x14ac:dyDescent="0.25">
      <c r="A3779" t="s">
        <v>9423</v>
      </c>
      <c r="B3779">
        <v>6856</v>
      </c>
      <c r="C3779" t="s">
        <v>5485</v>
      </c>
      <c r="D3779" t="s">
        <v>8583</v>
      </c>
      <c r="E3779" t="s">
        <v>3</v>
      </c>
      <c r="F3779" t="s">
        <v>4</v>
      </c>
      <c r="G3779" t="s">
        <v>5</v>
      </c>
      <c r="H3779" t="s">
        <v>8584</v>
      </c>
      <c r="I3779" t="s">
        <v>7</v>
      </c>
      <c r="J3779">
        <v>245193</v>
      </c>
      <c r="K3779" t="s">
        <v>9424</v>
      </c>
      <c r="L3779" t="s">
        <v>9</v>
      </c>
      <c r="M3779" t="s">
        <v>9425</v>
      </c>
      <c r="N3779" t="s">
        <v>130</v>
      </c>
      <c r="O3779" t="s">
        <v>8587</v>
      </c>
      <c r="P3779" t="s">
        <v>8588</v>
      </c>
      <c r="U3779" t="b">
        <v>0</v>
      </c>
      <c r="V3779" s="1">
        <v>45021.736826122687</v>
      </c>
      <c r="X3779" t="str">
        <f>IF(_xlfn.XLOOKUP(Table1[[#This Row],[pvs_id]],Table5[pvs_id],Table5[pvs_id],"",0)=Table1[[#This Row],[pvs_id]],"Yes","No")</f>
        <v>No</v>
      </c>
      <c r="Y3779" t="str" cm="1">
        <f t="array" ref="Y3779">IF(_xlfn.XLOOKUP(Table1[[#This Row],[pvs_id]],Table6[[#All],[pvs_id]],Table6[[#All],[pvs_id]],"",0)=Table1[[#This Row],[pvs_id]],"no","yes")</f>
        <v>yes</v>
      </c>
    </row>
    <row r="3780" spans="1:25" hidden="1" x14ac:dyDescent="0.25">
      <c r="A3780" t="s">
        <v>10097</v>
      </c>
      <c r="B3780">
        <v>6856</v>
      </c>
      <c r="C3780" t="s">
        <v>5485</v>
      </c>
      <c r="D3780" t="s">
        <v>8583</v>
      </c>
      <c r="E3780" t="s">
        <v>3</v>
      </c>
      <c r="F3780" t="s">
        <v>4</v>
      </c>
      <c r="G3780" t="s">
        <v>5</v>
      </c>
      <c r="H3780" t="s">
        <v>8584</v>
      </c>
      <c r="I3780" t="s">
        <v>7</v>
      </c>
      <c r="J3780">
        <v>245194</v>
      </c>
      <c r="K3780" t="s">
        <v>10098</v>
      </c>
      <c r="L3780" t="s">
        <v>9</v>
      </c>
      <c r="M3780" t="s">
        <v>10099</v>
      </c>
      <c r="N3780" t="s">
        <v>8402</v>
      </c>
      <c r="O3780" t="s">
        <v>8587</v>
      </c>
      <c r="P3780" t="s">
        <v>8588</v>
      </c>
      <c r="U3780" t="b">
        <v>0</v>
      </c>
      <c r="V3780" s="1">
        <v>45021.736836203701</v>
      </c>
      <c r="X3780" t="str">
        <f>IF(_xlfn.XLOOKUP(Table1[[#This Row],[pvs_id]],Table5[pvs_id],Table5[pvs_id],"",0)=Table1[[#This Row],[pvs_id]],"Yes","No")</f>
        <v>No</v>
      </c>
      <c r="Y3780" t="str" cm="1">
        <f t="array" ref="Y3780">IF(_xlfn.XLOOKUP(Table1[[#This Row],[pvs_id]],Table6[[#All],[pvs_id]],Table6[[#All],[pvs_id]],"",0)=Table1[[#This Row],[pvs_id]],"no","yes")</f>
        <v>yes</v>
      </c>
    </row>
    <row r="3781" spans="1:25" hidden="1" x14ac:dyDescent="0.25">
      <c r="A3781" t="s">
        <v>9015</v>
      </c>
      <c r="B3781">
        <v>6856</v>
      </c>
      <c r="C3781" t="s">
        <v>5485</v>
      </c>
      <c r="D3781" t="s">
        <v>8583</v>
      </c>
      <c r="E3781" t="s">
        <v>3</v>
      </c>
      <c r="F3781" t="s">
        <v>4</v>
      </c>
      <c r="G3781" t="s">
        <v>5</v>
      </c>
      <c r="H3781" t="s">
        <v>8584</v>
      </c>
      <c r="I3781" t="s">
        <v>7</v>
      </c>
      <c r="J3781">
        <v>245195</v>
      </c>
      <c r="K3781" t="s">
        <v>9016</v>
      </c>
      <c r="L3781" t="s">
        <v>9</v>
      </c>
      <c r="M3781" t="s">
        <v>9017</v>
      </c>
      <c r="N3781" t="s">
        <v>8402</v>
      </c>
      <c r="O3781" t="s">
        <v>8587</v>
      </c>
      <c r="P3781" t="s">
        <v>8588</v>
      </c>
      <c r="U3781" t="b">
        <v>0</v>
      </c>
      <c r="V3781" s="1">
        <v>45021.736820601851</v>
      </c>
      <c r="X3781" t="str">
        <f>IF(_xlfn.XLOOKUP(Table1[[#This Row],[pvs_id]],Table5[pvs_id],Table5[pvs_id],"",0)=Table1[[#This Row],[pvs_id]],"Yes","No")</f>
        <v>No</v>
      </c>
      <c r="Y3781" t="str" cm="1">
        <f t="array" ref="Y3781">IF(_xlfn.XLOOKUP(Table1[[#This Row],[pvs_id]],Table6[[#All],[pvs_id]],Table6[[#All],[pvs_id]],"",0)=Table1[[#This Row],[pvs_id]],"no","yes")</f>
        <v>yes</v>
      </c>
    </row>
    <row r="3782" spans="1:25" hidden="1" x14ac:dyDescent="0.25">
      <c r="A3782" t="s">
        <v>8942</v>
      </c>
      <c r="B3782">
        <v>6856</v>
      </c>
      <c r="C3782" t="s">
        <v>5485</v>
      </c>
      <c r="D3782" t="s">
        <v>8583</v>
      </c>
      <c r="E3782" t="s">
        <v>3</v>
      </c>
      <c r="F3782" t="s">
        <v>4</v>
      </c>
      <c r="G3782" t="s">
        <v>5</v>
      </c>
      <c r="H3782" t="s">
        <v>8584</v>
      </c>
      <c r="I3782" t="s">
        <v>7</v>
      </c>
      <c r="J3782">
        <v>245196</v>
      </c>
      <c r="K3782" t="s">
        <v>8943</v>
      </c>
      <c r="L3782" t="s">
        <v>9</v>
      </c>
      <c r="M3782" t="s">
        <v>8944</v>
      </c>
      <c r="N3782" t="s">
        <v>130</v>
      </c>
      <c r="O3782" t="s">
        <v>8587</v>
      </c>
      <c r="P3782" t="s">
        <v>8588</v>
      </c>
      <c r="U3782" t="b">
        <v>0</v>
      </c>
      <c r="V3782" s="1">
        <v>45021.73681962963</v>
      </c>
      <c r="X3782" t="str">
        <f>IF(_xlfn.XLOOKUP(Table1[[#This Row],[pvs_id]],Table5[pvs_id],Table5[pvs_id],"",0)=Table1[[#This Row],[pvs_id]],"Yes","No")</f>
        <v>No</v>
      </c>
      <c r="Y3782" t="str" cm="1">
        <f t="array" ref="Y3782">IF(_xlfn.XLOOKUP(Table1[[#This Row],[pvs_id]],Table6[[#All],[pvs_id]],Table6[[#All],[pvs_id]],"",0)=Table1[[#This Row],[pvs_id]],"no","yes")</f>
        <v>yes</v>
      </c>
    </row>
    <row r="3783" spans="1:25" hidden="1" x14ac:dyDescent="0.25">
      <c r="A3783" t="s">
        <v>9912</v>
      </c>
      <c r="B3783">
        <v>6856</v>
      </c>
      <c r="C3783" t="s">
        <v>5485</v>
      </c>
      <c r="D3783" t="s">
        <v>8583</v>
      </c>
      <c r="E3783" t="s">
        <v>3</v>
      </c>
      <c r="F3783" t="s">
        <v>4</v>
      </c>
      <c r="G3783" t="s">
        <v>5</v>
      </c>
      <c r="H3783" t="s">
        <v>8584</v>
      </c>
      <c r="I3783" t="s">
        <v>7</v>
      </c>
      <c r="J3783">
        <v>245197</v>
      </c>
      <c r="K3783" t="s">
        <v>9913</v>
      </c>
      <c r="L3783" t="s">
        <v>9</v>
      </c>
      <c r="M3783" t="s">
        <v>9914</v>
      </c>
      <c r="N3783" t="s">
        <v>130</v>
      </c>
      <c r="O3783" t="s">
        <v>8587</v>
      </c>
      <c r="P3783" t="s">
        <v>8588</v>
      </c>
      <c r="U3783" t="b">
        <v>0</v>
      </c>
      <c r="V3783" s="1">
        <v>45021.736833240742</v>
      </c>
      <c r="X3783" t="str">
        <f>IF(_xlfn.XLOOKUP(Table1[[#This Row],[pvs_id]],Table5[pvs_id],Table5[pvs_id],"",0)=Table1[[#This Row],[pvs_id]],"Yes","No")</f>
        <v>No</v>
      </c>
      <c r="Y3783" t="str" cm="1">
        <f t="array" ref="Y3783">IF(_xlfn.XLOOKUP(Table1[[#This Row],[pvs_id]],Table6[[#All],[pvs_id]],Table6[[#All],[pvs_id]],"",0)=Table1[[#This Row],[pvs_id]],"no","yes")</f>
        <v>yes</v>
      </c>
    </row>
    <row r="3784" spans="1:25" hidden="1" x14ac:dyDescent="0.25">
      <c r="A3784" t="s">
        <v>9668</v>
      </c>
      <c r="B3784">
        <v>6856</v>
      </c>
      <c r="C3784" t="s">
        <v>5485</v>
      </c>
      <c r="D3784" t="s">
        <v>8583</v>
      </c>
      <c r="E3784" t="s">
        <v>3</v>
      </c>
      <c r="F3784" t="s">
        <v>4</v>
      </c>
      <c r="G3784" t="s">
        <v>5</v>
      </c>
      <c r="H3784" t="s">
        <v>8584</v>
      </c>
      <c r="I3784" t="s">
        <v>7</v>
      </c>
      <c r="J3784">
        <v>245198</v>
      </c>
      <c r="K3784" t="s">
        <v>9669</v>
      </c>
      <c r="L3784" t="s">
        <v>9</v>
      </c>
      <c r="M3784" t="s">
        <v>9670</v>
      </c>
      <c r="N3784" t="s">
        <v>130</v>
      </c>
      <c r="O3784" t="s">
        <v>8587</v>
      </c>
      <c r="P3784" t="s">
        <v>8588</v>
      </c>
      <c r="U3784" t="b">
        <v>0</v>
      </c>
      <c r="V3784" s="1">
        <v>45021.736829768517</v>
      </c>
      <c r="X3784" t="str">
        <f>IF(_xlfn.XLOOKUP(Table1[[#This Row],[pvs_id]],Table5[pvs_id],Table5[pvs_id],"",0)=Table1[[#This Row],[pvs_id]],"Yes","No")</f>
        <v>No</v>
      </c>
      <c r="Y3784" t="str" cm="1">
        <f t="array" ref="Y3784">IF(_xlfn.XLOOKUP(Table1[[#This Row],[pvs_id]],Table6[[#All],[pvs_id]],Table6[[#All],[pvs_id]],"",0)=Table1[[#This Row],[pvs_id]],"no","yes")</f>
        <v>yes</v>
      </c>
    </row>
    <row r="3785" spans="1:25" hidden="1" x14ac:dyDescent="0.25">
      <c r="A3785" t="s">
        <v>9301</v>
      </c>
      <c r="B3785">
        <v>6856</v>
      </c>
      <c r="C3785" t="s">
        <v>5485</v>
      </c>
      <c r="D3785" t="s">
        <v>8583</v>
      </c>
      <c r="E3785" t="s">
        <v>3</v>
      </c>
      <c r="F3785" t="s">
        <v>4</v>
      </c>
      <c r="G3785" t="s">
        <v>5</v>
      </c>
      <c r="H3785" t="s">
        <v>8584</v>
      </c>
      <c r="I3785" t="s">
        <v>7</v>
      </c>
      <c r="J3785">
        <v>245199</v>
      </c>
      <c r="K3785" t="s">
        <v>9302</v>
      </c>
      <c r="L3785" t="s">
        <v>9</v>
      </c>
      <c r="M3785" t="s">
        <v>9303</v>
      </c>
      <c r="N3785" t="s">
        <v>130</v>
      </c>
      <c r="O3785" t="s">
        <v>8587</v>
      </c>
      <c r="P3785" t="s">
        <v>8588</v>
      </c>
      <c r="U3785" t="b">
        <v>0</v>
      </c>
      <c r="V3785" s="1">
        <v>45021.736824537038</v>
      </c>
      <c r="X3785" t="str">
        <f>IF(_xlfn.XLOOKUP(Table1[[#This Row],[pvs_id]],Table5[pvs_id],Table5[pvs_id],"",0)=Table1[[#This Row],[pvs_id]],"Yes","No")</f>
        <v>No</v>
      </c>
      <c r="Y3785" t="str" cm="1">
        <f t="array" ref="Y3785">IF(_xlfn.XLOOKUP(Table1[[#This Row],[pvs_id]],Table6[[#All],[pvs_id]],Table6[[#All],[pvs_id]],"",0)=Table1[[#This Row],[pvs_id]],"no","yes")</f>
        <v>yes</v>
      </c>
    </row>
    <row r="3786" spans="1:25" hidden="1" x14ac:dyDescent="0.25">
      <c r="A3786" t="s">
        <v>10152</v>
      </c>
      <c r="B3786">
        <v>6856</v>
      </c>
      <c r="C3786" t="s">
        <v>5485</v>
      </c>
      <c r="D3786" t="s">
        <v>8583</v>
      </c>
      <c r="E3786" t="s">
        <v>3</v>
      </c>
      <c r="F3786" t="s">
        <v>4</v>
      </c>
      <c r="G3786" t="s">
        <v>5</v>
      </c>
      <c r="H3786" t="s">
        <v>8584</v>
      </c>
      <c r="I3786" t="s">
        <v>7</v>
      </c>
      <c r="J3786">
        <v>245200</v>
      </c>
      <c r="K3786" t="s">
        <v>10153</v>
      </c>
      <c r="L3786" t="s">
        <v>9</v>
      </c>
      <c r="M3786" t="s">
        <v>10154</v>
      </c>
      <c r="N3786" t="s">
        <v>8402</v>
      </c>
      <c r="O3786" t="s">
        <v>8587</v>
      </c>
      <c r="P3786" t="s">
        <v>8588</v>
      </c>
      <c r="U3786" t="b">
        <v>0</v>
      </c>
      <c r="V3786" s="1">
        <v>45021.736837164353</v>
      </c>
      <c r="X3786" t="str">
        <f>IF(_xlfn.XLOOKUP(Table1[[#This Row],[pvs_id]],Table5[pvs_id],Table5[pvs_id],"",0)=Table1[[#This Row],[pvs_id]],"Yes","No")</f>
        <v>No</v>
      </c>
      <c r="Y3786" t="str" cm="1">
        <f t="array" ref="Y3786">IF(_xlfn.XLOOKUP(Table1[[#This Row],[pvs_id]],Table6[[#All],[pvs_id]],Table6[[#All],[pvs_id]],"",0)=Table1[[#This Row],[pvs_id]],"no","yes")</f>
        <v>yes</v>
      </c>
    </row>
    <row r="3787" spans="1:25" hidden="1" x14ac:dyDescent="0.25">
      <c r="A3787" t="s">
        <v>9768</v>
      </c>
      <c r="B3787">
        <v>6856</v>
      </c>
      <c r="C3787" t="s">
        <v>5485</v>
      </c>
      <c r="D3787" t="s">
        <v>8583</v>
      </c>
      <c r="E3787" t="s">
        <v>3</v>
      </c>
      <c r="F3787" t="s">
        <v>4</v>
      </c>
      <c r="G3787" t="s">
        <v>5</v>
      </c>
      <c r="H3787" t="s">
        <v>8584</v>
      </c>
      <c r="I3787" t="s">
        <v>7</v>
      </c>
      <c r="J3787">
        <v>245201</v>
      </c>
      <c r="K3787" t="s">
        <v>9769</v>
      </c>
      <c r="L3787" t="s">
        <v>9</v>
      </c>
      <c r="M3787" t="s">
        <v>9770</v>
      </c>
      <c r="N3787" t="s">
        <v>8402</v>
      </c>
      <c r="O3787" t="s">
        <v>8587</v>
      </c>
      <c r="P3787" t="s">
        <v>8588</v>
      </c>
      <c r="U3787" t="b">
        <v>0</v>
      </c>
      <c r="V3787" s="1">
        <v>45021.736831296294</v>
      </c>
      <c r="X3787" t="str">
        <f>IF(_xlfn.XLOOKUP(Table1[[#This Row],[pvs_id]],Table5[pvs_id],Table5[pvs_id],"",0)=Table1[[#This Row],[pvs_id]],"Yes","No")</f>
        <v>No</v>
      </c>
      <c r="Y3787" t="str" cm="1">
        <f t="array" ref="Y3787">IF(_xlfn.XLOOKUP(Table1[[#This Row],[pvs_id]],Table6[[#All],[pvs_id]],Table6[[#All],[pvs_id]],"",0)=Table1[[#This Row],[pvs_id]],"no","yes")</f>
        <v>yes</v>
      </c>
    </row>
    <row r="3788" spans="1:25" hidden="1" x14ac:dyDescent="0.25">
      <c r="A3788" t="s">
        <v>9570</v>
      </c>
      <c r="B3788">
        <v>6856</v>
      </c>
      <c r="C3788" t="s">
        <v>5485</v>
      </c>
      <c r="D3788" t="s">
        <v>8583</v>
      </c>
      <c r="E3788" t="s">
        <v>3</v>
      </c>
      <c r="F3788" t="s">
        <v>4</v>
      </c>
      <c r="G3788" t="s">
        <v>5</v>
      </c>
      <c r="H3788" t="s">
        <v>8584</v>
      </c>
      <c r="I3788" t="s">
        <v>7</v>
      </c>
      <c r="J3788">
        <v>245202</v>
      </c>
      <c r="K3788" t="s">
        <v>9571</v>
      </c>
      <c r="L3788" t="s">
        <v>9</v>
      </c>
      <c r="M3788" t="s">
        <v>9572</v>
      </c>
      <c r="N3788" t="s">
        <v>130</v>
      </c>
      <c r="O3788" t="s">
        <v>8587</v>
      </c>
      <c r="P3788" t="s">
        <v>8588</v>
      </c>
      <c r="U3788" t="b">
        <v>0</v>
      </c>
      <c r="V3788" s="1">
        <v>45021.736828194444</v>
      </c>
      <c r="X3788" t="str">
        <f>IF(_xlfn.XLOOKUP(Table1[[#This Row],[pvs_id]],Table5[pvs_id],Table5[pvs_id],"",0)=Table1[[#This Row],[pvs_id]],"Yes","No")</f>
        <v>No</v>
      </c>
      <c r="Y3788" t="str" cm="1">
        <f t="array" ref="Y3788">IF(_xlfn.XLOOKUP(Table1[[#This Row],[pvs_id]],Table6[[#All],[pvs_id]],Table6[[#All],[pvs_id]],"",0)=Table1[[#This Row],[pvs_id]],"no","yes")</f>
        <v>yes</v>
      </c>
    </row>
    <row r="3789" spans="1:25" hidden="1" x14ac:dyDescent="0.25">
      <c r="A3789" t="s">
        <v>9746</v>
      </c>
      <c r="B3789">
        <v>6856</v>
      </c>
      <c r="C3789" t="s">
        <v>5485</v>
      </c>
      <c r="D3789" t="s">
        <v>8583</v>
      </c>
      <c r="E3789" t="s">
        <v>3</v>
      </c>
      <c r="F3789" t="s">
        <v>4</v>
      </c>
      <c r="G3789" t="s">
        <v>5</v>
      </c>
      <c r="H3789" t="s">
        <v>8584</v>
      </c>
      <c r="I3789" t="s">
        <v>7</v>
      </c>
      <c r="J3789">
        <v>245203</v>
      </c>
      <c r="K3789" t="s">
        <v>9747</v>
      </c>
      <c r="L3789" t="s">
        <v>9</v>
      </c>
      <c r="M3789" t="s">
        <v>9748</v>
      </c>
      <c r="N3789" t="s">
        <v>130</v>
      </c>
      <c r="O3789" t="s">
        <v>8587</v>
      </c>
      <c r="P3789" t="s">
        <v>8588</v>
      </c>
      <c r="U3789" t="b">
        <v>0</v>
      </c>
      <c r="V3789" s="1">
        <v>45021.736830995367</v>
      </c>
      <c r="X3789" t="str">
        <f>IF(_xlfn.XLOOKUP(Table1[[#This Row],[pvs_id]],Table5[pvs_id],Table5[pvs_id],"",0)=Table1[[#This Row],[pvs_id]],"Yes","No")</f>
        <v>No</v>
      </c>
      <c r="Y3789" t="str" cm="1">
        <f t="array" ref="Y3789">IF(_xlfn.XLOOKUP(Table1[[#This Row],[pvs_id]],Table6[[#All],[pvs_id]],Table6[[#All],[pvs_id]],"",0)=Table1[[#This Row],[pvs_id]],"no","yes")</f>
        <v>yes</v>
      </c>
    </row>
    <row r="3790" spans="1:25" hidden="1" x14ac:dyDescent="0.25">
      <c r="A3790" t="s">
        <v>9475</v>
      </c>
      <c r="B3790">
        <v>6856</v>
      </c>
      <c r="C3790" t="s">
        <v>5485</v>
      </c>
      <c r="D3790" t="s">
        <v>8583</v>
      </c>
      <c r="E3790" t="s">
        <v>3</v>
      </c>
      <c r="F3790" t="s">
        <v>4</v>
      </c>
      <c r="G3790" t="s">
        <v>5</v>
      </c>
      <c r="H3790" t="s">
        <v>8584</v>
      </c>
      <c r="I3790" t="s">
        <v>7</v>
      </c>
      <c r="J3790">
        <v>245204</v>
      </c>
      <c r="K3790" t="s">
        <v>9476</v>
      </c>
      <c r="L3790" t="s">
        <v>9</v>
      </c>
      <c r="M3790" t="s">
        <v>9477</v>
      </c>
      <c r="N3790" t="s">
        <v>130</v>
      </c>
      <c r="O3790" t="s">
        <v>8587</v>
      </c>
      <c r="P3790" t="s">
        <v>8588</v>
      </c>
      <c r="U3790" t="b">
        <v>0</v>
      </c>
      <c r="V3790" s="1">
        <v>45021.736826805558</v>
      </c>
      <c r="X3790" t="str">
        <f>IF(_xlfn.XLOOKUP(Table1[[#This Row],[pvs_id]],Table5[pvs_id],Table5[pvs_id],"",0)=Table1[[#This Row],[pvs_id]],"Yes","No")</f>
        <v>No</v>
      </c>
      <c r="Y3790" t="str" cm="1">
        <f t="array" ref="Y3790">IF(_xlfn.XLOOKUP(Table1[[#This Row],[pvs_id]],Table6[[#All],[pvs_id]],Table6[[#All],[pvs_id]],"",0)=Table1[[#This Row],[pvs_id]],"no","yes")</f>
        <v>yes</v>
      </c>
    </row>
    <row r="3791" spans="1:25" hidden="1" x14ac:dyDescent="0.25">
      <c r="A3791" t="s">
        <v>9231</v>
      </c>
      <c r="B3791">
        <v>6856</v>
      </c>
      <c r="C3791" t="s">
        <v>5485</v>
      </c>
      <c r="D3791" t="s">
        <v>8583</v>
      </c>
      <c r="E3791" t="s">
        <v>3</v>
      </c>
      <c r="F3791" t="s">
        <v>4</v>
      </c>
      <c r="G3791" t="s">
        <v>5</v>
      </c>
      <c r="H3791" t="s">
        <v>8584</v>
      </c>
      <c r="I3791" t="s">
        <v>7</v>
      </c>
      <c r="J3791">
        <v>245205</v>
      </c>
      <c r="K3791" t="s">
        <v>9232</v>
      </c>
      <c r="L3791" t="s">
        <v>9</v>
      </c>
      <c r="M3791" t="s">
        <v>9233</v>
      </c>
      <c r="N3791" t="s">
        <v>130</v>
      </c>
      <c r="O3791" t="s">
        <v>8587</v>
      </c>
      <c r="P3791" t="s">
        <v>8588</v>
      </c>
      <c r="U3791" t="b">
        <v>0</v>
      </c>
      <c r="V3791" s="1">
        <v>45021.736823506944</v>
      </c>
      <c r="X3791" t="str">
        <f>IF(_xlfn.XLOOKUP(Table1[[#This Row],[pvs_id]],Table5[pvs_id],Table5[pvs_id],"",0)=Table1[[#This Row],[pvs_id]],"Yes","No")</f>
        <v>No</v>
      </c>
      <c r="Y3791" t="str" cm="1">
        <f t="array" ref="Y3791">IF(_xlfn.XLOOKUP(Table1[[#This Row],[pvs_id]],Table6[[#All],[pvs_id]],Table6[[#All],[pvs_id]],"",0)=Table1[[#This Row],[pvs_id]],"no","yes")</f>
        <v>yes</v>
      </c>
    </row>
    <row r="3792" spans="1:25" hidden="1" x14ac:dyDescent="0.25">
      <c r="A3792" t="s">
        <v>9504</v>
      </c>
      <c r="B3792">
        <v>6856</v>
      </c>
      <c r="C3792" t="s">
        <v>5485</v>
      </c>
      <c r="D3792" t="s">
        <v>8583</v>
      </c>
      <c r="E3792" t="s">
        <v>3</v>
      </c>
      <c r="F3792" t="s">
        <v>4</v>
      </c>
      <c r="G3792" t="s">
        <v>5</v>
      </c>
      <c r="H3792" t="s">
        <v>8584</v>
      </c>
      <c r="I3792" t="s">
        <v>7</v>
      </c>
      <c r="J3792">
        <v>245206</v>
      </c>
      <c r="K3792" t="s">
        <v>9505</v>
      </c>
      <c r="L3792" t="s">
        <v>9</v>
      </c>
      <c r="M3792" t="s">
        <v>9506</v>
      </c>
      <c r="N3792" t="s">
        <v>8402</v>
      </c>
      <c r="O3792" t="s">
        <v>8587</v>
      </c>
      <c r="P3792" t="s">
        <v>8588</v>
      </c>
      <c r="U3792" t="b">
        <v>0</v>
      </c>
      <c r="V3792" s="1">
        <v>45021.736827280096</v>
      </c>
      <c r="X3792" t="str">
        <f>IF(_xlfn.XLOOKUP(Table1[[#This Row],[pvs_id]],Table5[pvs_id],Table5[pvs_id],"",0)=Table1[[#This Row],[pvs_id]],"Yes","No")</f>
        <v>No</v>
      </c>
      <c r="Y3792" t="str" cm="1">
        <f t="array" ref="Y3792">IF(_xlfn.XLOOKUP(Table1[[#This Row],[pvs_id]],Table6[[#All],[pvs_id]],Table6[[#All],[pvs_id]],"",0)=Table1[[#This Row],[pvs_id]],"no","yes")</f>
        <v>yes</v>
      </c>
    </row>
    <row r="3793" spans="1:25" hidden="1" x14ac:dyDescent="0.25">
      <c r="A3793" t="s">
        <v>8805</v>
      </c>
      <c r="B3793">
        <v>6856</v>
      </c>
      <c r="C3793" t="s">
        <v>5485</v>
      </c>
      <c r="D3793" t="s">
        <v>8583</v>
      </c>
      <c r="E3793" t="s">
        <v>3</v>
      </c>
      <c r="F3793" t="s">
        <v>4</v>
      </c>
      <c r="G3793" t="s">
        <v>5</v>
      </c>
      <c r="H3793" t="s">
        <v>8584</v>
      </c>
      <c r="I3793" t="s">
        <v>7</v>
      </c>
      <c r="J3793">
        <v>245207</v>
      </c>
      <c r="K3793" t="s">
        <v>8806</v>
      </c>
      <c r="L3793" t="s">
        <v>9</v>
      </c>
      <c r="M3793" t="s">
        <v>8807</v>
      </c>
      <c r="N3793" t="s">
        <v>8402</v>
      </c>
      <c r="O3793" t="s">
        <v>8587</v>
      </c>
      <c r="P3793" t="s">
        <v>8588</v>
      </c>
      <c r="U3793" t="b">
        <v>0</v>
      </c>
      <c r="V3793" s="1">
        <v>45021.736817962963</v>
      </c>
      <c r="X3793" t="str">
        <f>IF(_xlfn.XLOOKUP(Table1[[#This Row],[pvs_id]],Table5[pvs_id],Table5[pvs_id],"",0)=Table1[[#This Row],[pvs_id]],"Yes","No")</f>
        <v>No</v>
      </c>
      <c r="Y3793" t="str" cm="1">
        <f t="array" ref="Y3793">IF(_xlfn.XLOOKUP(Table1[[#This Row],[pvs_id]],Table6[[#All],[pvs_id]],Table6[[#All],[pvs_id]],"",0)=Table1[[#This Row],[pvs_id]],"no","yes")</f>
        <v>yes</v>
      </c>
    </row>
    <row r="3794" spans="1:25" hidden="1" x14ac:dyDescent="0.25">
      <c r="A3794" t="s">
        <v>9018</v>
      </c>
      <c r="B3794">
        <v>6856</v>
      </c>
      <c r="C3794" t="s">
        <v>5485</v>
      </c>
      <c r="D3794" t="s">
        <v>8583</v>
      </c>
      <c r="E3794" t="s">
        <v>3</v>
      </c>
      <c r="F3794" t="s">
        <v>4</v>
      </c>
      <c r="G3794" t="s">
        <v>5</v>
      </c>
      <c r="H3794" t="s">
        <v>8584</v>
      </c>
      <c r="I3794" t="s">
        <v>7</v>
      </c>
      <c r="J3794">
        <v>245208</v>
      </c>
      <c r="K3794" t="s">
        <v>9019</v>
      </c>
      <c r="L3794" t="s">
        <v>9</v>
      </c>
      <c r="M3794" t="s">
        <v>9020</v>
      </c>
      <c r="N3794" t="s">
        <v>130</v>
      </c>
      <c r="O3794" t="s">
        <v>8587</v>
      </c>
      <c r="P3794" t="s">
        <v>8588</v>
      </c>
      <c r="U3794" t="b">
        <v>0</v>
      </c>
      <c r="V3794" s="1">
        <v>45021.736820636572</v>
      </c>
      <c r="X3794" t="str">
        <f>IF(_xlfn.XLOOKUP(Table1[[#This Row],[pvs_id]],Table5[pvs_id],Table5[pvs_id],"",0)=Table1[[#This Row],[pvs_id]],"Yes","No")</f>
        <v>No</v>
      </c>
      <c r="Y3794" t="str" cm="1">
        <f t="array" ref="Y3794">IF(_xlfn.XLOOKUP(Table1[[#This Row],[pvs_id]],Table6[[#All],[pvs_id]],Table6[[#All],[pvs_id]],"",0)=Table1[[#This Row],[pvs_id]],"no","yes")</f>
        <v>yes</v>
      </c>
    </row>
    <row r="3795" spans="1:25" hidden="1" x14ac:dyDescent="0.25">
      <c r="A3795" t="s">
        <v>9539</v>
      </c>
      <c r="B3795">
        <v>6856</v>
      </c>
      <c r="C3795" t="s">
        <v>5485</v>
      </c>
      <c r="D3795" t="s">
        <v>8583</v>
      </c>
      <c r="E3795" t="s">
        <v>3</v>
      </c>
      <c r="F3795" t="s">
        <v>4</v>
      </c>
      <c r="G3795" t="s">
        <v>5</v>
      </c>
      <c r="H3795" t="s">
        <v>8584</v>
      </c>
      <c r="I3795" t="s">
        <v>7</v>
      </c>
      <c r="J3795">
        <v>245209</v>
      </c>
      <c r="K3795" t="s">
        <v>9540</v>
      </c>
      <c r="L3795" t="s">
        <v>9</v>
      </c>
      <c r="M3795" t="s">
        <v>9541</v>
      </c>
      <c r="N3795" t="s">
        <v>130</v>
      </c>
      <c r="O3795" t="s">
        <v>8587</v>
      </c>
      <c r="P3795" t="s">
        <v>8588</v>
      </c>
      <c r="U3795" t="b">
        <v>0</v>
      </c>
      <c r="V3795" s="1">
        <v>45021.736827789355</v>
      </c>
      <c r="X3795" t="str">
        <f>IF(_xlfn.XLOOKUP(Table1[[#This Row],[pvs_id]],Table5[pvs_id],Table5[pvs_id],"",0)=Table1[[#This Row],[pvs_id]],"Yes","No")</f>
        <v>No</v>
      </c>
      <c r="Y3795" t="str" cm="1">
        <f t="array" ref="Y3795">IF(_xlfn.XLOOKUP(Table1[[#This Row],[pvs_id]],Table6[[#All],[pvs_id]],Table6[[#All],[pvs_id]],"",0)=Table1[[#This Row],[pvs_id]],"no","yes")</f>
        <v>yes</v>
      </c>
    </row>
    <row r="3796" spans="1:25" hidden="1" x14ac:dyDescent="0.25">
      <c r="A3796" t="s">
        <v>9139</v>
      </c>
      <c r="B3796">
        <v>6856</v>
      </c>
      <c r="C3796" t="s">
        <v>5485</v>
      </c>
      <c r="D3796" t="s">
        <v>8583</v>
      </c>
      <c r="E3796" t="s">
        <v>3</v>
      </c>
      <c r="F3796" t="s">
        <v>4</v>
      </c>
      <c r="G3796" t="s">
        <v>5</v>
      </c>
      <c r="H3796" t="s">
        <v>8584</v>
      </c>
      <c r="I3796" t="s">
        <v>7</v>
      </c>
      <c r="J3796">
        <v>245210</v>
      </c>
      <c r="K3796" t="s">
        <v>9140</v>
      </c>
      <c r="L3796" t="s">
        <v>9</v>
      </c>
      <c r="M3796" t="s">
        <v>9141</v>
      </c>
      <c r="N3796" t="s">
        <v>130</v>
      </c>
      <c r="O3796" t="s">
        <v>8587</v>
      </c>
      <c r="P3796" t="s">
        <v>8588</v>
      </c>
      <c r="U3796" t="b">
        <v>0</v>
      </c>
      <c r="V3796" s="1">
        <v>45021.736822199076</v>
      </c>
      <c r="X3796" t="str">
        <f>IF(_xlfn.XLOOKUP(Table1[[#This Row],[pvs_id]],Table5[pvs_id],Table5[pvs_id],"",0)=Table1[[#This Row],[pvs_id]],"Yes","No")</f>
        <v>No</v>
      </c>
      <c r="Y3796" t="str" cm="1">
        <f t="array" ref="Y3796">IF(_xlfn.XLOOKUP(Table1[[#This Row],[pvs_id]],Table6[[#All],[pvs_id]],Table6[[#All],[pvs_id]],"",0)=Table1[[#This Row],[pvs_id]],"no","yes")</f>
        <v>yes</v>
      </c>
    </row>
    <row r="3797" spans="1:25" hidden="1" x14ac:dyDescent="0.25">
      <c r="A3797" s="2" t="s">
        <v>9222</v>
      </c>
      <c r="B3797">
        <v>6856</v>
      </c>
      <c r="C3797" t="s">
        <v>5485</v>
      </c>
      <c r="D3797" t="s">
        <v>8583</v>
      </c>
      <c r="E3797" t="s">
        <v>3</v>
      </c>
      <c r="F3797" t="s">
        <v>4</v>
      </c>
      <c r="G3797" t="s">
        <v>5</v>
      </c>
      <c r="H3797" t="s">
        <v>8584</v>
      </c>
      <c r="I3797" t="s">
        <v>7</v>
      </c>
      <c r="J3797">
        <v>245211</v>
      </c>
      <c r="K3797" t="s">
        <v>9223</v>
      </c>
      <c r="L3797" t="s">
        <v>9</v>
      </c>
      <c r="M3797" t="s">
        <v>9224</v>
      </c>
      <c r="N3797" t="s">
        <v>130</v>
      </c>
      <c r="O3797" t="s">
        <v>8587</v>
      </c>
      <c r="P3797" t="s">
        <v>8588</v>
      </c>
      <c r="U3797" t="b">
        <v>0</v>
      </c>
      <c r="V3797" s="1">
        <v>45021.736823402774</v>
      </c>
      <c r="X3797" t="str">
        <f>IF(_xlfn.XLOOKUP(Table1[[#This Row],[pvs_id]],Table5[pvs_id],Table5[pvs_id],"",0)=Table1[[#This Row],[pvs_id]],"Yes","No")</f>
        <v>No</v>
      </c>
      <c r="Y3797" t="str" cm="1">
        <f t="array" ref="Y3797">IF(_xlfn.XLOOKUP(Table1[[#This Row],[pvs_id]],Table6[[#All],[pvs_id]],Table6[[#All],[pvs_id]],"",0)=Table1[[#This Row],[pvs_id]],"no","yes")</f>
        <v>yes</v>
      </c>
    </row>
    <row r="3798" spans="1:25" hidden="1" x14ac:dyDescent="0.25">
      <c r="A3798" t="s">
        <v>8963</v>
      </c>
      <c r="B3798">
        <v>6856</v>
      </c>
      <c r="C3798" t="s">
        <v>5485</v>
      </c>
      <c r="D3798" t="s">
        <v>8583</v>
      </c>
      <c r="E3798" t="s">
        <v>3</v>
      </c>
      <c r="F3798" t="s">
        <v>4</v>
      </c>
      <c r="G3798" t="s">
        <v>5</v>
      </c>
      <c r="H3798" t="s">
        <v>8584</v>
      </c>
      <c r="I3798" t="s">
        <v>7</v>
      </c>
      <c r="J3798">
        <v>245212</v>
      </c>
      <c r="K3798" t="s">
        <v>8964</v>
      </c>
      <c r="L3798" t="s">
        <v>9</v>
      </c>
      <c r="M3798" t="s">
        <v>8965</v>
      </c>
      <c r="N3798" t="s">
        <v>8402</v>
      </c>
      <c r="O3798" t="s">
        <v>8587</v>
      </c>
      <c r="P3798" t="s">
        <v>8588</v>
      </c>
      <c r="U3798" t="b">
        <v>0</v>
      </c>
      <c r="V3798" s="1">
        <v>45021.736819907404</v>
      </c>
      <c r="X3798" t="str">
        <f>IF(_xlfn.XLOOKUP(Table1[[#This Row],[pvs_id]],Table5[pvs_id],Table5[pvs_id],"",0)=Table1[[#This Row],[pvs_id]],"Yes","No")</f>
        <v>No</v>
      </c>
      <c r="Y3798" t="str" cm="1">
        <f t="array" ref="Y3798">IF(_xlfn.XLOOKUP(Table1[[#This Row],[pvs_id]],Table6[[#All],[pvs_id]],Table6[[#All],[pvs_id]],"",0)=Table1[[#This Row],[pvs_id]],"no","yes")</f>
        <v>yes</v>
      </c>
    </row>
    <row r="3799" spans="1:25" hidden="1" x14ac:dyDescent="0.25">
      <c r="A3799" t="s">
        <v>9173</v>
      </c>
      <c r="B3799">
        <v>6856</v>
      </c>
      <c r="C3799" t="s">
        <v>5485</v>
      </c>
      <c r="D3799" t="s">
        <v>8583</v>
      </c>
      <c r="E3799" t="s">
        <v>3</v>
      </c>
      <c r="F3799" t="s">
        <v>4</v>
      </c>
      <c r="G3799" t="s">
        <v>5</v>
      </c>
      <c r="H3799" t="s">
        <v>8584</v>
      </c>
      <c r="I3799" t="s">
        <v>7</v>
      </c>
      <c r="J3799">
        <v>245213</v>
      </c>
      <c r="K3799" t="s">
        <v>9174</v>
      </c>
      <c r="L3799" t="s">
        <v>9</v>
      </c>
      <c r="M3799" t="s">
        <v>9175</v>
      </c>
      <c r="N3799" t="s">
        <v>8402</v>
      </c>
      <c r="O3799" t="s">
        <v>8587</v>
      </c>
      <c r="P3799" t="s">
        <v>8588</v>
      </c>
      <c r="U3799" t="b">
        <v>0</v>
      </c>
      <c r="V3799" s="1">
        <v>45021.736822662038</v>
      </c>
      <c r="X3799" t="str">
        <f>IF(_xlfn.XLOOKUP(Table1[[#This Row],[pvs_id]],Table5[pvs_id],Table5[pvs_id],"",0)=Table1[[#This Row],[pvs_id]],"Yes","No")</f>
        <v>No</v>
      </c>
      <c r="Y3799" t="str" cm="1">
        <f t="array" ref="Y3799">IF(_xlfn.XLOOKUP(Table1[[#This Row],[pvs_id]],Table6[[#All],[pvs_id]],Table6[[#All],[pvs_id]],"",0)=Table1[[#This Row],[pvs_id]],"no","yes")</f>
        <v>yes</v>
      </c>
    </row>
    <row r="3800" spans="1:25" hidden="1" x14ac:dyDescent="0.25">
      <c r="A3800" t="s">
        <v>9897</v>
      </c>
      <c r="B3800">
        <v>6856</v>
      </c>
      <c r="C3800" t="s">
        <v>5485</v>
      </c>
      <c r="D3800" t="s">
        <v>8583</v>
      </c>
      <c r="E3800" t="s">
        <v>3</v>
      </c>
      <c r="F3800" t="s">
        <v>4</v>
      </c>
      <c r="G3800" t="s">
        <v>5</v>
      </c>
      <c r="H3800" t="s">
        <v>8584</v>
      </c>
      <c r="I3800" t="s">
        <v>7</v>
      </c>
      <c r="J3800">
        <v>245214</v>
      </c>
      <c r="K3800" t="s">
        <v>9898</v>
      </c>
      <c r="L3800" t="s">
        <v>9</v>
      </c>
      <c r="M3800" t="s">
        <v>9899</v>
      </c>
      <c r="N3800" t="s">
        <v>130</v>
      </c>
      <c r="O3800" t="s">
        <v>8587</v>
      </c>
      <c r="P3800" t="s">
        <v>8588</v>
      </c>
      <c r="U3800" t="b">
        <v>0</v>
      </c>
      <c r="V3800" s="1">
        <v>45021.736833055555</v>
      </c>
      <c r="X3800" t="str">
        <f>IF(_xlfn.XLOOKUP(Table1[[#This Row],[pvs_id]],Table5[pvs_id],Table5[pvs_id],"",0)=Table1[[#This Row],[pvs_id]],"Yes","No")</f>
        <v>No</v>
      </c>
      <c r="Y3800" t="str" cm="1">
        <f t="array" ref="Y3800">IF(_xlfn.XLOOKUP(Table1[[#This Row],[pvs_id]],Table6[[#All],[pvs_id]],Table6[[#All],[pvs_id]],"",0)=Table1[[#This Row],[pvs_id]],"no","yes")</f>
        <v>yes</v>
      </c>
    </row>
    <row r="3801" spans="1:25" hidden="1" x14ac:dyDescent="0.25">
      <c r="A3801" t="s">
        <v>8802</v>
      </c>
      <c r="B3801">
        <v>6856</v>
      </c>
      <c r="C3801" t="s">
        <v>5485</v>
      </c>
      <c r="D3801" t="s">
        <v>8583</v>
      </c>
      <c r="E3801" t="s">
        <v>3</v>
      </c>
      <c r="F3801" t="s">
        <v>4</v>
      </c>
      <c r="G3801" t="s">
        <v>5</v>
      </c>
      <c r="H3801" t="s">
        <v>8584</v>
      </c>
      <c r="I3801" t="s">
        <v>7</v>
      </c>
      <c r="J3801">
        <v>245215</v>
      </c>
      <c r="K3801" t="s">
        <v>8803</v>
      </c>
      <c r="L3801" t="s">
        <v>9</v>
      </c>
      <c r="M3801" t="s">
        <v>8804</v>
      </c>
      <c r="N3801" t="s">
        <v>130</v>
      </c>
      <c r="O3801" t="s">
        <v>8587</v>
      </c>
      <c r="P3801" t="s">
        <v>8588</v>
      </c>
      <c r="U3801" t="b">
        <v>0</v>
      </c>
      <c r="V3801" s="1">
        <v>45021.73681790509</v>
      </c>
      <c r="X3801" t="str">
        <f>IF(_xlfn.XLOOKUP(Table1[[#This Row],[pvs_id]],Table5[pvs_id],Table5[pvs_id],"",0)=Table1[[#This Row],[pvs_id]],"Yes","No")</f>
        <v>No</v>
      </c>
      <c r="Y3801" t="str" cm="1">
        <f t="array" ref="Y3801">IF(_xlfn.XLOOKUP(Table1[[#This Row],[pvs_id]],Table6[[#All],[pvs_id]],Table6[[#All],[pvs_id]],"",0)=Table1[[#This Row],[pvs_id]],"no","yes")</f>
        <v>yes</v>
      </c>
    </row>
    <row r="3802" spans="1:25" hidden="1" x14ac:dyDescent="0.25">
      <c r="A3802" t="s">
        <v>8636</v>
      </c>
      <c r="B3802">
        <v>6856</v>
      </c>
      <c r="C3802" t="s">
        <v>5485</v>
      </c>
      <c r="D3802" t="s">
        <v>8583</v>
      </c>
      <c r="E3802" t="s">
        <v>3</v>
      </c>
      <c r="F3802" t="s">
        <v>4</v>
      </c>
      <c r="G3802" t="s">
        <v>5</v>
      </c>
      <c r="H3802" t="s">
        <v>8584</v>
      </c>
      <c r="I3802" t="s">
        <v>7</v>
      </c>
      <c r="J3802">
        <v>245216</v>
      </c>
      <c r="K3802" t="s">
        <v>8637</v>
      </c>
      <c r="L3802" t="s">
        <v>9</v>
      </c>
      <c r="M3802" t="s">
        <v>8638</v>
      </c>
      <c r="N3802" t="s">
        <v>130</v>
      </c>
      <c r="O3802" t="s">
        <v>8587</v>
      </c>
      <c r="P3802" t="s">
        <v>8588</v>
      </c>
      <c r="U3802" t="b">
        <v>0</v>
      </c>
      <c r="V3802" s="1">
        <v>45021.736815613425</v>
      </c>
      <c r="X3802" t="str">
        <f>IF(_xlfn.XLOOKUP(Table1[[#This Row],[pvs_id]],Table5[pvs_id],Table5[pvs_id],"",0)=Table1[[#This Row],[pvs_id]],"Yes","No")</f>
        <v>No</v>
      </c>
      <c r="Y3802" t="str" cm="1">
        <f t="array" ref="Y3802">IF(_xlfn.XLOOKUP(Table1[[#This Row],[pvs_id]],Table6[[#All],[pvs_id]],Table6[[#All],[pvs_id]],"",0)=Table1[[#This Row],[pvs_id]],"no","yes")</f>
        <v>yes</v>
      </c>
    </row>
    <row r="3803" spans="1:25" hidden="1" x14ac:dyDescent="0.25">
      <c r="A3803" t="s">
        <v>9129</v>
      </c>
      <c r="B3803">
        <v>6856</v>
      </c>
      <c r="C3803" t="s">
        <v>5485</v>
      </c>
      <c r="D3803" t="s">
        <v>8583</v>
      </c>
      <c r="E3803" t="s">
        <v>3</v>
      </c>
      <c r="F3803" t="s">
        <v>4</v>
      </c>
      <c r="G3803" t="s">
        <v>5</v>
      </c>
      <c r="H3803" t="s">
        <v>8584</v>
      </c>
      <c r="I3803" t="s">
        <v>7</v>
      </c>
      <c r="J3803">
        <v>245217</v>
      </c>
      <c r="K3803" t="s">
        <v>9130</v>
      </c>
      <c r="L3803" t="s">
        <v>9</v>
      </c>
      <c r="M3803" t="s">
        <v>9131</v>
      </c>
      <c r="N3803" t="s">
        <v>130</v>
      </c>
      <c r="O3803" t="s">
        <v>8587</v>
      </c>
      <c r="P3803" t="s">
        <v>8588</v>
      </c>
      <c r="U3803" t="b">
        <v>0</v>
      </c>
      <c r="V3803" s="1">
        <v>45021.736822060186</v>
      </c>
      <c r="X3803" t="str">
        <f>IF(_xlfn.XLOOKUP(Table1[[#This Row],[pvs_id]],Table5[pvs_id],Table5[pvs_id],"",0)=Table1[[#This Row],[pvs_id]],"Yes","No")</f>
        <v>No</v>
      </c>
      <c r="Y3803" t="str" cm="1">
        <f t="array" ref="Y3803">IF(_xlfn.XLOOKUP(Table1[[#This Row],[pvs_id]],Table6[[#All],[pvs_id]],Table6[[#All],[pvs_id]],"",0)=Table1[[#This Row],[pvs_id]],"no","yes")</f>
        <v>yes</v>
      </c>
    </row>
    <row r="3804" spans="1:25" hidden="1" x14ac:dyDescent="0.25">
      <c r="A3804" t="s">
        <v>9583</v>
      </c>
      <c r="B3804">
        <v>6856</v>
      </c>
      <c r="C3804" t="s">
        <v>5485</v>
      </c>
      <c r="D3804" t="s">
        <v>8583</v>
      </c>
      <c r="E3804" t="s">
        <v>3</v>
      </c>
      <c r="F3804" t="s">
        <v>4</v>
      </c>
      <c r="G3804" t="s">
        <v>5</v>
      </c>
      <c r="H3804" t="s">
        <v>8584</v>
      </c>
      <c r="I3804" t="s">
        <v>7</v>
      </c>
      <c r="J3804">
        <v>245218</v>
      </c>
      <c r="K3804" t="s">
        <v>9584</v>
      </c>
      <c r="L3804" t="s">
        <v>9</v>
      </c>
      <c r="M3804" t="s">
        <v>9585</v>
      </c>
      <c r="N3804" t="s">
        <v>8402</v>
      </c>
      <c r="O3804" t="s">
        <v>8587</v>
      </c>
      <c r="P3804" t="s">
        <v>8588</v>
      </c>
      <c r="U3804" t="b">
        <v>0</v>
      </c>
      <c r="V3804" s="1">
        <v>45021.736828368055</v>
      </c>
      <c r="X3804" t="str">
        <f>IF(_xlfn.XLOOKUP(Table1[[#This Row],[pvs_id]],Table5[pvs_id],Table5[pvs_id],"",0)=Table1[[#This Row],[pvs_id]],"Yes","No")</f>
        <v>No</v>
      </c>
      <c r="Y3804" t="str" cm="1">
        <f t="array" ref="Y3804">IF(_xlfn.XLOOKUP(Table1[[#This Row],[pvs_id]],Table6[[#All],[pvs_id]],Table6[[#All],[pvs_id]],"",0)=Table1[[#This Row],[pvs_id]],"no","yes")</f>
        <v>yes</v>
      </c>
    </row>
    <row r="3805" spans="1:25" hidden="1" x14ac:dyDescent="0.25">
      <c r="A3805" t="s">
        <v>8644</v>
      </c>
      <c r="B3805">
        <v>6856</v>
      </c>
      <c r="C3805" t="s">
        <v>5485</v>
      </c>
      <c r="D3805" t="s">
        <v>8583</v>
      </c>
      <c r="E3805" t="s">
        <v>3</v>
      </c>
      <c r="F3805" t="s">
        <v>4</v>
      </c>
      <c r="G3805" t="s">
        <v>5</v>
      </c>
      <c r="H3805" t="s">
        <v>8584</v>
      </c>
      <c r="I3805" t="s">
        <v>7</v>
      </c>
      <c r="J3805">
        <v>245219</v>
      </c>
      <c r="K3805" t="s">
        <v>8645</v>
      </c>
      <c r="L3805" t="s">
        <v>9</v>
      </c>
      <c r="M3805" t="s">
        <v>8646</v>
      </c>
      <c r="N3805" t="s">
        <v>8402</v>
      </c>
      <c r="O3805" t="s">
        <v>8587</v>
      </c>
      <c r="P3805" t="s">
        <v>8588</v>
      </c>
      <c r="U3805" t="b">
        <v>0</v>
      </c>
      <c r="V3805" s="1">
        <v>45021.736815682867</v>
      </c>
      <c r="X3805" t="str">
        <f>IF(_xlfn.XLOOKUP(Table1[[#This Row],[pvs_id]],Table5[pvs_id],Table5[pvs_id],"",0)=Table1[[#This Row],[pvs_id]],"Yes","No")</f>
        <v>No</v>
      </c>
      <c r="Y3805" t="str" cm="1">
        <f t="array" ref="Y3805">IF(_xlfn.XLOOKUP(Table1[[#This Row],[pvs_id]],Table6[[#All],[pvs_id]],Table6[[#All],[pvs_id]],"",0)=Table1[[#This Row],[pvs_id]],"no","yes")</f>
        <v>yes</v>
      </c>
    </row>
    <row r="3806" spans="1:25" hidden="1" x14ac:dyDescent="0.25">
      <c r="A3806" t="s">
        <v>8726</v>
      </c>
      <c r="B3806">
        <v>6856</v>
      </c>
      <c r="C3806" t="s">
        <v>5485</v>
      </c>
      <c r="D3806" t="s">
        <v>8583</v>
      </c>
      <c r="E3806" t="s">
        <v>3</v>
      </c>
      <c r="F3806" t="s">
        <v>4</v>
      </c>
      <c r="G3806" t="s">
        <v>5</v>
      </c>
      <c r="H3806" t="s">
        <v>8584</v>
      </c>
      <c r="I3806" t="s">
        <v>7</v>
      </c>
      <c r="J3806">
        <v>245220</v>
      </c>
      <c r="K3806" t="s">
        <v>8727</v>
      </c>
      <c r="L3806" t="s">
        <v>9</v>
      </c>
      <c r="M3806" t="s">
        <v>8728</v>
      </c>
      <c r="N3806" t="s">
        <v>130</v>
      </c>
      <c r="O3806" t="s">
        <v>8587</v>
      </c>
      <c r="P3806" t="s">
        <v>8588</v>
      </c>
      <c r="U3806" t="b">
        <v>0</v>
      </c>
      <c r="V3806" s="1">
        <v>45021.736816770834</v>
      </c>
      <c r="X3806" t="str">
        <f>IF(_xlfn.XLOOKUP(Table1[[#This Row],[pvs_id]],Table5[pvs_id],Table5[pvs_id],"",0)=Table1[[#This Row],[pvs_id]],"Yes","No")</f>
        <v>No</v>
      </c>
      <c r="Y3806" t="str" cm="1">
        <f t="array" ref="Y3806">IF(_xlfn.XLOOKUP(Table1[[#This Row],[pvs_id]],Table6[[#All],[pvs_id]],Table6[[#All],[pvs_id]],"",0)=Table1[[#This Row],[pvs_id]],"no","yes")</f>
        <v>yes</v>
      </c>
    </row>
    <row r="3807" spans="1:25" hidden="1" x14ac:dyDescent="0.25">
      <c r="A3807" t="s">
        <v>9120</v>
      </c>
      <c r="B3807">
        <v>6856</v>
      </c>
      <c r="C3807" t="s">
        <v>5485</v>
      </c>
      <c r="D3807" t="s">
        <v>8583</v>
      </c>
      <c r="E3807" t="s">
        <v>3</v>
      </c>
      <c r="F3807" t="s">
        <v>4</v>
      </c>
      <c r="G3807" t="s">
        <v>5</v>
      </c>
      <c r="H3807" t="s">
        <v>8584</v>
      </c>
      <c r="I3807" t="s">
        <v>7</v>
      </c>
      <c r="J3807">
        <v>245221</v>
      </c>
      <c r="K3807" t="s">
        <v>9121</v>
      </c>
      <c r="L3807" t="s">
        <v>9</v>
      </c>
      <c r="M3807" t="s">
        <v>9122</v>
      </c>
      <c r="N3807" t="s">
        <v>130</v>
      </c>
      <c r="O3807" t="s">
        <v>8587</v>
      </c>
      <c r="P3807" t="s">
        <v>8588</v>
      </c>
      <c r="U3807" t="b">
        <v>0</v>
      </c>
      <c r="V3807" s="1">
        <v>45021.736821956016</v>
      </c>
      <c r="X3807" t="str">
        <f>IF(_xlfn.XLOOKUP(Table1[[#This Row],[pvs_id]],Table5[pvs_id],Table5[pvs_id],"",0)=Table1[[#This Row],[pvs_id]],"Yes","No")</f>
        <v>No</v>
      </c>
      <c r="Y3807" t="str" cm="1">
        <f t="array" ref="Y3807">IF(_xlfn.XLOOKUP(Table1[[#This Row],[pvs_id]],Table6[[#All],[pvs_id]],Table6[[#All],[pvs_id]],"",0)=Table1[[#This Row],[pvs_id]],"no","yes")</f>
        <v>yes</v>
      </c>
    </row>
    <row r="3808" spans="1:25" hidden="1" x14ac:dyDescent="0.25">
      <c r="A3808" t="s">
        <v>9752</v>
      </c>
      <c r="B3808">
        <v>6856</v>
      </c>
      <c r="C3808" t="s">
        <v>5485</v>
      </c>
      <c r="D3808" t="s">
        <v>8583</v>
      </c>
      <c r="E3808" t="s">
        <v>3</v>
      </c>
      <c r="F3808" t="s">
        <v>4</v>
      </c>
      <c r="G3808" t="s">
        <v>5</v>
      </c>
      <c r="H3808" t="s">
        <v>8584</v>
      </c>
      <c r="I3808" t="s">
        <v>7</v>
      </c>
      <c r="J3808">
        <v>245222</v>
      </c>
      <c r="K3808" t="s">
        <v>9753</v>
      </c>
      <c r="L3808" t="s">
        <v>9</v>
      </c>
      <c r="M3808" t="s">
        <v>9754</v>
      </c>
      <c r="N3808" t="s">
        <v>130</v>
      </c>
      <c r="O3808" t="s">
        <v>8587</v>
      </c>
      <c r="P3808" t="s">
        <v>8588</v>
      </c>
      <c r="U3808" t="b">
        <v>0</v>
      </c>
      <c r="V3808" s="1">
        <v>45021.736831064816</v>
      </c>
      <c r="X3808" t="str">
        <f>IF(_xlfn.XLOOKUP(Table1[[#This Row],[pvs_id]],Table5[pvs_id],Table5[pvs_id],"",0)=Table1[[#This Row],[pvs_id]],"Yes","No")</f>
        <v>No</v>
      </c>
      <c r="Y3808" t="str" cm="1">
        <f t="array" ref="Y3808">IF(_xlfn.XLOOKUP(Table1[[#This Row],[pvs_id]],Table6[[#All],[pvs_id]],Table6[[#All],[pvs_id]],"",0)=Table1[[#This Row],[pvs_id]],"no","yes")</f>
        <v>yes</v>
      </c>
    </row>
    <row r="3809" spans="1:25" hidden="1" x14ac:dyDescent="0.25">
      <c r="A3809" t="s">
        <v>8582</v>
      </c>
      <c r="B3809">
        <v>6856</v>
      </c>
      <c r="C3809" t="s">
        <v>5485</v>
      </c>
      <c r="D3809" t="s">
        <v>8583</v>
      </c>
      <c r="E3809" t="s">
        <v>3</v>
      </c>
      <c r="F3809" t="s">
        <v>4</v>
      </c>
      <c r="G3809" t="s">
        <v>5</v>
      </c>
      <c r="H3809" t="s">
        <v>8584</v>
      </c>
      <c r="I3809" t="s">
        <v>7</v>
      </c>
      <c r="J3809">
        <v>245223</v>
      </c>
      <c r="K3809" t="s">
        <v>8585</v>
      </c>
      <c r="L3809" t="s">
        <v>9</v>
      </c>
      <c r="M3809" t="s">
        <v>8586</v>
      </c>
      <c r="N3809" t="s">
        <v>130</v>
      </c>
      <c r="O3809" t="s">
        <v>8587</v>
      </c>
      <c r="P3809" t="s">
        <v>8588</v>
      </c>
      <c r="U3809" t="b">
        <v>0</v>
      </c>
      <c r="V3809" s="1">
        <v>45021.736814918979</v>
      </c>
      <c r="X3809" t="str">
        <f>IF(_xlfn.XLOOKUP(Table1[[#This Row],[pvs_id]],Table5[pvs_id],Table5[pvs_id],"",0)=Table1[[#This Row],[pvs_id]],"Yes","No")</f>
        <v>No</v>
      </c>
      <c r="Y3809" t="str" cm="1">
        <f t="array" ref="Y3809">IF(_xlfn.XLOOKUP(Table1[[#This Row],[pvs_id]],Table6[[#All],[pvs_id]],Table6[[#All],[pvs_id]],"",0)=Table1[[#This Row],[pvs_id]],"no","yes")</f>
        <v>yes</v>
      </c>
    </row>
    <row r="3810" spans="1:25" hidden="1" x14ac:dyDescent="0.25">
      <c r="A3810" t="s">
        <v>9536</v>
      </c>
      <c r="B3810">
        <v>6856</v>
      </c>
      <c r="C3810" t="s">
        <v>5485</v>
      </c>
      <c r="D3810" t="s">
        <v>8583</v>
      </c>
      <c r="E3810" t="s">
        <v>3</v>
      </c>
      <c r="F3810" t="s">
        <v>4</v>
      </c>
      <c r="G3810" t="s">
        <v>5</v>
      </c>
      <c r="H3810" t="s">
        <v>8584</v>
      </c>
      <c r="I3810" t="s">
        <v>7</v>
      </c>
      <c r="J3810">
        <v>245224</v>
      </c>
      <c r="K3810" t="s">
        <v>9537</v>
      </c>
      <c r="L3810" t="s">
        <v>9</v>
      </c>
      <c r="M3810" t="s">
        <v>9538</v>
      </c>
      <c r="N3810" t="s">
        <v>8402</v>
      </c>
      <c r="O3810" t="s">
        <v>8587</v>
      </c>
      <c r="P3810" t="s">
        <v>8588</v>
      </c>
      <c r="U3810" t="b">
        <v>0</v>
      </c>
      <c r="V3810" s="1">
        <v>45021.736827754627</v>
      </c>
      <c r="X3810" t="str">
        <f>IF(_xlfn.XLOOKUP(Table1[[#This Row],[pvs_id]],Table5[pvs_id],Table5[pvs_id],"",0)=Table1[[#This Row],[pvs_id]],"Yes","No")</f>
        <v>No</v>
      </c>
      <c r="Y3810" t="str" cm="1">
        <f t="array" ref="Y3810">IF(_xlfn.XLOOKUP(Table1[[#This Row],[pvs_id]],Table6[[#All],[pvs_id]],Table6[[#All],[pvs_id]],"",0)=Table1[[#This Row],[pvs_id]],"no","yes")</f>
        <v>yes</v>
      </c>
    </row>
    <row r="3811" spans="1:25" hidden="1" x14ac:dyDescent="0.25">
      <c r="A3811" t="s">
        <v>9903</v>
      </c>
      <c r="B3811">
        <v>6856</v>
      </c>
      <c r="C3811" t="s">
        <v>5485</v>
      </c>
      <c r="D3811" t="s">
        <v>8583</v>
      </c>
      <c r="E3811" t="s">
        <v>3</v>
      </c>
      <c r="F3811" t="s">
        <v>4</v>
      </c>
      <c r="G3811" t="s">
        <v>5</v>
      </c>
      <c r="H3811" t="s">
        <v>8584</v>
      </c>
      <c r="I3811" t="s">
        <v>7</v>
      </c>
      <c r="J3811">
        <v>245225</v>
      </c>
      <c r="K3811" t="s">
        <v>9904</v>
      </c>
      <c r="L3811" t="s">
        <v>9</v>
      </c>
      <c r="M3811" t="s">
        <v>9905</v>
      </c>
      <c r="N3811" t="s">
        <v>8402</v>
      </c>
      <c r="O3811" t="s">
        <v>8587</v>
      </c>
      <c r="P3811" t="s">
        <v>8588</v>
      </c>
      <c r="U3811" t="b">
        <v>0</v>
      </c>
      <c r="V3811" s="1">
        <v>45021.736833125004</v>
      </c>
      <c r="X3811" t="str">
        <f>IF(_xlfn.XLOOKUP(Table1[[#This Row],[pvs_id]],Table5[pvs_id],Table5[pvs_id],"",0)=Table1[[#This Row],[pvs_id]],"Yes","No")</f>
        <v>No</v>
      </c>
      <c r="Y3811" t="str" cm="1">
        <f t="array" ref="Y3811">IF(_xlfn.XLOOKUP(Table1[[#This Row],[pvs_id]],Table6[[#All],[pvs_id]],Table6[[#All],[pvs_id]],"",0)=Table1[[#This Row],[pvs_id]],"no","yes")</f>
        <v>yes</v>
      </c>
    </row>
    <row r="3812" spans="1:25" hidden="1" x14ac:dyDescent="0.25">
      <c r="A3812" t="s">
        <v>9755</v>
      </c>
      <c r="B3812">
        <v>6856</v>
      </c>
      <c r="C3812" t="s">
        <v>5485</v>
      </c>
      <c r="D3812" t="s">
        <v>8583</v>
      </c>
      <c r="E3812" t="s">
        <v>3</v>
      </c>
      <c r="F3812" t="s">
        <v>4</v>
      </c>
      <c r="G3812" t="s">
        <v>5</v>
      </c>
      <c r="H3812" t="s">
        <v>8584</v>
      </c>
      <c r="I3812" t="s">
        <v>7</v>
      </c>
      <c r="J3812">
        <v>245226</v>
      </c>
      <c r="K3812" t="s">
        <v>9756</v>
      </c>
      <c r="L3812" t="s">
        <v>9</v>
      </c>
      <c r="M3812" t="s">
        <v>9757</v>
      </c>
      <c r="N3812" t="s">
        <v>130</v>
      </c>
      <c r="O3812" t="s">
        <v>8587</v>
      </c>
      <c r="P3812" t="s">
        <v>8588</v>
      </c>
      <c r="U3812" t="b">
        <v>0</v>
      </c>
      <c r="V3812" s="1">
        <v>45021.736831111113</v>
      </c>
      <c r="X3812" t="str">
        <f>IF(_xlfn.XLOOKUP(Table1[[#This Row],[pvs_id]],Table5[pvs_id],Table5[pvs_id],"",0)=Table1[[#This Row],[pvs_id]],"Yes","No")</f>
        <v>No</v>
      </c>
      <c r="Y3812" t="str" cm="1">
        <f t="array" ref="Y3812">IF(_xlfn.XLOOKUP(Table1[[#This Row],[pvs_id]],Table6[[#All],[pvs_id]],Table6[[#All],[pvs_id]],"",0)=Table1[[#This Row],[pvs_id]],"no","yes")</f>
        <v>yes</v>
      </c>
    </row>
    <row r="3813" spans="1:25" hidden="1" x14ac:dyDescent="0.25">
      <c r="A3813" t="s">
        <v>8878</v>
      </c>
      <c r="B3813">
        <v>6856</v>
      </c>
      <c r="C3813" t="s">
        <v>5485</v>
      </c>
      <c r="D3813" t="s">
        <v>8583</v>
      </c>
      <c r="E3813" t="s">
        <v>3</v>
      </c>
      <c r="F3813" t="s">
        <v>4</v>
      </c>
      <c r="G3813" t="s">
        <v>5</v>
      </c>
      <c r="H3813" t="s">
        <v>8584</v>
      </c>
      <c r="I3813" t="s">
        <v>7</v>
      </c>
      <c r="J3813">
        <v>245227</v>
      </c>
      <c r="K3813" t="s">
        <v>8879</v>
      </c>
      <c r="L3813" t="s">
        <v>9</v>
      </c>
      <c r="M3813" t="s">
        <v>8880</v>
      </c>
      <c r="N3813" t="s">
        <v>8402</v>
      </c>
      <c r="O3813" t="s">
        <v>8587</v>
      </c>
      <c r="P3813" t="s">
        <v>8588</v>
      </c>
      <c r="U3813" t="b">
        <v>0</v>
      </c>
      <c r="V3813" s="1">
        <v>45021.736818865742</v>
      </c>
      <c r="X3813" t="str">
        <f>IF(_xlfn.XLOOKUP(Table1[[#This Row],[pvs_id]],Table5[pvs_id],Table5[pvs_id],"",0)=Table1[[#This Row],[pvs_id]],"Yes","No")</f>
        <v>No</v>
      </c>
      <c r="Y3813" t="str" cm="1">
        <f t="array" ref="Y3813">IF(_xlfn.XLOOKUP(Table1[[#This Row],[pvs_id]],Table6[[#All],[pvs_id]],Table6[[#All],[pvs_id]],"",0)=Table1[[#This Row],[pvs_id]],"no","yes")</f>
        <v>yes</v>
      </c>
    </row>
    <row r="3814" spans="1:25" hidden="1" x14ac:dyDescent="0.25">
      <c r="A3814" t="s">
        <v>8647</v>
      </c>
      <c r="B3814">
        <v>6856</v>
      </c>
      <c r="C3814" t="s">
        <v>5485</v>
      </c>
      <c r="D3814" t="s">
        <v>8583</v>
      </c>
      <c r="E3814" t="s">
        <v>3</v>
      </c>
      <c r="F3814" t="s">
        <v>4</v>
      </c>
      <c r="G3814" t="s">
        <v>5</v>
      </c>
      <c r="H3814" t="s">
        <v>8584</v>
      </c>
      <c r="I3814" t="s">
        <v>7</v>
      </c>
      <c r="J3814">
        <v>245228</v>
      </c>
      <c r="K3814" t="s">
        <v>8648</v>
      </c>
      <c r="L3814" t="s">
        <v>9</v>
      </c>
      <c r="M3814" t="s">
        <v>8649</v>
      </c>
      <c r="N3814" t="s">
        <v>8402</v>
      </c>
      <c r="O3814" t="s">
        <v>8587</v>
      </c>
      <c r="P3814" t="s">
        <v>8588</v>
      </c>
      <c r="U3814" t="b">
        <v>0</v>
      </c>
      <c r="V3814" s="1">
        <v>45021.736815706019</v>
      </c>
      <c r="X3814" t="str">
        <f>IF(_xlfn.XLOOKUP(Table1[[#This Row],[pvs_id]],Table5[pvs_id],Table5[pvs_id],"",0)=Table1[[#This Row],[pvs_id]],"Yes","No")</f>
        <v>No</v>
      </c>
      <c r="Y3814" t="str" cm="1">
        <f t="array" ref="Y3814">IF(_xlfn.XLOOKUP(Table1[[#This Row],[pvs_id]],Table6[[#All],[pvs_id]],Table6[[#All],[pvs_id]],"",0)=Table1[[#This Row],[pvs_id]],"no","yes")</f>
        <v>yes</v>
      </c>
    </row>
    <row r="3815" spans="1:25" hidden="1" x14ac:dyDescent="0.25">
      <c r="A3815" t="s">
        <v>9478</v>
      </c>
      <c r="B3815">
        <v>6856</v>
      </c>
      <c r="C3815" t="s">
        <v>5485</v>
      </c>
      <c r="D3815" t="s">
        <v>8583</v>
      </c>
      <c r="E3815" t="s">
        <v>3</v>
      </c>
      <c r="F3815" t="s">
        <v>4</v>
      </c>
      <c r="G3815" t="s">
        <v>5</v>
      </c>
      <c r="H3815" t="s">
        <v>8584</v>
      </c>
      <c r="I3815" t="s">
        <v>7</v>
      </c>
      <c r="J3815">
        <v>245229</v>
      </c>
      <c r="K3815" t="s">
        <v>9479</v>
      </c>
      <c r="L3815" t="s">
        <v>9</v>
      </c>
      <c r="M3815" t="s">
        <v>9480</v>
      </c>
      <c r="N3815" t="s">
        <v>8402</v>
      </c>
      <c r="O3815" t="s">
        <v>8587</v>
      </c>
      <c r="P3815" t="s">
        <v>8588</v>
      </c>
      <c r="U3815" t="b">
        <v>0</v>
      </c>
      <c r="V3815" s="1">
        <v>45021.736826840279</v>
      </c>
      <c r="X3815" t="str">
        <f>IF(_xlfn.XLOOKUP(Table1[[#This Row],[pvs_id]],Table5[pvs_id],Table5[pvs_id],"",0)=Table1[[#This Row],[pvs_id]],"Yes","No")</f>
        <v>No</v>
      </c>
      <c r="Y3815" t="str" cm="1">
        <f t="array" ref="Y3815">IF(_xlfn.XLOOKUP(Table1[[#This Row],[pvs_id]],Table6[[#All],[pvs_id]],Table6[[#All],[pvs_id]],"",0)=Table1[[#This Row],[pvs_id]],"no","yes")</f>
        <v>yes</v>
      </c>
    </row>
    <row r="3816" spans="1:25" hidden="1" x14ac:dyDescent="0.25">
      <c r="A3816" t="s">
        <v>9857</v>
      </c>
      <c r="B3816">
        <v>6856</v>
      </c>
      <c r="C3816" t="s">
        <v>5485</v>
      </c>
      <c r="D3816" t="s">
        <v>8583</v>
      </c>
      <c r="E3816" t="s">
        <v>3</v>
      </c>
      <c r="F3816" t="s">
        <v>4</v>
      </c>
      <c r="G3816" t="s">
        <v>5</v>
      </c>
      <c r="H3816" t="s">
        <v>8584</v>
      </c>
      <c r="I3816" t="s">
        <v>7</v>
      </c>
      <c r="J3816">
        <v>245230</v>
      </c>
      <c r="K3816" t="s">
        <v>9858</v>
      </c>
      <c r="L3816" t="s">
        <v>9</v>
      </c>
      <c r="M3816" t="s">
        <v>9859</v>
      </c>
      <c r="N3816" t="s">
        <v>8402</v>
      </c>
      <c r="O3816" t="s">
        <v>8587</v>
      </c>
      <c r="P3816" t="s">
        <v>8588</v>
      </c>
      <c r="U3816" t="b">
        <v>0</v>
      </c>
      <c r="V3816" s="1">
        <v>45021.736832523151</v>
      </c>
      <c r="X3816" t="str">
        <f>IF(_xlfn.XLOOKUP(Table1[[#This Row],[pvs_id]],Table5[pvs_id],Table5[pvs_id],"",0)=Table1[[#This Row],[pvs_id]],"Yes","No")</f>
        <v>No</v>
      </c>
      <c r="Y3816" t="str" cm="1">
        <f t="array" ref="Y3816">IF(_xlfn.XLOOKUP(Table1[[#This Row],[pvs_id]],Table6[[#All],[pvs_id]],Table6[[#All],[pvs_id]],"",0)=Table1[[#This Row],[pvs_id]],"no","yes")</f>
        <v>yes</v>
      </c>
    </row>
    <row r="3817" spans="1:25" hidden="1" x14ac:dyDescent="0.25">
      <c r="A3817" t="s">
        <v>9072</v>
      </c>
      <c r="B3817">
        <v>6856</v>
      </c>
      <c r="C3817" t="s">
        <v>5485</v>
      </c>
      <c r="D3817" t="s">
        <v>8583</v>
      </c>
      <c r="E3817" t="s">
        <v>3</v>
      </c>
      <c r="F3817" t="s">
        <v>4</v>
      </c>
      <c r="G3817" t="s">
        <v>5</v>
      </c>
      <c r="H3817" t="s">
        <v>8584</v>
      </c>
      <c r="I3817" t="s">
        <v>7</v>
      </c>
      <c r="J3817">
        <v>245231</v>
      </c>
      <c r="K3817" t="s">
        <v>9073</v>
      </c>
      <c r="L3817" t="s">
        <v>9</v>
      </c>
      <c r="M3817" t="s">
        <v>9074</v>
      </c>
      <c r="N3817" t="s">
        <v>8402</v>
      </c>
      <c r="O3817" t="s">
        <v>8587</v>
      </c>
      <c r="P3817" t="s">
        <v>8588</v>
      </c>
      <c r="U3817" t="b">
        <v>0</v>
      </c>
      <c r="V3817" s="1">
        <v>45021.736821296297</v>
      </c>
      <c r="X3817" t="str">
        <f>IF(_xlfn.XLOOKUP(Table1[[#This Row],[pvs_id]],Table5[pvs_id],Table5[pvs_id],"",0)=Table1[[#This Row],[pvs_id]],"Yes","No")</f>
        <v>No</v>
      </c>
      <c r="Y3817" t="str" cm="1">
        <f t="array" ref="Y3817">IF(_xlfn.XLOOKUP(Table1[[#This Row],[pvs_id]],Table6[[#All],[pvs_id]],Table6[[#All],[pvs_id]],"",0)=Table1[[#This Row],[pvs_id]],"no","yes")</f>
        <v>yes</v>
      </c>
    </row>
    <row r="3818" spans="1:25" hidden="1" x14ac:dyDescent="0.25">
      <c r="A3818" t="s">
        <v>8820</v>
      </c>
      <c r="B3818">
        <v>6856</v>
      </c>
      <c r="C3818" t="s">
        <v>5485</v>
      </c>
      <c r="D3818" t="s">
        <v>8583</v>
      </c>
      <c r="E3818" t="s">
        <v>3</v>
      </c>
      <c r="F3818" t="s">
        <v>4</v>
      </c>
      <c r="G3818" t="s">
        <v>5</v>
      </c>
      <c r="H3818" t="s">
        <v>8584</v>
      </c>
      <c r="I3818" t="s">
        <v>7</v>
      </c>
      <c r="J3818">
        <v>245232</v>
      </c>
      <c r="K3818" t="s">
        <v>8821</v>
      </c>
      <c r="L3818" t="s">
        <v>9</v>
      </c>
      <c r="M3818" t="s">
        <v>8822</v>
      </c>
      <c r="N3818" t="s">
        <v>8402</v>
      </c>
      <c r="O3818" t="s">
        <v>8587</v>
      </c>
      <c r="P3818" t="s">
        <v>8588</v>
      </c>
      <c r="U3818" t="b">
        <v>0</v>
      </c>
      <c r="V3818" s="1">
        <v>45021.736818159719</v>
      </c>
      <c r="X3818" t="str">
        <f>IF(_xlfn.XLOOKUP(Table1[[#This Row],[pvs_id]],Table5[pvs_id],Table5[pvs_id],"",0)=Table1[[#This Row],[pvs_id]],"Yes","No")</f>
        <v>No</v>
      </c>
      <c r="Y3818" t="str" cm="1">
        <f t="array" ref="Y3818">IF(_xlfn.XLOOKUP(Table1[[#This Row],[pvs_id]],Table6[[#All],[pvs_id]],Table6[[#All],[pvs_id]],"",0)=Table1[[#This Row],[pvs_id]],"no","yes")</f>
        <v>yes</v>
      </c>
    </row>
    <row r="3819" spans="1:25" hidden="1" x14ac:dyDescent="0.25">
      <c r="A3819" t="s">
        <v>9481</v>
      </c>
      <c r="B3819">
        <v>6856</v>
      </c>
      <c r="C3819" t="s">
        <v>5485</v>
      </c>
      <c r="D3819" t="s">
        <v>8583</v>
      </c>
      <c r="E3819" t="s">
        <v>3</v>
      </c>
      <c r="F3819" t="s">
        <v>4</v>
      </c>
      <c r="G3819" t="s">
        <v>5</v>
      </c>
      <c r="H3819" t="s">
        <v>8584</v>
      </c>
      <c r="I3819" t="s">
        <v>7</v>
      </c>
      <c r="J3819">
        <v>245233</v>
      </c>
      <c r="K3819" t="s">
        <v>9482</v>
      </c>
      <c r="L3819" t="s">
        <v>9</v>
      </c>
      <c r="M3819" t="s">
        <v>9483</v>
      </c>
      <c r="N3819" t="s">
        <v>8402</v>
      </c>
      <c r="O3819" t="s">
        <v>8587</v>
      </c>
      <c r="P3819" t="s">
        <v>8588</v>
      </c>
      <c r="U3819" t="b">
        <v>0</v>
      </c>
      <c r="V3819" s="1">
        <v>45021.736826875</v>
      </c>
      <c r="X3819" t="str">
        <f>IF(_xlfn.XLOOKUP(Table1[[#This Row],[pvs_id]],Table5[pvs_id],Table5[pvs_id],"",0)=Table1[[#This Row],[pvs_id]],"Yes","No")</f>
        <v>No</v>
      </c>
      <c r="Y3819" t="str" cm="1">
        <f t="array" ref="Y3819">IF(_xlfn.XLOOKUP(Table1[[#This Row],[pvs_id]],Table6[[#All],[pvs_id]],Table6[[#All],[pvs_id]],"",0)=Table1[[#This Row],[pvs_id]],"no","yes")</f>
        <v>yes</v>
      </c>
    </row>
    <row r="3820" spans="1:25" hidden="1" x14ac:dyDescent="0.25">
      <c r="A3820" t="s">
        <v>9624</v>
      </c>
      <c r="B3820">
        <v>6856</v>
      </c>
      <c r="C3820" t="s">
        <v>5485</v>
      </c>
      <c r="D3820" t="s">
        <v>8583</v>
      </c>
      <c r="E3820" t="s">
        <v>3</v>
      </c>
      <c r="F3820" t="s">
        <v>4</v>
      </c>
      <c r="G3820" t="s">
        <v>5</v>
      </c>
      <c r="H3820" t="s">
        <v>8584</v>
      </c>
      <c r="I3820" t="s">
        <v>7</v>
      </c>
      <c r="J3820">
        <v>245234</v>
      </c>
      <c r="K3820" t="s">
        <v>9625</v>
      </c>
      <c r="L3820" t="s">
        <v>9</v>
      </c>
      <c r="M3820" t="s">
        <v>9626</v>
      </c>
      <c r="N3820" t="s">
        <v>8402</v>
      </c>
      <c r="O3820" t="s">
        <v>8587</v>
      </c>
      <c r="P3820" t="s">
        <v>8588</v>
      </c>
      <c r="U3820" t="b">
        <v>0</v>
      </c>
      <c r="V3820" s="1">
        <v>45021.736828993053</v>
      </c>
      <c r="X3820" t="str">
        <f>IF(_xlfn.XLOOKUP(Table1[[#This Row],[pvs_id]],Table5[pvs_id],Table5[pvs_id],"",0)=Table1[[#This Row],[pvs_id]],"Yes","No")</f>
        <v>No</v>
      </c>
      <c r="Y3820" t="str" cm="1">
        <f t="array" ref="Y3820">IF(_xlfn.XLOOKUP(Table1[[#This Row],[pvs_id]],Table6[[#All],[pvs_id]],Table6[[#All],[pvs_id]],"",0)=Table1[[#This Row],[pvs_id]],"no","yes")</f>
        <v>yes</v>
      </c>
    </row>
    <row r="3821" spans="1:25" hidden="1" x14ac:dyDescent="0.25">
      <c r="A3821" t="s">
        <v>8970</v>
      </c>
      <c r="B3821">
        <v>6856</v>
      </c>
      <c r="C3821" t="s">
        <v>5485</v>
      </c>
      <c r="D3821" t="s">
        <v>8583</v>
      </c>
      <c r="E3821" t="s">
        <v>3</v>
      </c>
      <c r="F3821" t="s">
        <v>4</v>
      </c>
      <c r="G3821" t="s">
        <v>5</v>
      </c>
      <c r="H3821" t="s">
        <v>8584</v>
      </c>
      <c r="I3821" t="s">
        <v>7</v>
      </c>
      <c r="J3821">
        <v>245235</v>
      </c>
      <c r="K3821" t="s">
        <v>8971</v>
      </c>
      <c r="L3821" t="s">
        <v>9</v>
      </c>
      <c r="M3821" t="s">
        <v>8972</v>
      </c>
      <c r="N3821" t="s">
        <v>8402</v>
      </c>
      <c r="O3821" t="s">
        <v>8587</v>
      </c>
      <c r="P3821" t="s">
        <v>8588</v>
      </c>
      <c r="U3821" t="b">
        <v>0</v>
      </c>
      <c r="V3821" s="1">
        <v>45021.736820011574</v>
      </c>
      <c r="X3821" t="str">
        <f>IF(_xlfn.XLOOKUP(Table1[[#This Row],[pvs_id]],Table5[pvs_id],Table5[pvs_id],"",0)=Table1[[#This Row],[pvs_id]],"Yes","No")</f>
        <v>No</v>
      </c>
      <c r="Y3821" t="str" cm="1">
        <f t="array" ref="Y3821">IF(_xlfn.XLOOKUP(Table1[[#This Row],[pvs_id]],Table6[[#All],[pvs_id]],Table6[[#All],[pvs_id]],"",0)=Table1[[#This Row],[pvs_id]],"no","yes")</f>
        <v>yes</v>
      </c>
    </row>
    <row r="3822" spans="1:25" hidden="1" x14ac:dyDescent="0.25">
      <c r="A3822" t="s">
        <v>9996</v>
      </c>
      <c r="B3822">
        <v>6856</v>
      </c>
      <c r="C3822" t="s">
        <v>5485</v>
      </c>
      <c r="D3822" t="s">
        <v>8583</v>
      </c>
      <c r="E3822" t="s">
        <v>3</v>
      </c>
      <c r="F3822" t="s">
        <v>4</v>
      </c>
      <c r="G3822" t="s">
        <v>5</v>
      </c>
      <c r="H3822" t="s">
        <v>8584</v>
      </c>
      <c r="I3822" t="s">
        <v>7</v>
      </c>
      <c r="J3822">
        <v>245236</v>
      </c>
      <c r="K3822" t="s">
        <v>9997</v>
      </c>
      <c r="L3822" t="s">
        <v>9</v>
      </c>
      <c r="M3822" t="s">
        <v>9998</v>
      </c>
      <c r="N3822" t="s">
        <v>8402</v>
      </c>
      <c r="O3822" t="s">
        <v>8587</v>
      </c>
      <c r="P3822" t="s">
        <v>8588</v>
      </c>
      <c r="U3822" t="b">
        <v>0</v>
      </c>
      <c r="V3822" s="1">
        <v>45021.736834594907</v>
      </c>
      <c r="X3822" t="str">
        <f>IF(_xlfn.XLOOKUP(Table1[[#This Row],[pvs_id]],Table5[pvs_id],Table5[pvs_id],"",0)=Table1[[#This Row],[pvs_id]],"Yes","No")</f>
        <v>No</v>
      </c>
      <c r="Y3822" t="str" cm="1">
        <f t="array" ref="Y3822">IF(_xlfn.XLOOKUP(Table1[[#This Row],[pvs_id]],Table6[[#All],[pvs_id]],Table6[[#All],[pvs_id]],"",0)=Table1[[#This Row],[pvs_id]],"no","yes")</f>
        <v>yes</v>
      </c>
    </row>
    <row r="3823" spans="1:25" hidden="1" x14ac:dyDescent="0.25">
      <c r="A3823" t="s">
        <v>8711</v>
      </c>
      <c r="B3823">
        <v>6856</v>
      </c>
      <c r="C3823" t="s">
        <v>5485</v>
      </c>
      <c r="D3823" t="s">
        <v>8583</v>
      </c>
      <c r="E3823" t="s">
        <v>3</v>
      </c>
      <c r="F3823" t="s">
        <v>4</v>
      </c>
      <c r="G3823" t="s">
        <v>5</v>
      </c>
      <c r="H3823" t="s">
        <v>8584</v>
      </c>
      <c r="I3823" t="s">
        <v>7</v>
      </c>
      <c r="J3823">
        <v>245237</v>
      </c>
      <c r="K3823" t="s">
        <v>8712</v>
      </c>
      <c r="L3823" t="s">
        <v>9</v>
      </c>
      <c r="M3823" t="s">
        <v>8713</v>
      </c>
      <c r="N3823" t="s">
        <v>286</v>
      </c>
      <c r="O3823" t="s">
        <v>8587</v>
      </c>
      <c r="P3823" t="s">
        <v>8588</v>
      </c>
      <c r="U3823" t="b">
        <v>0</v>
      </c>
      <c r="V3823" s="1">
        <v>45021.736816597222</v>
      </c>
      <c r="X3823" t="str">
        <f>IF(_xlfn.XLOOKUP(Table1[[#This Row],[pvs_id]],Table5[pvs_id],Table5[pvs_id],"",0)=Table1[[#This Row],[pvs_id]],"Yes","No")</f>
        <v>No</v>
      </c>
      <c r="Y3823" t="str" cm="1">
        <f t="array" ref="Y3823">IF(_xlfn.XLOOKUP(Table1[[#This Row],[pvs_id]],Table6[[#All],[pvs_id]],Table6[[#All],[pvs_id]],"",0)=Table1[[#This Row],[pvs_id]],"no","yes")</f>
        <v>yes</v>
      </c>
    </row>
    <row r="3824" spans="1:25" hidden="1" x14ac:dyDescent="0.25">
      <c r="A3824" t="s">
        <v>9234</v>
      </c>
      <c r="B3824">
        <v>6856</v>
      </c>
      <c r="C3824" t="s">
        <v>5485</v>
      </c>
      <c r="D3824" t="s">
        <v>8583</v>
      </c>
      <c r="E3824" t="s">
        <v>3</v>
      </c>
      <c r="F3824" t="s">
        <v>4</v>
      </c>
      <c r="G3824" t="s">
        <v>5</v>
      </c>
      <c r="H3824" t="s">
        <v>8584</v>
      </c>
      <c r="I3824" t="s">
        <v>7</v>
      </c>
      <c r="J3824">
        <v>245238</v>
      </c>
      <c r="K3824" t="s">
        <v>9235</v>
      </c>
      <c r="L3824" t="s">
        <v>9</v>
      </c>
      <c r="M3824" t="s">
        <v>9236</v>
      </c>
      <c r="N3824" t="s">
        <v>286</v>
      </c>
      <c r="O3824" t="s">
        <v>8587</v>
      </c>
      <c r="P3824" t="s">
        <v>8588</v>
      </c>
      <c r="U3824" t="b">
        <v>0</v>
      </c>
      <c r="V3824" s="1">
        <v>45021.736823541665</v>
      </c>
      <c r="X3824" t="str">
        <f>IF(_xlfn.XLOOKUP(Table1[[#This Row],[pvs_id]],Table5[pvs_id],Table5[pvs_id],"",0)=Table1[[#This Row],[pvs_id]],"Yes","No")</f>
        <v>No</v>
      </c>
      <c r="Y3824" t="str" cm="1">
        <f t="array" ref="Y3824">IF(_xlfn.XLOOKUP(Table1[[#This Row],[pvs_id]],Table6[[#All],[pvs_id]],Table6[[#All],[pvs_id]],"",0)=Table1[[#This Row],[pvs_id]],"no","yes")</f>
        <v>yes</v>
      </c>
    </row>
    <row r="3825" spans="1:25" hidden="1" x14ac:dyDescent="0.25">
      <c r="A3825" t="s">
        <v>10012</v>
      </c>
      <c r="B3825">
        <v>6856</v>
      </c>
      <c r="C3825" t="s">
        <v>5485</v>
      </c>
      <c r="D3825" t="s">
        <v>8583</v>
      </c>
      <c r="E3825" t="s">
        <v>3</v>
      </c>
      <c r="F3825" t="s">
        <v>4</v>
      </c>
      <c r="G3825" t="s">
        <v>5</v>
      </c>
      <c r="H3825" t="s">
        <v>8584</v>
      </c>
      <c r="I3825" t="s">
        <v>7</v>
      </c>
      <c r="J3825">
        <v>245239</v>
      </c>
      <c r="K3825" t="s">
        <v>10013</v>
      </c>
      <c r="L3825" t="s">
        <v>9</v>
      </c>
      <c r="M3825" t="s">
        <v>10014</v>
      </c>
      <c r="N3825" t="s">
        <v>286</v>
      </c>
      <c r="O3825" t="s">
        <v>8587</v>
      </c>
      <c r="P3825" t="s">
        <v>8588</v>
      </c>
      <c r="U3825" t="b">
        <v>0</v>
      </c>
      <c r="V3825" s="1">
        <v>45021.736834826392</v>
      </c>
      <c r="X3825" t="str">
        <f>IF(_xlfn.XLOOKUP(Table1[[#This Row],[pvs_id]],Table5[pvs_id],Table5[pvs_id],"",0)=Table1[[#This Row],[pvs_id]],"Yes","No")</f>
        <v>No</v>
      </c>
      <c r="Y3825" t="str" cm="1">
        <f t="array" ref="Y3825">IF(_xlfn.XLOOKUP(Table1[[#This Row],[pvs_id]],Table6[[#All],[pvs_id]],Table6[[#All],[pvs_id]],"",0)=Table1[[#This Row],[pvs_id]],"no","yes")</f>
        <v>yes</v>
      </c>
    </row>
    <row r="3826" spans="1:25" hidden="1" x14ac:dyDescent="0.25">
      <c r="A3826" t="s">
        <v>9176</v>
      </c>
      <c r="B3826">
        <v>6856</v>
      </c>
      <c r="C3826" t="s">
        <v>5485</v>
      </c>
      <c r="D3826" t="s">
        <v>8583</v>
      </c>
      <c r="E3826" t="s">
        <v>3</v>
      </c>
      <c r="F3826" t="s">
        <v>4</v>
      </c>
      <c r="G3826" t="s">
        <v>5</v>
      </c>
      <c r="H3826" t="s">
        <v>8584</v>
      </c>
      <c r="I3826" t="s">
        <v>7</v>
      </c>
      <c r="J3826">
        <v>245240</v>
      </c>
      <c r="K3826" t="s">
        <v>9177</v>
      </c>
      <c r="L3826" t="s">
        <v>9</v>
      </c>
      <c r="M3826" t="s">
        <v>9178</v>
      </c>
      <c r="N3826" t="s">
        <v>286</v>
      </c>
      <c r="O3826" t="s">
        <v>8587</v>
      </c>
      <c r="P3826" t="s">
        <v>8588</v>
      </c>
      <c r="U3826" t="b">
        <v>0</v>
      </c>
      <c r="V3826" s="1">
        <v>45021.736822696759</v>
      </c>
      <c r="X3826" t="str">
        <f>IF(_xlfn.XLOOKUP(Table1[[#This Row],[pvs_id]],Table5[pvs_id],Table5[pvs_id],"",0)=Table1[[#This Row],[pvs_id]],"Yes","No")</f>
        <v>No</v>
      </c>
      <c r="Y3826" t="str" cm="1">
        <f t="array" ref="Y3826">IF(_xlfn.XLOOKUP(Table1[[#This Row],[pvs_id]],Table6[[#All],[pvs_id]],Table6[[#All],[pvs_id]],"",0)=Table1[[#This Row],[pvs_id]],"no","yes")</f>
        <v>yes</v>
      </c>
    </row>
    <row r="3827" spans="1:25" hidden="1" x14ac:dyDescent="0.25">
      <c r="A3827" t="s">
        <v>9193</v>
      </c>
      <c r="B3827">
        <v>6856</v>
      </c>
      <c r="C3827" t="s">
        <v>5485</v>
      </c>
      <c r="D3827" t="s">
        <v>8583</v>
      </c>
      <c r="E3827" t="s">
        <v>3</v>
      </c>
      <c r="F3827" t="s">
        <v>4</v>
      </c>
      <c r="G3827" t="s">
        <v>5</v>
      </c>
      <c r="H3827" t="s">
        <v>8584</v>
      </c>
      <c r="I3827" t="s">
        <v>7</v>
      </c>
      <c r="J3827">
        <v>245241</v>
      </c>
      <c r="K3827" t="s">
        <v>9194</v>
      </c>
      <c r="L3827" t="s">
        <v>9</v>
      </c>
      <c r="M3827" t="s">
        <v>9195</v>
      </c>
      <c r="N3827" t="s">
        <v>8402</v>
      </c>
      <c r="O3827" t="s">
        <v>8587</v>
      </c>
      <c r="P3827" t="s">
        <v>8588</v>
      </c>
      <c r="U3827" t="b">
        <v>0</v>
      </c>
      <c r="V3827" s="1">
        <v>45021.736822905092</v>
      </c>
      <c r="X3827" t="str">
        <f>IF(_xlfn.XLOOKUP(Table1[[#This Row],[pvs_id]],Table5[pvs_id],Table5[pvs_id],"",0)=Table1[[#This Row],[pvs_id]],"Yes","No")</f>
        <v>No</v>
      </c>
      <c r="Y3827" t="str" cm="1">
        <f t="array" ref="Y3827">IF(_xlfn.XLOOKUP(Table1[[#This Row],[pvs_id]],Table6[[#All],[pvs_id]],Table6[[#All],[pvs_id]],"",0)=Table1[[#This Row],[pvs_id]],"no","yes")</f>
        <v>yes</v>
      </c>
    </row>
    <row r="3828" spans="1:25" hidden="1" x14ac:dyDescent="0.25">
      <c r="A3828" t="s">
        <v>8714</v>
      </c>
      <c r="B3828">
        <v>6856</v>
      </c>
      <c r="C3828" t="s">
        <v>5485</v>
      </c>
      <c r="D3828" t="s">
        <v>8583</v>
      </c>
      <c r="E3828" t="s">
        <v>3</v>
      </c>
      <c r="F3828" t="s">
        <v>4</v>
      </c>
      <c r="G3828" t="s">
        <v>5</v>
      </c>
      <c r="H3828" t="s">
        <v>8584</v>
      </c>
      <c r="I3828" t="s">
        <v>7</v>
      </c>
      <c r="J3828">
        <v>245242</v>
      </c>
      <c r="K3828" t="s">
        <v>8715</v>
      </c>
      <c r="L3828" t="s">
        <v>9</v>
      </c>
      <c r="M3828" t="s">
        <v>8716</v>
      </c>
      <c r="N3828" t="s">
        <v>286</v>
      </c>
      <c r="O3828" t="s">
        <v>8587</v>
      </c>
      <c r="P3828" t="s">
        <v>8588</v>
      </c>
      <c r="U3828" t="b">
        <v>0</v>
      </c>
      <c r="V3828" s="1">
        <v>45021.736816631943</v>
      </c>
      <c r="X3828" t="str">
        <f>IF(_xlfn.XLOOKUP(Table1[[#This Row],[pvs_id]],Table5[pvs_id],Table5[pvs_id],"",0)=Table1[[#This Row],[pvs_id]],"Yes","No")</f>
        <v>No</v>
      </c>
      <c r="Y3828" t="str" cm="1">
        <f t="array" ref="Y3828">IF(_xlfn.XLOOKUP(Table1[[#This Row],[pvs_id]],Table6[[#All],[pvs_id]],Table6[[#All],[pvs_id]],"",0)=Table1[[#This Row],[pvs_id]],"no","yes")</f>
        <v>yes</v>
      </c>
    </row>
    <row r="3829" spans="1:25" hidden="1" x14ac:dyDescent="0.25">
      <c r="A3829" t="s">
        <v>9869</v>
      </c>
      <c r="B3829">
        <v>6856</v>
      </c>
      <c r="C3829" t="s">
        <v>5485</v>
      </c>
      <c r="D3829" t="s">
        <v>8583</v>
      </c>
      <c r="E3829" t="s">
        <v>3</v>
      </c>
      <c r="F3829" t="s">
        <v>4</v>
      </c>
      <c r="G3829" t="s">
        <v>5</v>
      </c>
      <c r="H3829" t="s">
        <v>8584</v>
      </c>
      <c r="I3829" t="s">
        <v>7</v>
      </c>
      <c r="J3829">
        <v>245243</v>
      </c>
      <c r="K3829" t="s">
        <v>9870</v>
      </c>
      <c r="L3829" t="s">
        <v>9</v>
      </c>
      <c r="M3829" t="s">
        <v>9871</v>
      </c>
      <c r="N3829" t="s">
        <v>130</v>
      </c>
      <c r="O3829" t="s">
        <v>8587</v>
      </c>
      <c r="P3829" t="s">
        <v>8588</v>
      </c>
      <c r="U3829" t="b">
        <v>0</v>
      </c>
      <c r="V3829" s="1">
        <v>45021.73683267361</v>
      </c>
      <c r="X3829" t="str">
        <f>IF(_xlfn.XLOOKUP(Table1[[#This Row],[pvs_id]],Table5[pvs_id],Table5[pvs_id],"",0)=Table1[[#This Row],[pvs_id]],"Yes","No")</f>
        <v>No</v>
      </c>
      <c r="Y3829" t="str" cm="1">
        <f t="array" ref="Y3829">IF(_xlfn.XLOOKUP(Table1[[#This Row],[pvs_id]],Table6[[#All],[pvs_id]],Table6[[#All],[pvs_id]],"",0)=Table1[[#This Row],[pvs_id]],"no","yes")</f>
        <v>yes</v>
      </c>
    </row>
    <row r="3830" spans="1:25" hidden="1" x14ac:dyDescent="0.25">
      <c r="A3830" t="s">
        <v>9307</v>
      </c>
      <c r="B3830">
        <v>6856</v>
      </c>
      <c r="C3830" t="s">
        <v>5485</v>
      </c>
      <c r="D3830" t="s">
        <v>8583</v>
      </c>
      <c r="E3830" t="s">
        <v>3</v>
      </c>
      <c r="F3830" t="s">
        <v>4</v>
      </c>
      <c r="G3830" t="s">
        <v>5</v>
      </c>
      <c r="H3830" t="s">
        <v>8584</v>
      </c>
      <c r="I3830" t="s">
        <v>7</v>
      </c>
      <c r="J3830">
        <v>245244</v>
      </c>
      <c r="K3830" t="s">
        <v>8873</v>
      </c>
      <c r="L3830" t="s">
        <v>9</v>
      </c>
      <c r="M3830" t="s">
        <v>9308</v>
      </c>
      <c r="N3830" t="s">
        <v>286</v>
      </c>
      <c r="O3830" t="s">
        <v>8587</v>
      </c>
      <c r="P3830" t="s">
        <v>8588</v>
      </c>
      <c r="U3830" t="b">
        <v>0</v>
      </c>
      <c r="V3830" s="1">
        <v>45021.73682460648</v>
      </c>
      <c r="X3830" t="str">
        <f>IF(_xlfn.XLOOKUP(Table1[[#This Row],[pvs_id]],Table5[pvs_id],Table5[pvs_id],"",0)=Table1[[#This Row],[pvs_id]],"Yes","No")</f>
        <v>No</v>
      </c>
      <c r="Y3830" t="str" cm="1">
        <f t="array" ref="Y3830">IF(_xlfn.XLOOKUP(Table1[[#This Row],[pvs_id]],Table6[[#All],[pvs_id]],Table6[[#All],[pvs_id]],"",0)=Table1[[#This Row],[pvs_id]],"no","yes")</f>
        <v>yes</v>
      </c>
    </row>
    <row r="3831" spans="1:25" hidden="1" x14ac:dyDescent="0.25">
      <c r="A3831" t="s">
        <v>8984</v>
      </c>
      <c r="B3831">
        <v>6856</v>
      </c>
      <c r="C3831" t="s">
        <v>5485</v>
      </c>
      <c r="D3831" t="s">
        <v>8583</v>
      </c>
      <c r="E3831" t="s">
        <v>3</v>
      </c>
      <c r="F3831" t="s">
        <v>4</v>
      </c>
      <c r="G3831" t="s">
        <v>5</v>
      </c>
      <c r="H3831" t="s">
        <v>8584</v>
      </c>
      <c r="I3831" t="s">
        <v>7</v>
      </c>
      <c r="J3831">
        <v>245245</v>
      </c>
      <c r="K3831" t="s">
        <v>8985</v>
      </c>
      <c r="L3831" t="s">
        <v>9</v>
      </c>
      <c r="M3831" t="s">
        <v>8986</v>
      </c>
      <c r="N3831" t="s">
        <v>286</v>
      </c>
      <c r="O3831" t="s">
        <v>8587</v>
      </c>
      <c r="P3831" t="s">
        <v>8588</v>
      </c>
      <c r="U3831" t="b">
        <v>0</v>
      </c>
      <c r="V3831" s="1">
        <v>45021.736820219907</v>
      </c>
      <c r="X3831" t="str">
        <f>IF(_xlfn.XLOOKUP(Table1[[#This Row],[pvs_id]],Table5[pvs_id],Table5[pvs_id],"",0)=Table1[[#This Row],[pvs_id]],"Yes","No")</f>
        <v>No</v>
      </c>
      <c r="Y3831" t="str" cm="1">
        <f t="array" ref="Y3831">IF(_xlfn.XLOOKUP(Table1[[#This Row],[pvs_id]],Table6[[#All],[pvs_id]],Table6[[#All],[pvs_id]],"",0)=Table1[[#This Row],[pvs_id]],"no","yes")</f>
        <v>yes</v>
      </c>
    </row>
    <row r="3832" spans="1:25" hidden="1" x14ac:dyDescent="0.25">
      <c r="A3832" t="s">
        <v>8672</v>
      </c>
      <c r="B3832">
        <v>6856</v>
      </c>
      <c r="C3832" t="s">
        <v>5485</v>
      </c>
      <c r="D3832" t="s">
        <v>8583</v>
      </c>
      <c r="E3832" t="s">
        <v>3</v>
      </c>
      <c r="F3832" t="s">
        <v>4</v>
      </c>
      <c r="G3832" t="s">
        <v>5</v>
      </c>
      <c r="H3832" t="s">
        <v>8584</v>
      </c>
      <c r="I3832" t="s">
        <v>7</v>
      </c>
      <c r="J3832">
        <v>245246</v>
      </c>
      <c r="K3832" t="s">
        <v>8412</v>
      </c>
      <c r="L3832" t="s">
        <v>9</v>
      </c>
      <c r="M3832" t="s">
        <v>8673</v>
      </c>
      <c r="N3832" t="s">
        <v>130</v>
      </c>
      <c r="O3832" t="s">
        <v>8587</v>
      </c>
      <c r="P3832" t="s">
        <v>8588</v>
      </c>
      <c r="U3832" t="b">
        <v>0</v>
      </c>
      <c r="V3832" s="1">
        <v>45021.736815972225</v>
      </c>
      <c r="X3832" t="str">
        <f>IF(_xlfn.XLOOKUP(Table1[[#This Row],[pvs_id]],Table5[pvs_id],Table5[pvs_id],"",0)=Table1[[#This Row],[pvs_id]],"Yes","No")</f>
        <v>No</v>
      </c>
      <c r="Y3832" t="str" cm="1">
        <f t="array" ref="Y3832">IF(_xlfn.XLOOKUP(Table1[[#This Row],[pvs_id]],Table6[[#All],[pvs_id]],Table6[[#All],[pvs_id]],"",0)=Table1[[#This Row],[pvs_id]],"no","yes")</f>
        <v>yes</v>
      </c>
    </row>
    <row r="3833" spans="1:25" hidden="1" x14ac:dyDescent="0.25">
      <c r="A3833" t="s">
        <v>10156</v>
      </c>
      <c r="B3833">
        <v>6856</v>
      </c>
      <c r="C3833" t="s">
        <v>5485</v>
      </c>
      <c r="D3833" t="s">
        <v>8583</v>
      </c>
      <c r="E3833" t="s">
        <v>3</v>
      </c>
      <c r="F3833" t="s">
        <v>4</v>
      </c>
      <c r="G3833" t="s">
        <v>5</v>
      </c>
      <c r="H3833" t="s">
        <v>8584</v>
      </c>
      <c r="I3833" t="s">
        <v>7</v>
      </c>
      <c r="J3833">
        <v>245247</v>
      </c>
      <c r="K3833" t="s">
        <v>10157</v>
      </c>
      <c r="L3833" t="s">
        <v>9</v>
      </c>
      <c r="M3833" t="s">
        <v>10158</v>
      </c>
      <c r="N3833" t="s">
        <v>286</v>
      </c>
      <c r="O3833" t="s">
        <v>8587</v>
      </c>
      <c r="P3833" t="s">
        <v>8588</v>
      </c>
      <c r="U3833" t="b">
        <v>0</v>
      </c>
      <c r="V3833" s="1">
        <v>45021.736837233795</v>
      </c>
      <c r="X3833" t="str">
        <f>IF(_xlfn.XLOOKUP(Table1[[#This Row],[pvs_id]],Table5[pvs_id],Table5[pvs_id],"",0)=Table1[[#This Row],[pvs_id]],"Yes","No")</f>
        <v>No</v>
      </c>
      <c r="Y3833" t="str" cm="1">
        <f t="array" ref="Y3833">IF(_xlfn.XLOOKUP(Table1[[#This Row],[pvs_id]],Table6[[#All],[pvs_id]],Table6[[#All],[pvs_id]],"",0)=Table1[[#This Row],[pvs_id]],"no","yes")</f>
        <v>yes</v>
      </c>
    </row>
    <row r="3834" spans="1:25" hidden="1" x14ac:dyDescent="0.25">
      <c r="A3834" t="s">
        <v>9237</v>
      </c>
      <c r="B3834">
        <v>6856</v>
      </c>
      <c r="C3834" t="s">
        <v>5485</v>
      </c>
      <c r="D3834" t="s">
        <v>8583</v>
      </c>
      <c r="E3834" t="s">
        <v>3</v>
      </c>
      <c r="F3834" t="s">
        <v>4</v>
      </c>
      <c r="G3834" t="s">
        <v>5</v>
      </c>
      <c r="H3834" t="s">
        <v>8584</v>
      </c>
      <c r="I3834" t="s">
        <v>7</v>
      </c>
      <c r="J3834">
        <v>245248</v>
      </c>
      <c r="K3834" t="s">
        <v>8980</v>
      </c>
      <c r="L3834" t="s">
        <v>9</v>
      </c>
      <c r="M3834" t="s">
        <v>9238</v>
      </c>
      <c r="N3834" t="s">
        <v>317</v>
      </c>
      <c r="O3834" t="s">
        <v>8587</v>
      </c>
      <c r="P3834" t="s">
        <v>8588</v>
      </c>
      <c r="U3834" t="b">
        <v>0</v>
      </c>
      <c r="V3834" s="1">
        <v>45021.736823576386</v>
      </c>
      <c r="X3834" t="str">
        <f>IF(_xlfn.XLOOKUP(Table1[[#This Row],[pvs_id]],Table5[pvs_id],Table5[pvs_id],"",0)=Table1[[#This Row],[pvs_id]],"Yes","No")</f>
        <v>No</v>
      </c>
      <c r="Y3834" t="str" cm="1">
        <f t="array" ref="Y3834">IF(_xlfn.XLOOKUP(Table1[[#This Row],[pvs_id]],Table6[[#All],[pvs_id]],Table6[[#All],[pvs_id]],"",0)=Table1[[#This Row],[pvs_id]],"no","yes")</f>
        <v>yes</v>
      </c>
    </row>
    <row r="3835" spans="1:25" hidden="1" x14ac:dyDescent="0.25">
      <c r="A3835" t="s">
        <v>9827</v>
      </c>
      <c r="B3835">
        <v>6856</v>
      </c>
      <c r="C3835" t="s">
        <v>5485</v>
      </c>
      <c r="D3835" t="s">
        <v>8583</v>
      </c>
      <c r="E3835" t="s">
        <v>3</v>
      </c>
      <c r="F3835" t="s">
        <v>4</v>
      </c>
      <c r="G3835" t="s">
        <v>5</v>
      </c>
      <c r="H3835" t="s">
        <v>8584</v>
      </c>
      <c r="I3835" t="s">
        <v>7</v>
      </c>
      <c r="J3835">
        <v>245249</v>
      </c>
      <c r="K3835" t="s">
        <v>8407</v>
      </c>
      <c r="L3835" t="s">
        <v>9</v>
      </c>
      <c r="M3835" t="s">
        <v>9828</v>
      </c>
      <c r="N3835" t="s">
        <v>6330</v>
      </c>
      <c r="O3835" t="s">
        <v>8587</v>
      </c>
      <c r="P3835" t="s">
        <v>8588</v>
      </c>
      <c r="U3835" t="b">
        <v>0</v>
      </c>
      <c r="V3835" s="1">
        <v>45021.736832118055</v>
      </c>
      <c r="X3835" t="str">
        <f>IF(_xlfn.XLOOKUP(Table1[[#This Row],[pvs_id]],Table5[pvs_id],Table5[pvs_id],"",0)=Table1[[#This Row],[pvs_id]],"Yes","No")</f>
        <v>No</v>
      </c>
      <c r="Y3835" t="str" cm="1">
        <f t="array" ref="Y3835">IF(_xlfn.XLOOKUP(Table1[[#This Row],[pvs_id]],Table6[[#All],[pvs_id]],Table6[[#All],[pvs_id]],"",0)=Table1[[#This Row],[pvs_id]],"no","yes")</f>
        <v>yes</v>
      </c>
    </row>
    <row r="3836" spans="1:25" hidden="1" x14ac:dyDescent="0.25">
      <c r="A3836" t="s">
        <v>9108</v>
      </c>
      <c r="B3836">
        <v>6856</v>
      </c>
      <c r="C3836" t="s">
        <v>5485</v>
      </c>
      <c r="D3836" t="s">
        <v>8583</v>
      </c>
      <c r="E3836" t="s">
        <v>3</v>
      </c>
      <c r="F3836" t="s">
        <v>4</v>
      </c>
      <c r="G3836" t="s">
        <v>5</v>
      </c>
      <c r="H3836" t="s">
        <v>8584</v>
      </c>
      <c r="I3836" t="s">
        <v>7</v>
      </c>
      <c r="J3836">
        <v>245250</v>
      </c>
      <c r="K3836" t="s">
        <v>8456</v>
      </c>
      <c r="L3836" t="s">
        <v>9</v>
      </c>
      <c r="M3836" t="s">
        <v>9109</v>
      </c>
      <c r="N3836" t="s">
        <v>130</v>
      </c>
      <c r="O3836" t="s">
        <v>8587</v>
      </c>
      <c r="P3836" t="s">
        <v>8588</v>
      </c>
      <c r="U3836" t="b">
        <v>0</v>
      </c>
      <c r="V3836" s="1">
        <v>45021.736821782404</v>
      </c>
      <c r="X3836" t="str">
        <f>IF(_xlfn.XLOOKUP(Table1[[#This Row],[pvs_id]],Table5[pvs_id],Table5[pvs_id],"",0)=Table1[[#This Row],[pvs_id]],"Yes","No")</f>
        <v>No</v>
      </c>
      <c r="Y3836" t="str" cm="1">
        <f t="array" ref="Y3836">IF(_xlfn.XLOOKUP(Table1[[#This Row],[pvs_id]],Table6[[#All],[pvs_id]],Table6[[#All],[pvs_id]],"",0)=Table1[[#This Row],[pvs_id]],"no","yes")</f>
        <v>yes</v>
      </c>
    </row>
    <row r="3837" spans="1:25" hidden="1" x14ac:dyDescent="0.25">
      <c r="A3837" t="s">
        <v>10083</v>
      </c>
      <c r="B3837">
        <v>6856</v>
      </c>
      <c r="C3837" t="s">
        <v>5485</v>
      </c>
      <c r="D3837" t="s">
        <v>8583</v>
      </c>
      <c r="E3837" t="s">
        <v>3</v>
      </c>
      <c r="F3837" t="s">
        <v>4</v>
      </c>
      <c r="G3837" t="s">
        <v>5</v>
      </c>
      <c r="H3837" t="s">
        <v>8584</v>
      </c>
      <c r="I3837" t="s">
        <v>7</v>
      </c>
      <c r="J3837">
        <v>245251</v>
      </c>
      <c r="K3837" t="s">
        <v>10084</v>
      </c>
      <c r="L3837" t="s">
        <v>9</v>
      </c>
      <c r="M3837" t="s">
        <v>10085</v>
      </c>
      <c r="N3837" t="s">
        <v>2649</v>
      </c>
      <c r="O3837" t="s">
        <v>8587</v>
      </c>
      <c r="P3837" t="s">
        <v>8588</v>
      </c>
      <c r="U3837" t="b">
        <v>0</v>
      </c>
      <c r="V3837" s="1">
        <v>45021.736835972224</v>
      </c>
      <c r="X3837" t="str">
        <f>IF(_xlfn.XLOOKUP(Table1[[#This Row],[pvs_id]],Table5[pvs_id],Table5[pvs_id],"",0)=Table1[[#This Row],[pvs_id]],"Yes","No")</f>
        <v>No</v>
      </c>
      <c r="Y3837" t="str" cm="1">
        <f t="array" ref="Y3837">IF(_xlfn.XLOOKUP(Table1[[#This Row],[pvs_id]],Table6[[#All],[pvs_id]],Table6[[#All],[pvs_id]],"",0)=Table1[[#This Row],[pvs_id]],"no","yes")</f>
        <v>yes</v>
      </c>
    </row>
    <row r="3838" spans="1:25" x14ac:dyDescent="0.25">
      <c r="A3838" s="2" t="s">
        <v>9494</v>
      </c>
      <c r="B3838">
        <v>6856</v>
      </c>
      <c r="C3838" t="s">
        <v>5485</v>
      </c>
      <c r="D3838" t="s">
        <v>8583</v>
      </c>
      <c r="E3838" t="s">
        <v>3</v>
      </c>
      <c r="F3838" t="s">
        <v>4</v>
      </c>
      <c r="G3838" t="s">
        <v>5</v>
      </c>
      <c r="H3838" t="s">
        <v>8584</v>
      </c>
      <c r="I3838" t="s">
        <v>7</v>
      </c>
      <c r="J3838">
        <v>245252</v>
      </c>
      <c r="K3838" t="s">
        <v>7628</v>
      </c>
      <c r="L3838" t="s">
        <v>9</v>
      </c>
      <c r="M3838" t="s">
        <v>9495</v>
      </c>
      <c r="N3838" t="s">
        <v>470</v>
      </c>
      <c r="O3838" t="s">
        <v>8587</v>
      </c>
      <c r="P3838" t="s">
        <v>8588</v>
      </c>
      <c r="U3838" t="b">
        <v>0</v>
      </c>
      <c r="V3838" s="1">
        <v>45021.736827060187</v>
      </c>
      <c r="W3838" t="s">
        <v>18687</v>
      </c>
      <c r="X3838" t="str">
        <f>IF(_xlfn.XLOOKUP(Table1[[#This Row],[pvs_id]],Table5[pvs_id],Table5[pvs_id],"",0)=Table1[[#This Row],[pvs_id]],"Yes","No")</f>
        <v>No</v>
      </c>
      <c r="Y3838" t="str" cm="1">
        <f t="array" ref="Y3838">IF(_xlfn.XLOOKUP(Table1[[#This Row],[pvs_id]],Table6[[#All],[pvs_id]],Table6[[#All],[pvs_id]],"",0)=Table1[[#This Row],[pvs_id]],"no","yes")</f>
        <v>yes</v>
      </c>
    </row>
    <row r="3839" spans="1:25" hidden="1" x14ac:dyDescent="0.25">
      <c r="A3839" t="s">
        <v>9882</v>
      </c>
      <c r="B3839">
        <v>6856</v>
      </c>
      <c r="C3839" t="s">
        <v>5485</v>
      </c>
      <c r="D3839" t="s">
        <v>8583</v>
      </c>
      <c r="E3839" t="s">
        <v>3</v>
      </c>
      <c r="F3839" t="s">
        <v>4</v>
      </c>
      <c r="G3839" t="s">
        <v>5</v>
      </c>
      <c r="H3839" t="s">
        <v>8584</v>
      </c>
      <c r="I3839" t="s">
        <v>7</v>
      </c>
      <c r="J3839">
        <v>245253</v>
      </c>
      <c r="K3839" t="s">
        <v>9883</v>
      </c>
      <c r="L3839" t="s">
        <v>9</v>
      </c>
      <c r="M3839" t="s">
        <v>9884</v>
      </c>
      <c r="N3839" t="s">
        <v>130</v>
      </c>
      <c r="O3839" t="s">
        <v>8587</v>
      </c>
      <c r="P3839" t="s">
        <v>8588</v>
      </c>
      <c r="U3839" t="b">
        <v>0</v>
      </c>
      <c r="V3839" s="1">
        <v>45021.736832858798</v>
      </c>
      <c r="X3839" t="str">
        <f>IF(_xlfn.XLOOKUP(Table1[[#This Row],[pvs_id]],Table5[pvs_id],Table5[pvs_id],"",0)=Table1[[#This Row],[pvs_id]],"Yes","No")</f>
        <v>No</v>
      </c>
      <c r="Y3839" t="str" cm="1">
        <f t="array" ref="Y3839">IF(_xlfn.XLOOKUP(Table1[[#This Row],[pvs_id]],Table6[[#All],[pvs_id]],Table6[[#All],[pvs_id]],"",0)=Table1[[#This Row],[pvs_id]],"no","yes")</f>
        <v>yes</v>
      </c>
    </row>
    <row r="3840" spans="1:25" hidden="1" x14ac:dyDescent="0.25">
      <c r="A3840" t="s">
        <v>9761</v>
      </c>
      <c r="B3840">
        <v>6856</v>
      </c>
      <c r="C3840" t="s">
        <v>5485</v>
      </c>
      <c r="D3840" t="s">
        <v>8583</v>
      </c>
      <c r="E3840" t="s">
        <v>3</v>
      </c>
      <c r="F3840" t="s">
        <v>4</v>
      </c>
      <c r="G3840" t="s">
        <v>5</v>
      </c>
      <c r="H3840" t="s">
        <v>8584</v>
      </c>
      <c r="I3840" t="s">
        <v>7</v>
      </c>
      <c r="J3840">
        <v>245254</v>
      </c>
      <c r="K3840" t="s">
        <v>9762</v>
      </c>
      <c r="L3840" t="s">
        <v>9</v>
      </c>
      <c r="M3840" t="s">
        <v>9763</v>
      </c>
      <c r="N3840" t="s">
        <v>130</v>
      </c>
      <c r="O3840" t="s">
        <v>8587</v>
      </c>
      <c r="P3840" t="s">
        <v>8588</v>
      </c>
      <c r="U3840" t="b">
        <v>0</v>
      </c>
      <c r="V3840" s="1">
        <v>45021.736831180555</v>
      </c>
      <c r="X3840" t="str">
        <f>IF(_xlfn.XLOOKUP(Table1[[#This Row],[pvs_id]],Table5[pvs_id],Table5[pvs_id],"",0)=Table1[[#This Row],[pvs_id]],"Yes","No")</f>
        <v>No</v>
      </c>
      <c r="Y3840" t="str" cm="1">
        <f t="array" ref="Y3840">IF(_xlfn.XLOOKUP(Table1[[#This Row],[pvs_id]],Table6[[#All],[pvs_id]],Table6[[#All],[pvs_id]],"",0)=Table1[[#This Row],[pvs_id]],"no","yes")</f>
        <v>yes</v>
      </c>
    </row>
    <row r="3841" spans="1:25" hidden="1" x14ac:dyDescent="0.25">
      <c r="A3841" t="s">
        <v>9242</v>
      </c>
      <c r="B3841">
        <v>6856</v>
      </c>
      <c r="C3841" t="s">
        <v>5485</v>
      </c>
      <c r="D3841" t="s">
        <v>8583</v>
      </c>
      <c r="E3841" t="s">
        <v>3</v>
      </c>
      <c r="F3841" t="s">
        <v>4</v>
      </c>
      <c r="G3841" t="s">
        <v>5</v>
      </c>
      <c r="H3841" t="s">
        <v>8584</v>
      </c>
      <c r="I3841" t="s">
        <v>7</v>
      </c>
      <c r="J3841">
        <v>245255</v>
      </c>
      <c r="K3841" t="s">
        <v>9243</v>
      </c>
      <c r="L3841" t="s">
        <v>9</v>
      </c>
      <c r="M3841" t="s">
        <v>9244</v>
      </c>
      <c r="N3841" t="s">
        <v>130</v>
      </c>
      <c r="O3841" t="s">
        <v>8587</v>
      </c>
      <c r="P3841" t="s">
        <v>8588</v>
      </c>
      <c r="U3841" t="b">
        <v>0</v>
      </c>
      <c r="V3841" s="1">
        <v>45021.736823645835</v>
      </c>
      <c r="X3841" t="str">
        <f>IF(_xlfn.XLOOKUP(Table1[[#This Row],[pvs_id]],Table5[pvs_id],Table5[pvs_id],"",0)=Table1[[#This Row],[pvs_id]],"Yes","No")</f>
        <v>No</v>
      </c>
      <c r="Y3841" t="str" cm="1">
        <f t="array" ref="Y3841">IF(_xlfn.XLOOKUP(Table1[[#This Row],[pvs_id]],Table6[[#All],[pvs_id]],Table6[[#All],[pvs_id]],"",0)=Table1[[#This Row],[pvs_id]],"no","yes")</f>
        <v>yes</v>
      </c>
    </row>
    <row r="3842" spans="1:25" hidden="1" x14ac:dyDescent="0.25">
      <c r="A3842" t="s">
        <v>9021</v>
      </c>
      <c r="B3842">
        <v>6856</v>
      </c>
      <c r="C3842" t="s">
        <v>5485</v>
      </c>
      <c r="D3842" t="s">
        <v>8583</v>
      </c>
      <c r="E3842" t="s">
        <v>3</v>
      </c>
      <c r="F3842" t="s">
        <v>4</v>
      </c>
      <c r="G3842" t="s">
        <v>5</v>
      </c>
      <c r="H3842" t="s">
        <v>8584</v>
      </c>
      <c r="I3842" t="s">
        <v>7</v>
      </c>
      <c r="J3842">
        <v>245256</v>
      </c>
      <c r="K3842" t="s">
        <v>9022</v>
      </c>
      <c r="L3842" t="s">
        <v>9</v>
      </c>
      <c r="M3842" t="s">
        <v>9023</v>
      </c>
      <c r="N3842" t="s">
        <v>130</v>
      </c>
      <c r="O3842" t="s">
        <v>8587</v>
      </c>
      <c r="P3842" t="s">
        <v>8588</v>
      </c>
      <c r="U3842" t="b">
        <v>0</v>
      </c>
      <c r="V3842" s="1">
        <v>45021.736820659724</v>
      </c>
      <c r="X3842" t="str">
        <f>IF(_xlfn.XLOOKUP(Table1[[#This Row],[pvs_id]],Table5[pvs_id],Table5[pvs_id],"",0)=Table1[[#This Row],[pvs_id]],"Yes","No")</f>
        <v>No</v>
      </c>
      <c r="Y3842" t="str" cm="1">
        <f t="array" ref="Y3842">IF(_xlfn.XLOOKUP(Table1[[#This Row],[pvs_id]],Table6[[#All],[pvs_id]],Table6[[#All],[pvs_id]],"",0)=Table1[[#This Row],[pvs_id]],"no","yes")</f>
        <v>yes</v>
      </c>
    </row>
    <row r="3843" spans="1:25" hidden="1" x14ac:dyDescent="0.25">
      <c r="A3843" t="s">
        <v>9838</v>
      </c>
      <c r="B3843">
        <v>6856</v>
      </c>
      <c r="C3843" t="s">
        <v>5485</v>
      </c>
      <c r="D3843" t="s">
        <v>8583</v>
      </c>
      <c r="E3843" t="s">
        <v>3</v>
      </c>
      <c r="F3843" t="s">
        <v>4</v>
      </c>
      <c r="G3843" t="s">
        <v>5</v>
      </c>
      <c r="H3843" t="s">
        <v>8584</v>
      </c>
      <c r="I3843" t="s">
        <v>7</v>
      </c>
      <c r="J3843">
        <v>245257</v>
      </c>
      <c r="K3843" t="s">
        <v>9839</v>
      </c>
      <c r="L3843" t="s">
        <v>9</v>
      </c>
      <c r="M3843" t="s">
        <v>9840</v>
      </c>
      <c r="N3843" t="s">
        <v>1017</v>
      </c>
      <c r="O3843" t="s">
        <v>8587</v>
      </c>
      <c r="P3843" t="s">
        <v>8588</v>
      </c>
      <c r="U3843" t="b">
        <v>0</v>
      </c>
      <c r="V3843" s="1">
        <v>45021.736832256945</v>
      </c>
      <c r="X3843" t="str">
        <f>IF(_xlfn.XLOOKUP(Table1[[#This Row],[pvs_id]],Table5[pvs_id],Table5[pvs_id],"",0)=Table1[[#This Row],[pvs_id]],"Yes","No")</f>
        <v>No</v>
      </c>
      <c r="Y3843" t="str" cm="1">
        <f t="array" ref="Y3843">IF(_xlfn.XLOOKUP(Table1[[#This Row],[pvs_id]],Table6[[#All],[pvs_id]],Table6[[#All],[pvs_id]],"",0)=Table1[[#This Row],[pvs_id]],"no","yes")</f>
        <v>yes</v>
      </c>
    </row>
    <row r="3844" spans="1:25" hidden="1" x14ac:dyDescent="0.25">
      <c r="A3844" t="s">
        <v>9841</v>
      </c>
      <c r="B3844">
        <v>6856</v>
      </c>
      <c r="C3844" t="s">
        <v>5485</v>
      </c>
      <c r="D3844" t="s">
        <v>8583</v>
      </c>
      <c r="E3844" t="s">
        <v>3</v>
      </c>
      <c r="F3844" t="s">
        <v>4</v>
      </c>
      <c r="G3844" t="s">
        <v>5</v>
      </c>
      <c r="H3844" t="s">
        <v>8584</v>
      </c>
      <c r="I3844" t="s">
        <v>7</v>
      </c>
      <c r="J3844">
        <v>245258</v>
      </c>
      <c r="K3844" t="s">
        <v>9842</v>
      </c>
      <c r="L3844" t="s">
        <v>9</v>
      </c>
      <c r="M3844" t="s">
        <v>9843</v>
      </c>
      <c r="N3844" t="s">
        <v>130</v>
      </c>
      <c r="O3844" t="s">
        <v>8587</v>
      </c>
      <c r="P3844" t="s">
        <v>8588</v>
      </c>
      <c r="U3844" t="b">
        <v>0</v>
      </c>
      <c r="V3844" s="1">
        <v>45021.736832303242</v>
      </c>
      <c r="X3844" t="str">
        <f>IF(_xlfn.XLOOKUP(Table1[[#This Row],[pvs_id]],Table5[pvs_id],Table5[pvs_id],"",0)=Table1[[#This Row],[pvs_id]],"Yes","No")</f>
        <v>No</v>
      </c>
      <c r="Y3844" t="str" cm="1">
        <f t="array" ref="Y3844">IF(_xlfn.XLOOKUP(Table1[[#This Row],[pvs_id]],Table6[[#All],[pvs_id]],Table6[[#All],[pvs_id]],"",0)=Table1[[#This Row],[pvs_id]],"no","yes")</f>
        <v>yes</v>
      </c>
    </row>
    <row r="3845" spans="1:25" hidden="1" x14ac:dyDescent="0.25">
      <c r="A3845" t="s">
        <v>8593</v>
      </c>
      <c r="B3845">
        <v>6856</v>
      </c>
      <c r="C3845" t="s">
        <v>5485</v>
      </c>
      <c r="D3845" t="s">
        <v>8583</v>
      </c>
      <c r="E3845" t="s">
        <v>3</v>
      </c>
      <c r="F3845" t="s">
        <v>4</v>
      </c>
      <c r="G3845" t="s">
        <v>5</v>
      </c>
      <c r="H3845" t="s">
        <v>8584</v>
      </c>
      <c r="I3845" t="s">
        <v>7</v>
      </c>
      <c r="J3845">
        <v>245259</v>
      </c>
      <c r="K3845" t="s">
        <v>8594</v>
      </c>
      <c r="L3845" t="s">
        <v>9</v>
      </c>
      <c r="M3845" t="s">
        <v>8595</v>
      </c>
      <c r="N3845" t="s">
        <v>130</v>
      </c>
      <c r="O3845" t="s">
        <v>8587</v>
      </c>
      <c r="P3845" t="s">
        <v>8588</v>
      </c>
      <c r="U3845" t="b">
        <v>0</v>
      </c>
      <c r="V3845" s="1">
        <v>45021.736815034725</v>
      </c>
      <c r="X3845" t="str">
        <f>IF(_xlfn.XLOOKUP(Table1[[#This Row],[pvs_id]],Table5[pvs_id],Table5[pvs_id],"",0)=Table1[[#This Row],[pvs_id]],"Yes","No")</f>
        <v>No</v>
      </c>
      <c r="Y3845" t="str" cm="1">
        <f t="array" ref="Y3845">IF(_xlfn.XLOOKUP(Table1[[#This Row],[pvs_id]],Table6[[#All],[pvs_id]],Table6[[#All],[pvs_id]],"",0)=Table1[[#This Row],[pvs_id]],"no","yes")</f>
        <v>yes</v>
      </c>
    </row>
    <row r="3846" spans="1:25" hidden="1" x14ac:dyDescent="0.25">
      <c r="A3846" t="s">
        <v>9764</v>
      </c>
      <c r="B3846">
        <v>6856</v>
      </c>
      <c r="C3846" t="s">
        <v>5485</v>
      </c>
      <c r="D3846" t="s">
        <v>8583</v>
      </c>
      <c r="E3846" t="s">
        <v>3</v>
      </c>
      <c r="F3846" t="s">
        <v>4</v>
      </c>
      <c r="G3846" t="s">
        <v>5</v>
      </c>
      <c r="H3846" t="s">
        <v>8584</v>
      </c>
      <c r="I3846" t="s">
        <v>7</v>
      </c>
      <c r="J3846">
        <v>245260</v>
      </c>
      <c r="K3846" t="s">
        <v>8335</v>
      </c>
      <c r="L3846" t="s">
        <v>9</v>
      </c>
      <c r="M3846" t="s">
        <v>9765</v>
      </c>
      <c r="N3846" t="s">
        <v>3042</v>
      </c>
      <c r="O3846" t="s">
        <v>8587</v>
      </c>
      <c r="P3846" t="s">
        <v>8588</v>
      </c>
      <c r="U3846" t="b">
        <v>0</v>
      </c>
      <c r="V3846" s="1">
        <v>45021.736831215276</v>
      </c>
      <c r="X3846" t="str">
        <f>IF(_xlfn.XLOOKUP(Table1[[#This Row],[pvs_id]],Table5[pvs_id],Table5[pvs_id],"",0)=Table1[[#This Row],[pvs_id]],"Yes","No")</f>
        <v>No</v>
      </c>
      <c r="Y3846" t="str" cm="1">
        <f t="array" ref="Y3846">IF(_xlfn.XLOOKUP(Table1[[#This Row],[pvs_id]],Table6[[#All],[pvs_id]],Table6[[#All],[pvs_id]],"",0)=Table1[[#This Row],[pvs_id]],"no","yes")</f>
        <v>yes</v>
      </c>
    </row>
    <row r="3847" spans="1:25" hidden="1" x14ac:dyDescent="0.25">
      <c r="A3847" t="s">
        <v>9766</v>
      </c>
      <c r="B3847">
        <v>6856</v>
      </c>
      <c r="C3847" t="s">
        <v>5485</v>
      </c>
      <c r="D3847" t="s">
        <v>8583</v>
      </c>
      <c r="E3847" t="s">
        <v>3</v>
      </c>
      <c r="F3847" t="s">
        <v>4</v>
      </c>
      <c r="G3847" t="s">
        <v>5</v>
      </c>
      <c r="H3847" t="s">
        <v>8584</v>
      </c>
      <c r="I3847" t="s">
        <v>7</v>
      </c>
      <c r="J3847">
        <v>245261</v>
      </c>
      <c r="K3847" t="s">
        <v>8124</v>
      </c>
      <c r="L3847" t="s">
        <v>9</v>
      </c>
      <c r="M3847" t="s">
        <v>9767</v>
      </c>
      <c r="N3847" t="s">
        <v>317</v>
      </c>
      <c r="O3847" t="s">
        <v>8587</v>
      </c>
      <c r="P3847" t="s">
        <v>8588</v>
      </c>
      <c r="U3847" t="b">
        <v>0</v>
      </c>
      <c r="V3847" s="1">
        <v>45021.736831249997</v>
      </c>
      <c r="X3847" t="str">
        <f>IF(_xlfn.XLOOKUP(Table1[[#This Row],[pvs_id]],Table5[pvs_id],Table5[pvs_id],"",0)=Table1[[#This Row],[pvs_id]],"Yes","No")</f>
        <v>No</v>
      </c>
      <c r="Y3847" t="str" cm="1">
        <f t="array" ref="Y3847">IF(_xlfn.XLOOKUP(Table1[[#This Row],[pvs_id]],Table6[[#All],[pvs_id]],Table6[[#All],[pvs_id]],"",0)=Table1[[#This Row],[pvs_id]],"no","yes")</f>
        <v>yes</v>
      </c>
    </row>
    <row r="3848" spans="1:25" hidden="1" x14ac:dyDescent="0.25">
      <c r="A3848" t="s">
        <v>8826</v>
      </c>
      <c r="B3848">
        <v>6856</v>
      </c>
      <c r="C3848" t="s">
        <v>5485</v>
      </c>
      <c r="D3848" t="s">
        <v>8583</v>
      </c>
      <c r="E3848" t="s">
        <v>3</v>
      </c>
      <c r="F3848" t="s">
        <v>4</v>
      </c>
      <c r="G3848" t="s">
        <v>5</v>
      </c>
      <c r="H3848" t="s">
        <v>8584</v>
      </c>
      <c r="I3848" t="s">
        <v>7</v>
      </c>
      <c r="J3848">
        <v>245262</v>
      </c>
      <c r="K3848" t="s">
        <v>8241</v>
      </c>
      <c r="L3848" t="s">
        <v>9</v>
      </c>
      <c r="M3848" t="s">
        <v>8827</v>
      </c>
      <c r="N3848" t="s">
        <v>3042</v>
      </c>
      <c r="O3848" t="s">
        <v>8587</v>
      </c>
      <c r="P3848" t="s">
        <v>8588</v>
      </c>
      <c r="U3848" t="b">
        <v>0</v>
      </c>
      <c r="V3848" s="1">
        <v>45021.736818217592</v>
      </c>
      <c r="X3848" t="str">
        <f>IF(_xlfn.XLOOKUP(Table1[[#This Row],[pvs_id]],Table5[pvs_id],Table5[pvs_id],"",0)=Table1[[#This Row],[pvs_id]],"Yes","No")</f>
        <v>No</v>
      </c>
      <c r="Y3848" t="str" cm="1">
        <f t="array" ref="Y3848">IF(_xlfn.XLOOKUP(Table1[[#This Row],[pvs_id]],Table6[[#All],[pvs_id]],Table6[[#All],[pvs_id]],"",0)=Table1[[#This Row],[pvs_id]],"no","yes")</f>
        <v>yes</v>
      </c>
    </row>
    <row r="3849" spans="1:25" hidden="1" x14ac:dyDescent="0.25">
      <c r="A3849" t="s">
        <v>9435</v>
      </c>
      <c r="B3849">
        <v>6856</v>
      </c>
      <c r="C3849" t="s">
        <v>5485</v>
      </c>
      <c r="D3849" t="s">
        <v>8583</v>
      </c>
      <c r="E3849" t="s">
        <v>3</v>
      </c>
      <c r="F3849" t="s">
        <v>4</v>
      </c>
      <c r="G3849" t="s">
        <v>5</v>
      </c>
      <c r="H3849" t="s">
        <v>8584</v>
      </c>
      <c r="I3849" t="s">
        <v>7</v>
      </c>
      <c r="J3849">
        <v>245263</v>
      </c>
      <c r="K3849" t="s">
        <v>8293</v>
      </c>
      <c r="L3849" t="s">
        <v>9</v>
      </c>
      <c r="M3849" t="s">
        <v>9436</v>
      </c>
      <c r="N3849" t="s">
        <v>317</v>
      </c>
      <c r="O3849" t="s">
        <v>8587</v>
      </c>
      <c r="P3849" t="s">
        <v>8588</v>
      </c>
      <c r="U3849" t="b">
        <v>0</v>
      </c>
      <c r="V3849" s="1">
        <v>45021.736826296299</v>
      </c>
      <c r="X3849" t="str">
        <f>IF(_xlfn.XLOOKUP(Table1[[#This Row],[pvs_id]],Table5[pvs_id],Table5[pvs_id],"",0)=Table1[[#This Row],[pvs_id]],"Yes","No")</f>
        <v>No</v>
      </c>
      <c r="Y3849" t="str" cm="1">
        <f t="array" ref="Y3849">IF(_xlfn.XLOOKUP(Table1[[#This Row],[pvs_id]],Table6[[#All],[pvs_id]],Table6[[#All],[pvs_id]],"",0)=Table1[[#This Row],[pvs_id]],"no","yes")</f>
        <v>yes</v>
      </c>
    </row>
    <row r="3850" spans="1:25" hidden="1" x14ac:dyDescent="0.25">
      <c r="A3850" t="s">
        <v>8933</v>
      </c>
      <c r="B3850">
        <v>6856</v>
      </c>
      <c r="C3850" t="s">
        <v>5485</v>
      </c>
      <c r="D3850" t="s">
        <v>8583</v>
      </c>
      <c r="E3850" t="s">
        <v>3</v>
      </c>
      <c r="F3850" t="s">
        <v>4</v>
      </c>
      <c r="G3850" t="s">
        <v>5</v>
      </c>
      <c r="H3850" t="s">
        <v>8584</v>
      </c>
      <c r="I3850" t="s">
        <v>7</v>
      </c>
      <c r="J3850">
        <v>245264</v>
      </c>
      <c r="K3850" t="s">
        <v>8934</v>
      </c>
      <c r="L3850" t="s">
        <v>9</v>
      </c>
      <c r="M3850" t="s">
        <v>8935</v>
      </c>
      <c r="N3850" t="s">
        <v>8936</v>
      </c>
      <c r="O3850" t="s">
        <v>8587</v>
      </c>
      <c r="P3850" t="s">
        <v>8588</v>
      </c>
      <c r="U3850" t="b">
        <v>0</v>
      </c>
      <c r="V3850" s="1">
        <v>45021.73681952546</v>
      </c>
      <c r="X3850" t="str">
        <f>IF(_xlfn.XLOOKUP(Table1[[#This Row],[pvs_id]],Table5[pvs_id],Table5[pvs_id],"",0)=Table1[[#This Row],[pvs_id]],"Yes","No")</f>
        <v>No</v>
      </c>
      <c r="Y3850" t="str" cm="1">
        <f t="array" ref="Y3850">IF(_xlfn.XLOOKUP(Table1[[#This Row],[pvs_id]],Table6[[#All],[pvs_id]],Table6[[#All],[pvs_id]],"",0)=Table1[[#This Row],[pvs_id]],"no","yes")</f>
        <v>yes</v>
      </c>
    </row>
    <row r="3851" spans="1:25" hidden="1" x14ac:dyDescent="0.25">
      <c r="A3851" t="s">
        <v>9558</v>
      </c>
      <c r="B3851">
        <v>6856</v>
      </c>
      <c r="C3851" t="s">
        <v>5485</v>
      </c>
      <c r="D3851" t="s">
        <v>8583</v>
      </c>
      <c r="E3851" t="s">
        <v>3</v>
      </c>
      <c r="F3851" t="s">
        <v>4</v>
      </c>
      <c r="G3851" t="s">
        <v>5</v>
      </c>
      <c r="H3851" t="s">
        <v>8584</v>
      </c>
      <c r="I3851" t="s">
        <v>7</v>
      </c>
      <c r="J3851">
        <v>245265</v>
      </c>
      <c r="K3851" t="s">
        <v>9559</v>
      </c>
      <c r="L3851" t="s">
        <v>9</v>
      </c>
      <c r="M3851" t="s">
        <v>9560</v>
      </c>
      <c r="N3851" t="s">
        <v>317</v>
      </c>
      <c r="O3851" t="s">
        <v>8587</v>
      </c>
      <c r="P3851" t="s">
        <v>8588</v>
      </c>
      <c r="U3851" t="b">
        <v>0</v>
      </c>
      <c r="V3851" s="1">
        <v>45021.736828043984</v>
      </c>
      <c r="X3851" t="str">
        <f>IF(_xlfn.XLOOKUP(Table1[[#This Row],[pvs_id]],Table5[pvs_id],Table5[pvs_id],"",0)=Table1[[#This Row],[pvs_id]],"Yes","No")</f>
        <v>No</v>
      </c>
      <c r="Y3851" t="str" cm="1">
        <f t="array" ref="Y3851">IF(_xlfn.XLOOKUP(Table1[[#This Row],[pvs_id]],Table6[[#All],[pvs_id]],Table6[[#All],[pvs_id]],"",0)=Table1[[#This Row],[pvs_id]],"no","yes")</f>
        <v>yes</v>
      </c>
    </row>
    <row r="3852" spans="1:25" hidden="1" x14ac:dyDescent="0.25">
      <c r="A3852" t="s">
        <v>8717</v>
      </c>
      <c r="B3852">
        <v>6856</v>
      </c>
      <c r="C3852" t="s">
        <v>5485</v>
      </c>
      <c r="D3852" t="s">
        <v>8583</v>
      </c>
      <c r="E3852" t="s">
        <v>3</v>
      </c>
      <c r="F3852" t="s">
        <v>4</v>
      </c>
      <c r="G3852" t="s">
        <v>5</v>
      </c>
      <c r="H3852" t="s">
        <v>8584</v>
      </c>
      <c r="I3852" t="s">
        <v>7</v>
      </c>
      <c r="J3852">
        <v>245266</v>
      </c>
      <c r="K3852" t="s">
        <v>8718</v>
      </c>
      <c r="L3852" t="s">
        <v>9</v>
      </c>
      <c r="M3852" t="s">
        <v>8719</v>
      </c>
      <c r="N3852" t="s">
        <v>317</v>
      </c>
      <c r="O3852" t="s">
        <v>8587</v>
      </c>
      <c r="P3852" t="s">
        <v>8588</v>
      </c>
      <c r="U3852" t="b">
        <v>0</v>
      </c>
      <c r="V3852" s="1">
        <v>45021.736816666664</v>
      </c>
      <c r="X3852" t="str">
        <f>IF(_xlfn.XLOOKUP(Table1[[#This Row],[pvs_id]],Table5[pvs_id],Table5[pvs_id],"",0)=Table1[[#This Row],[pvs_id]],"Yes","No")</f>
        <v>No</v>
      </c>
      <c r="Y3852" t="str" cm="1">
        <f t="array" ref="Y3852">IF(_xlfn.XLOOKUP(Table1[[#This Row],[pvs_id]],Table6[[#All],[pvs_id]],Table6[[#All],[pvs_id]],"",0)=Table1[[#This Row],[pvs_id]],"no","yes")</f>
        <v>yes</v>
      </c>
    </row>
    <row r="3853" spans="1:25" hidden="1" x14ac:dyDescent="0.25">
      <c r="A3853" t="s">
        <v>10188</v>
      </c>
      <c r="B3853">
        <v>6857</v>
      </c>
      <c r="C3853" t="s">
        <v>7478</v>
      </c>
      <c r="D3853" t="s">
        <v>8100</v>
      </c>
      <c r="E3853" t="s">
        <v>3</v>
      </c>
      <c r="F3853" t="s">
        <v>4</v>
      </c>
      <c r="G3853" t="s">
        <v>5</v>
      </c>
      <c r="H3853" t="s">
        <v>8629</v>
      </c>
      <c r="I3853" t="s">
        <v>7</v>
      </c>
      <c r="J3853">
        <v>245267</v>
      </c>
      <c r="K3853" t="s">
        <v>8366</v>
      </c>
      <c r="L3853" t="s">
        <v>9</v>
      </c>
      <c r="M3853" t="s">
        <v>8366</v>
      </c>
      <c r="O3853" t="s">
        <v>10189</v>
      </c>
      <c r="P3853" t="s">
        <v>10189</v>
      </c>
      <c r="U3853" t="b">
        <v>0</v>
      </c>
      <c r="V3853" s="1">
        <v>45021.736837696757</v>
      </c>
      <c r="X3853" t="str">
        <f>IF(_xlfn.XLOOKUP(Table1[[#This Row],[pvs_id]],Table5[pvs_id],Table5[pvs_id],"",0)=Table1[[#This Row],[pvs_id]],"Yes","No")</f>
        <v>No</v>
      </c>
      <c r="Y3853" t="str" cm="1">
        <f t="array" ref="Y3853">IF(_xlfn.XLOOKUP(Table1[[#This Row],[pvs_id]],Table6[[#All],[pvs_id]],Table6[[#All],[pvs_id]],"",0)=Table1[[#This Row],[pvs_id]],"no","yes")</f>
        <v>yes</v>
      </c>
    </row>
    <row r="3854" spans="1:25" hidden="1" x14ac:dyDescent="0.25">
      <c r="A3854" t="s">
        <v>9619</v>
      </c>
      <c r="B3854">
        <v>6857</v>
      </c>
      <c r="C3854" t="s">
        <v>7478</v>
      </c>
      <c r="D3854" t="s">
        <v>8100</v>
      </c>
      <c r="E3854" t="s">
        <v>3</v>
      </c>
      <c r="F3854" t="s">
        <v>4</v>
      </c>
      <c r="G3854" t="s">
        <v>5</v>
      </c>
      <c r="H3854" t="s">
        <v>8629</v>
      </c>
      <c r="I3854" t="s">
        <v>7</v>
      </c>
      <c r="J3854">
        <v>245268</v>
      </c>
      <c r="K3854" t="s">
        <v>8359</v>
      </c>
      <c r="L3854" t="s">
        <v>9</v>
      </c>
      <c r="M3854" t="s">
        <v>8360</v>
      </c>
      <c r="N3854" t="s">
        <v>8361</v>
      </c>
      <c r="O3854" t="s">
        <v>8104</v>
      </c>
      <c r="P3854" t="s">
        <v>8105</v>
      </c>
      <c r="U3854" t="b">
        <v>0</v>
      </c>
      <c r="V3854" s="1">
        <v>45021.73682888889</v>
      </c>
      <c r="X3854" t="str">
        <f>IF(_xlfn.XLOOKUP(Table1[[#This Row],[pvs_id]],Table5[pvs_id],Table5[pvs_id],"",0)=Table1[[#This Row],[pvs_id]],"Yes","No")</f>
        <v>No</v>
      </c>
      <c r="Y3854" t="str" cm="1">
        <f t="array" ref="Y3854">IF(_xlfn.XLOOKUP(Table1[[#This Row],[pvs_id]],Table6[[#All],[pvs_id]],Table6[[#All],[pvs_id]],"",0)=Table1[[#This Row],[pvs_id]],"no","yes")</f>
        <v>yes</v>
      </c>
    </row>
    <row r="3855" spans="1:25" hidden="1" x14ac:dyDescent="0.25">
      <c r="A3855" t="s">
        <v>9542</v>
      </c>
      <c r="B3855">
        <v>6857</v>
      </c>
      <c r="C3855" t="s">
        <v>7478</v>
      </c>
      <c r="D3855" t="s">
        <v>8100</v>
      </c>
      <c r="E3855" t="s">
        <v>3</v>
      </c>
      <c r="F3855" t="s">
        <v>4</v>
      </c>
      <c r="G3855" t="s">
        <v>5</v>
      </c>
      <c r="H3855" t="s">
        <v>8629</v>
      </c>
      <c r="I3855" t="s">
        <v>7</v>
      </c>
      <c r="J3855">
        <v>245269</v>
      </c>
      <c r="K3855" t="s">
        <v>8257</v>
      </c>
      <c r="L3855" t="s">
        <v>9</v>
      </c>
      <c r="M3855" t="s">
        <v>8258</v>
      </c>
      <c r="N3855" t="s">
        <v>286</v>
      </c>
      <c r="O3855" t="s">
        <v>8104</v>
      </c>
      <c r="P3855" t="s">
        <v>8105</v>
      </c>
      <c r="U3855" t="b">
        <v>0</v>
      </c>
      <c r="V3855" s="1">
        <v>45021.736827824076</v>
      </c>
      <c r="X3855" t="str">
        <f>IF(_xlfn.XLOOKUP(Table1[[#This Row],[pvs_id]],Table5[pvs_id],Table5[pvs_id],"",0)=Table1[[#This Row],[pvs_id]],"Yes","No")</f>
        <v>No</v>
      </c>
      <c r="Y3855" t="str" cm="1">
        <f t="array" ref="Y3855">IF(_xlfn.XLOOKUP(Table1[[#This Row],[pvs_id]],Table6[[#All],[pvs_id]],Table6[[#All],[pvs_id]],"",0)=Table1[[#This Row],[pvs_id]],"no","yes")</f>
        <v>yes</v>
      </c>
    </row>
    <row r="3856" spans="1:25" hidden="1" x14ac:dyDescent="0.25">
      <c r="A3856" t="s">
        <v>10005</v>
      </c>
      <c r="B3856">
        <v>6857</v>
      </c>
      <c r="C3856" t="s">
        <v>7478</v>
      </c>
      <c r="D3856" t="s">
        <v>8100</v>
      </c>
      <c r="E3856" t="s">
        <v>3</v>
      </c>
      <c r="F3856" t="s">
        <v>4</v>
      </c>
      <c r="G3856" t="s">
        <v>5</v>
      </c>
      <c r="H3856" t="s">
        <v>8629</v>
      </c>
      <c r="I3856" t="s">
        <v>7</v>
      </c>
      <c r="J3856">
        <v>245270</v>
      </c>
      <c r="K3856" t="s">
        <v>8220</v>
      </c>
      <c r="L3856" t="s">
        <v>9</v>
      </c>
      <c r="M3856" t="s">
        <v>8221</v>
      </c>
      <c r="N3856" t="s">
        <v>286</v>
      </c>
      <c r="O3856" t="s">
        <v>8104</v>
      </c>
      <c r="P3856" t="s">
        <v>8105</v>
      </c>
      <c r="U3856" t="b">
        <v>0</v>
      </c>
      <c r="V3856" s="1">
        <v>45021.736834710646</v>
      </c>
      <c r="X3856" t="str">
        <f>IF(_xlfn.XLOOKUP(Table1[[#This Row],[pvs_id]],Table5[pvs_id],Table5[pvs_id],"",0)=Table1[[#This Row],[pvs_id]],"Yes","No")</f>
        <v>No</v>
      </c>
      <c r="Y3856" t="str" cm="1">
        <f t="array" ref="Y3856">IF(_xlfn.XLOOKUP(Table1[[#This Row],[pvs_id]],Table6[[#All],[pvs_id]],Table6[[#All],[pvs_id]],"",0)=Table1[[#This Row],[pvs_id]],"no","yes")</f>
        <v>yes</v>
      </c>
    </row>
    <row r="3857" spans="1:25" hidden="1" x14ac:dyDescent="0.25">
      <c r="A3857" t="s">
        <v>10143</v>
      </c>
      <c r="B3857">
        <v>6857</v>
      </c>
      <c r="C3857" t="s">
        <v>7478</v>
      </c>
      <c r="D3857" t="s">
        <v>8100</v>
      </c>
      <c r="E3857" t="s">
        <v>3</v>
      </c>
      <c r="F3857" t="s">
        <v>4</v>
      </c>
      <c r="G3857" t="s">
        <v>5</v>
      </c>
      <c r="H3857" t="s">
        <v>8629</v>
      </c>
      <c r="I3857" t="s">
        <v>7</v>
      </c>
      <c r="J3857">
        <v>245271</v>
      </c>
      <c r="K3857" t="s">
        <v>8323</v>
      </c>
      <c r="L3857" t="s">
        <v>9</v>
      </c>
      <c r="M3857" t="s">
        <v>8324</v>
      </c>
      <c r="N3857" t="s">
        <v>286</v>
      </c>
      <c r="O3857" t="s">
        <v>8104</v>
      </c>
      <c r="P3857" t="s">
        <v>8105</v>
      </c>
      <c r="U3857" t="b">
        <v>0</v>
      </c>
      <c r="V3857" s="1">
        <v>45021.736837002318</v>
      </c>
      <c r="X3857" t="str">
        <f>IF(_xlfn.XLOOKUP(Table1[[#This Row],[pvs_id]],Table5[pvs_id],Table5[pvs_id],"",0)=Table1[[#This Row],[pvs_id]],"Yes","No")</f>
        <v>No</v>
      </c>
      <c r="Y3857" t="str" cm="1">
        <f t="array" ref="Y3857">IF(_xlfn.XLOOKUP(Table1[[#This Row],[pvs_id]],Table6[[#All],[pvs_id]],Table6[[#All],[pvs_id]],"",0)=Table1[[#This Row],[pvs_id]],"no","yes")</f>
        <v>yes</v>
      </c>
    </row>
    <row r="3858" spans="1:25" hidden="1" x14ac:dyDescent="0.25">
      <c r="A3858" t="s">
        <v>10113</v>
      </c>
      <c r="B3858">
        <v>6857</v>
      </c>
      <c r="C3858" t="s">
        <v>7478</v>
      </c>
      <c r="D3858" t="s">
        <v>8100</v>
      </c>
      <c r="E3858" t="s">
        <v>3</v>
      </c>
      <c r="F3858" t="s">
        <v>4</v>
      </c>
      <c r="G3858" t="s">
        <v>5</v>
      </c>
      <c r="H3858" t="s">
        <v>8629</v>
      </c>
      <c r="I3858" t="s">
        <v>7</v>
      </c>
      <c r="J3858">
        <v>245272</v>
      </c>
      <c r="K3858" t="s">
        <v>8158</v>
      </c>
      <c r="L3858" t="s">
        <v>9</v>
      </c>
      <c r="M3858" t="s">
        <v>8159</v>
      </c>
      <c r="N3858" t="s">
        <v>286</v>
      </c>
      <c r="O3858" t="s">
        <v>8104</v>
      </c>
      <c r="P3858" t="s">
        <v>8105</v>
      </c>
      <c r="U3858" t="b">
        <v>0</v>
      </c>
      <c r="V3858" s="1">
        <v>45021.736836435186</v>
      </c>
      <c r="X3858" t="str">
        <f>IF(_xlfn.XLOOKUP(Table1[[#This Row],[pvs_id]],Table5[pvs_id],Table5[pvs_id],"",0)=Table1[[#This Row],[pvs_id]],"Yes","No")</f>
        <v>No</v>
      </c>
      <c r="Y3858" t="str" cm="1">
        <f t="array" ref="Y3858">IF(_xlfn.XLOOKUP(Table1[[#This Row],[pvs_id]],Table6[[#All],[pvs_id]],Table6[[#All],[pvs_id]],"",0)=Table1[[#This Row],[pvs_id]],"no","yes")</f>
        <v>yes</v>
      </c>
    </row>
    <row r="3859" spans="1:25" hidden="1" x14ac:dyDescent="0.25">
      <c r="A3859" t="s">
        <v>9969</v>
      </c>
      <c r="B3859">
        <v>6857</v>
      </c>
      <c r="C3859" t="s">
        <v>7478</v>
      </c>
      <c r="D3859" t="s">
        <v>8100</v>
      </c>
      <c r="E3859" t="s">
        <v>3</v>
      </c>
      <c r="F3859" t="s">
        <v>4</v>
      </c>
      <c r="G3859" t="s">
        <v>5</v>
      </c>
      <c r="H3859" t="s">
        <v>8629</v>
      </c>
      <c r="I3859" t="s">
        <v>7</v>
      </c>
      <c r="J3859">
        <v>245273</v>
      </c>
      <c r="K3859" t="s">
        <v>8273</v>
      </c>
      <c r="L3859" t="s">
        <v>9</v>
      </c>
      <c r="M3859" t="s">
        <v>8274</v>
      </c>
      <c r="N3859" t="s">
        <v>286</v>
      </c>
      <c r="O3859" t="s">
        <v>8104</v>
      </c>
      <c r="P3859" t="s">
        <v>8105</v>
      </c>
      <c r="U3859" t="b">
        <v>0</v>
      </c>
      <c r="V3859" s="1">
        <v>45021.736834178242</v>
      </c>
      <c r="X3859" t="str">
        <f>IF(_xlfn.XLOOKUP(Table1[[#This Row],[pvs_id]],Table5[pvs_id],Table5[pvs_id],"",0)=Table1[[#This Row],[pvs_id]],"Yes","No")</f>
        <v>No</v>
      </c>
      <c r="Y3859" t="str" cm="1">
        <f t="array" ref="Y3859">IF(_xlfn.XLOOKUP(Table1[[#This Row],[pvs_id]],Table6[[#All],[pvs_id]],Table6[[#All],[pvs_id]],"",0)=Table1[[#This Row],[pvs_id]],"no","yes")</f>
        <v>yes</v>
      </c>
    </row>
    <row r="3860" spans="1:25" hidden="1" x14ac:dyDescent="0.25">
      <c r="A3860" t="s">
        <v>9675</v>
      </c>
      <c r="B3860">
        <v>6857</v>
      </c>
      <c r="C3860" t="s">
        <v>7478</v>
      </c>
      <c r="D3860" t="s">
        <v>8100</v>
      </c>
      <c r="E3860" t="s">
        <v>3</v>
      </c>
      <c r="F3860" t="s">
        <v>4</v>
      </c>
      <c r="G3860" t="s">
        <v>5</v>
      </c>
      <c r="H3860" t="s">
        <v>8629</v>
      </c>
      <c r="I3860" t="s">
        <v>7</v>
      </c>
      <c r="J3860">
        <v>245274</v>
      </c>
      <c r="K3860" t="s">
        <v>8191</v>
      </c>
      <c r="L3860" t="s">
        <v>9</v>
      </c>
      <c r="M3860" t="s">
        <v>8192</v>
      </c>
      <c r="N3860" t="s">
        <v>286</v>
      </c>
      <c r="O3860" t="s">
        <v>8104</v>
      </c>
      <c r="P3860" t="s">
        <v>8105</v>
      </c>
      <c r="U3860" t="b">
        <v>0</v>
      </c>
      <c r="V3860" s="1">
        <v>45021.736829884256</v>
      </c>
      <c r="X3860" t="str">
        <f>IF(_xlfn.XLOOKUP(Table1[[#This Row],[pvs_id]],Table5[pvs_id],Table5[pvs_id],"",0)=Table1[[#This Row],[pvs_id]],"Yes","No")</f>
        <v>No</v>
      </c>
      <c r="Y3860" t="str" cm="1">
        <f t="array" ref="Y3860">IF(_xlfn.XLOOKUP(Table1[[#This Row],[pvs_id]],Table6[[#All],[pvs_id]],Table6[[#All],[pvs_id]],"",0)=Table1[[#This Row],[pvs_id]],"no","yes")</f>
        <v>yes</v>
      </c>
    </row>
    <row r="3861" spans="1:25" hidden="1" x14ac:dyDescent="0.25">
      <c r="A3861" t="s">
        <v>10042</v>
      </c>
      <c r="B3861">
        <v>6857</v>
      </c>
      <c r="C3861" t="s">
        <v>7478</v>
      </c>
      <c r="D3861" t="s">
        <v>8100</v>
      </c>
      <c r="E3861" t="s">
        <v>3</v>
      </c>
      <c r="F3861" t="s">
        <v>4</v>
      </c>
      <c r="G3861" t="s">
        <v>5</v>
      </c>
      <c r="H3861" t="s">
        <v>8629</v>
      </c>
      <c r="I3861" t="s">
        <v>7</v>
      </c>
      <c r="J3861">
        <v>245275</v>
      </c>
      <c r="K3861" t="s">
        <v>8350</v>
      </c>
      <c r="L3861" t="s">
        <v>9</v>
      </c>
      <c r="M3861" t="s">
        <v>8351</v>
      </c>
      <c r="N3861" t="s">
        <v>286</v>
      </c>
      <c r="O3861" t="s">
        <v>8104</v>
      </c>
      <c r="P3861" t="s">
        <v>8105</v>
      </c>
      <c r="U3861" t="b">
        <v>0</v>
      </c>
      <c r="V3861" s="1">
        <v>45021.736835277778</v>
      </c>
      <c r="X3861" t="str">
        <f>IF(_xlfn.XLOOKUP(Table1[[#This Row],[pvs_id]],Table5[pvs_id],Table5[pvs_id],"",0)=Table1[[#This Row],[pvs_id]],"Yes","No")</f>
        <v>No</v>
      </c>
      <c r="Y3861" t="str" cm="1">
        <f t="array" ref="Y3861">IF(_xlfn.XLOOKUP(Table1[[#This Row],[pvs_id]],Table6[[#All],[pvs_id]],Table6[[#All],[pvs_id]],"",0)=Table1[[#This Row],[pvs_id]],"no","yes")</f>
        <v>yes</v>
      </c>
    </row>
    <row r="3862" spans="1:25" hidden="1" x14ac:dyDescent="0.25">
      <c r="A3862" t="s">
        <v>9159</v>
      </c>
      <c r="B3862">
        <v>6857</v>
      </c>
      <c r="C3862" t="s">
        <v>7478</v>
      </c>
      <c r="D3862" t="s">
        <v>8100</v>
      </c>
      <c r="E3862" t="s">
        <v>3</v>
      </c>
      <c r="F3862" t="s">
        <v>4</v>
      </c>
      <c r="G3862" t="s">
        <v>5</v>
      </c>
      <c r="H3862" t="s">
        <v>8629</v>
      </c>
      <c r="I3862" t="s">
        <v>7</v>
      </c>
      <c r="J3862">
        <v>245276</v>
      </c>
      <c r="K3862" t="s">
        <v>8197</v>
      </c>
      <c r="L3862" t="s">
        <v>9</v>
      </c>
      <c r="M3862" t="s">
        <v>8198</v>
      </c>
      <c r="N3862" t="s">
        <v>286</v>
      </c>
      <c r="O3862" t="s">
        <v>8104</v>
      </c>
      <c r="P3862" t="s">
        <v>8105</v>
      </c>
      <c r="U3862" t="b">
        <v>0</v>
      </c>
      <c r="V3862" s="1">
        <v>45021.736822453706</v>
      </c>
      <c r="X3862" t="str">
        <f>IF(_xlfn.XLOOKUP(Table1[[#This Row],[pvs_id]],Table5[pvs_id],Table5[pvs_id],"",0)=Table1[[#This Row],[pvs_id]],"Yes","No")</f>
        <v>No</v>
      </c>
      <c r="Y3862" t="str" cm="1">
        <f t="array" ref="Y3862">IF(_xlfn.XLOOKUP(Table1[[#This Row],[pvs_id]],Table6[[#All],[pvs_id]],Table6[[#All],[pvs_id]],"",0)=Table1[[#This Row],[pvs_id]],"no","yes")</f>
        <v>yes</v>
      </c>
    </row>
    <row r="3863" spans="1:25" hidden="1" x14ac:dyDescent="0.25">
      <c r="A3863" t="s">
        <v>9248</v>
      </c>
      <c r="B3863">
        <v>6857</v>
      </c>
      <c r="C3863" t="s">
        <v>7478</v>
      </c>
      <c r="D3863" t="s">
        <v>8100</v>
      </c>
      <c r="E3863" t="s">
        <v>3</v>
      </c>
      <c r="F3863" t="s">
        <v>4</v>
      </c>
      <c r="G3863" t="s">
        <v>5</v>
      </c>
      <c r="H3863" t="s">
        <v>8629</v>
      </c>
      <c r="I3863" t="s">
        <v>7</v>
      </c>
      <c r="J3863">
        <v>245277</v>
      </c>
      <c r="K3863" t="s">
        <v>8211</v>
      </c>
      <c r="L3863" t="s">
        <v>9</v>
      </c>
      <c r="M3863" t="s">
        <v>8212</v>
      </c>
      <c r="N3863" t="s">
        <v>286</v>
      </c>
      <c r="O3863" t="s">
        <v>8104</v>
      </c>
      <c r="P3863" t="s">
        <v>8105</v>
      </c>
      <c r="U3863" t="b">
        <v>0</v>
      </c>
      <c r="V3863" s="1">
        <v>45021.736823715277</v>
      </c>
      <c r="X3863" t="str">
        <f>IF(_xlfn.XLOOKUP(Table1[[#This Row],[pvs_id]],Table5[pvs_id],Table5[pvs_id],"",0)=Table1[[#This Row],[pvs_id]],"Yes","No")</f>
        <v>No</v>
      </c>
      <c r="Y3863" t="str" cm="1">
        <f t="array" ref="Y3863">IF(_xlfn.XLOOKUP(Table1[[#This Row],[pvs_id]],Table6[[#All],[pvs_id]],Table6[[#All],[pvs_id]],"",0)=Table1[[#This Row],[pvs_id]],"no","yes")</f>
        <v>yes</v>
      </c>
    </row>
    <row r="3864" spans="1:25" hidden="1" x14ac:dyDescent="0.25">
      <c r="A3864" t="s">
        <v>8983</v>
      </c>
      <c r="B3864">
        <v>6857</v>
      </c>
      <c r="C3864" t="s">
        <v>7478</v>
      </c>
      <c r="D3864" t="s">
        <v>8100</v>
      </c>
      <c r="E3864" t="s">
        <v>3</v>
      </c>
      <c r="F3864" t="s">
        <v>4</v>
      </c>
      <c r="G3864" t="s">
        <v>5</v>
      </c>
      <c r="H3864" t="s">
        <v>8629</v>
      </c>
      <c r="I3864" t="s">
        <v>7</v>
      </c>
      <c r="J3864">
        <v>245278</v>
      </c>
      <c r="K3864" t="s">
        <v>8203</v>
      </c>
      <c r="L3864" t="s">
        <v>9</v>
      </c>
      <c r="M3864" t="s">
        <v>8204</v>
      </c>
      <c r="N3864" t="s">
        <v>286</v>
      </c>
      <c r="O3864" t="s">
        <v>8104</v>
      </c>
      <c r="P3864" t="s">
        <v>8105</v>
      </c>
      <c r="U3864" t="b">
        <v>0</v>
      </c>
      <c r="V3864" s="1">
        <v>45021.736820185186</v>
      </c>
      <c r="X3864" t="str">
        <f>IF(_xlfn.XLOOKUP(Table1[[#This Row],[pvs_id]],Table5[pvs_id],Table5[pvs_id],"",0)=Table1[[#This Row],[pvs_id]],"Yes","No")</f>
        <v>No</v>
      </c>
      <c r="Y3864" t="str" cm="1">
        <f t="array" ref="Y3864">IF(_xlfn.XLOOKUP(Table1[[#This Row],[pvs_id]],Table6[[#All],[pvs_id]],Table6[[#All],[pvs_id]],"",0)=Table1[[#This Row],[pvs_id]],"no","yes")</f>
        <v>yes</v>
      </c>
    </row>
    <row r="3865" spans="1:25" hidden="1" x14ac:dyDescent="0.25">
      <c r="A3865" t="s">
        <v>8966</v>
      </c>
      <c r="B3865">
        <v>6857</v>
      </c>
      <c r="C3865" t="s">
        <v>7478</v>
      </c>
      <c r="D3865" t="s">
        <v>8100</v>
      </c>
      <c r="E3865" t="s">
        <v>3</v>
      </c>
      <c r="F3865" t="s">
        <v>4</v>
      </c>
      <c r="G3865" t="s">
        <v>5</v>
      </c>
      <c r="H3865" t="s">
        <v>8629</v>
      </c>
      <c r="I3865" t="s">
        <v>7</v>
      </c>
      <c r="J3865">
        <v>245279</v>
      </c>
      <c r="K3865" t="s">
        <v>8235</v>
      </c>
      <c r="L3865" t="s">
        <v>9</v>
      </c>
      <c r="M3865" t="s">
        <v>8236</v>
      </c>
      <c r="N3865" t="s">
        <v>286</v>
      </c>
      <c r="O3865" t="s">
        <v>8104</v>
      </c>
      <c r="P3865" t="s">
        <v>8105</v>
      </c>
      <c r="U3865" t="b">
        <v>0</v>
      </c>
      <c r="V3865" s="1">
        <v>45021.736819942133</v>
      </c>
      <c r="X3865" t="str">
        <f>IF(_xlfn.XLOOKUP(Table1[[#This Row],[pvs_id]],Table5[pvs_id],Table5[pvs_id],"",0)=Table1[[#This Row],[pvs_id]],"Yes","No")</f>
        <v>No</v>
      </c>
      <c r="Y3865" t="str" cm="1">
        <f t="array" ref="Y3865">IF(_xlfn.XLOOKUP(Table1[[#This Row],[pvs_id]],Table6[[#All],[pvs_id]],Table6[[#All],[pvs_id]],"",0)=Table1[[#This Row],[pvs_id]],"no","yes")</f>
        <v>yes</v>
      </c>
    </row>
    <row r="3866" spans="1:25" hidden="1" x14ac:dyDescent="0.25">
      <c r="A3866" t="s">
        <v>9055</v>
      </c>
      <c r="B3866">
        <v>6857</v>
      </c>
      <c r="C3866" t="s">
        <v>7478</v>
      </c>
      <c r="D3866" t="s">
        <v>8100</v>
      </c>
      <c r="E3866" t="s">
        <v>3</v>
      </c>
      <c r="F3866" t="s">
        <v>4</v>
      </c>
      <c r="G3866" t="s">
        <v>5</v>
      </c>
      <c r="H3866" t="s">
        <v>8629</v>
      </c>
      <c r="I3866" t="s">
        <v>7</v>
      </c>
      <c r="J3866">
        <v>245280</v>
      </c>
      <c r="K3866" t="s">
        <v>8118</v>
      </c>
      <c r="L3866" t="s">
        <v>9</v>
      </c>
      <c r="M3866" t="s">
        <v>8119</v>
      </c>
      <c r="N3866" t="s">
        <v>286</v>
      </c>
      <c r="O3866" t="s">
        <v>8104</v>
      </c>
      <c r="P3866" t="s">
        <v>8105</v>
      </c>
      <c r="U3866" t="b">
        <v>0</v>
      </c>
      <c r="V3866" s="1">
        <v>45021.736821053244</v>
      </c>
      <c r="X3866" t="str">
        <f>IF(_xlfn.XLOOKUP(Table1[[#This Row],[pvs_id]],Table5[pvs_id],Table5[pvs_id],"",0)=Table1[[#This Row],[pvs_id]],"Yes","No")</f>
        <v>No</v>
      </c>
      <c r="Y3866" t="str" cm="1">
        <f t="array" ref="Y3866">IF(_xlfn.XLOOKUP(Table1[[#This Row],[pvs_id]],Table6[[#All],[pvs_id]],Table6[[#All],[pvs_id]],"",0)=Table1[[#This Row],[pvs_id]],"no","yes")</f>
        <v>yes</v>
      </c>
    </row>
    <row r="3867" spans="1:25" hidden="1" x14ac:dyDescent="0.25">
      <c r="A3867" t="s">
        <v>10090</v>
      </c>
      <c r="B3867">
        <v>6857</v>
      </c>
      <c r="C3867" t="s">
        <v>7478</v>
      </c>
      <c r="D3867" t="s">
        <v>8100</v>
      </c>
      <c r="E3867" t="s">
        <v>3</v>
      </c>
      <c r="F3867" t="s">
        <v>4</v>
      </c>
      <c r="G3867" t="s">
        <v>5</v>
      </c>
      <c r="H3867" t="s">
        <v>8629</v>
      </c>
      <c r="I3867" t="s">
        <v>7</v>
      </c>
      <c r="J3867">
        <v>245281</v>
      </c>
      <c r="K3867" t="s">
        <v>8238</v>
      </c>
      <c r="L3867" t="s">
        <v>9</v>
      </c>
      <c r="M3867" t="s">
        <v>8239</v>
      </c>
      <c r="N3867" t="s">
        <v>3042</v>
      </c>
      <c r="O3867" t="s">
        <v>8104</v>
      </c>
      <c r="P3867" t="s">
        <v>8105</v>
      </c>
      <c r="U3867" t="b">
        <v>0</v>
      </c>
      <c r="V3867" s="1">
        <v>45021.736836087963</v>
      </c>
      <c r="X3867" t="str">
        <f>IF(_xlfn.XLOOKUP(Table1[[#This Row],[pvs_id]],Table5[pvs_id],Table5[pvs_id],"",0)=Table1[[#This Row],[pvs_id]],"Yes","No")</f>
        <v>No</v>
      </c>
      <c r="Y3867" t="str" cm="1">
        <f t="array" ref="Y3867">IF(_xlfn.XLOOKUP(Table1[[#This Row],[pvs_id]],Table6[[#All],[pvs_id]],Table6[[#All],[pvs_id]],"",0)=Table1[[#This Row],[pvs_id]],"no","yes")</f>
        <v>yes</v>
      </c>
    </row>
    <row r="3868" spans="1:25" hidden="1" x14ac:dyDescent="0.25">
      <c r="A3868" t="s">
        <v>10059</v>
      </c>
      <c r="B3868">
        <v>6857</v>
      </c>
      <c r="C3868" t="s">
        <v>7478</v>
      </c>
      <c r="D3868" t="s">
        <v>8100</v>
      </c>
      <c r="E3868" t="s">
        <v>3</v>
      </c>
      <c r="F3868" t="s">
        <v>4</v>
      </c>
      <c r="G3868" t="s">
        <v>5</v>
      </c>
      <c r="H3868" t="s">
        <v>8629</v>
      </c>
      <c r="I3868" t="s">
        <v>7</v>
      </c>
      <c r="J3868">
        <v>245282</v>
      </c>
      <c r="K3868" t="s">
        <v>8254</v>
      </c>
      <c r="L3868" t="s">
        <v>9</v>
      </c>
      <c r="M3868" t="s">
        <v>8255</v>
      </c>
      <c r="N3868" t="s">
        <v>2649</v>
      </c>
      <c r="O3868" t="s">
        <v>8104</v>
      </c>
      <c r="P3868" t="s">
        <v>8105</v>
      </c>
      <c r="U3868" t="b">
        <v>0</v>
      </c>
      <c r="V3868" s="1">
        <v>45021.736835543983</v>
      </c>
      <c r="X3868" t="str">
        <f>IF(_xlfn.XLOOKUP(Table1[[#This Row],[pvs_id]],Table5[pvs_id],Table5[pvs_id],"",0)=Table1[[#This Row],[pvs_id]],"Yes","No")</f>
        <v>No</v>
      </c>
      <c r="Y3868" t="str" cm="1">
        <f t="array" ref="Y3868">IF(_xlfn.XLOOKUP(Table1[[#This Row],[pvs_id]],Table6[[#All],[pvs_id]],Table6[[#All],[pvs_id]],"",0)=Table1[[#This Row],[pvs_id]],"no","yes")</f>
        <v>yes</v>
      </c>
    </row>
    <row r="3869" spans="1:25" hidden="1" x14ac:dyDescent="0.25">
      <c r="A3869" t="s">
        <v>9119</v>
      </c>
      <c r="B3869">
        <v>6857</v>
      </c>
      <c r="C3869" t="s">
        <v>7478</v>
      </c>
      <c r="D3869" t="s">
        <v>8100</v>
      </c>
      <c r="E3869" t="s">
        <v>3</v>
      </c>
      <c r="F3869" t="s">
        <v>4</v>
      </c>
      <c r="G3869" t="s">
        <v>5</v>
      </c>
      <c r="H3869" t="s">
        <v>8629</v>
      </c>
      <c r="I3869" t="s">
        <v>7</v>
      </c>
      <c r="J3869">
        <v>245283</v>
      </c>
      <c r="K3869" t="s">
        <v>8267</v>
      </c>
      <c r="L3869" t="s">
        <v>9</v>
      </c>
      <c r="M3869" t="s">
        <v>8268</v>
      </c>
      <c r="N3869" t="s">
        <v>2514</v>
      </c>
      <c r="O3869" t="s">
        <v>8104</v>
      </c>
      <c r="P3869" t="s">
        <v>8105</v>
      </c>
      <c r="U3869" t="b">
        <v>0</v>
      </c>
      <c r="V3869" s="1">
        <v>45021.736821921295</v>
      </c>
      <c r="X3869" t="str">
        <f>IF(_xlfn.XLOOKUP(Table1[[#This Row],[pvs_id]],Table5[pvs_id],Table5[pvs_id],"",0)=Table1[[#This Row],[pvs_id]],"Yes","No")</f>
        <v>No</v>
      </c>
      <c r="Y3869" t="str" cm="1">
        <f t="array" ref="Y3869">IF(_xlfn.XLOOKUP(Table1[[#This Row],[pvs_id]],Table6[[#All],[pvs_id]],Table6[[#All],[pvs_id]],"",0)=Table1[[#This Row],[pvs_id]],"no","yes")</f>
        <v>yes</v>
      </c>
    </row>
    <row r="3870" spans="1:25" hidden="1" x14ac:dyDescent="0.25">
      <c r="A3870" t="s">
        <v>8982</v>
      </c>
      <c r="B3870">
        <v>6857</v>
      </c>
      <c r="C3870" t="s">
        <v>7478</v>
      </c>
      <c r="D3870" t="s">
        <v>8100</v>
      </c>
      <c r="E3870" t="s">
        <v>3</v>
      </c>
      <c r="F3870" t="s">
        <v>4</v>
      </c>
      <c r="G3870" t="s">
        <v>5</v>
      </c>
      <c r="H3870" t="s">
        <v>8629</v>
      </c>
      <c r="I3870" t="s">
        <v>7</v>
      </c>
      <c r="J3870">
        <v>245284</v>
      </c>
      <c r="K3870" t="s">
        <v>8311</v>
      </c>
      <c r="L3870" t="s">
        <v>9</v>
      </c>
      <c r="M3870" t="s">
        <v>8312</v>
      </c>
      <c r="N3870" t="s">
        <v>3042</v>
      </c>
      <c r="O3870" t="s">
        <v>8104</v>
      </c>
      <c r="P3870" t="s">
        <v>8105</v>
      </c>
      <c r="U3870" t="b">
        <v>0</v>
      </c>
      <c r="V3870" s="1">
        <v>45021.736820150465</v>
      </c>
      <c r="X3870" t="str">
        <f>IF(_xlfn.XLOOKUP(Table1[[#This Row],[pvs_id]],Table5[pvs_id],Table5[pvs_id],"",0)=Table1[[#This Row],[pvs_id]],"Yes","No")</f>
        <v>No</v>
      </c>
      <c r="Y3870" t="str" cm="1">
        <f t="array" ref="Y3870">IF(_xlfn.XLOOKUP(Table1[[#This Row],[pvs_id]],Table6[[#All],[pvs_id]],Table6[[#All],[pvs_id]],"",0)=Table1[[#This Row],[pvs_id]],"no","yes")</f>
        <v>yes</v>
      </c>
    </row>
    <row r="3871" spans="1:25" hidden="1" x14ac:dyDescent="0.25">
      <c r="A3871" t="s">
        <v>8744</v>
      </c>
      <c r="B3871">
        <v>6857</v>
      </c>
      <c r="C3871" t="s">
        <v>7478</v>
      </c>
      <c r="D3871" t="s">
        <v>8100</v>
      </c>
      <c r="E3871" t="s">
        <v>3</v>
      </c>
      <c r="F3871" t="s">
        <v>4</v>
      </c>
      <c r="G3871" t="s">
        <v>5</v>
      </c>
      <c r="H3871" t="s">
        <v>8629</v>
      </c>
      <c r="I3871" t="s">
        <v>7</v>
      </c>
      <c r="J3871">
        <v>245285</v>
      </c>
      <c r="K3871" t="s">
        <v>8102</v>
      </c>
      <c r="L3871" t="s">
        <v>9</v>
      </c>
      <c r="M3871" t="s">
        <v>8103</v>
      </c>
      <c r="N3871" t="s">
        <v>317</v>
      </c>
      <c r="O3871" t="s">
        <v>8104</v>
      </c>
      <c r="P3871" t="s">
        <v>8105</v>
      </c>
      <c r="U3871" t="b">
        <v>0</v>
      </c>
      <c r="V3871" s="1">
        <v>45021.736817106481</v>
      </c>
      <c r="X3871" t="str">
        <f>IF(_xlfn.XLOOKUP(Table1[[#This Row],[pvs_id]],Table5[pvs_id],Table5[pvs_id],"",0)=Table1[[#This Row],[pvs_id]],"Yes","No")</f>
        <v>No</v>
      </c>
      <c r="Y3871" t="str" cm="1">
        <f t="array" ref="Y3871">IF(_xlfn.XLOOKUP(Table1[[#This Row],[pvs_id]],Table6[[#All],[pvs_id]],Table6[[#All],[pvs_id]],"",0)=Table1[[#This Row],[pvs_id]],"no","yes")</f>
        <v>yes</v>
      </c>
    </row>
    <row r="3872" spans="1:25" hidden="1" x14ac:dyDescent="0.25">
      <c r="A3872" t="s">
        <v>10190</v>
      </c>
      <c r="B3872">
        <v>6857</v>
      </c>
      <c r="C3872" t="s">
        <v>7478</v>
      </c>
      <c r="D3872" t="s">
        <v>8100</v>
      </c>
      <c r="E3872" t="s">
        <v>3</v>
      </c>
      <c r="F3872" t="s">
        <v>4</v>
      </c>
      <c r="G3872" t="s">
        <v>5</v>
      </c>
      <c r="H3872" t="s">
        <v>8629</v>
      </c>
      <c r="I3872" t="s">
        <v>7</v>
      </c>
      <c r="J3872">
        <v>245286</v>
      </c>
      <c r="K3872" t="s">
        <v>8130</v>
      </c>
      <c r="L3872" t="s">
        <v>9</v>
      </c>
      <c r="M3872" t="s">
        <v>8131</v>
      </c>
      <c r="N3872" t="s">
        <v>3042</v>
      </c>
      <c r="O3872" t="s">
        <v>8104</v>
      </c>
      <c r="P3872" t="s">
        <v>8105</v>
      </c>
      <c r="U3872" t="b">
        <v>0</v>
      </c>
      <c r="V3872" s="1">
        <v>45021.73683775463</v>
      </c>
      <c r="X3872" t="str">
        <f>IF(_xlfn.XLOOKUP(Table1[[#This Row],[pvs_id]],Table5[pvs_id],Table5[pvs_id],"",0)=Table1[[#This Row],[pvs_id]],"Yes","No")</f>
        <v>No</v>
      </c>
      <c r="Y3872" t="str" cm="1">
        <f t="array" ref="Y3872">IF(_xlfn.XLOOKUP(Table1[[#This Row],[pvs_id]],Table6[[#All],[pvs_id]],Table6[[#All],[pvs_id]],"",0)=Table1[[#This Row],[pvs_id]],"no","yes")</f>
        <v>yes</v>
      </c>
    </row>
    <row r="3873" spans="1:25" hidden="1" x14ac:dyDescent="0.25">
      <c r="A3873" t="s">
        <v>9535</v>
      </c>
      <c r="B3873">
        <v>6857</v>
      </c>
      <c r="C3873" t="s">
        <v>7478</v>
      </c>
      <c r="D3873" t="s">
        <v>8100</v>
      </c>
      <c r="E3873" t="s">
        <v>3</v>
      </c>
      <c r="F3873" t="s">
        <v>4</v>
      </c>
      <c r="G3873" t="s">
        <v>5</v>
      </c>
      <c r="H3873" t="s">
        <v>8629</v>
      </c>
      <c r="I3873" t="s">
        <v>7</v>
      </c>
      <c r="J3873">
        <v>245287</v>
      </c>
      <c r="K3873" t="s">
        <v>8112</v>
      </c>
      <c r="L3873" t="s">
        <v>9</v>
      </c>
      <c r="M3873" t="s">
        <v>8113</v>
      </c>
      <c r="N3873" t="s">
        <v>317</v>
      </c>
      <c r="O3873" t="s">
        <v>8104</v>
      </c>
      <c r="P3873" t="s">
        <v>8105</v>
      </c>
      <c r="U3873" t="b">
        <v>0</v>
      </c>
      <c r="V3873" s="1">
        <v>45021.736827708337</v>
      </c>
      <c r="X3873" t="str">
        <f>IF(_xlfn.XLOOKUP(Table1[[#This Row],[pvs_id]],Table5[pvs_id],Table5[pvs_id],"",0)=Table1[[#This Row],[pvs_id]],"Yes","No")</f>
        <v>No</v>
      </c>
      <c r="Y3873" t="str" cm="1">
        <f t="array" ref="Y3873">IF(_xlfn.XLOOKUP(Table1[[#This Row],[pvs_id]],Table6[[#All],[pvs_id]],Table6[[#All],[pvs_id]],"",0)=Table1[[#This Row],[pvs_id]],"no","yes")</f>
        <v>yes</v>
      </c>
    </row>
    <row r="3874" spans="1:25" hidden="1" x14ac:dyDescent="0.25">
      <c r="A3874" t="s">
        <v>8628</v>
      </c>
      <c r="B3874">
        <v>6857</v>
      </c>
      <c r="C3874" t="s">
        <v>7478</v>
      </c>
      <c r="D3874" t="s">
        <v>8100</v>
      </c>
      <c r="E3874" t="s">
        <v>3</v>
      </c>
      <c r="F3874" t="s">
        <v>4</v>
      </c>
      <c r="G3874" t="s">
        <v>5</v>
      </c>
      <c r="H3874" t="s">
        <v>8629</v>
      </c>
      <c r="I3874" t="s">
        <v>7</v>
      </c>
      <c r="J3874">
        <v>245288</v>
      </c>
      <c r="K3874" t="s">
        <v>8335</v>
      </c>
      <c r="L3874" t="s">
        <v>9</v>
      </c>
      <c r="M3874" t="s">
        <v>8336</v>
      </c>
      <c r="N3874" t="s">
        <v>3042</v>
      </c>
      <c r="O3874" t="s">
        <v>8104</v>
      </c>
      <c r="P3874" t="s">
        <v>8105</v>
      </c>
      <c r="U3874" t="b">
        <v>0</v>
      </c>
      <c r="V3874" s="1">
        <v>45021.736815509263</v>
      </c>
      <c r="X3874" t="str">
        <f>IF(_xlfn.XLOOKUP(Table1[[#This Row],[pvs_id]],Table5[pvs_id],Table5[pvs_id],"",0)=Table1[[#This Row],[pvs_id]],"Yes","No")</f>
        <v>No</v>
      </c>
      <c r="Y3874" t="str" cm="1">
        <f t="array" ref="Y3874">IF(_xlfn.XLOOKUP(Table1[[#This Row],[pvs_id]],Table6[[#All],[pvs_id]],Table6[[#All],[pvs_id]],"",0)=Table1[[#This Row],[pvs_id]],"no","yes")</f>
        <v>yes</v>
      </c>
    </row>
    <row r="3875" spans="1:25" hidden="1" x14ac:dyDescent="0.25">
      <c r="A3875" t="s">
        <v>10139</v>
      </c>
      <c r="B3875">
        <v>6857</v>
      </c>
      <c r="C3875" t="s">
        <v>7478</v>
      </c>
      <c r="D3875" t="s">
        <v>8100</v>
      </c>
      <c r="E3875" t="s">
        <v>3</v>
      </c>
      <c r="F3875" t="s">
        <v>4</v>
      </c>
      <c r="G3875" t="s">
        <v>5</v>
      </c>
      <c r="H3875" t="s">
        <v>8629</v>
      </c>
      <c r="I3875" t="s">
        <v>7</v>
      </c>
      <c r="J3875">
        <v>245289</v>
      </c>
      <c r="K3875" t="s">
        <v>8124</v>
      </c>
      <c r="L3875" t="s">
        <v>9</v>
      </c>
      <c r="M3875" t="s">
        <v>8125</v>
      </c>
      <c r="N3875" t="s">
        <v>317</v>
      </c>
      <c r="O3875" t="s">
        <v>8104</v>
      </c>
      <c r="P3875" t="s">
        <v>8105</v>
      </c>
      <c r="U3875" t="b">
        <v>0</v>
      </c>
      <c r="V3875" s="1">
        <v>45021.736836932869</v>
      </c>
      <c r="X3875" t="str">
        <f>IF(_xlfn.XLOOKUP(Table1[[#This Row],[pvs_id]],Table5[pvs_id],Table5[pvs_id],"",0)=Table1[[#This Row],[pvs_id]],"Yes","No")</f>
        <v>No</v>
      </c>
      <c r="Y3875" t="str" cm="1">
        <f t="array" ref="Y3875">IF(_xlfn.XLOOKUP(Table1[[#This Row],[pvs_id]],Table6[[#All],[pvs_id]],Table6[[#All],[pvs_id]],"",0)=Table1[[#This Row],[pvs_id]],"no","yes")</f>
        <v>yes</v>
      </c>
    </row>
    <row r="3876" spans="1:25" hidden="1" x14ac:dyDescent="0.25">
      <c r="A3876" t="s">
        <v>10041</v>
      </c>
      <c r="B3876">
        <v>6857</v>
      </c>
      <c r="C3876" t="s">
        <v>7478</v>
      </c>
      <c r="D3876" t="s">
        <v>8100</v>
      </c>
      <c r="E3876" t="s">
        <v>3</v>
      </c>
      <c r="F3876" t="s">
        <v>4</v>
      </c>
      <c r="G3876" t="s">
        <v>5</v>
      </c>
      <c r="H3876" t="s">
        <v>8629</v>
      </c>
      <c r="I3876" t="s">
        <v>7</v>
      </c>
      <c r="J3876">
        <v>245290</v>
      </c>
      <c r="K3876" t="s">
        <v>8241</v>
      </c>
      <c r="L3876" t="s">
        <v>9</v>
      </c>
      <c r="M3876" t="s">
        <v>8242</v>
      </c>
      <c r="N3876" t="s">
        <v>3042</v>
      </c>
      <c r="O3876" t="s">
        <v>8104</v>
      </c>
      <c r="P3876" t="s">
        <v>8105</v>
      </c>
      <c r="U3876" t="b">
        <v>0</v>
      </c>
      <c r="V3876" s="1">
        <v>45021.736835243057</v>
      </c>
      <c r="X3876" t="str">
        <f>IF(_xlfn.XLOOKUP(Table1[[#This Row],[pvs_id]],Table5[pvs_id],Table5[pvs_id],"",0)=Table1[[#This Row],[pvs_id]],"Yes","No")</f>
        <v>No</v>
      </c>
      <c r="Y3876" t="str" cm="1">
        <f t="array" ref="Y3876">IF(_xlfn.XLOOKUP(Table1[[#This Row],[pvs_id]],Table6[[#All],[pvs_id]],Table6[[#All],[pvs_id]],"",0)=Table1[[#This Row],[pvs_id]],"no","yes")</f>
        <v>yes</v>
      </c>
    </row>
    <row r="3877" spans="1:25" hidden="1" x14ac:dyDescent="0.25">
      <c r="A3877" t="s">
        <v>10136</v>
      </c>
      <c r="B3877">
        <v>6857</v>
      </c>
      <c r="C3877" t="s">
        <v>7478</v>
      </c>
      <c r="D3877" t="s">
        <v>8100</v>
      </c>
      <c r="E3877" t="s">
        <v>3</v>
      </c>
      <c r="F3877" t="s">
        <v>4</v>
      </c>
      <c r="G3877" t="s">
        <v>5</v>
      </c>
      <c r="H3877" t="s">
        <v>8629</v>
      </c>
      <c r="I3877" t="s">
        <v>7</v>
      </c>
      <c r="J3877">
        <v>245291</v>
      </c>
      <c r="K3877" t="s">
        <v>8293</v>
      </c>
      <c r="L3877" t="s">
        <v>9</v>
      </c>
      <c r="M3877" t="s">
        <v>8294</v>
      </c>
      <c r="N3877" t="s">
        <v>317</v>
      </c>
      <c r="O3877" t="s">
        <v>8104</v>
      </c>
      <c r="P3877" t="s">
        <v>8105</v>
      </c>
      <c r="U3877" t="b">
        <v>0</v>
      </c>
      <c r="V3877" s="1">
        <v>45021.73683681713</v>
      </c>
      <c r="X3877" t="str">
        <f>IF(_xlfn.XLOOKUP(Table1[[#This Row],[pvs_id]],Table5[pvs_id],Table5[pvs_id],"",0)=Table1[[#This Row],[pvs_id]],"Yes","No")</f>
        <v>No</v>
      </c>
      <c r="Y3877" t="str" cm="1">
        <f t="array" ref="Y3877">IF(_xlfn.XLOOKUP(Table1[[#This Row],[pvs_id]],Table6[[#All],[pvs_id]],Table6[[#All],[pvs_id]],"",0)=Table1[[#This Row],[pvs_id]],"no","yes")</f>
        <v>yes</v>
      </c>
    </row>
    <row r="3878" spans="1:25" hidden="1" x14ac:dyDescent="0.25">
      <c r="A3878" t="s">
        <v>10089</v>
      </c>
      <c r="B3878">
        <v>6857</v>
      </c>
      <c r="C3878" t="s">
        <v>7478</v>
      </c>
      <c r="D3878" t="s">
        <v>8100</v>
      </c>
      <c r="E3878" t="s">
        <v>3</v>
      </c>
      <c r="F3878" t="s">
        <v>4</v>
      </c>
      <c r="G3878" t="s">
        <v>5</v>
      </c>
      <c r="H3878" t="s">
        <v>8629</v>
      </c>
      <c r="I3878" t="s">
        <v>7</v>
      </c>
      <c r="J3878">
        <v>245292</v>
      </c>
      <c r="K3878" t="s">
        <v>8329</v>
      </c>
      <c r="L3878" t="s">
        <v>9</v>
      </c>
      <c r="M3878" t="s">
        <v>8330</v>
      </c>
      <c r="N3878" t="s">
        <v>317</v>
      </c>
      <c r="O3878" t="s">
        <v>8104</v>
      </c>
      <c r="P3878" t="s">
        <v>8105</v>
      </c>
      <c r="U3878" t="b">
        <v>0</v>
      </c>
      <c r="V3878" s="1">
        <v>45021.736836041666</v>
      </c>
      <c r="X3878" t="str">
        <f>IF(_xlfn.XLOOKUP(Table1[[#This Row],[pvs_id]],Table5[pvs_id],Table5[pvs_id],"",0)=Table1[[#This Row],[pvs_id]],"Yes","No")</f>
        <v>No</v>
      </c>
      <c r="Y3878" t="str" cm="1">
        <f t="array" ref="Y3878">IF(_xlfn.XLOOKUP(Table1[[#This Row],[pvs_id]],Table6[[#All],[pvs_id]],Table6[[#All],[pvs_id]],"",0)=Table1[[#This Row],[pvs_id]],"no","yes")</f>
        <v>yes</v>
      </c>
    </row>
    <row r="3879" spans="1:25" hidden="1" x14ac:dyDescent="0.25">
      <c r="A3879" t="s">
        <v>9659</v>
      </c>
      <c r="B3879">
        <v>6857</v>
      </c>
      <c r="C3879" t="s">
        <v>7478</v>
      </c>
      <c r="D3879" t="s">
        <v>8100</v>
      </c>
      <c r="E3879" t="s">
        <v>3</v>
      </c>
      <c r="F3879" t="s">
        <v>4</v>
      </c>
      <c r="G3879" t="s">
        <v>5</v>
      </c>
      <c r="H3879" t="s">
        <v>8629</v>
      </c>
      <c r="I3879" t="s">
        <v>7</v>
      </c>
      <c r="J3879">
        <v>245293</v>
      </c>
      <c r="K3879" t="s">
        <v>8305</v>
      </c>
      <c r="L3879" t="s">
        <v>9</v>
      </c>
      <c r="M3879" t="s">
        <v>8306</v>
      </c>
      <c r="N3879" t="s">
        <v>317</v>
      </c>
      <c r="O3879" t="s">
        <v>8104</v>
      </c>
      <c r="P3879" t="s">
        <v>8105</v>
      </c>
      <c r="U3879" t="b">
        <v>0</v>
      </c>
      <c r="V3879" s="1">
        <v>45021.736829618058</v>
      </c>
      <c r="X3879" t="str">
        <f>IF(_xlfn.XLOOKUP(Table1[[#This Row],[pvs_id]],Table5[pvs_id],Table5[pvs_id],"",0)=Table1[[#This Row],[pvs_id]],"Yes","No")</f>
        <v>No</v>
      </c>
      <c r="Y3879" t="str" cm="1">
        <f t="array" ref="Y3879">IF(_xlfn.XLOOKUP(Table1[[#This Row],[pvs_id]],Table6[[#All],[pvs_id]],Table6[[#All],[pvs_id]],"",0)=Table1[[#This Row],[pvs_id]],"no","yes")</f>
        <v>yes</v>
      </c>
    </row>
    <row r="3880" spans="1:25" hidden="1" x14ac:dyDescent="0.25">
      <c r="A3880" t="s">
        <v>6244</v>
      </c>
      <c r="B3880">
        <v>5519</v>
      </c>
      <c r="C3880" t="s">
        <v>5485</v>
      </c>
      <c r="D3880" t="s">
        <v>6245</v>
      </c>
      <c r="E3880" t="s">
        <v>3</v>
      </c>
      <c r="F3880" t="s">
        <v>4</v>
      </c>
      <c r="G3880" t="s">
        <v>5</v>
      </c>
      <c r="H3880" t="s">
        <v>6246</v>
      </c>
      <c r="I3880" t="s">
        <v>7</v>
      </c>
      <c r="J3880">
        <v>194573</v>
      </c>
      <c r="K3880" t="s">
        <v>5553</v>
      </c>
      <c r="L3880" t="s">
        <v>9</v>
      </c>
      <c r="M3880" t="s">
        <v>5553</v>
      </c>
      <c r="O3880" t="s">
        <v>5905</v>
      </c>
      <c r="P3880" t="s">
        <v>6247</v>
      </c>
      <c r="U3880" t="b">
        <v>0</v>
      </c>
      <c r="V3880" s="1">
        <v>44916.234303287034</v>
      </c>
      <c r="X3880" t="str">
        <f>IF(_xlfn.XLOOKUP(Table1[[#This Row],[pvs_id]],Table5[pvs_id],Table5[pvs_id],"",0)=Table1[[#This Row],[pvs_id]],"Yes","No")</f>
        <v>No</v>
      </c>
      <c r="Y3880" t="str" cm="1">
        <f t="array" ref="Y3880">IF(_xlfn.XLOOKUP(Table1[[#This Row],[pvs_id]],Table6[[#All],[pvs_id]],Table6[[#All],[pvs_id]],"",0)=Table1[[#This Row],[pvs_id]],"no","yes")</f>
        <v>yes</v>
      </c>
    </row>
    <row r="3881" spans="1:25" hidden="1" x14ac:dyDescent="0.25">
      <c r="A3881" t="s">
        <v>7107</v>
      </c>
      <c r="B3881">
        <v>5519</v>
      </c>
      <c r="C3881" t="s">
        <v>5485</v>
      </c>
      <c r="D3881" t="s">
        <v>6245</v>
      </c>
      <c r="E3881" t="s">
        <v>3</v>
      </c>
      <c r="F3881" t="s">
        <v>4</v>
      </c>
      <c r="G3881" t="s">
        <v>5</v>
      </c>
      <c r="H3881" t="s">
        <v>6246</v>
      </c>
      <c r="I3881" t="s">
        <v>7</v>
      </c>
      <c r="J3881">
        <v>194574</v>
      </c>
      <c r="K3881" t="s">
        <v>5637</v>
      </c>
      <c r="L3881" t="s">
        <v>9</v>
      </c>
      <c r="M3881" t="s">
        <v>5637</v>
      </c>
      <c r="O3881" t="s">
        <v>5905</v>
      </c>
      <c r="P3881" t="s">
        <v>6247</v>
      </c>
      <c r="U3881" t="b">
        <v>0</v>
      </c>
      <c r="V3881" s="1">
        <v>44916.234320706018</v>
      </c>
      <c r="X3881" t="str">
        <f>IF(_xlfn.XLOOKUP(Table1[[#This Row],[pvs_id]],Table5[pvs_id],Table5[pvs_id],"",0)=Table1[[#This Row],[pvs_id]],"Yes","No")</f>
        <v>No</v>
      </c>
      <c r="Y3881" t="str" cm="1">
        <f t="array" ref="Y3881">IF(_xlfn.XLOOKUP(Table1[[#This Row],[pvs_id]],Table6[[#All],[pvs_id]],Table6[[#All],[pvs_id]],"",0)=Table1[[#This Row],[pvs_id]],"no","yes")</f>
        <v>yes</v>
      </c>
    </row>
    <row r="3882" spans="1:25" hidden="1" x14ac:dyDescent="0.25">
      <c r="A3882" t="s">
        <v>10239</v>
      </c>
      <c r="B3882">
        <v>7353</v>
      </c>
      <c r="C3882" t="s">
        <v>14</v>
      </c>
      <c r="D3882" t="s">
        <v>10240</v>
      </c>
      <c r="E3882" t="s">
        <v>3</v>
      </c>
      <c r="F3882" t="s">
        <v>4</v>
      </c>
      <c r="G3882" t="s">
        <v>5</v>
      </c>
      <c r="H3882" t="s">
        <v>10241</v>
      </c>
      <c r="I3882" t="s">
        <v>7</v>
      </c>
      <c r="J3882">
        <v>253940</v>
      </c>
      <c r="K3882" t="s">
        <v>10242</v>
      </c>
      <c r="L3882" t="s">
        <v>9</v>
      </c>
      <c r="M3882" t="s">
        <v>1423</v>
      </c>
      <c r="O3882" t="s">
        <v>10243</v>
      </c>
      <c r="P3882" t="s">
        <v>10243</v>
      </c>
      <c r="U3882" t="b">
        <v>0</v>
      </c>
      <c r="V3882" s="1">
        <v>45190.361394421299</v>
      </c>
      <c r="X3882" t="str">
        <f>IF(_xlfn.XLOOKUP(Table1[[#This Row],[pvs_id]],Table5[pvs_id],Table5[pvs_id],"",0)=Table1[[#This Row],[pvs_id]],"Yes","No")</f>
        <v>No</v>
      </c>
      <c r="Y3882" t="str" cm="1">
        <f t="array" ref="Y3882">IF(_xlfn.XLOOKUP(Table1[[#This Row],[pvs_id]],Table6[[#All],[pvs_id]],Table6[[#All],[pvs_id]],"",0)=Table1[[#This Row],[pvs_id]],"no","yes")</f>
        <v>yes</v>
      </c>
    </row>
    <row r="3883" spans="1:25" hidden="1" x14ac:dyDescent="0.25">
      <c r="A3883" t="s">
        <v>10271</v>
      </c>
      <c r="B3883">
        <v>7397</v>
      </c>
      <c r="C3883" t="s">
        <v>14</v>
      </c>
      <c r="D3883" t="s">
        <v>10254</v>
      </c>
      <c r="E3883" t="s">
        <v>3</v>
      </c>
      <c r="F3883" t="s">
        <v>4</v>
      </c>
      <c r="G3883" t="s">
        <v>5</v>
      </c>
      <c r="H3883" t="s">
        <v>10255</v>
      </c>
      <c r="I3883" t="s">
        <v>7</v>
      </c>
      <c r="J3883">
        <v>254403</v>
      </c>
      <c r="K3883" t="s">
        <v>10272</v>
      </c>
      <c r="L3883" t="s">
        <v>9</v>
      </c>
      <c r="M3883" t="s">
        <v>10273</v>
      </c>
      <c r="O3883" t="s">
        <v>10258</v>
      </c>
      <c r="P3883" t="s">
        <v>10258</v>
      </c>
      <c r="U3883" t="b">
        <v>0</v>
      </c>
      <c r="V3883" s="1">
        <v>45205.69635849537</v>
      </c>
      <c r="X3883" t="str">
        <f>IF(_xlfn.XLOOKUP(Table1[[#This Row],[pvs_id]],Table5[pvs_id],Table5[pvs_id],"",0)=Table1[[#This Row],[pvs_id]],"Yes","No")</f>
        <v>No</v>
      </c>
      <c r="Y3883" t="str" cm="1">
        <f t="array" ref="Y3883">IF(_xlfn.XLOOKUP(Table1[[#This Row],[pvs_id]],Table6[[#All],[pvs_id]],Table6[[#All],[pvs_id]],"",0)=Table1[[#This Row],[pvs_id]],"no","yes")</f>
        <v>yes</v>
      </c>
    </row>
    <row r="3884" spans="1:25" hidden="1" x14ac:dyDescent="0.25">
      <c r="A3884" t="s">
        <v>10277</v>
      </c>
      <c r="B3884">
        <v>7397</v>
      </c>
      <c r="C3884" t="s">
        <v>14</v>
      </c>
      <c r="D3884" t="s">
        <v>10254</v>
      </c>
      <c r="E3884" t="s">
        <v>3</v>
      </c>
      <c r="F3884" t="s">
        <v>4</v>
      </c>
      <c r="G3884" t="s">
        <v>5</v>
      </c>
      <c r="H3884" t="s">
        <v>10255</v>
      </c>
      <c r="I3884" t="s">
        <v>7</v>
      </c>
      <c r="J3884">
        <v>254404</v>
      </c>
      <c r="K3884" t="s">
        <v>10278</v>
      </c>
      <c r="L3884" t="s">
        <v>9</v>
      </c>
      <c r="M3884" t="s">
        <v>10279</v>
      </c>
      <c r="O3884" t="s">
        <v>10258</v>
      </c>
      <c r="P3884" t="s">
        <v>10258</v>
      </c>
      <c r="U3884" t="b">
        <v>0</v>
      </c>
      <c r="V3884" s="1">
        <v>45205.696358611109</v>
      </c>
      <c r="X3884" t="str">
        <f>IF(_xlfn.XLOOKUP(Table1[[#This Row],[pvs_id]],Table5[pvs_id],Table5[pvs_id],"",0)=Table1[[#This Row],[pvs_id]],"Yes","No")</f>
        <v>No</v>
      </c>
      <c r="Y3884" t="str" cm="1">
        <f t="array" ref="Y3884">IF(_xlfn.XLOOKUP(Table1[[#This Row],[pvs_id]],Table6[[#All],[pvs_id]],Table6[[#All],[pvs_id]],"",0)=Table1[[#This Row],[pvs_id]],"no","yes")</f>
        <v>yes</v>
      </c>
    </row>
    <row r="3885" spans="1:25" hidden="1" x14ac:dyDescent="0.25">
      <c r="A3885" t="s">
        <v>10274</v>
      </c>
      <c r="B3885">
        <v>7397</v>
      </c>
      <c r="C3885" t="s">
        <v>14</v>
      </c>
      <c r="D3885" t="s">
        <v>10254</v>
      </c>
      <c r="E3885" t="s">
        <v>3</v>
      </c>
      <c r="F3885" t="s">
        <v>4</v>
      </c>
      <c r="G3885" t="s">
        <v>5</v>
      </c>
      <c r="H3885" t="s">
        <v>10255</v>
      </c>
      <c r="I3885" t="s">
        <v>7</v>
      </c>
      <c r="J3885">
        <v>254405</v>
      </c>
      <c r="K3885" t="s">
        <v>10275</v>
      </c>
      <c r="L3885" t="s">
        <v>9</v>
      </c>
      <c r="M3885" t="s">
        <v>10276</v>
      </c>
      <c r="O3885" t="s">
        <v>10258</v>
      </c>
      <c r="P3885" t="s">
        <v>10258</v>
      </c>
      <c r="U3885" t="b">
        <v>0</v>
      </c>
      <c r="V3885" s="1">
        <v>45205.696358553243</v>
      </c>
      <c r="X3885" t="str">
        <f>IF(_xlfn.XLOOKUP(Table1[[#This Row],[pvs_id]],Table5[pvs_id],Table5[pvs_id],"",0)=Table1[[#This Row],[pvs_id]],"Yes","No")</f>
        <v>No</v>
      </c>
      <c r="Y3885" t="str" cm="1">
        <f t="array" ref="Y3885">IF(_xlfn.XLOOKUP(Table1[[#This Row],[pvs_id]],Table6[[#All],[pvs_id]],Table6[[#All],[pvs_id]],"",0)=Table1[[#This Row],[pvs_id]],"no","yes")</f>
        <v>yes</v>
      </c>
    </row>
    <row r="3886" spans="1:25" hidden="1" x14ac:dyDescent="0.25">
      <c r="A3886" t="s">
        <v>10253</v>
      </c>
      <c r="B3886">
        <v>7397</v>
      </c>
      <c r="C3886" t="s">
        <v>14</v>
      </c>
      <c r="D3886" t="s">
        <v>10254</v>
      </c>
      <c r="E3886" t="s">
        <v>3</v>
      </c>
      <c r="F3886" t="s">
        <v>4</v>
      </c>
      <c r="G3886" t="s">
        <v>5</v>
      </c>
      <c r="H3886" t="s">
        <v>10255</v>
      </c>
      <c r="I3886" t="s">
        <v>7</v>
      </c>
      <c r="J3886">
        <v>254406</v>
      </c>
      <c r="K3886" t="s">
        <v>10256</v>
      </c>
      <c r="L3886" t="s">
        <v>9</v>
      </c>
      <c r="M3886" t="s">
        <v>10257</v>
      </c>
      <c r="O3886" t="s">
        <v>10258</v>
      </c>
      <c r="P3886" t="s">
        <v>10258</v>
      </c>
      <c r="U3886" t="b">
        <v>0</v>
      </c>
      <c r="V3886" s="1">
        <v>45205.696320150462</v>
      </c>
      <c r="X3886" t="str">
        <f>IF(_xlfn.XLOOKUP(Table1[[#This Row],[pvs_id]],Table5[pvs_id],Table5[pvs_id],"",0)=Table1[[#This Row],[pvs_id]],"Yes","No")</f>
        <v>No</v>
      </c>
      <c r="Y3886" t="str" cm="1">
        <f t="array" ref="Y3886">IF(_xlfn.XLOOKUP(Table1[[#This Row],[pvs_id]],Table6[[#All],[pvs_id]],Table6[[#All],[pvs_id]],"",0)=Table1[[#This Row],[pvs_id]],"no","yes")</f>
        <v>yes</v>
      </c>
    </row>
    <row r="3887" spans="1:25" hidden="1" x14ac:dyDescent="0.25">
      <c r="A3887" t="s">
        <v>10259</v>
      </c>
      <c r="B3887">
        <v>7397</v>
      </c>
      <c r="C3887" t="s">
        <v>14</v>
      </c>
      <c r="D3887" t="s">
        <v>10254</v>
      </c>
      <c r="E3887" t="s">
        <v>3</v>
      </c>
      <c r="F3887" t="s">
        <v>4</v>
      </c>
      <c r="G3887" t="s">
        <v>5</v>
      </c>
      <c r="H3887" t="s">
        <v>10255</v>
      </c>
      <c r="I3887" t="s">
        <v>7</v>
      </c>
      <c r="J3887">
        <v>254407</v>
      </c>
      <c r="K3887" t="s">
        <v>10260</v>
      </c>
      <c r="L3887" t="s">
        <v>9</v>
      </c>
      <c r="M3887" t="s">
        <v>10261</v>
      </c>
      <c r="O3887" t="s">
        <v>10258</v>
      </c>
      <c r="P3887" t="s">
        <v>10258</v>
      </c>
      <c r="U3887" t="b">
        <v>0</v>
      </c>
      <c r="V3887" s="1">
        <v>45205.696358263885</v>
      </c>
      <c r="X3887" t="str">
        <f>IF(_xlfn.XLOOKUP(Table1[[#This Row],[pvs_id]],Table5[pvs_id],Table5[pvs_id],"",0)=Table1[[#This Row],[pvs_id]],"Yes","No")</f>
        <v>No</v>
      </c>
      <c r="Y3887" t="str" cm="1">
        <f t="array" ref="Y3887">IF(_xlfn.XLOOKUP(Table1[[#This Row],[pvs_id]],Table6[[#All],[pvs_id]],Table6[[#All],[pvs_id]],"",0)=Table1[[#This Row],[pvs_id]],"no","yes")</f>
        <v>yes</v>
      </c>
    </row>
    <row r="3888" spans="1:25" hidden="1" x14ac:dyDescent="0.25">
      <c r="A3888" t="s">
        <v>10265</v>
      </c>
      <c r="B3888">
        <v>7397</v>
      </c>
      <c r="C3888" t="s">
        <v>14</v>
      </c>
      <c r="D3888" t="s">
        <v>10254</v>
      </c>
      <c r="E3888" t="s">
        <v>3</v>
      </c>
      <c r="F3888" t="s">
        <v>4</v>
      </c>
      <c r="G3888" t="s">
        <v>5</v>
      </c>
      <c r="H3888" t="s">
        <v>10255</v>
      </c>
      <c r="I3888" t="s">
        <v>7</v>
      </c>
      <c r="J3888">
        <v>254408</v>
      </c>
      <c r="K3888" t="s">
        <v>10266</v>
      </c>
      <c r="L3888" t="s">
        <v>9</v>
      </c>
      <c r="M3888" t="s">
        <v>10267</v>
      </c>
      <c r="O3888" t="s">
        <v>10258</v>
      </c>
      <c r="P3888" t="s">
        <v>10258</v>
      </c>
      <c r="U3888" t="b">
        <v>0</v>
      </c>
      <c r="V3888" s="1">
        <v>45205.696358379631</v>
      </c>
      <c r="X3888" t="str">
        <f>IF(_xlfn.XLOOKUP(Table1[[#This Row],[pvs_id]],Table5[pvs_id],Table5[pvs_id],"",0)=Table1[[#This Row],[pvs_id]],"Yes","No")</f>
        <v>No</v>
      </c>
      <c r="Y3888" t="str" cm="1">
        <f t="array" ref="Y3888">IF(_xlfn.XLOOKUP(Table1[[#This Row],[pvs_id]],Table6[[#All],[pvs_id]],Table6[[#All],[pvs_id]],"",0)=Table1[[#This Row],[pvs_id]],"no","yes")</f>
        <v>yes</v>
      </c>
    </row>
    <row r="3889" spans="1:25" hidden="1" x14ac:dyDescent="0.25">
      <c r="A3889" t="s">
        <v>10268</v>
      </c>
      <c r="B3889">
        <v>7397</v>
      </c>
      <c r="C3889" t="s">
        <v>14</v>
      </c>
      <c r="D3889" t="s">
        <v>10254</v>
      </c>
      <c r="E3889" t="s">
        <v>3</v>
      </c>
      <c r="F3889" t="s">
        <v>4</v>
      </c>
      <c r="G3889" t="s">
        <v>5</v>
      </c>
      <c r="H3889" t="s">
        <v>10255</v>
      </c>
      <c r="I3889" t="s">
        <v>7</v>
      </c>
      <c r="J3889">
        <v>254409</v>
      </c>
      <c r="K3889" t="s">
        <v>10269</v>
      </c>
      <c r="L3889" t="s">
        <v>9</v>
      </c>
      <c r="M3889" t="s">
        <v>10270</v>
      </c>
      <c r="O3889" t="s">
        <v>10258</v>
      </c>
      <c r="P3889" t="s">
        <v>10258</v>
      </c>
      <c r="U3889" t="b">
        <v>0</v>
      </c>
      <c r="V3889" s="1">
        <v>45205.696358437497</v>
      </c>
      <c r="X3889" t="str">
        <f>IF(_xlfn.XLOOKUP(Table1[[#This Row],[pvs_id]],Table5[pvs_id],Table5[pvs_id],"",0)=Table1[[#This Row],[pvs_id]],"Yes","No")</f>
        <v>No</v>
      </c>
      <c r="Y3889" t="str" cm="1">
        <f t="array" ref="Y3889">IF(_xlfn.XLOOKUP(Table1[[#This Row],[pvs_id]],Table6[[#All],[pvs_id]],Table6[[#All],[pvs_id]],"",0)=Table1[[#This Row],[pvs_id]],"no","yes")</f>
        <v>yes</v>
      </c>
    </row>
    <row r="3890" spans="1:25" hidden="1" x14ac:dyDescent="0.25">
      <c r="A3890" t="s">
        <v>10262</v>
      </c>
      <c r="B3890">
        <v>7397</v>
      </c>
      <c r="C3890" t="s">
        <v>14</v>
      </c>
      <c r="D3890" t="s">
        <v>10254</v>
      </c>
      <c r="E3890" t="s">
        <v>3</v>
      </c>
      <c r="F3890" t="s">
        <v>4</v>
      </c>
      <c r="G3890" t="s">
        <v>5</v>
      </c>
      <c r="H3890" t="s">
        <v>10255</v>
      </c>
      <c r="I3890" t="s">
        <v>7</v>
      </c>
      <c r="J3890">
        <v>254410</v>
      </c>
      <c r="K3890" t="s">
        <v>10263</v>
      </c>
      <c r="L3890" t="s">
        <v>9</v>
      </c>
      <c r="M3890" t="s">
        <v>10264</v>
      </c>
      <c r="O3890" t="s">
        <v>10258</v>
      </c>
      <c r="P3890" t="s">
        <v>10258</v>
      </c>
      <c r="U3890" t="b">
        <v>0</v>
      </c>
      <c r="V3890" s="1">
        <v>45205.696358321758</v>
      </c>
      <c r="X3890" t="str">
        <f>IF(_xlfn.XLOOKUP(Table1[[#This Row],[pvs_id]],Table5[pvs_id],Table5[pvs_id],"",0)=Table1[[#This Row],[pvs_id]],"Yes","No")</f>
        <v>No</v>
      </c>
      <c r="Y3890" t="str" cm="1">
        <f t="array" ref="Y3890">IF(_xlfn.XLOOKUP(Table1[[#This Row],[pvs_id]],Table6[[#All],[pvs_id]],Table6[[#All],[pvs_id]],"",0)=Table1[[#This Row],[pvs_id]],"no","yes")</f>
        <v>yes</v>
      </c>
    </row>
    <row r="3891" spans="1:25" hidden="1" x14ac:dyDescent="0.25">
      <c r="A3891" t="s">
        <v>10304</v>
      </c>
      <c r="B3891">
        <v>7484</v>
      </c>
      <c r="C3891" t="s">
        <v>1</v>
      </c>
      <c r="D3891" t="s">
        <v>10298</v>
      </c>
      <c r="E3891" t="s">
        <v>3</v>
      </c>
      <c r="F3891" t="s">
        <v>4</v>
      </c>
      <c r="G3891" t="s">
        <v>5</v>
      </c>
      <c r="H3891" t="s">
        <v>10299</v>
      </c>
      <c r="I3891" t="s">
        <v>7</v>
      </c>
      <c r="J3891">
        <v>255495</v>
      </c>
      <c r="K3891" t="s">
        <v>10305</v>
      </c>
      <c r="L3891" t="s">
        <v>9</v>
      </c>
      <c r="M3891" t="s">
        <v>5384</v>
      </c>
      <c r="O3891" t="s">
        <v>10302</v>
      </c>
      <c r="P3891" t="s">
        <v>10303</v>
      </c>
      <c r="U3891" t="b">
        <v>0</v>
      </c>
      <c r="V3891" s="1">
        <v>45238.9051268287</v>
      </c>
      <c r="X3891" t="str">
        <f>IF(_xlfn.XLOOKUP(Table1[[#This Row],[pvs_id]],Table5[pvs_id],Table5[pvs_id],"",0)=Table1[[#This Row],[pvs_id]],"Yes","No")</f>
        <v>No</v>
      </c>
      <c r="Y3891" t="str" cm="1">
        <f t="array" ref="Y3891">IF(_xlfn.XLOOKUP(Table1[[#This Row],[pvs_id]],Table6[[#All],[pvs_id]],Table6[[#All],[pvs_id]],"",0)=Table1[[#This Row],[pvs_id]],"no","yes")</f>
        <v>yes</v>
      </c>
    </row>
    <row r="3892" spans="1:25" hidden="1" x14ac:dyDescent="0.25">
      <c r="A3892" t="s">
        <v>10297</v>
      </c>
      <c r="B3892">
        <v>7484</v>
      </c>
      <c r="C3892" t="s">
        <v>1</v>
      </c>
      <c r="D3892" t="s">
        <v>10298</v>
      </c>
      <c r="E3892" t="s">
        <v>3</v>
      </c>
      <c r="F3892" t="s">
        <v>4</v>
      </c>
      <c r="G3892" t="s">
        <v>5</v>
      </c>
      <c r="H3892" t="s">
        <v>10299</v>
      </c>
      <c r="I3892" t="s">
        <v>7</v>
      </c>
      <c r="J3892">
        <v>255496</v>
      </c>
      <c r="K3892" t="s">
        <v>10300</v>
      </c>
      <c r="L3892" t="s">
        <v>9</v>
      </c>
      <c r="M3892" t="s">
        <v>10301</v>
      </c>
      <c r="O3892" t="s">
        <v>10302</v>
      </c>
      <c r="P3892" t="s">
        <v>10303</v>
      </c>
      <c r="U3892" t="b">
        <v>0</v>
      </c>
      <c r="V3892" s="1">
        <v>45238.905077696756</v>
      </c>
      <c r="X3892" t="str">
        <f>IF(_xlfn.XLOOKUP(Table1[[#This Row],[pvs_id]],Table5[pvs_id],Table5[pvs_id],"",0)=Table1[[#This Row],[pvs_id]],"Yes","No")</f>
        <v>No</v>
      </c>
      <c r="Y3892" t="str" cm="1">
        <f t="array" ref="Y3892">IF(_xlfn.XLOOKUP(Table1[[#This Row],[pvs_id]],Table6[[#All],[pvs_id]],Table6[[#All],[pvs_id]],"",0)=Table1[[#This Row],[pvs_id]],"no","yes")</f>
        <v>yes</v>
      </c>
    </row>
    <row r="3893" spans="1:25" hidden="1" x14ac:dyDescent="0.25">
      <c r="A3893" t="s">
        <v>10328</v>
      </c>
      <c r="B3893">
        <v>7484</v>
      </c>
      <c r="C3893" t="s">
        <v>1</v>
      </c>
      <c r="D3893" t="s">
        <v>10298</v>
      </c>
      <c r="E3893" t="s">
        <v>3</v>
      </c>
      <c r="F3893" t="s">
        <v>4</v>
      </c>
      <c r="G3893" t="s">
        <v>5</v>
      </c>
      <c r="H3893" t="s">
        <v>10320</v>
      </c>
      <c r="I3893" t="s">
        <v>7</v>
      </c>
      <c r="J3893">
        <v>255575</v>
      </c>
      <c r="K3893" t="s">
        <v>10329</v>
      </c>
      <c r="L3893" t="s">
        <v>9</v>
      </c>
      <c r="M3893" t="s">
        <v>10330</v>
      </c>
      <c r="O3893" t="s">
        <v>10323</v>
      </c>
      <c r="P3893" t="s">
        <v>10324</v>
      </c>
      <c r="U3893" t="b">
        <v>0</v>
      </c>
      <c r="V3893" s="1">
        <v>45243.570540104163</v>
      </c>
      <c r="X3893" t="str">
        <f>IF(_xlfn.XLOOKUP(Table1[[#This Row],[pvs_id]],Table5[pvs_id],Table5[pvs_id],"",0)=Table1[[#This Row],[pvs_id]],"Yes","No")</f>
        <v>No</v>
      </c>
      <c r="Y3893" t="str" cm="1">
        <f t="array" ref="Y3893">IF(_xlfn.XLOOKUP(Table1[[#This Row],[pvs_id]],Table6[[#All],[pvs_id]],Table6[[#All],[pvs_id]],"",0)=Table1[[#This Row],[pvs_id]],"no","yes")</f>
        <v>yes</v>
      </c>
    </row>
    <row r="3894" spans="1:25" hidden="1" x14ac:dyDescent="0.25">
      <c r="A3894" t="s">
        <v>10325</v>
      </c>
      <c r="B3894">
        <v>7484</v>
      </c>
      <c r="C3894" t="s">
        <v>1</v>
      </c>
      <c r="D3894" t="s">
        <v>10298</v>
      </c>
      <c r="E3894" t="s">
        <v>3</v>
      </c>
      <c r="F3894" t="s">
        <v>4</v>
      </c>
      <c r="G3894" t="s">
        <v>5</v>
      </c>
      <c r="H3894" t="s">
        <v>10320</v>
      </c>
      <c r="I3894" t="s">
        <v>7</v>
      </c>
      <c r="J3894">
        <v>255576</v>
      </c>
      <c r="K3894" t="s">
        <v>10326</v>
      </c>
      <c r="L3894" t="s">
        <v>9</v>
      </c>
      <c r="M3894" t="s">
        <v>10327</v>
      </c>
      <c r="O3894" t="s">
        <v>10323</v>
      </c>
      <c r="P3894" t="s">
        <v>10324</v>
      </c>
      <c r="U3894" t="b">
        <v>0</v>
      </c>
      <c r="V3894" s="1">
        <v>45243.570540034721</v>
      </c>
      <c r="X3894" t="str">
        <f>IF(_xlfn.XLOOKUP(Table1[[#This Row],[pvs_id]],Table5[pvs_id],Table5[pvs_id],"",0)=Table1[[#This Row],[pvs_id]],"Yes","No")</f>
        <v>No</v>
      </c>
      <c r="Y3894" t="str" cm="1">
        <f t="array" ref="Y3894">IF(_xlfn.XLOOKUP(Table1[[#This Row],[pvs_id]],Table6[[#All],[pvs_id]],Table6[[#All],[pvs_id]],"",0)=Table1[[#This Row],[pvs_id]],"no","yes")</f>
        <v>yes</v>
      </c>
    </row>
    <row r="3895" spans="1:25" hidden="1" x14ac:dyDescent="0.25">
      <c r="A3895" t="s">
        <v>10319</v>
      </c>
      <c r="B3895">
        <v>7484</v>
      </c>
      <c r="C3895" t="s">
        <v>1</v>
      </c>
      <c r="D3895" t="s">
        <v>10298</v>
      </c>
      <c r="E3895" t="s">
        <v>3</v>
      </c>
      <c r="F3895" t="s">
        <v>4</v>
      </c>
      <c r="G3895" t="s">
        <v>5</v>
      </c>
      <c r="H3895" t="s">
        <v>10320</v>
      </c>
      <c r="I3895" t="s">
        <v>7</v>
      </c>
      <c r="J3895">
        <v>255577</v>
      </c>
      <c r="K3895" t="s">
        <v>10321</v>
      </c>
      <c r="L3895" t="s">
        <v>9</v>
      </c>
      <c r="M3895" t="s">
        <v>10322</v>
      </c>
      <c r="O3895" t="s">
        <v>10323</v>
      </c>
      <c r="P3895" t="s">
        <v>10324</v>
      </c>
      <c r="U3895" t="b">
        <v>0</v>
      </c>
      <c r="V3895" s="1">
        <v>45243.570496550929</v>
      </c>
      <c r="X3895" t="str">
        <f>IF(_xlfn.XLOOKUP(Table1[[#This Row],[pvs_id]],Table5[pvs_id],Table5[pvs_id],"",0)=Table1[[#This Row],[pvs_id]],"Yes","No")</f>
        <v>No</v>
      </c>
      <c r="Y3895" t="str" cm="1">
        <f t="array" ref="Y3895">IF(_xlfn.XLOOKUP(Table1[[#This Row],[pvs_id]],Table6[[#All],[pvs_id]],Table6[[#All],[pvs_id]],"",0)=Table1[[#This Row],[pvs_id]],"no","yes")</f>
        <v>yes</v>
      </c>
    </row>
    <row r="3896" spans="1:25" hidden="1" x14ac:dyDescent="0.25">
      <c r="A3896" t="s">
        <v>10331</v>
      </c>
      <c r="B3896">
        <v>7484</v>
      </c>
      <c r="C3896" t="s">
        <v>1</v>
      </c>
      <c r="D3896" t="s">
        <v>10298</v>
      </c>
      <c r="E3896" t="s">
        <v>3</v>
      </c>
      <c r="F3896" t="s">
        <v>4</v>
      </c>
      <c r="G3896" t="s">
        <v>5</v>
      </c>
      <c r="H3896" t="s">
        <v>10320</v>
      </c>
      <c r="I3896" t="s">
        <v>7</v>
      </c>
      <c r="J3896">
        <v>255578</v>
      </c>
      <c r="K3896" t="s">
        <v>10332</v>
      </c>
      <c r="L3896" t="s">
        <v>9</v>
      </c>
      <c r="M3896" t="s">
        <v>10330</v>
      </c>
      <c r="O3896" t="s">
        <v>10323</v>
      </c>
      <c r="P3896" t="s">
        <v>10324</v>
      </c>
      <c r="U3896" t="b">
        <v>0</v>
      </c>
      <c r="V3896" s="1">
        <v>45243.57054015046</v>
      </c>
      <c r="X3896" t="str">
        <f>IF(_xlfn.XLOOKUP(Table1[[#This Row],[pvs_id]],Table5[pvs_id],Table5[pvs_id],"",0)=Table1[[#This Row],[pvs_id]],"Yes","No")</f>
        <v>No</v>
      </c>
      <c r="Y3896" t="str" cm="1">
        <f t="array" ref="Y3896">IF(_xlfn.XLOOKUP(Table1[[#This Row],[pvs_id]],Table6[[#All],[pvs_id]],Table6[[#All],[pvs_id]],"",0)=Table1[[#This Row],[pvs_id]],"no","yes")</f>
        <v>yes</v>
      </c>
    </row>
    <row r="3897" spans="1:25" hidden="1" x14ac:dyDescent="0.25">
      <c r="A3897" t="s">
        <v>10514</v>
      </c>
      <c r="B3897">
        <v>7484</v>
      </c>
      <c r="C3897" t="s">
        <v>1</v>
      </c>
      <c r="D3897" t="s">
        <v>10298</v>
      </c>
      <c r="E3897" t="s">
        <v>3</v>
      </c>
      <c r="F3897" t="s">
        <v>4</v>
      </c>
      <c r="G3897" t="s">
        <v>5</v>
      </c>
      <c r="H3897" t="s">
        <v>10509</v>
      </c>
      <c r="I3897" t="s">
        <v>7</v>
      </c>
      <c r="J3897">
        <v>256919</v>
      </c>
      <c r="K3897" t="s">
        <v>10515</v>
      </c>
      <c r="L3897" t="s">
        <v>9</v>
      </c>
      <c r="M3897" t="s">
        <v>10516</v>
      </c>
      <c r="O3897" t="s">
        <v>10512</v>
      </c>
      <c r="P3897" t="s">
        <v>10513</v>
      </c>
      <c r="U3897" t="b">
        <v>0</v>
      </c>
      <c r="V3897" s="1">
        <v>45266.866026203701</v>
      </c>
      <c r="X3897" t="str">
        <f>IF(_xlfn.XLOOKUP(Table1[[#This Row],[pvs_id]],Table5[pvs_id],Table5[pvs_id],"",0)=Table1[[#This Row],[pvs_id]],"Yes","No")</f>
        <v>No</v>
      </c>
      <c r="Y3897" t="str" cm="1">
        <f t="array" ref="Y3897">IF(_xlfn.XLOOKUP(Table1[[#This Row],[pvs_id]],Table6[[#All],[pvs_id]],Table6[[#All],[pvs_id]],"",0)=Table1[[#This Row],[pvs_id]],"no","yes")</f>
        <v>yes</v>
      </c>
    </row>
    <row r="3898" spans="1:25" hidden="1" x14ac:dyDescent="0.25">
      <c r="A3898" t="s">
        <v>10508</v>
      </c>
      <c r="B3898">
        <v>7484</v>
      </c>
      <c r="C3898" t="s">
        <v>1</v>
      </c>
      <c r="D3898" t="s">
        <v>10298</v>
      </c>
      <c r="E3898" t="s">
        <v>3</v>
      </c>
      <c r="F3898" t="s">
        <v>4</v>
      </c>
      <c r="G3898" t="s">
        <v>5</v>
      </c>
      <c r="H3898" t="s">
        <v>10509</v>
      </c>
      <c r="I3898" t="s">
        <v>7</v>
      </c>
      <c r="J3898">
        <v>256920</v>
      </c>
      <c r="K3898" t="s">
        <v>10510</v>
      </c>
      <c r="L3898" t="s">
        <v>9</v>
      </c>
      <c r="M3898" t="s">
        <v>10511</v>
      </c>
      <c r="O3898" t="s">
        <v>10512</v>
      </c>
      <c r="P3898" t="s">
        <v>10513</v>
      </c>
      <c r="U3898" t="b">
        <v>0</v>
      </c>
      <c r="V3898" s="1">
        <v>45266.865986550925</v>
      </c>
      <c r="X3898" t="str">
        <f>IF(_xlfn.XLOOKUP(Table1[[#This Row],[pvs_id]],Table5[pvs_id],Table5[pvs_id],"",0)=Table1[[#This Row],[pvs_id]],"Yes","No")</f>
        <v>No</v>
      </c>
      <c r="Y3898" t="str" cm="1">
        <f t="array" ref="Y3898">IF(_xlfn.XLOOKUP(Table1[[#This Row],[pvs_id]],Table6[[#All],[pvs_id]],Table6[[#All],[pvs_id]],"",0)=Table1[[#This Row],[pvs_id]],"no","yes")</f>
        <v>yes</v>
      </c>
    </row>
    <row r="3899" spans="1:25" hidden="1" x14ac:dyDescent="0.25">
      <c r="A3899" t="s">
        <v>10520</v>
      </c>
      <c r="B3899">
        <v>7484</v>
      </c>
      <c r="C3899" t="s">
        <v>1</v>
      </c>
      <c r="D3899" t="s">
        <v>10298</v>
      </c>
      <c r="E3899" t="s">
        <v>3</v>
      </c>
      <c r="F3899" t="s">
        <v>4</v>
      </c>
      <c r="G3899" t="s">
        <v>5</v>
      </c>
      <c r="H3899" t="s">
        <v>10509</v>
      </c>
      <c r="I3899" t="s">
        <v>7</v>
      </c>
      <c r="J3899">
        <v>256921</v>
      </c>
      <c r="K3899" t="s">
        <v>10521</v>
      </c>
      <c r="L3899" t="s">
        <v>9</v>
      </c>
      <c r="M3899" t="s">
        <v>10522</v>
      </c>
      <c r="O3899" t="s">
        <v>10512</v>
      </c>
      <c r="P3899" t="s">
        <v>10513</v>
      </c>
      <c r="U3899" t="b">
        <v>0</v>
      </c>
      <c r="V3899" s="1">
        <v>45266.866026331016</v>
      </c>
      <c r="X3899" t="str">
        <f>IF(_xlfn.XLOOKUP(Table1[[#This Row],[pvs_id]],Table5[pvs_id],Table5[pvs_id],"",0)=Table1[[#This Row],[pvs_id]],"Yes","No")</f>
        <v>No</v>
      </c>
      <c r="Y3899" t="str" cm="1">
        <f t="array" ref="Y3899">IF(_xlfn.XLOOKUP(Table1[[#This Row],[pvs_id]],Table6[[#All],[pvs_id]],Table6[[#All],[pvs_id]],"",0)=Table1[[#This Row],[pvs_id]],"no","yes")</f>
        <v>yes</v>
      </c>
    </row>
    <row r="3900" spans="1:25" hidden="1" x14ac:dyDescent="0.25">
      <c r="A3900" t="s">
        <v>10523</v>
      </c>
      <c r="B3900">
        <v>7484</v>
      </c>
      <c r="C3900" t="s">
        <v>1</v>
      </c>
      <c r="D3900" t="s">
        <v>10298</v>
      </c>
      <c r="E3900" t="s">
        <v>3</v>
      </c>
      <c r="F3900" t="s">
        <v>4</v>
      </c>
      <c r="G3900" t="s">
        <v>5</v>
      </c>
      <c r="H3900" t="s">
        <v>10509</v>
      </c>
      <c r="I3900" t="s">
        <v>7</v>
      </c>
      <c r="J3900">
        <v>256922</v>
      </c>
      <c r="K3900" t="s">
        <v>10524</v>
      </c>
      <c r="L3900" t="s">
        <v>9</v>
      </c>
      <c r="M3900" t="s">
        <v>10525</v>
      </c>
      <c r="O3900" t="s">
        <v>10512</v>
      </c>
      <c r="P3900" t="s">
        <v>10513</v>
      </c>
      <c r="U3900" t="b">
        <v>0</v>
      </c>
      <c r="V3900" s="1">
        <v>45266.866026388889</v>
      </c>
      <c r="X3900" t="str">
        <f>IF(_xlfn.XLOOKUP(Table1[[#This Row],[pvs_id]],Table5[pvs_id],Table5[pvs_id],"",0)=Table1[[#This Row],[pvs_id]],"Yes","No")</f>
        <v>No</v>
      </c>
      <c r="Y3900" t="str" cm="1">
        <f t="array" ref="Y3900">IF(_xlfn.XLOOKUP(Table1[[#This Row],[pvs_id]],Table6[[#All],[pvs_id]],Table6[[#All],[pvs_id]],"",0)=Table1[[#This Row],[pvs_id]],"no","yes")</f>
        <v>yes</v>
      </c>
    </row>
    <row r="3901" spans="1:25" hidden="1" x14ac:dyDescent="0.25">
      <c r="A3901" t="s">
        <v>10526</v>
      </c>
      <c r="B3901">
        <v>7484</v>
      </c>
      <c r="C3901" t="s">
        <v>1</v>
      </c>
      <c r="D3901" t="s">
        <v>10298</v>
      </c>
      <c r="E3901" t="s">
        <v>3</v>
      </c>
      <c r="F3901" t="s">
        <v>4</v>
      </c>
      <c r="G3901" t="s">
        <v>5</v>
      </c>
      <c r="H3901" t="s">
        <v>10509</v>
      </c>
      <c r="I3901" t="s">
        <v>7</v>
      </c>
      <c r="J3901">
        <v>256923</v>
      </c>
      <c r="K3901" t="s">
        <v>10527</v>
      </c>
      <c r="L3901" t="s">
        <v>9</v>
      </c>
      <c r="M3901" t="s">
        <v>10528</v>
      </c>
      <c r="O3901" t="s">
        <v>10512</v>
      </c>
      <c r="P3901" t="s">
        <v>10513</v>
      </c>
      <c r="U3901" t="b">
        <v>0</v>
      </c>
      <c r="V3901" s="1">
        <v>45266.866026446762</v>
      </c>
      <c r="X3901" t="str">
        <f>IF(_xlfn.XLOOKUP(Table1[[#This Row],[pvs_id]],Table5[pvs_id],Table5[pvs_id],"",0)=Table1[[#This Row],[pvs_id]],"Yes","No")</f>
        <v>No</v>
      </c>
      <c r="Y3901" t="str" cm="1">
        <f t="array" ref="Y3901">IF(_xlfn.XLOOKUP(Table1[[#This Row],[pvs_id]],Table6[[#All],[pvs_id]],Table6[[#All],[pvs_id]],"",0)=Table1[[#This Row],[pvs_id]],"no","yes")</f>
        <v>yes</v>
      </c>
    </row>
    <row r="3902" spans="1:25" hidden="1" x14ac:dyDescent="0.25">
      <c r="A3902" t="s">
        <v>10517</v>
      </c>
      <c r="B3902">
        <v>7484</v>
      </c>
      <c r="C3902" t="s">
        <v>1</v>
      </c>
      <c r="D3902" t="s">
        <v>10298</v>
      </c>
      <c r="E3902" t="s">
        <v>3</v>
      </c>
      <c r="F3902" t="s">
        <v>4</v>
      </c>
      <c r="G3902" t="s">
        <v>5</v>
      </c>
      <c r="H3902" t="s">
        <v>10509</v>
      </c>
      <c r="I3902" t="s">
        <v>7</v>
      </c>
      <c r="J3902">
        <v>256924</v>
      </c>
      <c r="K3902" t="s">
        <v>10518</v>
      </c>
      <c r="L3902" t="s">
        <v>9</v>
      </c>
      <c r="M3902" t="s">
        <v>10519</v>
      </c>
      <c r="O3902" t="s">
        <v>10512</v>
      </c>
      <c r="P3902" t="s">
        <v>10513</v>
      </c>
      <c r="U3902" t="b">
        <v>0</v>
      </c>
      <c r="V3902" s="1">
        <v>45266.86602627315</v>
      </c>
      <c r="X3902" t="str">
        <f>IF(_xlfn.XLOOKUP(Table1[[#This Row],[pvs_id]],Table5[pvs_id],Table5[pvs_id],"",0)=Table1[[#This Row],[pvs_id]],"Yes","No")</f>
        <v>No</v>
      </c>
      <c r="Y3902" t="str" cm="1">
        <f t="array" ref="Y3902">IF(_xlfn.XLOOKUP(Table1[[#This Row],[pvs_id]],Table6[[#All],[pvs_id]],Table6[[#All],[pvs_id]],"",0)=Table1[[#This Row],[pvs_id]],"no","yes")</f>
        <v>yes</v>
      </c>
    </row>
    <row r="3903" spans="1:25" hidden="1" x14ac:dyDescent="0.25">
      <c r="A3903" t="s">
        <v>10306</v>
      </c>
      <c r="B3903">
        <v>7486</v>
      </c>
      <c r="C3903" t="s">
        <v>22</v>
      </c>
      <c r="D3903" t="s">
        <v>10307</v>
      </c>
      <c r="E3903" t="s">
        <v>3</v>
      </c>
      <c r="F3903" t="s">
        <v>4</v>
      </c>
      <c r="G3903" t="s">
        <v>5</v>
      </c>
      <c r="H3903" t="s">
        <v>10308</v>
      </c>
      <c r="I3903" t="s">
        <v>7</v>
      </c>
      <c r="J3903">
        <v>255546</v>
      </c>
      <c r="K3903" t="s">
        <v>10309</v>
      </c>
      <c r="L3903" t="s">
        <v>9</v>
      </c>
      <c r="M3903" t="s">
        <v>10310</v>
      </c>
      <c r="O3903" t="s">
        <v>10311</v>
      </c>
      <c r="P3903" t="s">
        <v>10311</v>
      </c>
      <c r="U3903" t="b">
        <v>0</v>
      </c>
      <c r="V3903" s="1">
        <v>45239.797787303243</v>
      </c>
      <c r="X3903" t="str">
        <f>IF(_xlfn.XLOOKUP(Table1[[#This Row],[pvs_id]],Table5[pvs_id],Table5[pvs_id],"",0)=Table1[[#This Row],[pvs_id]],"Yes","No")</f>
        <v>No</v>
      </c>
      <c r="Y3903" t="str" cm="1">
        <f t="array" ref="Y3903">IF(_xlfn.XLOOKUP(Table1[[#This Row],[pvs_id]],Table6[[#All],[pvs_id]],Table6[[#All],[pvs_id]],"",0)=Table1[[#This Row],[pvs_id]],"no","yes")</f>
        <v>yes</v>
      </c>
    </row>
    <row r="3904" spans="1:25" hidden="1" x14ac:dyDescent="0.25">
      <c r="A3904" t="s">
        <v>10312</v>
      </c>
      <c r="B3904">
        <v>7486</v>
      </c>
      <c r="C3904" t="s">
        <v>22</v>
      </c>
      <c r="D3904" t="s">
        <v>10307</v>
      </c>
      <c r="E3904" t="s">
        <v>3</v>
      </c>
      <c r="F3904" t="s">
        <v>4</v>
      </c>
      <c r="G3904" t="s">
        <v>5</v>
      </c>
      <c r="H3904" t="s">
        <v>10308</v>
      </c>
      <c r="I3904" t="s">
        <v>7</v>
      </c>
      <c r="J3904">
        <v>255547</v>
      </c>
      <c r="K3904" t="s">
        <v>10313</v>
      </c>
      <c r="L3904" t="s">
        <v>9</v>
      </c>
      <c r="M3904" t="s">
        <v>10314</v>
      </c>
      <c r="O3904" t="s">
        <v>10311</v>
      </c>
      <c r="P3904" t="s">
        <v>10311</v>
      </c>
      <c r="U3904" t="b">
        <v>0</v>
      </c>
      <c r="V3904" s="1">
        <v>45239.797827291666</v>
      </c>
      <c r="X3904" t="str">
        <f>IF(_xlfn.XLOOKUP(Table1[[#This Row],[pvs_id]],Table5[pvs_id],Table5[pvs_id],"",0)=Table1[[#This Row],[pvs_id]],"Yes","No")</f>
        <v>No</v>
      </c>
      <c r="Y3904" t="str" cm="1">
        <f t="array" ref="Y3904">IF(_xlfn.XLOOKUP(Table1[[#This Row],[pvs_id]],Table6[[#All],[pvs_id]],Table6[[#All],[pvs_id]],"",0)=Table1[[#This Row],[pvs_id]],"no","yes")</f>
        <v>yes</v>
      </c>
    </row>
    <row r="3905" spans="1:25" hidden="1" x14ac:dyDescent="0.25">
      <c r="A3905" t="s">
        <v>7168</v>
      </c>
      <c r="B3905">
        <v>5548</v>
      </c>
      <c r="C3905" t="s">
        <v>5485</v>
      </c>
      <c r="D3905" t="s">
        <v>5635</v>
      </c>
      <c r="E3905" t="s">
        <v>3</v>
      </c>
      <c r="F3905" t="s">
        <v>4</v>
      </c>
      <c r="G3905" t="s">
        <v>5</v>
      </c>
      <c r="H3905" t="s">
        <v>5636</v>
      </c>
      <c r="I3905" t="s">
        <v>7</v>
      </c>
      <c r="J3905">
        <v>194646</v>
      </c>
      <c r="K3905" t="s">
        <v>5488</v>
      </c>
      <c r="L3905" t="s">
        <v>9</v>
      </c>
      <c r="M3905" t="s">
        <v>5488</v>
      </c>
      <c r="O3905" t="s">
        <v>5638</v>
      </c>
      <c r="P3905" t="s">
        <v>5638</v>
      </c>
      <c r="U3905" t="b">
        <v>0</v>
      </c>
      <c r="V3905" s="1">
        <v>44916.23432246528</v>
      </c>
      <c r="X3905" t="str">
        <f>IF(_xlfn.XLOOKUP(Table1[[#This Row],[pvs_id]],Table5[pvs_id],Table5[pvs_id],"",0)=Table1[[#This Row],[pvs_id]],"Yes","No")</f>
        <v>No</v>
      </c>
      <c r="Y3905" t="str" cm="1">
        <f t="array" ref="Y3905">IF(_xlfn.XLOOKUP(Table1[[#This Row],[pvs_id]],Table6[[#All],[pvs_id]],Table6[[#All],[pvs_id]],"",0)=Table1[[#This Row],[pvs_id]],"no","yes")</f>
        <v>yes</v>
      </c>
    </row>
    <row r="3906" spans="1:25" hidden="1" x14ac:dyDescent="0.25">
      <c r="A3906" t="s">
        <v>7170</v>
      </c>
      <c r="B3906">
        <v>5548</v>
      </c>
      <c r="C3906" t="s">
        <v>5485</v>
      </c>
      <c r="D3906" t="s">
        <v>5635</v>
      </c>
      <c r="E3906" t="s">
        <v>3</v>
      </c>
      <c r="F3906" t="s">
        <v>4</v>
      </c>
      <c r="G3906" t="s">
        <v>5</v>
      </c>
      <c r="H3906" t="s">
        <v>5636</v>
      </c>
      <c r="I3906" t="s">
        <v>7</v>
      </c>
      <c r="J3906">
        <v>194647</v>
      </c>
      <c r="K3906" t="s">
        <v>5553</v>
      </c>
      <c r="L3906" t="s">
        <v>9</v>
      </c>
      <c r="M3906" t="s">
        <v>5553</v>
      </c>
      <c r="O3906" t="s">
        <v>5638</v>
      </c>
      <c r="P3906" t="s">
        <v>5638</v>
      </c>
      <c r="U3906" t="b">
        <v>0</v>
      </c>
      <c r="V3906" s="1">
        <v>44916.234322546297</v>
      </c>
      <c r="X3906" t="str">
        <f>IF(_xlfn.XLOOKUP(Table1[[#This Row],[pvs_id]],Table5[pvs_id],Table5[pvs_id],"",0)=Table1[[#This Row],[pvs_id]],"Yes","No")</f>
        <v>No</v>
      </c>
      <c r="Y3906" t="str" cm="1">
        <f t="array" ref="Y3906">IF(_xlfn.XLOOKUP(Table1[[#This Row],[pvs_id]],Table6[[#All],[pvs_id]],Table6[[#All],[pvs_id]],"",0)=Table1[[#This Row],[pvs_id]],"no","yes")</f>
        <v>yes</v>
      </c>
    </row>
    <row r="3907" spans="1:25" hidden="1" x14ac:dyDescent="0.25">
      <c r="A3907" t="s">
        <v>5634</v>
      </c>
      <c r="B3907">
        <v>5548</v>
      </c>
      <c r="C3907" t="s">
        <v>5485</v>
      </c>
      <c r="D3907" t="s">
        <v>5635</v>
      </c>
      <c r="E3907" t="s">
        <v>3</v>
      </c>
      <c r="F3907" t="s">
        <v>4</v>
      </c>
      <c r="G3907" t="s">
        <v>5</v>
      </c>
      <c r="H3907" t="s">
        <v>5636</v>
      </c>
      <c r="I3907" t="s">
        <v>7</v>
      </c>
      <c r="J3907">
        <v>194648</v>
      </c>
      <c r="K3907" t="s">
        <v>5637</v>
      </c>
      <c r="L3907" t="s">
        <v>9</v>
      </c>
      <c r="M3907" t="s">
        <v>5637</v>
      </c>
      <c r="O3907" t="s">
        <v>5638</v>
      </c>
      <c r="P3907" t="s">
        <v>5638</v>
      </c>
      <c r="U3907" t="b">
        <v>0</v>
      </c>
      <c r="V3907" s="1">
        <v>44916.234295312497</v>
      </c>
      <c r="X3907" t="str">
        <f>IF(_xlfn.XLOOKUP(Table1[[#This Row],[pvs_id]],Table5[pvs_id],Table5[pvs_id],"",0)=Table1[[#This Row],[pvs_id]],"Yes","No")</f>
        <v>No</v>
      </c>
      <c r="Y3907" t="str" cm="1">
        <f t="array" ref="Y3907">IF(_xlfn.XLOOKUP(Table1[[#This Row],[pvs_id]],Table6[[#All],[pvs_id]],Table6[[#All],[pvs_id]],"",0)=Table1[[#This Row],[pvs_id]],"no","yes")</f>
        <v>yes</v>
      </c>
    </row>
    <row r="3908" spans="1:25" hidden="1" x14ac:dyDescent="0.25">
      <c r="A3908" t="s">
        <v>7161</v>
      </c>
      <c r="B3908">
        <v>5548</v>
      </c>
      <c r="C3908" t="s">
        <v>5485</v>
      </c>
      <c r="D3908" t="s">
        <v>5635</v>
      </c>
      <c r="E3908" t="s">
        <v>3</v>
      </c>
      <c r="F3908" t="s">
        <v>4</v>
      </c>
      <c r="G3908" t="s">
        <v>5</v>
      </c>
      <c r="H3908" t="s">
        <v>5636</v>
      </c>
      <c r="I3908" t="s">
        <v>7</v>
      </c>
      <c r="J3908">
        <v>194653</v>
      </c>
      <c r="K3908" t="s">
        <v>5532</v>
      </c>
      <c r="L3908" t="s">
        <v>9</v>
      </c>
      <c r="M3908" t="s">
        <v>5532</v>
      </c>
      <c r="O3908" t="s">
        <v>5638</v>
      </c>
      <c r="P3908" t="s">
        <v>5638</v>
      </c>
      <c r="U3908" t="b">
        <v>0</v>
      </c>
      <c r="V3908" s="1">
        <v>44916.234322222219</v>
      </c>
      <c r="X3908" t="str">
        <f>IF(_xlfn.XLOOKUP(Table1[[#This Row],[pvs_id]],Table5[pvs_id],Table5[pvs_id],"",0)=Table1[[#This Row],[pvs_id]],"Yes","No")</f>
        <v>No</v>
      </c>
      <c r="Y3908" t="str" cm="1">
        <f t="array" ref="Y3908">IF(_xlfn.XLOOKUP(Table1[[#This Row],[pvs_id]],Table6[[#All],[pvs_id]],Table6[[#All],[pvs_id]],"",0)=Table1[[#This Row],[pvs_id]],"no","yes")</f>
        <v>yes</v>
      </c>
    </row>
    <row r="3909" spans="1:25" hidden="1" x14ac:dyDescent="0.25">
      <c r="A3909" t="s">
        <v>10450</v>
      </c>
      <c r="B3909">
        <v>7524</v>
      </c>
      <c r="C3909" t="s">
        <v>22</v>
      </c>
      <c r="D3909" t="s">
        <v>10416</v>
      </c>
      <c r="E3909" t="s">
        <v>3</v>
      </c>
      <c r="F3909" t="s">
        <v>4</v>
      </c>
      <c r="G3909" t="s">
        <v>5</v>
      </c>
      <c r="H3909" t="s">
        <v>10417</v>
      </c>
      <c r="I3909" t="s">
        <v>7</v>
      </c>
      <c r="J3909">
        <v>256147</v>
      </c>
      <c r="K3909" t="s">
        <v>3636</v>
      </c>
      <c r="L3909" t="s">
        <v>9</v>
      </c>
      <c r="M3909" t="s">
        <v>3637</v>
      </c>
      <c r="O3909" t="s">
        <v>10418</v>
      </c>
      <c r="P3909" t="s">
        <v>10418</v>
      </c>
      <c r="U3909" t="b">
        <v>0</v>
      </c>
      <c r="V3909" s="1">
        <v>45252.572103090279</v>
      </c>
      <c r="X3909" t="str">
        <f>IF(_xlfn.XLOOKUP(Table1[[#This Row],[pvs_id]],Table5[pvs_id],Table5[pvs_id],"",0)=Table1[[#This Row],[pvs_id]],"Yes","No")</f>
        <v>No</v>
      </c>
      <c r="Y3909" t="str" cm="1">
        <f t="array" ref="Y3909">IF(_xlfn.XLOOKUP(Table1[[#This Row],[pvs_id]],Table6[[#All],[pvs_id]],Table6[[#All],[pvs_id]],"",0)=Table1[[#This Row],[pvs_id]],"no","yes")</f>
        <v>yes</v>
      </c>
    </row>
    <row r="3910" spans="1:25" hidden="1" x14ac:dyDescent="0.25">
      <c r="A3910" t="s">
        <v>10430</v>
      </c>
      <c r="B3910">
        <v>7524</v>
      </c>
      <c r="C3910" t="s">
        <v>22</v>
      </c>
      <c r="D3910" t="s">
        <v>10416</v>
      </c>
      <c r="E3910" t="s">
        <v>3</v>
      </c>
      <c r="F3910" t="s">
        <v>4</v>
      </c>
      <c r="G3910" t="s">
        <v>5</v>
      </c>
      <c r="H3910" t="s">
        <v>10417</v>
      </c>
      <c r="I3910" t="s">
        <v>7</v>
      </c>
      <c r="J3910">
        <v>256148</v>
      </c>
      <c r="K3910" t="s">
        <v>4003</v>
      </c>
      <c r="L3910" t="s">
        <v>9</v>
      </c>
      <c r="M3910" t="s">
        <v>4004</v>
      </c>
      <c r="O3910" t="s">
        <v>10418</v>
      </c>
      <c r="P3910" t="s">
        <v>10418</v>
      </c>
      <c r="U3910" t="b">
        <v>0</v>
      </c>
      <c r="V3910" s="1">
        <v>45252.572102418984</v>
      </c>
      <c r="X3910" t="str">
        <f>IF(_xlfn.XLOOKUP(Table1[[#This Row],[pvs_id]],Table5[pvs_id],Table5[pvs_id],"",0)=Table1[[#This Row],[pvs_id]],"Yes","No")</f>
        <v>No</v>
      </c>
      <c r="Y3910" t="str" cm="1">
        <f t="array" ref="Y3910">IF(_xlfn.XLOOKUP(Table1[[#This Row],[pvs_id]],Table6[[#All],[pvs_id]],Table6[[#All],[pvs_id]],"",0)=Table1[[#This Row],[pvs_id]],"no","yes")</f>
        <v>yes</v>
      </c>
    </row>
    <row r="3911" spans="1:25" hidden="1" x14ac:dyDescent="0.25">
      <c r="A3911" t="s">
        <v>10471</v>
      </c>
      <c r="B3911">
        <v>7524</v>
      </c>
      <c r="C3911" t="s">
        <v>22</v>
      </c>
      <c r="D3911" t="s">
        <v>10416</v>
      </c>
      <c r="E3911" t="s">
        <v>3</v>
      </c>
      <c r="F3911" t="s">
        <v>4</v>
      </c>
      <c r="G3911" t="s">
        <v>5</v>
      </c>
      <c r="H3911" t="s">
        <v>10417</v>
      </c>
      <c r="I3911" t="s">
        <v>7</v>
      </c>
      <c r="J3911">
        <v>256149</v>
      </c>
      <c r="K3911" t="s">
        <v>1110</v>
      </c>
      <c r="L3911" t="s">
        <v>9</v>
      </c>
      <c r="M3911" t="s">
        <v>1111</v>
      </c>
      <c r="O3911" t="s">
        <v>10418</v>
      </c>
      <c r="P3911" t="s">
        <v>10418</v>
      </c>
      <c r="U3911" t="b">
        <v>0</v>
      </c>
      <c r="V3911" s="1">
        <v>45252.572103715276</v>
      </c>
      <c r="X3911" t="str">
        <f>IF(_xlfn.XLOOKUP(Table1[[#This Row],[pvs_id]],Table5[pvs_id],Table5[pvs_id],"",0)=Table1[[#This Row],[pvs_id]],"Yes","No")</f>
        <v>No</v>
      </c>
      <c r="Y3911" t="str" cm="1">
        <f t="array" ref="Y3911">IF(_xlfn.XLOOKUP(Table1[[#This Row],[pvs_id]],Table6[[#All],[pvs_id]],Table6[[#All],[pvs_id]],"",0)=Table1[[#This Row],[pvs_id]],"no","yes")</f>
        <v>yes</v>
      </c>
    </row>
    <row r="3912" spans="1:25" hidden="1" x14ac:dyDescent="0.25">
      <c r="A3912" t="s">
        <v>10467</v>
      </c>
      <c r="B3912">
        <v>7524</v>
      </c>
      <c r="C3912" t="s">
        <v>22</v>
      </c>
      <c r="D3912" t="s">
        <v>10416</v>
      </c>
      <c r="E3912" t="s">
        <v>3</v>
      </c>
      <c r="F3912" t="s">
        <v>4</v>
      </c>
      <c r="G3912" t="s">
        <v>5</v>
      </c>
      <c r="H3912" t="s">
        <v>10417</v>
      </c>
      <c r="I3912" t="s">
        <v>7</v>
      </c>
      <c r="J3912">
        <v>256150</v>
      </c>
      <c r="K3912" t="s">
        <v>2787</v>
      </c>
      <c r="L3912" t="s">
        <v>9</v>
      </c>
      <c r="M3912" t="s">
        <v>2788</v>
      </c>
      <c r="O3912" t="s">
        <v>10418</v>
      </c>
      <c r="P3912" t="s">
        <v>10418</v>
      </c>
      <c r="U3912" t="b">
        <v>0</v>
      </c>
      <c r="V3912" s="1">
        <v>45252.572103576385</v>
      </c>
      <c r="X3912" t="str">
        <f>IF(_xlfn.XLOOKUP(Table1[[#This Row],[pvs_id]],Table5[pvs_id],Table5[pvs_id],"",0)=Table1[[#This Row],[pvs_id]],"Yes","No")</f>
        <v>No</v>
      </c>
      <c r="Y3912" t="str" cm="1">
        <f t="array" ref="Y3912">IF(_xlfn.XLOOKUP(Table1[[#This Row],[pvs_id]],Table6[[#All],[pvs_id]],Table6[[#All],[pvs_id]],"",0)=Table1[[#This Row],[pvs_id]],"no","yes")</f>
        <v>yes</v>
      </c>
    </row>
    <row r="3913" spans="1:25" hidden="1" x14ac:dyDescent="0.25">
      <c r="A3913" t="s">
        <v>10463</v>
      </c>
      <c r="B3913">
        <v>7524</v>
      </c>
      <c r="C3913" t="s">
        <v>22</v>
      </c>
      <c r="D3913" t="s">
        <v>10416</v>
      </c>
      <c r="E3913" t="s">
        <v>3</v>
      </c>
      <c r="F3913" t="s">
        <v>4</v>
      </c>
      <c r="G3913" t="s">
        <v>5</v>
      </c>
      <c r="H3913" t="s">
        <v>10417</v>
      </c>
      <c r="I3913" t="s">
        <v>7</v>
      </c>
      <c r="J3913">
        <v>256151</v>
      </c>
      <c r="K3913" t="s">
        <v>4638</v>
      </c>
      <c r="L3913" t="s">
        <v>9</v>
      </c>
      <c r="M3913" t="s">
        <v>4639</v>
      </c>
      <c r="O3913" t="s">
        <v>10418</v>
      </c>
      <c r="P3913" t="s">
        <v>10418</v>
      </c>
      <c r="U3913" t="b">
        <v>0</v>
      </c>
      <c r="V3913" s="1">
        <v>45252.572103506944</v>
      </c>
      <c r="X3913" t="str">
        <f>IF(_xlfn.XLOOKUP(Table1[[#This Row],[pvs_id]],Table5[pvs_id],Table5[pvs_id],"",0)=Table1[[#This Row],[pvs_id]],"Yes","No")</f>
        <v>No</v>
      </c>
      <c r="Y3913" t="str" cm="1">
        <f t="array" ref="Y3913">IF(_xlfn.XLOOKUP(Table1[[#This Row],[pvs_id]],Table6[[#All],[pvs_id]],Table6[[#All],[pvs_id]],"",0)=Table1[[#This Row],[pvs_id]],"no","yes")</f>
        <v>yes</v>
      </c>
    </row>
    <row r="3914" spans="1:25" hidden="1" x14ac:dyDescent="0.25">
      <c r="A3914" t="s">
        <v>10433</v>
      </c>
      <c r="B3914">
        <v>7524</v>
      </c>
      <c r="C3914" t="s">
        <v>22</v>
      </c>
      <c r="D3914" t="s">
        <v>10416</v>
      </c>
      <c r="E3914" t="s">
        <v>3</v>
      </c>
      <c r="F3914" t="s">
        <v>4</v>
      </c>
      <c r="G3914" t="s">
        <v>5</v>
      </c>
      <c r="H3914" t="s">
        <v>10417</v>
      </c>
      <c r="I3914" t="s">
        <v>7</v>
      </c>
      <c r="J3914">
        <v>256152</v>
      </c>
      <c r="K3914" t="s">
        <v>3191</v>
      </c>
      <c r="L3914" t="s">
        <v>9</v>
      </c>
      <c r="M3914" t="s">
        <v>3192</v>
      </c>
      <c r="O3914" t="s">
        <v>10418</v>
      </c>
      <c r="P3914" t="s">
        <v>10418</v>
      </c>
      <c r="U3914" t="b">
        <v>0</v>
      </c>
      <c r="V3914" s="1">
        <v>45252.572102546299</v>
      </c>
      <c r="X3914" t="str">
        <f>IF(_xlfn.XLOOKUP(Table1[[#This Row],[pvs_id]],Table5[pvs_id],Table5[pvs_id],"",0)=Table1[[#This Row],[pvs_id]],"Yes","No")</f>
        <v>No</v>
      </c>
      <c r="Y3914" t="str" cm="1">
        <f t="array" ref="Y3914">IF(_xlfn.XLOOKUP(Table1[[#This Row],[pvs_id]],Table6[[#All],[pvs_id]],Table6[[#All],[pvs_id]],"",0)=Table1[[#This Row],[pvs_id]],"no","yes")</f>
        <v>yes</v>
      </c>
    </row>
    <row r="3915" spans="1:25" hidden="1" x14ac:dyDescent="0.25">
      <c r="A3915" t="s">
        <v>10436</v>
      </c>
      <c r="B3915">
        <v>7524</v>
      </c>
      <c r="C3915" t="s">
        <v>22</v>
      </c>
      <c r="D3915" t="s">
        <v>10416</v>
      </c>
      <c r="E3915" t="s">
        <v>3</v>
      </c>
      <c r="F3915" t="s">
        <v>4</v>
      </c>
      <c r="G3915" t="s">
        <v>5</v>
      </c>
      <c r="H3915" t="s">
        <v>10417</v>
      </c>
      <c r="I3915" t="s">
        <v>7</v>
      </c>
      <c r="J3915">
        <v>256153</v>
      </c>
      <c r="K3915" t="s">
        <v>3901</v>
      </c>
      <c r="L3915" t="s">
        <v>9</v>
      </c>
      <c r="M3915" t="s">
        <v>3902</v>
      </c>
      <c r="O3915" t="s">
        <v>10418</v>
      </c>
      <c r="P3915" t="s">
        <v>10418</v>
      </c>
      <c r="U3915" t="b">
        <v>0</v>
      </c>
      <c r="V3915" s="1">
        <v>45252.572102650462</v>
      </c>
      <c r="X3915" t="str">
        <f>IF(_xlfn.XLOOKUP(Table1[[#This Row],[pvs_id]],Table5[pvs_id],Table5[pvs_id],"",0)=Table1[[#This Row],[pvs_id]],"Yes","No")</f>
        <v>No</v>
      </c>
      <c r="Y3915" t="str" cm="1">
        <f t="array" ref="Y3915">IF(_xlfn.XLOOKUP(Table1[[#This Row],[pvs_id]],Table6[[#All],[pvs_id]],Table6[[#All],[pvs_id]],"",0)=Table1[[#This Row],[pvs_id]],"no","yes")</f>
        <v>yes</v>
      </c>
    </row>
    <row r="3916" spans="1:25" hidden="1" x14ac:dyDescent="0.25">
      <c r="A3916" t="s">
        <v>10438</v>
      </c>
      <c r="B3916">
        <v>7524</v>
      </c>
      <c r="C3916" t="s">
        <v>22</v>
      </c>
      <c r="D3916" t="s">
        <v>10416</v>
      </c>
      <c r="E3916" t="s">
        <v>3</v>
      </c>
      <c r="F3916" t="s">
        <v>4</v>
      </c>
      <c r="G3916" t="s">
        <v>5</v>
      </c>
      <c r="H3916" t="s">
        <v>10417</v>
      </c>
      <c r="I3916" t="s">
        <v>7</v>
      </c>
      <c r="J3916">
        <v>256154</v>
      </c>
      <c r="K3916" t="s">
        <v>4577</v>
      </c>
      <c r="L3916" t="s">
        <v>9</v>
      </c>
      <c r="M3916" t="s">
        <v>4578</v>
      </c>
      <c r="O3916" t="s">
        <v>10418</v>
      </c>
      <c r="P3916" t="s">
        <v>10418</v>
      </c>
      <c r="U3916" t="b">
        <v>0</v>
      </c>
      <c r="V3916" s="1">
        <v>45252.572102708335</v>
      </c>
      <c r="X3916" t="str">
        <f>IF(_xlfn.XLOOKUP(Table1[[#This Row],[pvs_id]],Table5[pvs_id],Table5[pvs_id],"",0)=Table1[[#This Row],[pvs_id]],"Yes","No")</f>
        <v>No</v>
      </c>
      <c r="Y3916" t="str" cm="1">
        <f t="array" ref="Y3916">IF(_xlfn.XLOOKUP(Table1[[#This Row],[pvs_id]],Table6[[#All],[pvs_id]],Table6[[#All],[pvs_id]],"",0)=Table1[[#This Row],[pvs_id]],"no","yes")</f>
        <v>yes</v>
      </c>
    </row>
    <row r="3917" spans="1:25" hidden="1" x14ac:dyDescent="0.25">
      <c r="A3917" t="s">
        <v>10470</v>
      </c>
      <c r="B3917">
        <v>7524</v>
      </c>
      <c r="C3917" t="s">
        <v>22</v>
      </c>
      <c r="D3917" t="s">
        <v>10416</v>
      </c>
      <c r="E3917" t="s">
        <v>3</v>
      </c>
      <c r="F3917" t="s">
        <v>4</v>
      </c>
      <c r="G3917" t="s">
        <v>5</v>
      </c>
      <c r="H3917" t="s">
        <v>10417</v>
      </c>
      <c r="I3917" t="s">
        <v>7</v>
      </c>
      <c r="J3917">
        <v>256155</v>
      </c>
      <c r="K3917" t="s">
        <v>4162</v>
      </c>
      <c r="L3917" t="s">
        <v>9</v>
      </c>
      <c r="M3917" t="s">
        <v>4163</v>
      </c>
      <c r="O3917" t="s">
        <v>10418</v>
      </c>
      <c r="P3917" t="s">
        <v>10418</v>
      </c>
      <c r="U3917" t="b">
        <v>0</v>
      </c>
      <c r="V3917" s="1">
        <v>45252.572103680555</v>
      </c>
      <c r="X3917" t="str">
        <f>IF(_xlfn.XLOOKUP(Table1[[#This Row],[pvs_id]],Table5[pvs_id],Table5[pvs_id],"",0)=Table1[[#This Row],[pvs_id]],"Yes","No")</f>
        <v>No</v>
      </c>
      <c r="Y3917" t="str" cm="1">
        <f t="array" ref="Y3917">IF(_xlfn.XLOOKUP(Table1[[#This Row],[pvs_id]],Table6[[#All],[pvs_id]],Table6[[#All],[pvs_id]],"",0)=Table1[[#This Row],[pvs_id]],"no","yes")</f>
        <v>yes</v>
      </c>
    </row>
    <row r="3918" spans="1:25" hidden="1" x14ac:dyDescent="0.25">
      <c r="A3918" t="s">
        <v>10469</v>
      </c>
      <c r="B3918">
        <v>7524</v>
      </c>
      <c r="C3918" t="s">
        <v>22</v>
      </c>
      <c r="D3918" t="s">
        <v>10416</v>
      </c>
      <c r="E3918" t="s">
        <v>3</v>
      </c>
      <c r="F3918" t="s">
        <v>4</v>
      </c>
      <c r="G3918" t="s">
        <v>5</v>
      </c>
      <c r="H3918" t="s">
        <v>10417</v>
      </c>
      <c r="I3918" t="s">
        <v>7</v>
      </c>
      <c r="J3918">
        <v>256156</v>
      </c>
      <c r="K3918" t="s">
        <v>3799</v>
      </c>
      <c r="L3918" t="s">
        <v>9</v>
      </c>
      <c r="M3918" t="s">
        <v>3800</v>
      </c>
      <c r="O3918" t="s">
        <v>10418</v>
      </c>
      <c r="P3918" t="s">
        <v>10418</v>
      </c>
      <c r="U3918" t="b">
        <v>0</v>
      </c>
      <c r="V3918" s="1">
        <v>45252.572103645834</v>
      </c>
      <c r="X3918" t="str">
        <f>IF(_xlfn.XLOOKUP(Table1[[#This Row],[pvs_id]],Table5[pvs_id],Table5[pvs_id],"",0)=Table1[[#This Row],[pvs_id]],"Yes","No")</f>
        <v>No</v>
      </c>
      <c r="Y3918" t="str" cm="1">
        <f t="array" ref="Y3918">IF(_xlfn.XLOOKUP(Table1[[#This Row],[pvs_id]],Table6[[#All],[pvs_id]],Table6[[#All],[pvs_id]],"",0)=Table1[[#This Row],[pvs_id]],"no","yes")</f>
        <v>yes</v>
      </c>
    </row>
    <row r="3919" spans="1:25" hidden="1" x14ac:dyDescent="0.25">
      <c r="A3919" t="s">
        <v>10474</v>
      </c>
      <c r="B3919">
        <v>7524</v>
      </c>
      <c r="C3919" t="s">
        <v>22</v>
      </c>
      <c r="D3919" t="s">
        <v>10416</v>
      </c>
      <c r="E3919" t="s">
        <v>3</v>
      </c>
      <c r="F3919" t="s">
        <v>4</v>
      </c>
      <c r="G3919" t="s">
        <v>5</v>
      </c>
      <c r="H3919" t="s">
        <v>10417</v>
      </c>
      <c r="I3919" t="s">
        <v>7</v>
      </c>
      <c r="J3919">
        <v>256157</v>
      </c>
      <c r="K3919" t="s">
        <v>2167</v>
      </c>
      <c r="L3919" t="s">
        <v>9</v>
      </c>
      <c r="M3919" t="s">
        <v>2168</v>
      </c>
      <c r="O3919" t="s">
        <v>10418</v>
      </c>
      <c r="P3919" t="s">
        <v>10418</v>
      </c>
      <c r="U3919" t="b">
        <v>0</v>
      </c>
      <c r="V3919" s="1">
        <v>45252.572103819446</v>
      </c>
      <c r="X3919" t="str">
        <f>IF(_xlfn.XLOOKUP(Table1[[#This Row],[pvs_id]],Table5[pvs_id],Table5[pvs_id],"",0)=Table1[[#This Row],[pvs_id]],"Yes","No")</f>
        <v>No</v>
      </c>
      <c r="Y3919" t="str" cm="1">
        <f t="array" ref="Y3919">IF(_xlfn.XLOOKUP(Table1[[#This Row],[pvs_id]],Table6[[#All],[pvs_id]],Table6[[#All],[pvs_id]],"",0)=Table1[[#This Row],[pvs_id]],"no","yes")</f>
        <v>yes</v>
      </c>
    </row>
    <row r="3920" spans="1:25" hidden="1" x14ac:dyDescent="0.25">
      <c r="A3920" t="s">
        <v>10458</v>
      </c>
      <c r="B3920">
        <v>7524</v>
      </c>
      <c r="C3920" t="s">
        <v>22</v>
      </c>
      <c r="D3920" t="s">
        <v>10416</v>
      </c>
      <c r="E3920" t="s">
        <v>3</v>
      </c>
      <c r="F3920" t="s">
        <v>4</v>
      </c>
      <c r="G3920" t="s">
        <v>5</v>
      </c>
      <c r="H3920" t="s">
        <v>10417</v>
      </c>
      <c r="I3920" t="s">
        <v>7</v>
      </c>
      <c r="J3920">
        <v>256158</v>
      </c>
      <c r="K3920" t="s">
        <v>2234</v>
      </c>
      <c r="L3920" t="s">
        <v>9</v>
      </c>
      <c r="M3920" t="s">
        <v>2235</v>
      </c>
      <c r="O3920" t="s">
        <v>10418</v>
      </c>
      <c r="P3920" t="s">
        <v>10418</v>
      </c>
      <c r="U3920" t="b">
        <v>0</v>
      </c>
      <c r="V3920" s="1">
        <v>45252.572103333332</v>
      </c>
      <c r="X3920" t="str">
        <f>IF(_xlfn.XLOOKUP(Table1[[#This Row],[pvs_id]],Table5[pvs_id],Table5[pvs_id],"",0)=Table1[[#This Row],[pvs_id]],"Yes","No")</f>
        <v>No</v>
      </c>
      <c r="Y3920" t="str" cm="1">
        <f t="array" ref="Y3920">IF(_xlfn.XLOOKUP(Table1[[#This Row],[pvs_id]],Table6[[#All],[pvs_id]],Table6[[#All],[pvs_id]],"",0)=Table1[[#This Row],[pvs_id]],"no","yes")</f>
        <v>yes</v>
      </c>
    </row>
    <row r="3921" spans="1:25" hidden="1" x14ac:dyDescent="0.25">
      <c r="A3921" t="s">
        <v>10460</v>
      </c>
      <c r="B3921">
        <v>7524</v>
      </c>
      <c r="C3921" t="s">
        <v>22</v>
      </c>
      <c r="D3921" t="s">
        <v>10416</v>
      </c>
      <c r="E3921" t="s">
        <v>3</v>
      </c>
      <c r="F3921" t="s">
        <v>4</v>
      </c>
      <c r="G3921" t="s">
        <v>5</v>
      </c>
      <c r="H3921" t="s">
        <v>10417</v>
      </c>
      <c r="I3921" t="s">
        <v>7</v>
      </c>
      <c r="J3921">
        <v>256159</v>
      </c>
      <c r="K3921" t="s">
        <v>5025</v>
      </c>
      <c r="L3921" t="s">
        <v>9</v>
      </c>
      <c r="M3921" t="s">
        <v>1417</v>
      </c>
      <c r="O3921" t="s">
        <v>10418</v>
      </c>
      <c r="P3921" t="s">
        <v>10418</v>
      </c>
      <c r="U3921" t="b">
        <v>0</v>
      </c>
      <c r="V3921" s="1">
        <v>45252.572103402781</v>
      </c>
      <c r="X3921" t="str">
        <f>IF(_xlfn.XLOOKUP(Table1[[#This Row],[pvs_id]],Table5[pvs_id],Table5[pvs_id],"",0)=Table1[[#This Row],[pvs_id]],"Yes","No")</f>
        <v>No</v>
      </c>
      <c r="Y3921" t="str" cm="1">
        <f t="array" ref="Y3921">IF(_xlfn.XLOOKUP(Table1[[#This Row],[pvs_id]],Table6[[#All],[pvs_id]],Table6[[#All],[pvs_id]],"",0)=Table1[[#This Row],[pvs_id]],"no","yes")</f>
        <v>yes</v>
      </c>
    </row>
    <row r="3922" spans="1:25" hidden="1" x14ac:dyDescent="0.25">
      <c r="A3922" t="s">
        <v>10455</v>
      </c>
      <c r="B3922">
        <v>7524</v>
      </c>
      <c r="C3922" t="s">
        <v>22</v>
      </c>
      <c r="D3922" t="s">
        <v>10416</v>
      </c>
      <c r="E3922" t="s">
        <v>3</v>
      </c>
      <c r="F3922" t="s">
        <v>4</v>
      </c>
      <c r="G3922" t="s">
        <v>5</v>
      </c>
      <c r="H3922" t="s">
        <v>10417</v>
      </c>
      <c r="I3922" t="s">
        <v>7</v>
      </c>
      <c r="J3922">
        <v>256160</v>
      </c>
      <c r="K3922" t="s">
        <v>4689</v>
      </c>
      <c r="L3922" t="s">
        <v>9</v>
      </c>
      <c r="M3922" t="s">
        <v>4690</v>
      </c>
      <c r="O3922" t="s">
        <v>10418</v>
      </c>
      <c r="P3922" t="s">
        <v>10418</v>
      </c>
      <c r="U3922" t="b">
        <v>0</v>
      </c>
      <c r="V3922" s="1">
        <v>45252.572103229169</v>
      </c>
      <c r="X3922" t="str">
        <f>IF(_xlfn.XLOOKUP(Table1[[#This Row],[pvs_id]],Table5[pvs_id],Table5[pvs_id],"",0)=Table1[[#This Row],[pvs_id]],"Yes","No")</f>
        <v>No</v>
      </c>
      <c r="Y3922" t="str" cm="1">
        <f t="array" ref="Y3922">IF(_xlfn.XLOOKUP(Table1[[#This Row],[pvs_id]],Table6[[#All],[pvs_id]],Table6[[#All],[pvs_id]],"",0)=Table1[[#This Row],[pvs_id]],"no","yes")</f>
        <v>yes</v>
      </c>
    </row>
    <row r="3923" spans="1:25" hidden="1" x14ac:dyDescent="0.25">
      <c r="A3923" t="s">
        <v>10415</v>
      </c>
      <c r="B3923">
        <v>7524</v>
      </c>
      <c r="C3923" t="s">
        <v>22</v>
      </c>
      <c r="D3923" t="s">
        <v>10416</v>
      </c>
      <c r="E3923" t="s">
        <v>3</v>
      </c>
      <c r="F3923" t="s">
        <v>4</v>
      </c>
      <c r="G3923" t="s">
        <v>5</v>
      </c>
      <c r="H3923" t="s">
        <v>10417</v>
      </c>
      <c r="I3923" t="s">
        <v>7</v>
      </c>
      <c r="J3923">
        <v>256161</v>
      </c>
      <c r="K3923" t="s">
        <v>2566</v>
      </c>
      <c r="L3923" t="s">
        <v>9</v>
      </c>
      <c r="M3923" t="s">
        <v>2567</v>
      </c>
      <c r="O3923" t="s">
        <v>10418</v>
      </c>
      <c r="P3923" t="s">
        <v>10418</v>
      </c>
      <c r="U3923" t="b">
        <v>0</v>
      </c>
      <c r="V3923" s="1">
        <v>45252.572062858795</v>
      </c>
      <c r="X3923" t="str">
        <f>IF(_xlfn.XLOOKUP(Table1[[#This Row],[pvs_id]],Table5[pvs_id],Table5[pvs_id],"",0)=Table1[[#This Row],[pvs_id]],"Yes","No")</f>
        <v>No</v>
      </c>
      <c r="Y3923" t="str" cm="1">
        <f t="array" ref="Y3923">IF(_xlfn.XLOOKUP(Table1[[#This Row],[pvs_id]],Table6[[#All],[pvs_id]],Table6[[#All],[pvs_id]],"",0)=Table1[[#This Row],[pvs_id]],"no","yes")</f>
        <v>yes</v>
      </c>
    </row>
    <row r="3924" spans="1:25" hidden="1" x14ac:dyDescent="0.25">
      <c r="A3924" t="s">
        <v>10473</v>
      </c>
      <c r="B3924">
        <v>7524</v>
      </c>
      <c r="C3924" t="s">
        <v>22</v>
      </c>
      <c r="D3924" t="s">
        <v>10416</v>
      </c>
      <c r="E3924" t="s">
        <v>3</v>
      </c>
      <c r="F3924" t="s">
        <v>4</v>
      </c>
      <c r="G3924" t="s">
        <v>5</v>
      </c>
      <c r="H3924" t="s">
        <v>10417</v>
      </c>
      <c r="I3924" t="s">
        <v>7</v>
      </c>
      <c r="J3924">
        <v>256162</v>
      </c>
      <c r="K3924" t="s">
        <v>180</v>
      </c>
      <c r="L3924" t="s">
        <v>9</v>
      </c>
      <c r="M3924" t="s">
        <v>181</v>
      </c>
      <c r="O3924" t="s">
        <v>10418</v>
      </c>
      <c r="P3924" t="s">
        <v>10418</v>
      </c>
      <c r="U3924" t="b">
        <v>0</v>
      </c>
      <c r="V3924" s="1">
        <v>45252.572103784725</v>
      </c>
      <c r="X3924" t="str">
        <f>IF(_xlfn.XLOOKUP(Table1[[#This Row],[pvs_id]],Table5[pvs_id],Table5[pvs_id],"",0)=Table1[[#This Row],[pvs_id]],"Yes","No")</f>
        <v>No</v>
      </c>
      <c r="Y3924" t="str" cm="1">
        <f t="array" ref="Y3924">IF(_xlfn.XLOOKUP(Table1[[#This Row],[pvs_id]],Table6[[#All],[pvs_id]],Table6[[#All],[pvs_id]],"",0)=Table1[[#This Row],[pvs_id]],"no","yes")</f>
        <v>yes</v>
      </c>
    </row>
    <row r="3925" spans="1:25" hidden="1" x14ac:dyDescent="0.25">
      <c r="A3925" t="s">
        <v>10427</v>
      </c>
      <c r="B3925">
        <v>7524</v>
      </c>
      <c r="C3925" t="s">
        <v>22</v>
      </c>
      <c r="D3925" t="s">
        <v>10416</v>
      </c>
      <c r="E3925" t="s">
        <v>3</v>
      </c>
      <c r="F3925" t="s">
        <v>4</v>
      </c>
      <c r="G3925" t="s">
        <v>5</v>
      </c>
      <c r="H3925" t="s">
        <v>10417</v>
      </c>
      <c r="I3925" t="s">
        <v>7</v>
      </c>
      <c r="J3925">
        <v>256163</v>
      </c>
      <c r="K3925" t="s">
        <v>2725</v>
      </c>
      <c r="L3925" t="s">
        <v>9</v>
      </c>
      <c r="M3925" t="s">
        <v>2726</v>
      </c>
      <c r="O3925" t="s">
        <v>10418</v>
      </c>
      <c r="P3925" t="s">
        <v>10418</v>
      </c>
      <c r="U3925" t="b">
        <v>0</v>
      </c>
      <c r="V3925" s="1">
        <v>45252.572102245373</v>
      </c>
      <c r="X3925" t="str">
        <f>IF(_xlfn.XLOOKUP(Table1[[#This Row],[pvs_id]],Table5[pvs_id],Table5[pvs_id],"",0)=Table1[[#This Row],[pvs_id]],"Yes","No")</f>
        <v>No</v>
      </c>
      <c r="Y3925" t="str" cm="1">
        <f t="array" ref="Y3925">IF(_xlfn.XLOOKUP(Table1[[#This Row],[pvs_id]],Table6[[#All],[pvs_id]],Table6[[#All],[pvs_id]],"",0)=Table1[[#This Row],[pvs_id]],"no","yes")</f>
        <v>yes</v>
      </c>
    </row>
    <row r="3926" spans="1:25" hidden="1" x14ac:dyDescent="0.25">
      <c r="A3926" t="s">
        <v>10440</v>
      </c>
      <c r="B3926">
        <v>7524</v>
      </c>
      <c r="C3926" t="s">
        <v>22</v>
      </c>
      <c r="D3926" t="s">
        <v>10416</v>
      </c>
      <c r="E3926" t="s">
        <v>3</v>
      </c>
      <c r="F3926" t="s">
        <v>4</v>
      </c>
      <c r="G3926" t="s">
        <v>5</v>
      </c>
      <c r="H3926" t="s">
        <v>10417</v>
      </c>
      <c r="I3926" t="s">
        <v>7</v>
      </c>
      <c r="J3926">
        <v>256164</v>
      </c>
      <c r="K3926" t="s">
        <v>4647</v>
      </c>
      <c r="L3926" t="s">
        <v>9</v>
      </c>
      <c r="M3926" t="s">
        <v>4648</v>
      </c>
      <c r="O3926" t="s">
        <v>10418</v>
      </c>
      <c r="P3926" t="s">
        <v>10418</v>
      </c>
      <c r="U3926" t="b">
        <v>0</v>
      </c>
      <c r="V3926" s="1">
        <v>45252.572102777776</v>
      </c>
      <c r="X3926" t="str">
        <f>IF(_xlfn.XLOOKUP(Table1[[#This Row],[pvs_id]],Table5[pvs_id],Table5[pvs_id],"",0)=Table1[[#This Row],[pvs_id]],"Yes","No")</f>
        <v>No</v>
      </c>
      <c r="Y3926" t="str" cm="1">
        <f t="array" ref="Y3926">IF(_xlfn.XLOOKUP(Table1[[#This Row],[pvs_id]],Table6[[#All],[pvs_id]],Table6[[#All],[pvs_id]],"",0)=Table1[[#This Row],[pvs_id]],"no","yes")</f>
        <v>yes</v>
      </c>
    </row>
    <row r="3927" spans="1:25" hidden="1" x14ac:dyDescent="0.25">
      <c r="A3927" t="s">
        <v>10441</v>
      </c>
      <c r="B3927">
        <v>7524</v>
      </c>
      <c r="C3927" t="s">
        <v>22</v>
      </c>
      <c r="D3927" t="s">
        <v>10416</v>
      </c>
      <c r="E3927" t="s">
        <v>3</v>
      </c>
      <c r="F3927" t="s">
        <v>4</v>
      </c>
      <c r="G3927" t="s">
        <v>5</v>
      </c>
      <c r="H3927" t="s">
        <v>10417</v>
      </c>
      <c r="I3927" t="s">
        <v>7</v>
      </c>
      <c r="J3927">
        <v>256165</v>
      </c>
      <c r="K3927" t="s">
        <v>2636</v>
      </c>
      <c r="L3927" t="s">
        <v>9</v>
      </c>
      <c r="M3927" t="s">
        <v>2637</v>
      </c>
      <c r="O3927" t="s">
        <v>10420</v>
      </c>
      <c r="P3927" t="s">
        <v>10420</v>
      </c>
      <c r="U3927" t="b">
        <v>0</v>
      </c>
      <c r="V3927" s="1">
        <v>45252.572102812497</v>
      </c>
      <c r="X3927" t="str">
        <f>IF(_xlfn.XLOOKUP(Table1[[#This Row],[pvs_id]],Table5[pvs_id],Table5[pvs_id],"",0)=Table1[[#This Row],[pvs_id]],"Yes","No")</f>
        <v>No</v>
      </c>
      <c r="Y3927" t="str" cm="1">
        <f t="array" ref="Y3927">IF(_xlfn.XLOOKUP(Table1[[#This Row],[pvs_id]],Table6[[#All],[pvs_id]],Table6[[#All],[pvs_id]],"",0)=Table1[[#This Row],[pvs_id]],"no","yes")</f>
        <v>yes</v>
      </c>
    </row>
    <row r="3928" spans="1:25" hidden="1" x14ac:dyDescent="0.25">
      <c r="A3928" t="s">
        <v>10468</v>
      </c>
      <c r="B3928">
        <v>7524</v>
      </c>
      <c r="C3928" t="s">
        <v>22</v>
      </c>
      <c r="D3928" t="s">
        <v>10416</v>
      </c>
      <c r="E3928" t="s">
        <v>3</v>
      </c>
      <c r="F3928" t="s">
        <v>4</v>
      </c>
      <c r="G3928" t="s">
        <v>5</v>
      </c>
      <c r="H3928" t="s">
        <v>10417</v>
      </c>
      <c r="I3928" t="s">
        <v>7</v>
      </c>
      <c r="J3928">
        <v>256166</v>
      </c>
      <c r="K3928" t="s">
        <v>2752</v>
      </c>
      <c r="L3928" t="s">
        <v>9</v>
      </c>
      <c r="M3928" t="s">
        <v>2753</v>
      </c>
      <c r="O3928" t="s">
        <v>10420</v>
      </c>
      <c r="P3928" t="s">
        <v>10420</v>
      </c>
      <c r="U3928" t="b">
        <v>0</v>
      </c>
      <c r="V3928" s="1">
        <v>45252.572103611114</v>
      </c>
      <c r="X3928" t="str">
        <f>IF(_xlfn.XLOOKUP(Table1[[#This Row],[pvs_id]],Table5[pvs_id],Table5[pvs_id],"",0)=Table1[[#This Row],[pvs_id]],"Yes","No")</f>
        <v>No</v>
      </c>
      <c r="Y3928" t="str" cm="1">
        <f t="array" ref="Y3928">IF(_xlfn.XLOOKUP(Table1[[#This Row],[pvs_id]],Table6[[#All],[pvs_id]],Table6[[#All],[pvs_id]],"",0)=Table1[[#This Row],[pvs_id]],"no","yes")</f>
        <v>yes</v>
      </c>
    </row>
    <row r="3929" spans="1:25" hidden="1" x14ac:dyDescent="0.25">
      <c r="A3929" t="s">
        <v>10434</v>
      </c>
      <c r="B3929">
        <v>7524</v>
      </c>
      <c r="C3929" t="s">
        <v>22</v>
      </c>
      <c r="D3929" t="s">
        <v>10416</v>
      </c>
      <c r="E3929" t="s">
        <v>3</v>
      </c>
      <c r="F3929" t="s">
        <v>4</v>
      </c>
      <c r="G3929" t="s">
        <v>5</v>
      </c>
      <c r="H3929" t="s">
        <v>10417</v>
      </c>
      <c r="I3929" t="s">
        <v>7</v>
      </c>
      <c r="J3929">
        <v>256167</v>
      </c>
      <c r="K3929" t="s">
        <v>4031</v>
      </c>
      <c r="L3929" t="s">
        <v>9</v>
      </c>
      <c r="M3929" t="s">
        <v>4032</v>
      </c>
      <c r="O3929" t="s">
        <v>10420</v>
      </c>
      <c r="P3929" t="s">
        <v>10420</v>
      </c>
      <c r="U3929" t="b">
        <v>0</v>
      </c>
      <c r="V3929" s="1">
        <v>45252.57210258102</v>
      </c>
      <c r="X3929" t="str">
        <f>IF(_xlfn.XLOOKUP(Table1[[#This Row],[pvs_id]],Table5[pvs_id],Table5[pvs_id],"",0)=Table1[[#This Row],[pvs_id]],"Yes","No")</f>
        <v>No</v>
      </c>
      <c r="Y3929" t="str" cm="1">
        <f t="array" ref="Y3929">IF(_xlfn.XLOOKUP(Table1[[#This Row],[pvs_id]],Table6[[#All],[pvs_id]],Table6[[#All],[pvs_id]],"",0)=Table1[[#This Row],[pvs_id]],"no","yes")</f>
        <v>yes</v>
      </c>
    </row>
    <row r="3930" spans="1:25" hidden="1" x14ac:dyDescent="0.25">
      <c r="A3930" t="s">
        <v>10422</v>
      </c>
      <c r="B3930">
        <v>7524</v>
      </c>
      <c r="C3930" t="s">
        <v>22</v>
      </c>
      <c r="D3930" t="s">
        <v>10416</v>
      </c>
      <c r="E3930" t="s">
        <v>3</v>
      </c>
      <c r="F3930" t="s">
        <v>4</v>
      </c>
      <c r="G3930" t="s">
        <v>5</v>
      </c>
      <c r="H3930" t="s">
        <v>10417</v>
      </c>
      <c r="I3930" t="s">
        <v>7</v>
      </c>
      <c r="J3930">
        <v>256168</v>
      </c>
      <c r="K3930" t="s">
        <v>10423</v>
      </c>
      <c r="L3930" t="s">
        <v>9</v>
      </c>
      <c r="M3930" t="s">
        <v>10424</v>
      </c>
      <c r="O3930" t="s">
        <v>10420</v>
      </c>
      <c r="P3930" t="s">
        <v>10420</v>
      </c>
      <c r="U3930" t="b">
        <v>0</v>
      </c>
      <c r="V3930" s="1">
        <v>45252.572102071761</v>
      </c>
      <c r="X3930" t="str">
        <f>IF(_xlfn.XLOOKUP(Table1[[#This Row],[pvs_id]],Table5[pvs_id],Table5[pvs_id],"",0)=Table1[[#This Row],[pvs_id]],"Yes","No")</f>
        <v>No</v>
      </c>
      <c r="Y3930" t="str" cm="1">
        <f t="array" ref="Y3930">IF(_xlfn.XLOOKUP(Table1[[#This Row],[pvs_id]],Table6[[#All],[pvs_id]],Table6[[#All],[pvs_id]],"",0)=Table1[[#This Row],[pvs_id]],"no","yes")</f>
        <v>yes</v>
      </c>
    </row>
    <row r="3931" spans="1:25" hidden="1" x14ac:dyDescent="0.25">
      <c r="A3931" t="s">
        <v>10464</v>
      </c>
      <c r="B3931">
        <v>7524</v>
      </c>
      <c r="C3931" t="s">
        <v>22</v>
      </c>
      <c r="D3931" t="s">
        <v>10416</v>
      </c>
      <c r="E3931" t="s">
        <v>3</v>
      </c>
      <c r="F3931" t="s">
        <v>4</v>
      </c>
      <c r="G3931" t="s">
        <v>5</v>
      </c>
      <c r="H3931" t="s">
        <v>10417</v>
      </c>
      <c r="I3931" t="s">
        <v>7</v>
      </c>
      <c r="J3931">
        <v>256169</v>
      </c>
      <c r="K3931" t="s">
        <v>10465</v>
      </c>
      <c r="L3931" t="s">
        <v>9</v>
      </c>
      <c r="M3931" t="s">
        <v>10466</v>
      </c>
      <c r="O3931" t="s">
        <v>10420</v>
      </c>
      <c r="P3931" t="s">
        <v>10420</v>
      </c>
      <c r="U3931" t="b">
        <v>0</v>
      </c>
      <c r="V3931" s="1">
        <v>45252.572103541665</v>
      </c>
      <c r="X3931" t="str">
        <f>IF(_xlfn.XLOOKUP(Table1[[#This Row],[pvs_id]],Table5[pvs_id],Table5[pvs_id],"",0)=Table1[[#This Row],[pvs_id]],"Yes","No")</f>
        <v>No</v>
      </c>
      <c r="Y3931" t="str" cm="1">
        <f t="array" ref="Y3931">IF(_xlfn.XLOOKUP(Table1[[#This Row],[pvs_id]],Table6[[#All],[pvs_id]],Table6[[#All],[pvs_id]],"",0)=Table1[[#This Row],[pvs_id]],"no","yes")</f>
        <v>yes</v>
      </c>
    </row>
    <row r="3932" spans="1:25" hidden="1" x14ac:dyDescent="0.25">
      <c r="A3932" t="s">
        <v>10451</v>
      </c>
      <c r="B3932">
        <v>7524</v>
      </c>
      <c r="C3932" t="s">
        <v>22</v>
      </c>
      <c r="D3932" t="s">
        <v>10416</v>
      </c>
      <c r="E3932" t="s">
        <v>3</v>
      </c>
      <c r="F3932" t="s">
        <v>4</v>
      </c>
      <c r="G3932" t="s">
        <v>5</v>
      </c>
      <c r="H3932" t="s">
        <v>10417</v>
      </c>
      <c r="I3932" t="s">
        <v>7</v>
      </c>
      <c r="J3932">
        <v>256170</v>
      </c>
      <c r="K3932" t="s">
        <v>10452</v>
      </c>
      <c r="L3932" t="s">
        <v>9</v>
      </c>
      <c r="M3932" t="s">
        <v>10453</v>
      </c>
      <c r="O3932" t="s">
        <v>10420</v>
      </c>
      <c r="P3932" t="s">
        <v>10420</v>
      </c>
      <c r="U3932" t="b">
        <v>0</v>
      </c>
      <c r="V3932" s="1">
        <v>45252.572103148152</v>
      </c>
      <c r="X3932" t="str">
        <f>IF(_xlfn.XLOOKUP(Table1[[#This Row],[pvs_id]],Table5[pvs_id],Table5[pvs_id],"",0)=Table1[[#This Row],[pvs_id]],"Yes","No")</f>
        <v>No</v>
      </c>
      <c r="Y3932" t="str" cm="1">
        <f t="array" ref="Y3932">IF(_xlfn.XLOOKUP(Table1[[#This Row],[pvs_id]],Table6[[#All],[pvs_id]],Table6[[#All],[pvs_id]],"",0)=Table1[[#This Row],[pvs_id]],"no","yes")</f>
        <v>yes</v>
      </c>
    </row>
    <row r="3933" spans="1:25" hidden="1" x14ac:dyDescent="0.25">
      <c r="A3933" t="s">
        <v>10442</v>
      </c>
      <c r="B3933">
        <v>7524</v>
      </c>
      <c r="C3933" t="s">
        <v>22</v>
      </c>
      <c r="D3933" t="s">
        <v>10416</v>
      </c>
      <c r="E3933" t="s">
        <v>3</v>
      </c>
      <c r="F3933" t="s">
        <v>4</v>
      </c>
      <c r="G3933" t="s">
        <v>5</v>
      </c>
      <c r="H3933" t="s">
        <v>10417</v>
      </c>
      <c r="I3933" t="s">
        <v>7</v>
      </c>
      <c r="J3933">
        <v>256171</v>
      </c>
      <c r="K3933" t="s">
        <v>10443</v>
      </c>
      <c r="L3933" t="s">
        <v>9</v>
      </c>
      <c r="M3933" t="s">
        <v>10444</v>
      </c>
      <c r="O3933" t="s">
        <v>10420</v>
      </c>
      <c r="P3933" t="s">
        <v>10420</v>
      </c>
      <c r="U3933" t="b">
        <v>0</v>
      </c>
      <c r="V3933" s="1">
        <v>45252.572102847225</v>
      </c>
      <c r="X3933" t="str">
        <f>IF(_xlfn.XLOOKUP(Table1[[#This Row],[pvs_id]],Table5[pvs_id],Table5[pvs_id],"",0)=Table1[[#This Row],[pvs_id]],"Yes","No")</f>
        <v>No</v>
      </c>
      <c r="Y3933" t="str" cm="1">
        <f t="array" ref="Y3933">IF(_xlfn.XLOOKUP(Table1[[#This Row],[pvs_id]],Table6[[#All],[pvs_id]],Table6[[#All],[pvs_id]],"",0)=Table1[[#This Row],[pvs_id]],"no","yes")</f>
        <v>yes</v>
      </c>
    </row>
    <row r="3934" spans="1:25" hidden="1" x14ac:dyDescent="0.25">
      <c r="A3934" t="s">
        <v>10449</v>
      </c>
      <c r="B3934">
        <v>7524</v>
      </c>
      <c r="C3934" t="s">
        <v>22</v>
      </c>
      <c r="D3934" t="s">
        <v>10416</v>
      </c>
      <c r="E3934" t="s">
        <v>3</v>
      </c>
      <c r="F3934" t="s">
        <v>4</v>
      </c>
      <c r="G3934" t="s">
        <v>5</v>
      </c>
      <c r="H3934" t="s">
        <v>10417</v>
      </c>
      <c r="I3934" t="s">
        <v>7</v>
      </c>
      <c r="J3934">
        <v>256172</v>
      </c>
      <c r="K3934" t="s">
        <v>7537</v>
      </c>
      <c r="L3934" t="s">
        <v>9</v>
      </c>
      <c r="M3934" t="s">
        <v>7538</v>
      </c>
      <c r="O3934" t="s">
        <v>10420</v>
      </c>
      <c r="P3934" t="s">
        <v>10420</v>
      </c>
      <c r="U3934" t="b">
        <v>0</v>
      </c>
      <c r="V3934" s="1">
        <v>45252.572103020837</v>
      </c>
      <c r="X3934" t="str">
        <f>IF(_xlfn.XLOOKUP(Table1[[#This Row],[pvs_id]],Table5[pvs_id],Table5[pvs_id],"",0)=Table1[[#This Row],[pvs_id]],"Yes","No")</f>
        <v>No</v>
      </c>
      <c r="Y3934" t="str" cm="1">
        <f t="array" ref="Y3934">IF(_xlfn.XLOOKUP(Table1[[#This Row],[pvs_id]],Table6[[#All],[pvs_id]],Table6[[#All],[pvs_id]],"",0)=Table1[[#This Row],[pvs_id]],"no","yes")</f>
        <v>yes</v>
      </c>
    </row>
    <row r="3935" spans="1:25" hidden="1" x14ac:dyDescent="0.25">
      <c r="A3935" t="s">
        <v>10425</v>
      </c>
      <c r="B3935">
        <v>7524</v>
      </c>
      <c r="C3935" t="s">
        <v>22</v>
      </c>
      <c r="D3935" t="s">
        <v>10416</v>
      </c>
      <c r="E3935" t="s">
        <v>3</v>
      </c>
      <c r="F3935" t="s">
        <v>4</v>
      </c>
      <c r="G3935" t="s">
        <v>5</v>
      </c>
      <c r="H3935" t="s">
        <v>10417</v>
      </c>
      <c r="I3935" t="s">
        <v>7</v>
      </c>
      <c r="J3935">
        <v>256173</v>
      </c>
      <c r="K3935" t="s">
        <v>6819</v>
      </c>
      <c r="L3935" t="s">
        <v>9</v>
      </c>
      <c r="M3935" t="s">
        <v>6820</v>
      </c>
      <c r="O3935" t="s">
        <v>10420</v>
      </c>
      <c r="P3935" t="s">
        <v>10420</v>
      </c>
      <c r="U3935" t="b">
        <v>0</v>
      </c>
      <c r="V3935" s="1">
        <v>45252.572102129627</v>
      </c>
      <c r="X3935" t="str">
        <f>IF(_xlfn.XLOOKUP(Table1[[#This Row],[pvs_id]],Table5[pvs_id],Table5[pvs_id],"",0)=Table1[[#This Row],[pvs_id]],"Yes","No")</f>
        <v>No</v>
      </c>
      <c r="Y3935" t="str" cm="1">
        <f t="array" ref="Y3935">IF(_xlfn.XLOOKUP(Table1[[#This Row],[pvs_id]],Table6[[#All],[pvs_id]],Table6[[#All],[pvs_id]],"",0)=Table1[[#This Row],[pvs_id]],"no","yes")</f>
        <v>yes</v>
      </c>
    </row>
    <row r="3936" spans="1:25" hidden="1" x14ac:dyDescent="0.25">
      <c r="A3936" s="2" t="s">
        <v>10456</v>
      </c>
      <c r="B3936">
        <v>7524</v>
      </c>
      <c r="C3936" t="s">
        <v>22</v>
      </c>
      <c r="D3936" t="s">
        <v>10416</v>
      </c>
      <c r="E3936" t="s">
        <v>3</v>
      </c>
      <c r="F3936" t="s">
        <v>4</v>
      </c>
      <c r="G3936" t="s">
        <v>5</v>
      </c>
      <c r="H3936" t="s">
        <v>10417</v>
      </c>
      <c r="I3936" t="s">
        <v>7</v>
      </c>
      <c r="J3936">
        <v>256174</v>
      </c>
      <c r="K3936" t="s">
        <v>7438</v>
      </c>
      <c r="L3936" t="s">
        <v>9</v>
      </c>
      <c r="M3936" t="s">
        <v>7439</v>
      </c>
      <c r="O3936" t="s">
        <v>10420</v>
      </c>
      <c r="P3936" t="s">
        <v>10420</v>
      </c>
      <c r="U3936" t="b">
        <v>0</v>
      </c>
      <c r="V3936" s="1">
        <v>45252.57210326389</v>
      </c>
      <c r="X3936" t="str">
        <f>IF(_xlfn.XLOOKUP(Table1[[#This Row],[pvs_id]],Table5[pvs_id],Table5[pvs_id],"",0)=Table1[[#This Row],[pvs_id]],"Yes","No")</f>
        <v>No</v>
      </c>
      <c r="Y3936" t="str" cm="1">
        <f t="array" ref="Y3936">IF(_xlfn.XLOOKUP(Table1[[#This Row],[pvs_id]],Table6[[#All],[pvs_id]],Table6[[#All],[pvs_id]],"",0)=Table1[[#This Row],[pvs_id]],"no","yes")</f>
        <v>yes</v>
      </c>
    </row>
    <row r="3937" spans="1:25" hidden="1" x14ac:dyDescent="0.25">
      <c r="A3937" t="s">
        <v>10448</v>
      </c>
      <c r="B3937">
        <v>7524</v>
      </c>
      <c r="C3937" t="s">
        <v>22</v>
      </c>
      <c r="D3937" t="s">
        <v>10416</v>
      </c>
      <c r="E3937" t="s">
        <v>3</v>
      </c>
      <c r="F3937" t="s">
        <v>4</v>
      </c>
      <c r="G3937" t="s">
        <v>5</v>
      </c>
      <c r="H3937" t="s">
        <v>10417</v>
      </c>
      <c r="I3937" t="s">
        <v>7</v>
      </c>
      <c r="J3937">
        <v>256175</v>
      </c>
      <c r="K3937" t="s">
        <v>6850</v>
      </c>
      <c r="L3937" t="s">
        <v>9</v>
      </c>
      <c r="M3937" t="s">
        <v>6851</v>
      </c>
      <c r="O3937" t="s">
        <v>10420</v>
      </c>
      <c r="P3937" t="s">
        <v>10420</v>
      </c>
      <c r="U3937" t="b">
        <v>0</v>
      </c>
      <c r="V3937" s="1">
        <v>45252.572102986109</v>
      </c>
      <c r="X3937" t="str">
        <f>IF(_xlfn.XLOOKUP(Table1[[#This Row],[pvs_id]],Table5[pvs_id],Table5[pvs_id],"",0)=Table1[[#This Row],[pvs_id]],"Yes","No")</f>
        <v>No</v>
      </c>
      <c r="Y3937" t="str" cm="1">
        <f t="array" ref="Y3937">IF(_xlfn.XLOOKUP(Table1[[#This Row],[pvs_id]],Table6[[#All],[pvs_id]],Table6[[#All],[pvs_id]],"",0)=Table1[[#This Row],[pvs_id]],"no","yes")</f>
        <v>yes</v>
      </c>
    </row>
    <row r="3938" spans="1:25" hidden="1" x14ac:dyDescent="0.25">
      <c r="A3938" t="s">
        <v>10435</v>
      </c>
      <c r="B3938">
        <v>7524</v>
      </c>
      <c r="C3938" t="s">
        <v>22</v>
      </c>
      <c r="D3938" t="s">
        <v>10416</v>
      </c>
      <c r="E3938" t="s">
        <v>3</v>
      </c>
      <c r="F3938" t="s">
        <v>4</v>
      </c>
      <c r="G3938" t="s">
        <v>5</v>
      </c>
      <c r="H3938" t="s">
        <v>10417</v>
      </c>
      <c r="I3938" t="s">
        <v>7</v>
      </c>
      <c r="J3938">
        <v>256176</v>
      </c>
      <c r="K3938" t="s">
        <v>7240</v>
      </c>
      <c r="L3938" t="s">
        <v>9</v>
      </c>
      <c r="M3938" t="s">
        <v>7241</v>
      </c>
      <c r="O3938" t="s">
        <v>10420</v>
      </c>
      <c r="P3938" t="s">
        <v>10420</v>
      </c>
      <c r="U3938" t="b">
        <v>0</v>
      </c>
      <c r="V3938" s="1">
        <v>45252.572102615741</v>
      </c>
      <c r="X3938" t="str">
        <f>IF(_xlfn.XLOOKUP(Table1[[#This Row],[pvs_id]],Table5[pvs_id],Table5[pvs_id],"",0)=Table1[[#This Row],[pvs_id]],"Yes","No")</f>
        <v>No</v>
      </c>
      <c r="Y3938" t="str" cm="1">
        <f t="array" ref="Y3938">IF(_xlfn.XLOOKUP(Table1[[#This Row],[pvs_id]],Table6[[#All],[pvs_id]],Table6[[#All],[pvs_id]],"",0)=Table1[[#This Row],[pvs_id]],"no","yes")</f>
        <v>yes</v>
      </c>
    </row>
    <row r="3939" spans="1:25" hidden="1" x14ac:dyDescent="0.25">
      <c r="A3939" t="s">
        <v>10419</v>
      </c>
      <c r="B3939">
        <v>7524</v>
      </c>
      <c r="C3939" t="s">
        <v>22</v>
      </c>
      <c r="D3939" t="s">
        <v>10416</v>
      </c>
      <c r="E3939" t="s">
        <v>3</v>
      </c>
      <c r="F3939" t="s">
        <v>4</v>
      </c>
      <c r="G3939" t="s">
        <v>5</v>
      </c>
      <c r="H3939" t="s">
        <v>10417</v>
      </c>
      <c r="I3939" t="s">
        <v>7</v>
      </c>
      <c r="J3939">
        <v>256177</v>
      </c>
      <c r="K3939" t="s">
        <v>6103</v>
      </c>
      <c r="L3939" t="s">
        <v>9</v>
      </c>
      <c r="M3939" t="s">
        <v>6104</v>
      </c>
      <c r="O3939" t="s">
        <v>10420</v>
      </c>
      <c r="P3939" t="s">
        <v>10420</v>
      </c>
      <c r="U3939" t="b">
        <v>0</v>
      </c>
      <c r="V3939" s="1">
        <v>45252.572101956015</v>
      </c>
      <c r="X3939" t="str">
        <f>IF(_xlfn.XLOOKUP(Table1[[#This Row],[pvs_id]],Table5[pvs_id],Table5[pvs_id],"",0)=Table1[[#This Row],[pvs_id]],"Yes","No")</f>
        <v>No</v>
      </c>
      <c r="Y3939" t="str" cm="1">
        <f t="array" ref="Y3939">IF(_xlfn.XLOOKUP(Table1[[#This Row],[pvs_id]],Table6[[#All],[pvs_id]],Table6[[#All],[pvs_id]],"",0)=Table1[[#This Row],[pvs_id]],"no","yes")</f>
        <v>yes</v>
      </c>
    </row>
    <row r="3940" spans="1:25" hidden="1" x14ac:dyDescent="0.25">
      <c r="A3940" t="s">
        <v>10437</v>
      </c>
      <c r="B3940">
        <v>7524</v>
      </c>
      <c r="C3940" t="s">
        <v>22</v>
      </c>
      <c r="D3940" t="s">
        <v>10416</v>
      </c>
      <c r="E3940" t="s">
        <v>3</v>
      </c>
      <c r="F3940" t="s">
        <v>4</v>
      </c>
      <c r="G3940" t="s">
        <v>5</v>
      </c>
      <c r="H3940" t="s">
        <v>10417</v>
      </c>
      <c r="I3940" t="s">
        <v>7</v>
      </c>
      <c r="J3940">
        <v>256178</v>
      </c>
      <c r="K3940" t="s">
        <v>6694</v>
      </c>
      <c r="L3940" t="s">
        <v>9</v>
      </c>
      <c r="M3940" t="s">
        <v>6695</v>
      </c>
      <c r="O3940" t="s">
        <v>10420</v>
      </c>
      <c r="P3940" t="s">
        <v>10420</v>
      </c>
      <c r="U3940" t="b">
        <v>0</v>
      </c>
      <c r="V3940" s="1">
        <v>45252.572102673614</v>
      </c>
      <c r="X3940" t="str">
        <f>IF(_xlfn.XLOOKUP(Table1[[#This Row],[pvs_id]],Table5[pvs_id],Table5[pvs_id],"",0)=Table1[[#This Row],[pvs_id]],"Yes","No")</f>
        <v>No</v>
      </c>
      <c r="Y3940" t="str" cm="1">
        <f t="array" ref="Y3940">IF(_xlfn.XLOOKUP(Table1[[#This Row],[pvs_id]],Table6[[#All],[pvs_id]],Table6[[#All],[pvs_id]],"",0)=Table1[[#This Row],[pvs_id]],"no","yes")</f>
        <v>yes</v>
      </c>
    </row>
    <row r="3941" spans="1:25" hidden="1" x14ac:dyDescent="0.25">
      <c r="A3941" t="s">
        <v>10446</v>
      </c>
      <c r="B3941">
        <v>7524</v>
      </c>
      <c r="C3941" t="s">
        <v>22</v>
      </c>
      <c r="D3941" t="s">
        <v>10416</v>
      </c>
      <c r="E3941" t="s">
        <v>3</v>
      </c>
      <c r="F3941" t="s">
        <v>4</v>
      </c>
      <c r="G3941" t="s">
        <v>5</v>
      </c>
      <c r="H3941" t="s">
        <v>10417</v>
      </c>
      <c r="I3941" t="s">
        <v>7</v>
      </c>
      <c r="J3941">
        <v>256179</v>
      </c>
      <c r="K3941" t="s">
        <v>7403</v>
      </c>
      <c r="L3941" t="s">
        <v>9</v>
      </c>
      <c r="M3941" t="s">
        <v>7404</v>
      </c>
      <c r="O3941" t="s">
        <v>10420</v>
      </c>
      <c r="P3941" t="s">
        <v>10420</v>
      </c>
      <c r="U3941" t="b">
        <v>0</v>
      </c>
      <c r="V3941" s="1">
        <v>45252.572102916667</v>
      </c>
      <c r="X3941" t="str">
        <f>IF(_xlfn.XLOOKUP(Table1[[#This Row],[pvs_id]],Table5[pvs_id],Table5[pvs_id],"",0)=Table1[[#This Row],[pvs_id]],"Yes","No")</f>
        <v>No</v>
      </c>
      <c r="Y3941" t="str" cm="1">
        <f t="array" ref="Y3941">IF(_xlfn.XLOOKUP(Table1[[#This Row],[pvs_id]],Table6[[#All],[pvs_id]],Table6[[#All],[pvs_id]],"",0)=Table1[[#This Row],[pvs_id]],"no","yes")</f>
        <v>yes</v>
      </c>
    </row>
    <row r="3942" spans="1:25" hidden="1" x14ac:dyDescent="0.25">
      <c r="A3942" t="s">
        <v>10457</v>
      </c>
      <c r="B3942">
        <v>7524</v>
      </c>
      <c r="C3942" t="s">
        <v>22</v>
      </c>
      <c r="D3942" t="s">
        <v>10416</v>
      </c>
      <c r="E3942" t="s">
        <v>3</v>
      </c>
      <c r="F3942" t="s">
        <v>4</v>
      </c>
      <c r="G3942" t="s">
        <v>5</v>
      </c>
      <c r="H3942" t="s">
        <v>10417</v>
      </c>
      <c r="I3942" t="s">
        <v>7</v>
      </c>
      <c r="J3942">
        <v>256180</v>
      </c>
      <c r="K3942" t="s">
        <v>7237</v>
      </c>
      <c r="L3942" t="s">
        <v>9</v>
      </c>
      <c r="M3942" t="s">
        <v>7238</v>
      </c>
      <c r="O3942" t="s">
        <v>10420</v>
      </c>
      <c r="P3942" t="s">
        <v>10420</v>
      </c>
      <c r="U3942" t="b">
        <v>0</v>
      </c>
      <c r="V3942" s="1">
        <v>45252.572103298611</v>
      </c>
      <c r="X3942" t="str">
        <f>IF(_xlfn.XLOOKUP(Table1[[#This Row],[pvs_id]],Table5[pvs_id],Table5[pvs_id],"",0)=Table1[[#This Row],[pvs_id]],"Yes","No")</f>
        <v>No</v>
      </c>
      <c r="Y3942" t="str" cm="1">
        <f t="array" ref="Y3942">IF(_xlfn.XLOOKUP(Table1[[#This Row],[pvs_id]],Table6[[#All],[pvs_id]],Table6[[#All],[pvs_id]],"",0)=Table1[[#This Row],[pvs_id]],"no","yes")</f>
        <v>yes</v>
      </c>
    </row>
    <row r="3943" spans="1:25" hidden="1" x14ac:dyDescent="0.25">
      <c r="A3943" t="s">
        <v>10447</v>
      </c>
      <c r="B3943">
        <v>7524</v>
      </c>
      <c r="C3943" t="s">
        <v>22</v>
      </c>
      <c r="D3943" t="s">
        <v>10416</v>
      </c>
      <c r="E3943" t="s">
        <v>3</v>
      </c>
      <c r="F3943" t="s">
        <v>4</v>
      </c>
      <c r="G3943" t="s">
        <v>5</v>
      </c>
      <c r="H3943" t="s">
        <v>10417</v>
      </c>
      <c r="I3943" t="s">
        <v>7</v>
      </c>
      <c r="J3943">
        <v>256181</v>
      </c>
      <c r="K3943" t="s">
        <v>7340</v>
      </c>
      <c r="L3943" t="s">
        <v>9</v>
      </c>
      <c r="M3943" t="s">
        <v>7341</v>
      </c>
      <c r="O3943" t="s">
        <v>10420</v>
      </c>
      <c r="P3943" t="s">
        <v>10420</v>
      </c>
      <c r="U3943" t="b">
        <v>0</v>
      </c>
      <c r="V3943" s="1">
        <v>45252.572102951388</v>
      </c>
      <c r="X3943" t="str">
        <f>IF(_xlfn.XLOOKUP(Table1[[#This Row],[pvs_id]],Table5[pvs_id],Table5[pvs_id],"",0)=Table1[[#This Row],[pvs_id]],"Yes","No")</f>
        <v>No</v>
      </c>
      <c r="Y3943" t="str" cm="1">
        <f t="array" ref="Y3943">IF(_xlfn.XLOOKUP(Table1[[#This Row],[pvs_id]],Table6[[#All],[pvs_id]],Table6[[#All],[pvs_id]],"",0)=Table1[[#This Row],[pvs_id]],"no","yes")</f>
        <v>yes</v>
      </c>
    </row>
    <row r="3944" spans="1:25" hidden="1" x14ac:dyDescent="0.25">
      <c r="A3944" t="s">
        <v>10439</v>
      </c>
      <c r="B3944">
        <v>7524</v>
      </c>
      <c r="C3944" t="s">
        <v>22</v>
      </c>
      <c r="D3944" t="s">
        <v>10416</v>
      </c>
      <c r="E3944" t="s">
        <v>3</v>
      </c>
      <c r="F3944" t="s">
        <v>4</v>
      </c>
      <c r="G3944" t="s">
        <v>5</v>
      </c>
      <c r="H3944" t="s">
        <v>10417</v>
      </c>
      <c r="I3944" t="s">
        <v>7</v>
      </c>
      <c r="J3944">
        <v>256182</v>
      </c>
      <c r="K3944" t="s">
        <v>5670</v>
      </c>
      <c r="L3944" t="s">
        <v>9</v>
      </c>
      <c r="M3944" t="s">
        <v>5671</v>
      </c>
      <c r="O3944" t="s">
        <v>10420</v>
      </c>
      <c r="P3944" t="s">
        <v>10420</v>
      </c>
      <c r="U3944" t="b">
        <v>0</v>
      </c>
      <c r="V3944" s="1">
        <v>45252.572102743055</v>
      </c>
      <c r="X3944" t="str">
        <f>IF(_xlfn.XLOOKUP(Table1[[#This Row],[pvs_id]],Table5[pvs_id],Table5[pvs_id],"",0)=Table1[[#This Row],[pvs_id]],"Yes","No")</f>
        <v>No</v>
      </c>
      <c r="Y3944" t="str" cm="1">
        <f t="array" ref="Y3944">IF(_xlfn.XLOOKUP(Table1[[#This Row],[pvs_id]],Table6[[#All],[pvs_id]],Table6[[#All],[pvs_id]],"",0)=Table1[[#This Row],[pvs_id]],"no","yes")</f>
        <v>yes</v>
      </c>
    </row>
    <row r="3945" spans="1:25" hidden="1" x14ac:dyDescent="0.25">
      <c r="A3945" t="s">
        <v>10428</v>
      </c>
      <c r="B3945">
        <v>7524</v>
      </c>
      <c r="C3945" t="s">
        <v>22</v>
      </c>
      <c r="D3945" t="s">
        <v>10416</v>
      </c>
      <c r="E3945" t="s">
        <v>3</v>
      </c>
      <c r="F3945" t="s">
        <v>4</v>
      </c>
      <c r="G3945" t="s">
        <v>5</v>
      </c>
      <c r="H3945" t="s">
        <v>10417</v>
      </c>
      <c r="I3945" t="s">
        <v>7</v>
      </c>
      <c r="J3945">
        <v>256183</v>
      </c>
      <c r="K3945" t="s">
        <v>7408</v>
      </c>
      <c r="L3945" t="s">
        <v>9</v>
      </c>
      <c r="M3945" t="s">
        <v>7409</v>
      </c>
      <c r="O3945" t="s">
        <v>10420</v>
      </c>
      <c r="P3945" t="s">
        <v>10420</v>
      </c>
      <c r="U3945" t="b">
        <v>0</v>
      </c>
      <c r="V3945" s="1">
        <v>45252.572102303238</v>
      </c>
      <c r="X3945" t="str">
        <f>IF(_xlfn.XLOOKUP(Table1[[#This Row],[pvs_id]],Table5[pvs_id],Table5[pvs_id],"",0)=Table1[[#This Row],[pvs_id]],"Yes","No")</f>
        <v>No</v>
      </c>
      <c r="Y3945" t="str" cm="1">
        <f t="array" ref="Y3945">IF(_xlfn.XLOOKUP(Table1[[#This Row],[pvs_id]],Table6[[#All],[pvs_id]],Table6[[#All],[pvs_id]],"",0)=Table1[[#This Row],[pvs_id]],"no","yes")</f>
        <v>yes</v>
      </c>
    </row>
    <row r="3946" spans="1:25" hidden="1" x14ac:dyDescent="0.25">
      <c r="A3946" t="s">
        <v>10459</v>
      </c>
      <c r="B3946">
        <v>7524</v>
      </c>
      <c r="C3946" t="s">
        <v>22</v>
      </c>
      <c r="D3946" t="s">
        <v>10416</v>
      </c>
      <c r="E3946" t="s">
        <v>3</v>
      </c>
      <c r="F3946" t="s">
        <v>4</v>
      </c>
      <c r="G3946" t="s">
        <v>5</v>
      </c>
      <c r="H3946" t="s">
        <v>10417</v>
      </c>
      <c r="I3946" t="s">
        <v>7</v>
      </c>
      <c r="J3946">
        <v>256184</v>
      </c>
      <c r="K3946" t="s">
        <v>5610</v>
      </c>
      <c r="L3946" t="s">
        <v>9</v>
      </c>
      <c r="M3946" t="s">
        <v>5611</v>
      </c>
      <c r="O3946" t="s">
        <v>10420</v>
      </c>
      <c r="P3946" t="s">
        <v>10420</v>
      </c>
      <c r="U3946" t="b">
        <v>0</v>
      </c>
      <c r="V3946" s="1">
        <v>45252.572103368053</v>
      </c>
      <c r="X3946" t="str">
        <f>IF(_xlfn.XLOOKUP(Table1[[#This Row],[pvs_id]],Table5[pvs_id],Table5[pvs_id],"",0)=Table1[[#This Row],[pvs_id]],"Yes","No")</f>
        <v>No</v>
      </c>
      <c r="Y3946" t="str" cm="1">
        <f t="array" ref="Y3946">IF(_xlfn.XLOOKUP(Table1[[#This Row],[pvs_id]],Table6[[#All],[pvs_id]],Table6[[#All],[pvs_id]],"",0)=Table1[[#This Row],[pvs_id]],"no","yes")</f>
        <v>yes</v>
      </c>
    </row>
    <row r="3947" spans="1:25" hidden="1" x14ac:dyDescent="0.25">
      <c r="A3947" t="s">
        <v>10431</v>
      </c>
      <c r="B3947">
        <v>7524</v>
      </c>
      <c r="C3947" t="s">
        <v>22</v>
      </c>
      <c r="D3947" t="s">
        <v>10416</v>
      </c>
      <c r="E3947" t="s">
        <v>3</v>
      </c>
      <c r="F3947" t="s">
        <v>4</v>
      </c>
      <c r="G3947" t="s">
        <v>5</v>
      </c>
      <c r="H3947" t="s">
        <v>10417</v>
      </c>
      <c r="I3947" t="s">
        <v>7</v>
      </c>
      <c r="J3947">
        <v>256185</v>
      </c>
      <c r="K3947" t="s">
        <v>6276</v>
      </c>
      <c r="L3947" t="s">
        <v>9</v>
      </c>
      <c r="M3947" t="s">
        <v>6277</v>
      </c>
      <c r="O3947" t="s">
        <v>10420</v>
      </c>
      <c r="P3947" t="s">
        <v>10420</v>
      </c>
      <c r="U3947" t="b">
        <v>0</v>
      </c>
      <c r="V3947" s="1">
        <v>45252.57210247685</v>
      </c>
      <c r="X3947" t="str">
        <f>IF(_xlfn.XLOOKUP(Table1[[#This Row],[pvs_id]],Table5[pvs_id],Table5[pvs_id],"",0)=Table1[[#This Row],[pvs_id]],"Yes","No")</f>
        <v>No</v>
      </c>
      <c r="Y3947" t="str" cm="1">
        <f t="array" ref="Y3947">IF(_xlfn.XLOOKUP(Table1[[#This Row],[pvs_id]],Table6[[#All],[pvs_id]],Table6[[#All],[pvs_id]],"",0)=Table1[[#This Row],[pvs_id]],"no","yes")</f>
        <v>yes</v>
      </c>
    </row>
    <row r="3948" spans="1:25" hidden="1" x14ac:dyDescent="0.25">
      <c r="A3948" t="s">
        <v>10472</v>
      </c>
      <c r="B3948">
        <v>7524</v>
      </c>
      <c r="C3948" t="s">
        <v>22</v>
      </c>
      <c r="D3948" t="s">
        <v>10416</v>
      </c>
      <c r="E3948" t="s">
        <v>3</v>
      </c>
      <c r="F3948" t="s">
        <v>4</v>
      </c>
      <c r="G3948" t="s">
        <v>5</v>
      </c>
      <c r="H3948" t="s">
        <v>10417</v>
      </c>
      <c r="I3948" t="s">
        <v>7</v>
      </c>
      <c r="J3948">
        <v>256186</v>
      </c>
      <c r="K3948" t="s">
        <v>7352</v>
      </c>
      <c r="L3948" t="s">
        <v>9</v>
      </c>
      <c r="M3948" t="s">
        <v>7353</v>
      </c>
      <c r="O3948" t="s">
        <v>10420</v>
      </c>
      <c r="P3948" t="s">
        <v>10420</v>
      </c>
      <c r="U3948" t="b">
        <v>0</v>
      </c>
      <c r="V3948" s="1">
        <v>45252.572103749997</v>
      </c>
      <c r="X3948" t="str">
        <f>IF(_xlfn.XLOOKUP(Table1[[#This Row],[pvs_id]],Table5[pvs_id],Table5[pvs_id],"",0)=Table1[[#This Row],[pvs_id]],"Yes","No")</f>
        <v>No</v>
      </c>
      <c r="Y3948" t="str" cm="1">
        <f t="array" ref="Y3948">IF(_xlfn.XLOOKUP(Table1[[#This Row],[pvs_id]],Table6[[#All],[pvs_id]],Table6[[#All],[pvs_id]],"",0)=Table1[[#This Row],[pvs_id]],"no","yes")</f>
        <v>yes</v>
      </c>
    </row>
    <row r="3949" spans="1:25" hidden="1" x14ac:dyDescent="0.25">
      <c r="A3949" t="s">
        <v>10426</v>
      </c>
      <c r="B3949">
        <v>7524</v>
      </c>
      <c r="C3949" t="s">
        <v>22</v>
      </c>
      <c r="D3949" t="s">
        <v>10416</v>
      </c>
      <c r="E3949" t="s">
        <v>3</v>
      </c>
      <c r="F3949" t="s">
        <v>4</v>
      </c>
      <c r="G3949" t="s">
        <v>5</v>
      </c>
      <c r="H3949" t="s">
        <v>10417</v>
      </c>
      <c r="I3949" t="s">
        <v>7</v>
      </c>
      <c r="J3949">
        <v>256187</v>
      </c>
      <c r="K3949" t="s">
        <v>7337</v>
      </c>
      <c r="L3949" t="s">
        <v>9</v>
      </c>
      <c r="M3949" t="s">
        <v>7338</v>
      </c>
      <c r="O3949" t="s">
        <v>10420</v>
      </c>
      <c r="P3949" t="s">
        <v>10420</v>
      </c>
      <c r="U3949" t="b">
        <v>0</v>
      </c>
      <c r="V3949" s="1">
        <v>45252.5721021875</v>
      </c>
      <c r="X3949" t="str">
        <f>IF(_xlfn.XLOOKUP(Table1[[#This Row],[pvs_id]],Table5[pvs_id],Table5[pvs_id],"",0)=Table1[[#This Row],[pvs_id]],"Yes","No")</f>
        <v>No</v>
      </c>
      <c r="Y3949" t="str" cm="1">
        <f t="array" ref="Y3949">IF(_xlfn.XLOOKUP(Table1[[#This Row],[pvs_id]],Table6[[#All],[pvs_id]],Table6[[#All],[pvs_id]],"",0)=Table1[[#This Row],[pvs_id]],"no","yes")</f>
        <v>yes</v>
      </c>
    </row>
    <row r="3950" spans="1:25" hidden="1" x14ac:dyDescent="0.25">
      <c r="A3950" t="s">
        <v>10454</v>
      </c>
      <c r="B3950">
        <v>7524</v>
      </c>
      <c r="C3950" t="s">
        <v>22</v>
      </c>
      <c r="D3950" t="s">
        <v>10416</v>
      </c>
      <c r="E3950" t="s">
        <v>3</v>
      </c>
      <c r="F3950" t="s">
        <v>4</v>
      </c>
      <c r="G3950" t="s">
        <v>5</v>
      </c>
      <c r="H3950" t="s">
        <v>10417</v>
      </c>
      <c r="I3950" t="s">
        <v>7</v>
      </c>
      <c r="J3950">
        <v>256188</v>
      </c>
      <c r="K3950" t="s">
        <v>6170</v>
      </c>
      <c r="L3950" t="s">
        <v>9</v>
      </c>
      <c r="M3950" t="s">
        <v>6171</v>
      </c>
      <c r="O3950" t="s">
        <v>10420</v>
      </c>
      <c r="P3950" t="s">
        <v>10420</v>
      </c>
      <c r="U3950" t="b">
        <v>0</v>
      </c>
      <c r="V3950" s="1">
        <v>45252.572103194441</v>
      </c>
      <c r="X3950" t="str">
        <f>IF(_xlfn.XLOOKUP(Table1[[#This Row],[pvs_id]],Table5[pvs_id],Table5[pvs_id],"",0)=Table1[[#This Row],[pvs_id]],"Yes","No")</f>
        <v>No</v>
      </c>
      <c r="Y3950" t="str" cm="1">
        <f t="array" ref="Y3950">IF(_xlfn.XLOOKUP(Table1[[#This Row],[pvs_id]],Table6[[#All],[pvs_id]],Table6[[#All],[pvs_id]],"",0)=Table1[[#This Row],[pvs_id]],"no","yes")</f>
        <v>yes</v>
      </c>
    </row>
    <row r="3951" spans="1:25" hidden="1" x14ac:dyDescent="0.25">
      <c r="A3951" t="s">
        <v>10445</v>
      </c>
      <c r="B3951">
        <v>7524</v>
      </c>
      <c r="C3951" t="s">
        <v>22</v>
      </c>
      <c r="D3951" t="s">
        <v>10416</v>
      </c>
      <c r="E3951" t="s">
        <v>3</v>
      </c>
      <c r="F3951" t="s">
        <v>4</v>
      </c>
      <c r="G3951" t="s">
        <v>5</v>
      </c>
      <c r="H3951" t="s">
        <v>10417</v>
      </c>
      <c r="I3951" t="s">
        <v>7</v>
      </c>
      <c r="J3951">
        <v>256189</v>
      </c>
      <c r="K3951" t="s">
        <v>7178</v>
      </c>
      <c r="L3951" t="s">
        <v>9</v>
      </c>
      <c r="M3951" t="s">
        <v>7179</v>
      </c>
      <c r="O3951" t="s">
        <v>10420</v>
      </c>
      <c r="P3951" t="s">
        <v>10420</v>
      </c>
      <c r="U3951" t="b">
        <v>0</v>
      </c>
      <c r="V3951" s="1">
        <v>45252.572102881946</v>
      </c>
      <c r="X3951" t="str">
        <f>IF(_xlfn.XLOOKUP(Table1[[#This Row],[pvs_id]],Table5[pvs_id],Table5[pvs_id],"",0)=Table1[[#This Row],[pvs_id]],"Yes","No")</f>
        <v>No</v>
      </c>
      <c r="Y3951" t="str" cm="1">
        <f t="array" ref="Y3951">IF(_xlfn.XLOOKUP(Table1[[#This Row],[pvs_id]],Table6[[#All],[pvs_id]],Table6[[#All],[pvs_id]],"",0)=Table1[[#This Row],[pvs_id]],"no","yes")</f>
        <v>yes</v>
      </c>
    </row>
    <row r="3952" spans="1:25" hidden="1" x14ac:dyDescent="0.25">
      <c r="A3952" t="s">
        <v>10432</v>
      </c>
      <c r="B3952">
        <v>7524</v>
      </c>
      <c r="C3952" t="s">
        <v>22</v>
      </c>
      <c r="D3952" t="s">
        <v>10416</v>
      </c>
      <c r="E3952" t="s">
        <v>3</v>
      </c>
      <c r="F3952" t="s">
        <v>4</v>
      </c>
      <c r="G3952" t="s">
        <v>5</v>
      </c>
      <c r="H3952" t="s">
        <v>10417</v>
      </c>
      <c r="I3952" t="s">
        <v>7</v>
      </c>
      <c r="J3952">
        <v>256190</v>
      </c>
      <c r="K3952" t="s">
        <v>7349</v>
      </c>
      <c r="L3952" t="s">
        <v>9</v>
      </c>
      <c r="M3952" t="s">
        <v>7350</v>
      </c>
      <c r="O3952" t="s">
        <v>10420</v>
      </c>
      <c r="P3952" t="s">
        <v>10420</v>
      </c>
      <c r="U3952" t="b">
        <v>0</v>
      </c>
      <c r="V3952" s="1">
        <v>45252.572102511571</v>
      </c>
      <c r="X3952" t="str">
        <f>IF(_xlfn.XLOOKUP(Table1[[#This Row],[pvs_id]],Table5[pvs_id],Table5[pvs_id],"",0)=Table1[[#This Row],[pvs_id]],"Yes","No")</f>
        <v>No</v>
      </c>
      <c r="Y3952" t="str" cm="1">
        <f t="array" ref="Y3952">IF(_xlfn.XLOOKUP(Table1[[#This Row],[pvs_id]],Table6[[#All],[pvs_id]],Table6[[#All],[pvs_id]],"",0)=Table1[[#This Row],[pvs_id]],"no","yes")</f>
        <v>yes</v>
      </c>
    </row>
    <row r="3953" spans="1:25" hidden="1" x14ac:dyDescent="0.25">
      <c r="A3953" t="s">
        <v>10421</v>
      </c>
      <c r="B3953">
        <v>7524</v>
      </c>
      <c r="C3953" t="s">
        <v>22</v>
      </c>
      <c r="D3953" t="s">
        <v>10416</v>
      </c>
      <c r="E3953" t="s">
        <v>3</v>
      </c>
      <c r="F3953" t="s">
        <v>4</v>
      </c>
      <c r="G3953" t="s">
        <v>5</v>
      </c>
      <c r="H3953" t="s">
        <v>10417</v>
      </c>
      <c r="I3953" t="s">
        <v>7</v>
      </c>
      <c r="J3953">
        <v>256191</v>
      </c>
      <c r="K3953" t="s">
        <v>6138</v>
      </c>
      <c r="L3953" t="s">
        <v>9</v>
      </c>
      <c r="M3953" t="s">
        <v>6139</v>
      </c>
      <c r="O3953" t="s">
        <v>10420</v>
      </c>
      <c r="P3953" t="s">
        <v>10420</v>
      </c>
      <c r="U3953" t="b">
        <v>0</v>
      </c>
      <c r="V3953" s="1">
        <v>45252.572102013888</v>
      </c>
      <c r="X3953" t="str">
        <f>IF(_xlfn.XLOOKUP(Table1[[#This Row],[pvs_id]],Table5[pvs_id],Table5[pvs_id],"",0)=Table1[[#This Row],[pvs_id]],"Yes","No")</f>
        <v>No</v>
      </c>
      <c r="Y3953" t="str" cm="1">
        <f t="array" ref="Y3953">IF(_xlfn.XLOOKUP(Table1[[#This Row],[pvs_id]],Table6[[#All],[pvs_id]],Table6[[#All],[pvs_id]],"",0)=Table1[[#This Row],[pvs_id]],"no","yes")</f>
        <v>yes</v>
      </c>
    </row>
    <row r="3954" spans="1:25" hidden="1" x14ac:dyDescent="0.25">
      <c r="A3954" t="s">
        <v>10462</v>
      </c>
      <c r="B3954">
        <v>7524</v>
      </c>
      <c r="C3954" t="s">
        <v>22</v>
      </c>
      <c r="D3954" t="s">
        <v>10416</v>
      </c>
      <c r="E3954" t="s">
        <v>3</v>
      </c>
      <c r="F3954" t="s">
        <v>4</v>
      </c>
      <c r="G3954" t="s">
        <v>5</v>
      </c>
      <c r="H3954" t="s">
        <v>10417</v>
      </c>
      <c r="I3954" t="s">
        <v>7</v>
      </c>
      <c r="J3954">
        <v>256192</v>
      </c>
      <c r="K3954" t="s">
        <v>7675</v>
      </c>
      <c r="L3954" t="s">
        <v>9</v>
      </c>
      <c r="M3954" t="s">
        <v>7676</v>
      </c>
      <c r="O3954" t="s">
        <v>10420</v>
      </c>
      <c r="P3954" t="s">
        <v>10420</v>
      </c>
      <c r="U3954" t="b">
        <v>0</v>
      </c>
      <c r="V3954" s="1">
        <v>45252.572103472223</v>
      </c>
      <c r="X3954" t="str">
        <f>IF(_xlfn.XLOOKUP(Table1[[#This Row],[pvs_id]],Table5[pvs_id],Table5[pvs_id],"",0)=Table1[[#This Row],[pvs_id]],"Yes","No")</f>
        <v>No</v>
      </c>
      <c r="Y3954" t="str" cm="1">
        <f t="array" ref="Y3954">IF(_xlfn.XLOOKUP(Table1[[#This Row],[pvs_id]],Table6[[#All],[pvs_id]],Table6[[#All],[pvs_id]],"",0)=Table1[[#This Row],[pvs_id]],"no","yes")</f>
        <v>yes</v>
      </c>
    </row>
    <row r="3955" spans="1:25" hidden="1" x14ac:dyDescent="0.25">
      <c r="A3955" t="s">
        <v>10429</v>
      </c>
      <c r="B3955">
        <v>7524</v>
      </c>
      <c r="C3955" t="s">
        <v>22</v>
      </c>
      <c r="D3955" t="s">
        <v>10416</v>
      </c>
      <c r="E3955" t="s">
        <v>3</v>
      </c>
      <c r="F3955" t="s">
        <v>4</v>
      </c>
      <c r="G3955" t="s">
        <v>5</v>
      </c>
      <c r="H3955" t="s">
        <v>10417</v>
      </c>
      <c r="I3955" t="s">
        <v>7</v>
      </c>
      <c r="J3955">
        <v>256193</v>
      </c>
      <c r="K3955" t="s">
        <v>7667</v>
      </c>
      <c r="L3955" t="s">
        <v>9</v>
      </c>
      <c r="M3955" t="s">
        <v>7668</v>
      </c>
      <c r="O3955" t="s">
        <v>10420</v>
      </c>
      <c r="P3955" t="s">
        <v>10420</v>
      </c>
      <c r="U3955" t="b">
        <v>0</v>
      </c>
      <c r="V3955" s="1">
        <v>45252.572102361111</v>
      </c>
      <c r="X3955" t="str">
        <f>IF(_xlfn.XLOOKUP(Table1[[#This Row],[pvs_id]],Table5[pvs_id],Table5[pvs_id],"",0)=Table1[[#This Row],[pvs_id]],"Yes","No")</f>
        <v>No</v>
      </c>
      <c r="Y3955" t="str" cm="1">
        <f t="array" ref="Y3955">IF(_xlfn.XLOOKUP(Table1[[#This Row],[pvs_id]],Table6[[#All],[pvs_id]],Table6[[#All],[pvs_id]],"",0)=Table1[[#This Row],[pvs_id]],"no","yes")</f>
        <v>yes</v>
      </c>
    </row>
    <row r="3956" spans="1:25" hidden="1" x14ac:dyDescent="0.25">
      <c r="A3956" t="s">
        <v>10461</v>
      </c>
      <c r="B3956">
        <v>7524</v>
      </c>
      <c r="C3956" t="s">
        <v>22</v>
      </c>
      <c r="D3956" t="s">
        <v>10416</v>
      </c>
      <c r="E3956" t="s">
        <v>3</v>
      </c>
      <c r="F3956" t="s">
        <v>4</v>
      </c>
      <c r="G3956" t="s">
        <v>5</v>
      </c>
      <c r="H3956" t="s">
        <v>10417</v>
      </c>
      <c r="I3956" t="s">
        <v>7</v>
      </c>
      <c r="J3956">
        <v>256194</v>
      </c>
      <c r="K3956" t="s">
        <v>10309</v>
      </c>
      <c r="L3956" t="s">
        <v>9</v>
      </c>
      <c r="M3956" t="s">
        <v>10310</v>
      </c>
      <c r="N3956" t="s">
        <v>3188</v>
      </c>
      <c r="O3956" t="s">
        <v>10420</v>
      </c>
      <c r="P3956" t="s">
        <v>10420</v>
      </c>
      <c r="U3956" t="b">
        <v>0</v>
      </c>
      <c r="V3956" s="1">
        <v>45252.572103437502</v>
      </c>
      <c r="X3956" t="str">
        <f>IF(_xlfn.XLOOKUP(Table1[[#This Row],[pvs_id]],Table5[pvs_id],Table5[pvs_id],"",0)=Table1[[#This Row],[pvs_id]],"Yes","No")</f>
        <v>No</v>
      </c>
      <c r="Y3956" t="str" cm="1">
        <f t="array" ref="Y3956">IF(_xlfn.XLOOKUP(Table1[[#This Row],[pvs_id]],Table6[[#All],[pvs_id]],Table6[[#All],[pvs_id]],"",0)=Table1[[#This Row],[pvs_id]],"no","yes")</f>
        <v>yes</v>
      </c>
    </row>
    <row r="3957" spans="1:25" hidden="1" x14ac:dyDescent="0.25">
      <c r="A3957" t="s">
        <v>10475</v>
      </c>
      <c r="B3957">
        <v>7547</v>
      </c>
      <c r="C3957" t="s">
        <v>165</v>
      </c>
      <c r="D3957" t="s">
        <v>10476</v>
      </c>
      <c r="E3957" t="s">
        <v>3</v>
      </c>
      <c r="F3957" t="s">
        <v>4</v>
      </c>
      <c r="G3957" t="s">
        <v>5</v>
      </c>
      <c r="H3957" t="s">
        <v>10477</v>
      </c>
      <c r="I3957" t="s">
        <v>7</v>
      </c>
      <c r="J3957">
        <v>256829</v>
      </c>
      <c r="K3957" t="s">
        <v>10478</v>
      </c>
      <c r="L3957" t="s">
        <v>9</v>
      </c>
      <c r="N3957" t="s">
        <v>769</v>
      </c>
      <c r="O3957" t="s">
        <v>182</v>
      </c>
      <c r="P3957" t="s">
        <v>10479</v>
      </c>
      <c r="U3957" t="b">
        <v>0</v>
      </c>
      <c r="V3957" s="1">
        <v>45259.530908159722</v>
      </c>
      <c r="X3957" t="str">
        <f>IF(_xlfn.XLOOKUP(Table1[[#This Row],[pvs_id]],Table5[pvs_id],Table5[pvs_id],"",0)=Table1[[#This Row],[pvs_id]],"Yes","No")</f>
        <v>No</v>
      </c>
      <c r="Y3957" t="str" cm="1">
        <f t="array" ref="Y3957">IF(_xlfn.XLOOKUP(Table1[[#This Row],[pvs_id]],Table6[[#All],[pvs_id]],Table6[[#All],[pvs_id]],"",0)=Table1[[#This Row],[pvs_id]],"no","yes")</f>
        <v>yes</v>
      </c>
    </row>
    <row r="3958" spans="1:25" hidden="1" x14ac:dyDescent="0.25">
      <c r="A3958" s="2" t="s">
        <v>10499</v>
      </c>
      <c r="B3958">
        <v>7551</v>
      </c>
      <c r="C3958" t="s">
        <v>14</v>
      </c>
      <c r="D3958" t="s">
        <v>10481</v>
      </c>
      <c r="E3958" t="s">
        <v>3</v>
      </c>
      <c r="F3958" t="s">
        <v>4</v>
      </c>
      <c r="G3958" t="s">
        <v>5</v>
      </c>
      <c r="H3958" t="s">
        <v>10482</v>
      </c>
      <c r="I3958" t="s">
        <v>7</v>
      </c>
      <c r="J3958">
        <v>256845</v>
      </c>
      <c r="K3958" t="s">
        <v>10500</v>
      </c>
      <c r="L3958" t="s">
        <v>9</v>
      </c>
      <c r="M3958" t="s">
        <v>10501</v>
      </c>
      <c r="N3958" t="s">
        <v>3188</v>
      </c>
      <c r="O3958" t="s">
        <v>10485</v>
      </c>
      <c r="P3958" t="s">
        <v>10486</v>
      </c>
      <c r="U3958" t="b">
        <v>0</v>
      </c>
      <c r="V3958" s="1">
        <v>45260.698927245372</v>
      </c>
      <c r="X3958" t="str">
        <f>IF(_xlfn.XLOOKUP(Table1[[#This Row],[pvs_id]],Table5[pvs_id],Table5[pvs_id],"",0)=Table1[[#This Row],[pvs_id]],"Yes","No")</f>
        <v>No</v>
      </c>
      <c r="Y3958" t="str" cm="1">
        <f t="array" ref="Y3958">IF(_xlfn.XLOOKUP(Table1[[#This Row],[pvs_id]],Table6[[#All],[pvs_id]],Table6[[#All],[pvs_id]],"",0)=Table1[[#This Row],[pvs_id]],"no","yes")</f>
        <v>yes</v>
      </c>
    </row>
    <row r="3959" spans="1:25" hidden="1" x14ac:dyDescent="0.25">
      <c r="A3959" t="s">
        <v>10496</v>
      </c>
      <c r="B3959">
        <v>7551</v>
      </c>
      <c r="C3959" t="s">
        <v>14</v>
      </c>
      <c r="D3959" t="s">
        <v>10481</v>
      </c>
      <c r="E3959" t="s">
        <v>3</v>
      </c>
      <c r="F3959" t="s">
        <v>4</v>
      </c>
      <c r="G3959" t="s">
        <v>5</v>
      </c>
      <c r="H3959" t="s">
        <v>10482</v>
      </c>
      <c r="I3959" t="s">
        <v>7</v>
      </c>
      <c r="J3959">
        <v>256846</v>
      </c>
      <c r="K3959" t="s">
        <v>10497</v>
      </c>
      <c r="L3959" t="s">
        <v>9</v>
      </c>
      <c r="M3959" t="s">
        <v>10498</v>
      </c>
      <c r="N3959" t="s">
        <v>979</v>
      </c>
      <c r="O3959" t="s">
        <v>10485</v>
      </c>
      <c r="P3959" t="s">
        <v>10486</v>
      </c>
      <c r="U3959" t="b">
        <v>0</v>
      </c>
      <c r="V3959" s="1">
        <v>45260.698927187499</v>
      </c>
      <c r="X3959" t="str">
        <f>IF(_xlfn.XLOOKUP(Table1[[#This Row],[pvs_id]],Table5[pvs_id],Table5[pvs_id],"",0)=Table1[[#This Row],[pvs_id]],"Yes","No")</f>
        <v>No</v>
      </c>
      <c r="Y3959" t="str" cm="1">
        <f t="array" ref="Y3959">IF(_xlfn.XLOOKUP(Table1[[#This Row],[pvs_id]],Table6[[#All],[pvs_id]],Table6[[#All],[pvs_id]],"",0)=Table1[[#This Row],[pvs_id]],"no","yes")</f>
        <v>yes</v>
      </c>
    </row>
    <row r="3960" spans="1:25" hidden="1" x14ac:dyDescent="0.25">
      <c r="A3960" t="s">
        <v>10493</v>
      </c>
      <c r="B3960">
        <v>7551</v>
      </c>
      <c r="C3960" t="s">
        <v>14</v>
      </c>
      <c r="D3960" t="s">
        <v>10481</v>
      </c>
      <c r="E3960" t="s">
        <v>3</v>
      </c>
      <c r="F3960" t="s">
        <v>4</v>
      </c>
      <c r="G3960" t="s">
        <v>5</v>
      </c>
      <c r="H3960" t="s">
        <v>10482</v>
      </c>
      <c r="I3960" t="s">
        <v>7</v>
      </c>
      <c r="J3960">
        <v>256847</v>
      </c>
      <c r="K3960" t="s">
        <v>10494</v>
      </c>
      <c r="L3960" t="s">
        <v>9</v>
      </c>
      <c r="M3960" t="s">
        <v>10495</v>
      </c>
      <c r="N3960" t="s">
        <v>3188</v>
      </c>
      <c r="O3960" t="s">
        <v>10485</v>
      </c>
      <c r="P3960" t="s">
        <v>10486</v>
      </c>
      <c r="U3960" t="b">
        <v>0</v>
      </c>
      <c r="V3960" s="1">
        <v>45260.698927129626</v>
      </c>
      <c r="X3960" t="str">
        <f>IF(_xlfn.XLOOKUP(Table1[[#This Row],[pvs_id]],Table5[pvs_id],Table5[pvs_id],"",0)=Table1[[#This Row],[pvs_id]],"Yes","No")</f>
        <v>No</v>
      </c>
      <c r="Y3960" t="str" cm="1">
        <f t="array" ref="Y3960">IF(_xlfn.XLOOKUP(Table1[[#This Row],[pvs_id]],Table6[[#All],[pvs_id]],Table6[[#All],[pvs_id]],"",0)=Table1[[#This Row],[pvs_id]],"no","yes")</f>
        <v>yes</v>
      </c>
    </row>
    <row r="3961" spans="1:25" hidden="1" x14ac:dyDescent="0.25">
      <c r="A3961" t="s">
        <v>10502</v>
      </c>
      <c r="B3961">
        <v>7551</v>
      </c>
      <c r="C3961" t="s">
        <v>14</v>
      </c>
      <c r="D3961" t="s">
        <v>10481</v>
      </c>
      <c r="E3961" t="s">
        <v>3</v>
      </c>
      <c r="F3961" t="s">
        <v>4</v>
      </c>
      <c r="G3961" t="s">
        <v>5</v>
      </c>
      <c r="H3961" t="s">
        <v>10482</v>
      </c>
      <c r="I3961" t="s">
        <v>7</v>
      </c>
      <c r="J3961">
        <v>256848</v>
      </c>
      <c r="K3961" t="s">
        <v>10503</v>
      </c>
      <c r="L3961" t="s">
        <v>9</v>
      </c>
      <c r="M3961" t="s">
        <v>10504</v>
      </c>
      <c r="N3961" t="s">
        <v>979</v>
      </c>
      <c r="O3961" t="s">
        <v>10485</v>
      </c>
      <c r="P3961" t="s">
        <v>10486</v>
      </c>
      <c r="U3961" t="b">
        <v>0</v>
      </c>
      <c r="V3961" s="1">
        <v>45260.698927280093</v>
      </c>
      <c r="X3961" t="str">
        <f>IF(_xlfn.XLOOKUP(Table1[[#This Row],[pvs_id]],Table5[pvs_id],Table5[pvs_id],"",0)=Table1[[#This Row],[pvs_id]],"Yes","No")</f>
        <v>No</v>
      </c>
      <c r="Y3961" t="str" cm="1">
        <f t="array" ref="Y3961">IF(_xlfn.XLOOKUP(Table1[[#This Row],[pvs_id]],Table6[[#All],[pvs_id]],Table6[[#All],[pvs_id]],"",0)=Table1[[#This Row],[pvs_id]],"no","yes")</f>
        <v>yes</v>
      </c>
    </row>
    <row r="3962" spans="1:25" hidden="1" x14ac:dyDescent="0.25">
      <c r="A3962" t="s">
        <v>10480</v>
      </c>
      <c r="B3962">
        <v>7551</v>
      </c>
      <c r="C3962" t="s">
        <v>14</v>
      </c>
      <c r="D3962" t="s">
        <v>10481</v>
      </c>
      <c r="E3962" t="s">
        <v>3</v>
      </c>
      <c r="F3962" t="s">
        <v>4</v>
      </c>
      <c r="G3962" t="s">
        <v>5</v>
      </c>
      <c r="H3962" t="s">
        <v>10482</v>
      </c>
      <c r="I3962" t="s">
        <v>7</v>
      </c>
      <c r="J3962">
        <v>256849</v>
      </c>
      <c r="K3962" t="s">
        <v>10483</v>
      </c>
      <c r="L3962" t="s">
        <v>9</v>
      </c>
      <c r="M3962" t="s">
        <v>10484</v>
      </c>
      <c r="N3962" t="s">
        <v>3188</v>
      </c>
      <c r="O3962" t="s">
        <v>10485</v>
      </c>
      <c r="P3962" t="s">
        <v>10486</v>
      </c>
      <c r="U3962" t="b">
        <v>0</v>
      </c>
      <c r="V3962" s="1">
        <v>45260.698882997684</v>
      </c>
      <c r="X3962" t="str">
        <f>IF(_xlfn.XLOOKUP(Table1[[#This Row],[pvs_id]],Table5[pvs_id],Table5[pvs_id],"",0)=Table1[[#This Row],[pvs_id]],"Yes","No")</f>
        <v>No</v>
      </c>
      <c r="Y3962" t="str" cm="1">
        <f t="array" ref="Y3962">IF(_xlfn.XLOOKUP(Table1[[#This Row],[pvs_id]],Table6[[#All],[pvs_id]],Table6[[#All],[pvs_id]],"",0)=Table1[[#This Row],[pvs_id]],"no","yes")</f>
        <v>yes</v>
      </c>
    </row>
    <row r="3963" spans="1:25" hidden="1" x14ac:dyDescent="0.25">
      <c r="A3963" t="s">
        <v>10490</v>
      </c>
      <c r="B3963">
        <v>7551</v>
      </c>
      <c r="C3963" t="s">
        <v>14</v>
      </c>
      <c r="D3963" t="s">
        <v>10481</v>
      </c>
      <c r="E3963" t="s">
        <v>3</v>
      </c>
      <c r="F3963" t="s">
        <v>4</v>
      </c>
      <c r="G3963" t="s">
        <v>5</v>
      </c>
      <c r="H3963" t="s">
        <v>10482</v>
      </c>
      <c r="I3963" t="s">
        <v>7</v>
      </c>
      <c r="J3963">
        <v>256850</v>
      </c>
      <c r="K3963" t="s">
        <v>10491</v>
      </c>
      <c r="L3963" t="s">
        <v>9</v>
      </c>
      <c r="M3963" t="s">
        <v>10492</v>
      </c>
      <c r="N3963" t="s">
        <v>979</v>
      </c>
      <c r="O3963" t="s">
        <v>10485</v>
      </c>
      <c r="P3963" t="s">
        <v>10486</v>
      </c>
      <c r="U3963" t="b">
        <v>0</v>
      </c>
      <c r="V3963" s="1">
        <v>45260.69892707176</v>
      </c>
      <c r="X3963" t="str">
        <f>IF(_xlfn.XLOOKUP(Table1[[#This Row],[pvs_id]],Table5[pvs_id],Table5[pvs_id],"",0)=Table1[[#This Row],[pvs_id]],"Yes","No")</f>
        <v>No</v>
      </c>
      <c r="Y3963" t="str" cm="1">
        <f t="array" ref="Y3963">IF(_xlfn.XLOOKUP(Table1[[#This Row],[pvs_id]],Table6[[#All],[pvs_id]],Table6[[#All],[pvs_id]],"",0)=Table1[[#This Row],[pvs_id]],"no","yes")</f>
        <v>yes</v>
      </c>
    </row>
    <row r="3964" spans="1:25" hidden="1" x14ac:dyDescent="0.25">
      <c r="A3964" t="s">
        <v>10505</v>
      </c>
      <c r="B3964">
        <v>7551</v>
      </c>
      <c r="C3964" t="s">
        <v>14</v>
      </c>
      <c r="D3964" t="s">
        <v>10481</v>
      </c>
      <c r="E3964" t="s">
        <v>3</v>
      </c>
      <c r="F3964" t="s">
        <v>4</v>
      </c>
      <c r="G3964" t="s">
        <v>5</v>
      </c>
      <c r="H3964" t="s">
        <v>10482</v>
      </c>
      <c r="I3964" t="s">
        <v>7</v>
      </c>
      <c r="J3964">
        <v>256851</v>
      </c>
      <c r="K3964" t="s">
        <v>10506</v>
      </c>
      <c r="L3964" t="s">
        <v>9</v>
      </c>
      <c r="M3964" t="s">
        <v>10507</v>
      </c>
      <c r="N3964" t="s">
        <v>3188</v>
      </c>
      <c r="O3964" t="s">
        <v>10485</v>
      </c>
      <c r="P3964" t="s">
        <v>10486</v>
      </c>
      <c r="U3964" t="b">
        <v>0</v>
      </c>
      <c r="V3964" s="1">
        <v>45260.698927314814</v>
      </c>
      <c r="X3964" t="str">
        <f>IF(_xlfn.XLOOKUP(Table1[[#This Row],[pvs_id]],Table5[pvs_id],Table5[pvs_id],"",0)=Table1[[#This Row],[pvs_id]],"Yes","No")</f>
        <v>No</v>
      </c>
      <c r="Y3964" t="str" cm="1">
        <f t="array" ref="Y3964">IF(_xlfn.XLOOKUP(Table1[[#This Row],[pvs_id]],Table6[[#All],[pvs_id]],Table6[[#All],[pvs_id]],"",0)=Table1[[#This Row],[pvs_id]],"no","yes")</f>
        <v>yes</v>
      </c>
    </row>
    <row r="3965" spans="1:25" hidden="1" x14ac:dyDescent="0.25">
      <c r="A3965" t="s">
        <v>10487</v>
      </c>
      <c r="B3965">
        <v>7551</v>
      </c>
      <c r="C3965" t="s">
        <v>14</v>
      </c>
      <c r="D3965" t="s">
        <v>10481</v>
      </c>
      <c r="E3965" t="s">
        <v>3</v>
      </c>
      <c r="F3965" t="s">
        <v>4</v>
      </c>
      <c r="G3965" t="s">
        <v>5</v>
      </c>
      <c r="H3965" t="s">
        <v>10482</v>
      </c>
      <c r="I3965" t="s">
        <v>7</v>
      </c>
      <c r="J3965">
        <v>256852</v>
      </c>
      <c r="K3965" t="s">
        <v>10488</v>
      </c>
      <c r="L3965" t="s">
        <v>9</v>
      </c>
      <c r="M3965" t="s">
        <v>10489</v>
      </c>
      <c r="N3965" t="s">
        <v>979</v>
      </c>
      <c r="O3965" t="s">
        <v>10485</v>
      </c>
      <c r="P3965" t="s">
        <v>10486</v>
      </c>
      <c r="U3965" t="b">
        <v>0</v>
      </c>
      <c r="V3965" s="1">
        <v>45260.698927013887</v>
      </c>
      <c r="X3965" t="str">
        <f>IF(_xlfn.XLOOKUP(Table1[[#This Row],[pvs_id]],Table5[pvs_id],Table5[pvs_id],"",0)=Table1[[#This Row],[pvs_id]],"Yes","No")</f>
        <v>No</v>
      </c>
      <c r="Y3965" t="str" cm="1">
        <f t="array" ref="Y3965">IF(_xlfn.XLOOKUP(Table1[[#This Row],[pvs_id]],Table6[[#All],[pvs_id]],Table6[[#All],[pvs_id]],"",0)=Table1[[#This Row],[pvs_id]],"no","yes")</f>
        <v>yes</v>
      </c>
    </row>
  </sheetData>
  <conditionalFormatting sqref="W746:W3908">
    <cfRule type="duplicateValues" dxfId="24" priority="20"/>
  </conditionalFormatting>
  <conditionalFormatting sqref="X751:X3838">
    <cfRule type="cellIs" dxfId="23" priority="18" operator="equal">
      <formula>"No"</formula>
    </cfRule>
    <cfRule type="cellIs" dxfId="22" priority="19" operator="equal">
      <formula>"Yes"</formula>
    </cfRule>
  </conditionalFormatting>
  <conditionalFormatting sqref="Y1657:Y1659 Y1828:Y1913 Y1661:Y1826">
    <cfRule type="duplicateValues" dxfId="21" priority="17"/>
  </conditionalFormatting>
  <conditionalFormatting sqref="Y2243:Y2258 Y2261:Y2275 Y2279:Y2290 Y2293:Y2294 Y2296:Y2600 Y2605:Y2608 Y2612 Y2614:Y2617">
    <cfRule type="duplicateValues" dxfId="20" priority="15"/>
  </conditionalFormatting>
  <conditionalFormatting sqref="Y3204:Y3219 Y3221 Y3223:Y3224 Y3226 Y3229 Y3231:Y3239">
    <cfRule type="duplicateValues" dxfId="19" priority="14"/>
  </conditionalFormatting>
  <conditionalFormatting sqref="Y3245:Y3713 Y3719:Y3726 Y3728:Y3732 Y3734:Y3837">
    <cfRule type="duplicateValues" dxfId="18" priority="13"/>
  </conditionalFormatting>
  <conditionalFormatting sqref="Y1656 Y1660 Y1827 Y1914:Y1915 Y1918:Y1920 Y2012 Y2017:Y2019 Y2239:Y2242 Y2259:Y2260 Y2276:Y2278 Y2291:Y2292 Y2295 Y2601:Y2604 Y2609:Y2611 Y2613 Y2618:Y2619 Y2640 Y2649 Y2674 Y2701 Y2707 Y2716 Y2741 Y2768 Y3199:Y3203 Y3220 Y3222 Y3225 Y3227:Y3228 Y3230 Y3240:Y3242 Y3244 Y3714:Y3718 Y3727 Y3733 Y3838">
    <cfRule type="cellIs" dxfId="17" priority="10" operator="equal">
      <formula>"No"</formula>
    </cfRule>
    <cfRule type="cellIs" dxfId="16" priority="11" operator="equal">
      <formula>"Yes"</formula>
    </cfRule>
  </conditionalFormatting>
  <conditionalFormatting sqref="Y2641:Y2648 Y2650:Y2673 Y2675:Y2700 Y2702:Y2706 Y2708:Y2715 Y2717:Y2740 Y2742:Y2767">
    <cfRule type="cellIs" dxfId="13" priority="6" operator="equal">
      <formula>"No"</formula>
    </cfRule>
    <cfRule type="cellIs" dxfId="12" priority="7" operator="equal">
      <formula>"Yes"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F2B2D-D658-4779-B6BE-41243F8CE77A}">
  <dimension ref="A1:I19"/>
  <sheetViews>
    <sheetView workbookViewId="0">
      <selection activeCell="D17" sqref="D17"/>
    </sheetView>
  </sheetViews>
  <sheetFormatPr defaultRowHeight="15" x14ac:dyDescent="0.25"/>
  <cols>
    <col min="1" max="1" width="11.7109375" customWidth="1"/>
    <col min="2" max="2" width="27" customWidth="1"/>
    <col min="3" max="3" width="19.7109375" customWidth="1"/>
    <col min="4" max="4" width="30.28515625" customWidth="1"/>
    <col min="5" max="5" width="23.28515625" customWidth="1"/>
    <col min="6" max="6" width="22.28515625" customWidth="1"/>
    <col min="7" max="7" width="10.85546875" customWidth="1"/>
    <col min="8" max="8" width="25.7109375" customWidth="1"/>
    <col min="9" max="9" width="11.5703125" customWidth="1"/>
  </cols>
  <sheetData>
    <row r="1" spans="1:9" x14ac:dyDescent="0.25">
      <c r="A1" t="s">
        <v>10530</v>
      </c>
      <c r="B1" t="s">
        <v>10531</v>
      </c>
      <c r="C1" t="s">
        <v>10532</v>
      </c>
      <c r="D1" t="s">
        <v>10541</v>
      </c>
      <c r="E1" t="s">
        <v>10543</v>
      </c>
      <c r="F1" t="s">
        <v>10544</v>
      </c>
      <c r="G1" t="s">
        <v>10538</v>
      </c>
      <c r="H1" t="s">
        <v>10539</v>
      </c>
      <c r="I1" t="s">
        <v>10542</v>
      </c>
    </row>
    <row r="2" spans="1:9" hidden="1" x14ac:dyDescent="0.25">
      <c r="A2">
        <v>6276</v>
      </c>
      <c r="B2" t="s">
        <v>5485</v>
      </c>
      <c r="C2" t="s">
        <v>7616</v>
      </c>
      <c r="D2" t="s">
        <v>7629</v>
      </c>
      <c r="E2" s="4">
        <v>20221220163714</v>
      </c>
      <c r="F2" s="4">
        <v>20221220163714</v>
      </c>
      <c r="G2">
        <v>230127</v>
      </c>
      <c r="H2" t="s">
        <v>7628</v>
      </c>
      <c r="I2" t="s">
        <v>470</v>
      </c>
    </row>
    <row r="3" spans="1:9" hidden="1" x14ac:dyDescent="0.25">
      <c r="A3">
        <v>3651</v>
      </c>
      <c r="B3" t="s">
        <v>206</v>
      </c>
      <c r="C3" t="s">
        <v>207</v>
      </c>
      <c r="D3" t="s">
        <v>210</v>
      </c>
      <c r="E3" s="4">
        <v>20211202070442</v>
      </c>
      <c r="F3" s="4">
        <v>20211202070442</v>
      </c>
      <c r="G3">
        <v>152173</v>
      </c>
      <c r="H3" t="s">
        <v>209</v>
      </c>
    </row>
    <row r="4" spans="1:9" hidden="1" x14ac:dyDescent="0.25">
      <c r="A4">
        <v>3649</v>
      </c>
      <c r="B4" t="s">
        <v>64</v>
      </c>
      <c r="C4" t="s">
        <v>65</v>
      </c>
      <c r="D4" t="s">
        <v>469</v>
      </c>
      <c r="E4" s="4">
        <v>20211202070444</v>
      </c>
      <c r="F4" s="4">
        <v>20211202070444</v>
      </c>
      <c r="G4">
        <v>152007</v>
      </c>
      <c r="H4" t="s">
        <v>468</v>
      </c>
      <c r="I4" t="s">
        <v>470</v>
      </c>
    </row>
    <row r="5" spans="1:9" hidden="1" x14ac:dyDescent="0.25">
      <c r="A5">
        <v>3649</v>
      </c>
      <c r="B5" t="s">
        <v>64</v>
      </c>
      <c r="C5" t="s">
        <v>65</v>
      </c>
      <c r="D5" t="s">
        <v>1349</v>
      </c>
      <c r="E5" s="4">
        <v>20211202070444</v>
      </c>
      <c r="F5" s="4">
        <v>20211202070444</v>
      </c>
      <c r="G5">
        <v>151868</v>
      </c>
      <c r="H5" t="s">
        <v>1348</v>
      </c>
    </row>
    <row r="6" spans="1:9" x14ac:dyDescent="0.25">
      <c r="A6">
        <v>757</v>
      </c>
      <c r="B6" t="s">
        <v>549</v>
      </c>
      <c r="C6" t="s">
        <v>2008</v>
      </c>
      <c r="D6" t="s">
        <v>2010</v>
      </c>
      <c r="E6" s="4">
        <v>20160430120000</v>
      </c>
      <c r="F6" s="4">
        <v>20160514120000</v>
      </c>
      <c r="G6">
        <v>13555</v>
      </c>
      <c r="H6" t="s">
        <v>1741</v>
      </c>
      <c r="I6" t="s">
        <v>943</v>
      </c>
    </row>
    <row r="7" spans="1:9" hidden="1" x14ac:dyDescent="0.25">
      <c r="A7">
        <v>3649</v>
      </c>
      <c r="B7" t="s">
        <v>64</v>
      </c>
      <c r="C7" t="s">
        <v>65</v>
      </c>
      <c r="D7" t="s">
        <v>919</v>
      </c>
      <c r="E7" s="4">
        <v>20211202070444</v>
      </c>
      <c r="F7" s="4">
        <v>20211202070444</v>
      </c>
      <c r="G7">
        <v>151865</v>
      </c>
      <c r="H7" t="s">
        <v>918</v>
      </c>
      <c r="I7" t="s">
        <v>943</v>
      </c>
    </row>
    <row r="8" spans="1:9" hidden="1" x14ac:dyDescent="0.25">
      <c r="A8">
        <v>3649</v>
      </c>
      <c r="B8" t="s">
        <v>64</v>
      </c>
      <c r="C8" t="s">
        <v>65</v>
      </c>
      <c r="D8" t="s">
        <v>3683</v>
      </c>
      <c r="E8" s="4">
        <v>20211202070444</v>
      </c>
      <c r="F8" s="4">
        <v>20211202070444</v>
      </c>
      <c r="G8">
        <v>151864</v>
      </c>
      <c r="H8" t="s">
        <v>3682</v>
      </c>
      <c r="I8" t="s">
        <v>69</v>
      </c>
    </row>
    <row r="9" spans="1:9" x14ac:dyDescent="0.25">
      <c r="A9">
        <v>757</v>
      </c>
      <c r="B9" t="s">
        <v>549</v>
      </c>
      <c r="C9" t="s">
        <v>2008</v>
      </c>
      <c r="D9" t="s">
        <v>4350</v>
      </c>
      <c r="E9" s="4">
        <v>20160430120000</v>
      </c>
      <c r="F9" s="4">
        <v>20160514120000</v>
      </c>
      <c r="G9">
        <v>13556</v>
      </c>
      <c r="H9" t="s">
        <v>4349</v>
      </c>
      <c r="I9" t="s">
        <v>943</v>
      </c>
    </row>
    <row r="10" spans="1:9" x14ac:dyDescent="0.25">
      <c r="A10">
        <v>757</v>
      </c>
      <c r="B10" t="s">
        <v>549</v>
      </c>
      <c r="C10" t="s">
        <v>2008</v>
      </c>
      <c r="D10" t="s">
        <v>4702</v>
      </c>
      <c r="E10" s="4">
        <v>20160430120000</v>
      </c>
      <c r="F10" s="4">
        <v>20160514120000</v>
      </c>
      <c r="G10">
        <v>13554</v>
      </c>
      <c r="H10" t="s">
        <v>4701</v>
      </c>
      <c r="I10" t="s">
        <v>1580</v>
      </c>
    </row>
    <row r="11" spans="1:9" hidden="1" x14ac:dyDescent="0.25">
      <c r="A11">
        <v>3649</v>
      </c>
      <c r="B11" t="s">
        <v>64</v>
      </c>
      <c r="C11" t="s">
        <v>65</v>
      </c>
      <c r="D11" t="s">
        <v>357</v>
      </c>
      <c r="E11" s="4">
        <v>20211202070444</v>
      </c>
      <c r="F11" s="4">
        <v>20211202070444</v>
      </c>
      <c r="G11">
        <v>151869</v>
      </c>
      <c r="H11" t="s">
        <v>356</v>
      </c>
    </row>
    <row r="12" spans="1:9" x14ac:dyDescent="0.25">
      <c r="A12">
        <v>6847</v>
      </c>
      <c r="B12" t="s">
        <v>5517</v>
      </c>
      <c r="C12" t="s">
        <v>8374</v>
      </c>
      <c r="D12" t="s">
        <v>5870</v>
      </c>
      <c r="E12" s="4">
        <v>20230404235608</v>
      </c>
      <c r="F12" s="4">
        <v>20230404235608</v>
      </c>
      <c r="G12">
        <v>244632</v>
      </c>
      <c r="H12" t="s">
        <v>5869</v>
      </c>
      <c r="I12" t="s">
        <v>470</v>
      </c>
    </row>
    <row r="13" spans="1:9" x14ac:dyDescent="0.25">
      <c r="A13">
        <v>6847</v>
      </c>
      <c r="B13" t="s">
        <v>5517</v>
      </c>
      <c r="C13" t="s">
        <v>8374</v>
      </c>
      <c r="D13" t="s">
        <v>7550</v>
      </c>
      <c r="E13" s="4">
        <v>20230404235608</v>
      </c>
      <c r="F13" s="4">
        <v>20230404235608</v>
      </c>
      <c r="G13">
        <v>244571</v>
      </c>
      <c r="H13" t="s">
        <v>7549</v>
      </c>
      <c r="I13" t="s">
        <v>470</v>
      </c>
    </row>
    <row r="14" spans="1:9" x14ac:dyDescent="0.25">
      <c r="A14">
        <v>6847</v>
      </c>
      <c r="B14" t="s">
        <v>5517</v>
      </c>
      <c r="C14" t="s">
        <v>8374</v>
      </c>
      <c r="D14" t="s">
        <v>5841</v>
      </c>
      <c r="E14" s="4">
        <v>20230404235608</v>
      </c>
      <c r="F14" s="4">
        <v>20230404235608</v>
      </c>
      <c r="G14">
        <v>244580</v>
      </c>
      <c r="H14" t="s">
        <v>5840</v>
      </c>
      <c r="I14" t="s">
        <v>470</v>
      </c>
    </row>
    <row r="15" spans="1:9" x14ac:dyDescent="0.25">
      <c r="A15">
        <v>6847</v>
      </c>
      <c r="B15" t="s">
        <v>5517</v>
      </c>
      <c r="C15" t="s">
        <v>8374</v>
      </c>
      <c r="D15" t="s">
        <v>7546</v>
      </c>
      <c r="E15" s="4">
        <v>20230404235608</v>
      </c>
      <c r="F15" s="4">
        <v>20230404235608</v>
      </c>
      <c r="G15">
        <v>244605</v>
      </c>
      <c r="H15" t="s">
        <v>7545</v>
      </c>
      <c r="I15" t="s">
        <v>470</v>
      </c>
    </row>
    <row r="16" spans="1:9" x14ac:dyDescent="0.25">
      <c r="A16">
        <v>6855</v>
      </c>
      <c r="B16" t="s">
        <v>5517</v>
      </c>
      <c r="C16" t="s">
        <v>8374</v>
      </c>
      <c r="D16" t="s">
        <v>7550</v>
      </c>
      <c r="E16" s="4">
        <v>20230405053825</v>
      </c>
      <c r="F16" s="4">
        <v>20230405053825</v>
      </c>
      <c r="G16">
        <v>245097</v>
      </c>
      <c r="H16" t="s">
        <v>7549</v>
      </c>
      <c r="I16" t="s">
        <v>470</v>
      </c>
    </row>
    <row r="17" spans="1:9" x14ac:dyDescent="0.25">
      <c r="A17">
        <v>6855</v>
      </c>
      <c r="B17" t="s">
        <v>5517</v>
      </c>
      <c r="C17" t="s">
        <v>8374</v>
      </c>
      <c r="D17" t="s">
        <v>5870</v>
      </c>
      <c r="E17" s="4">
        <v>20230405053825</v>
      </c>
      <c r="F17" s="4">
        <v>20230405053825</v>
      </c>
      <c r="G17">
        <v>245158</v>
      </c>
      <c r="H17" t="s">
        <v>5869</v>
      </c>
      <c r="I17" t="s">
        <v>470</v>
      </c>
    </row>
    <row r="18" spans="1:9" x14ac:dyDescent="0.25">
      <c r="A18">
        <v>6855</v>
      </c>
      <c r="B18" t="s">
        <v>5517</v>
      </c>
      <c r="C18" t="s">
        <v>8374</v>
      </c>
      <c r="D18" t="s">
        <v>7546</v>
      </c>
      <c r="E18" s="4">
        <v>20230405053825</v>
      </c>
      <c r="F18" s="4">
        <v>20230405053825</v>
      </c>
      <c r="G18">
        <v>245131</v>
      </c>
      <c r="H18" t="s">
        <v>7545</v>
      </c>
      <c r="I18" t="s">
        <v>470</v>
      </c>
    </row>
    <row r="19" spans="1:9" x14ac:dyDescent="0.25">
      <c r="A19">
        <v>6855</v>
      </c>
      <c r="B19" t="s">
        <v>5517</v>
      </c>
      <c r="C19" t="s">
        <v>8374</v>
      </c>
      <c r="D19" t="s">
        <v>5841</v>
      </c>
      <c r="E19" s="4">
        <v>20230405053825</v>
      </c>
      <c r="F19" s="4">
        <v>20230405053825</v>
      </c>
      <c r="G19">
        <v>245106</v>
      </c>
      <c r="H19" t="s">
        <v>5840</v>
      </c>
      <c r="I19" t="s">
        <v>470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F26F-34E9-468D-9CCA-CF11AE3BABBE}">
  <dimension ref="A1:I134"/>
  <sheetViews>
    <sheetView workbookViewId="0">
      <selection activeCell="C25" sqref="C25"/>
    </sheetView>
  </sheetViews>
  <sheetFormatPr defaultRowHeight="15" x14ac:dyDescent="0.25"/>
  <cols>
    <col min="1" max="1" width="11.7109375" customWidth="1"/>
    <col min="2" max="2" width="8.85546875" customWidth="1"/>
    <col min="3" max="3" width="39.28515625" bestFit="1" customWidth="1"/>
    <col min="4" max="4" width="49.140625" bestFit="1" customWidth="1"/>
    <col min="5" max="5" width="28" bestFit="1" customWidth="1"/>
    <col min="6" max="6" width="12.7109375" bestFit="1" customWidth="1"/>
    <col min="7" max="7" width="8.140625" customWidth="1"/>
    <col min="8" max="8" width="16.28515625" customWidth="1"/>
    <col min="9" max="9" width="15.7109375" customWidth="1"/>
  </cols>
  <sheetData>
    <row r="1" spans="1:9" x14ac:dyDescent="0.25">
      <c r="A1" t="s">
        <v>10530</v>
      </c>
      <c r="B1" t="s">
        <v>10538</v>
      </c>
      <c r="C1" t="s">
        <v>10532</v>
      </c>
      <c r="D1" t="s">
        <v>10539</v>
      </c>
      <c r="E1" t="s">
        <v>10531</v>
      </c>
      <c r="F1" t="s">
        <v>18688</v>
      </c>
      <c r="G1" t="s">
        <v>18689</v>
      </c>
      <c r="H1" t="s">
        <v>18690</v>
      </c>
      <c r="I1" t="s">
        <v>18691</v>
      </c>
    </row>
    <row r="2" spans="1:9" x14ac:dyDescent="0.25">
      <c r="A2">
        <v>1116</v>
      </c>
      <c r="B2">
        <v>22076</v>
      </c>
      <c r="C2" t="s">
        <v>132</v>
      </c>
      <c r="D2" t="s">
        <v>5437</v>
      </c>
      <c r="E2" t="s">
        <v>114</v>
      </c>
      <c r="F2">
        <v>9.9641738707701393</v>
      </c>
      <c r="G2">
        <v>1391088</v>
      </c>
      <c r="H2" s="1">
        <v>44378.500347222223</v>
      </c>
      <c r="I2" s="1">
        <v>45315.529733796298</v>
      </c>
    </row>
    <row r="3" spans="1:9" x14ac:dyDescent="0.25">
      <c r="A3">
        <v>1116</v>
      </c>
      <c r="B3">
        <v>22077</v>
      </c>
      <c r="C3" t="s">
        <v>132</v>
      </c>
      <c r="D3" t="s">
        <v>5440</v>
      </c>
      <c r="E3" t="s">
        <v>114</v>
      </c>
      <c r="F3">
        <v>8.2994827740868296</v>
      </c>
      <c r="G3">
        <v>1391088</v>
      </c>
      <c r="H3" s="1">
        <v>44378.500347222223</v>
      </c>
      <c r="I3" s="1">
        <v>45315.529733796298</v>
      </c>
    </row>
    <row r="4" spans="1:9" x14ac:dyDescent="0.25">
      <c r="A4">
        <v>1116</v>
      </c>
      <c r="B4">
        <v>22078</v>
      </c>
      <c r="C4" t="s">
        <v>132</v>
      </c>
      <c r="D4" t="s">
        <v>5443</v>
      </c>
      <c r="E4" t="s">
        <v>114</v>
      </c>
      <c r="F4">
        <v>7.1535715363196299</v>
      </c>
      <c r="G4">
        <v>1391088</v>
      </c>
      <c r="H4" s="1">
        <v>44378.500347222223</v>
      </c>
      <c r="I4" s="1">
        <v>45315.529733796298</v>
      </c>
    </row>
    <row r="5" spans="1:9" x14ac:dyDescent="0.25">
      <c r="A5">
        <v>1116</v>
      </c>
      <c r="B5">
        <v>22079</v>
      </c>
      <c r="C5" t="s">
        <v>132</v>
      </c>
      <c r="D5" t="s">
        <v>5446</v>
      </c>
      <c r="E5" t="s">
        <v>114</v>
      </c>
      <c r="F5">
        <v>8.9799454575502899</v>
      </c>
      <c r="G5">
        <v>1391088</v>
      </c>
      <c r="H5" s="1">
        <v>44378.500347222223</v>
      </c>
      <c r="I5" s="1">
        <v>45315.529733796298</v>
      </c>
    </row>
    <row r="6" spans="1:9" x14ac:dyDescent="0.25">
      <c r="A6">
        <v>1116</v>
      </c>
      <c r="B6">
        <v>22080</v>
      </c>
      <c r="C6" t="s">
        <v>132</v>
      </c>
      <c r="D6" t="s">
        <v>5449</v>
      </c>
      <c r="E6" t="s">
        <v>114</v>
      </c>
      <c r="F6">
        <v>8.7786173108435204</v>
      </c>
      <c r="G6">
        <v>1391088</v>
      </c>
      <c r="H6" s="1">
        <v>44378.500347222223</v>
      </c>
      <c r="I6" s="1">
        <v>45315.529733796298</v>
      </c>
    </row>
    <row r="7" spans="1:9" x14ac:dyDescent="0.25">
      <c r="A7">
        <v>1116</v>
      </c>
      <c r="B7">
        <v>22081</v>
      </c>
      <c r="C7" t="s">
        <v>132</v>
      </c>
      <c r="D7" t="s">
        <v>5452</v>
      </c>
      <c r="E7" t="s">
        <v>114</v>
      </c>
      <c r="F7">
        <v>7.7529551464253403</v>
      </c>
      <c r="G7">
        <v>1391088</v>
      </c>
      <c r="H7" s="1">
        <v>44378.500347222223</v>
      </c>
      <c r="I7" s="1">
        <v>45315.529733796298</v>
      </c>
    </row>
    <row r="8" spans="1:9" x14ac:dyDescent="0.25">
      <c r="A8">
        <v>1116</v>
      </c>
      <c r="B8">
        <v>22082</v>
      </c>
      <c r="C8" t="s">
        <v>132</v>
      </c>
      <c r="D8" t="s">
        <v>5455</v>
      </c>
      <c r="E8" t="s">
        <v>114</v>
      </c>
      <c r="F8">
        <v>8.9641780955299897</v>
      </c>
      <c r="G8">
        <v>1391088</v>
      </c>
      <c r="H8" s="1">
        <v>44378.500347222223</v>
      </c>
      <c r="I8" s="1">
        <v>45315.529733796298</v>
      </c>
    </row>
    <row r="9" spans="1:9" x14ac:dyDescent="0.25">
      <c r="A9">
        <v>1116</v>
      </c>
      <c r="B9">
        <v>22083</v>
      </c>
      <c r="C9" t="s">
        <v>132</v>
      </c>
      <c r="D9" t="s">
        <v>5458</v>
      </c>
      <c r="E9" t="s">
        <v>114</v>
      </c>
      <c r="F9">
        <v>8.1298479484144401</v>
      </c>
      <c r="G9">
        <v>1391088</v>
      </c>
      <c r="H9" s="1">
        <v>44378.500347222223</v>
      </c>
      <c r="I9" s="1">
        <v>45315.529733796298</v>
      </c>
    </row>
    <row r="10" spans="1:9" x14ac:dyDescent="0.25">
      <c r="A10">
        <v>1231</v>
      </c>
      <c r="B10">
        <v>26487</v>
      </c>
      <c r="C10" t="s">
        <v>5389</v>
      </c>
      <c r="D10" t="s">
        <v>5404</v>
      </c>
      <c r="E10" t="s">
        <v>1</v>
      </c>
      <c r="F10">
        <v>73.362514258341804</v>
      </c>
      <c r="G10">
        <v>1369900</v>
      </c>
      <c r="H10" s="1">
        <v>44378.5</v>
      </c>
      <c r="I10" s="1">
        <v>45315.524328703701</v>
      </c>
    </row>
    <row r="11" spans="1:9" x14ac:dyDescent="0.25">
      <c r="A11">
        <v>1231</v>
      </c>
      <c r="B11">
        <v>26488</v>
      </c>
      <c r="C11" t="s">
        <v>5389</v>
      </c>
      <c r="D11" t="s">
        <v>5402</v>
      </c>
      <c r="E11" t="s">
        <v>1</v>
      </c>
      <c r="F11">
        <v>53.3334736069855</v>
      </c>
      <c r="G11">
        <v>1369900</v>
      </c>
      <c r="H11" s="1">
        <v>44378.5</v>
      </c>
      <c r="I11" s="1">
        <v>45315.524328703701</v>
      </c>
    </row>
    <row r="12" spans="1:9" x14ac:dyDescent="0.25">
      <c r="A12">
        <v>1231</v>
      </c>
      <c r="B12">
        <v>26489</v>
      </c>
      <c r="C12" t="s">
        <v>5389</v>
      </c>
      <c r="D12" t="s">
        <v>5395</v>
      </c>
      <c r="E12" t="s">
        <v>1</v>
      </c>
      <c r="F12">
        <v>166.289816031942</v>
      </c>
      <c r="G12">
        <v>1369899</v>
      </c>
      <c r="H12" s="1">
        <v>44378.5</v>
      </c>
      <c r="I12" s="1">
        <v>45315.524328703701</v>
      </c>
    </row>
    <row r="13" spans="1:9" x14ac:dyDescent="0.25">
      <c r="A13">
        <v>1231</v>
      </c>
      <c r="B13">
        <v>26490</v>
      </c>
      <c r="C13" t="s">
        <v>5389</v>
      </c>
      <c r="D13" t="s">
        <v>5391</v>
      </c>
      <c r="E13" t="s">
        <v>1</v>
      </c>
      <c r="F13">
        <v>64461.142510225698</v>
      </c>
      <c r="G13">
        <v>1368410</v>
      </c>
      <c r="H13" s="1">
        <v>44378.5</v>
      </c>
      <c r="I13" s="1">
        <v>45315.524328703701</v>
      </c>
    </row>
    <row r="14" spans="1:9" x14ac:dyDescent="0.25">
      <c r="A14">
        <v>1231</v>
      </c>
      <c r="B14">
        <v>26491</v>
      </c>
      <c r="C14" t="s">
        <v>5389</v>
      </c>
      <c r="D14" t="s">
        <v>5399</v>
      </c>
      <c r="E14" t="s">
        <v>1</v>
      </c>
      <c r="F14">
        <v>29.2123304496664</v>
      </c>
      <c r="G14">
        <v>1347957</v>
      </c>
      <c r="H14" s="1">
        <v>44384.340277777781</v>
      </c>
      <c r="I14" s="1">
        <v>45315.524328703701</v>
      </c>
    </row>
    <row r="15" spans="1:9" x14ac:dyDescent="0.25">
      <c r="A15">
        <v>1361</v>
      </c>
      <c r="B15">
        <v>29002</v>
      </c>
      <c r="C15" t="s">
        <v>2</v>
      </c>
      <c r="D15" t="s">
        <v>5376</v>
      </c>
      <c r="E15" t="s">
        <v>1</v>
      </c>
      <c r="F15">
        <v>8.8770239792205496E-2</v>
      </c>
      <c r="G15">
        <v>1386690</v>
      </c>
      <c r="H15" s="1">
        <v>44378.5</v>
      </c>
      <c r="I15" s="1">
        <v>45315.519270833334</v>
      </c>
    </row>
    <row r="16" spans="1:9" x14ac:dyDescent="0.25">
      <c r="A16">
        <v>1361</v>
      </c>
      <c r="B16">
        <v>29003</v>
      </c>
      <c r="C16" t="s">
        <v>2</v>
      </c>
      <c r="D16" t="s">
        <v>5379</v>
      </c>
      <c r="E16" t="s">
        <v>1</v>
      </c>
      <c r="F16">
        <v>73.191639602883896</v>
      </c>
      <c r="G16">
        <v>1386721</v>
      </c>
      <c r="H16" s="1">
        <v>44378.5</v>
      </c>
      <c r="I16" s="1">
        <v>45315.519270833334</v>
      </c>
    </row>
    <row r="17" spans="1:9" x14ac:dyDescent="0.25">
      <c r="A17">
        <v>1361</v>
      </c>
      <c r="B17">
        <v>29004</v>
      </c>
      <c r="C17" t="s">
        <v>2</v>
      </c>
      <c r="D17" t="s">
        <v>5364</v>
      </c>
      <c r="E17" t="s">
        <v>1</v>
      </c>
      <c r="F17">
        <v>11.2847678696778</v>
      </c>
      <c r="G17">
        <v>1152468</v>
      </c>
      <c r="H17" s="1">
        <v>44379.423078703701</v>
      </c>
      <c r="I17" s="1">
        <v>45315.519270833334</v>
      </c>
    </row>
    <row r="18" spans="1:9" x14ac:dyDescent="0.25">
      <c r="A18">
        <v>1361</v>
      </c>
      <c r="B18">
        <v>29005</v>
      </c>
      <c r="C18" t="s">
        <v>2</v>
      </c>
      <c r="D18" t="s">
        <v>5373</v>
      </c>
      <c r="E18" t="s">
        <v>1</v>
      </c>
      <c r="F18">
        <v>3.3044177300036099</v>
      </c>
      <c r="G18">
        <v>1386721</v>
      </c>
      <c r="H18" s="1">
        <v>44378.5</v>
      </c>
      <c r="I18" s="1">
        <v>45315.519270833334</v>
      </c>
    </row>
    <row r="19" spans="1:9" x14ac:dyDescent="0.25">
      <c r="A19">
        <v>1361</v>
      </c>
      <c r="B19">
        <v>29014</v>
      </c>
      <c r="C19" t="s">
        <v>2</v>
      </c>
      <c r="D19" t="s">
        <v>5467</v>
      </c>
      <c r="E19" t="s">
        <v>1</v>
      </c>
      <c r="F19">
        <v>15.251813757084101</v>
      </c>
      <c r="G19">
        <v>1373808</v>
      </c>
      <c r="H19" s="1">
        <v>44378.5</v>
      </c>
      <c r="I19" s="1">
        <v>45315.469247685185</v>
      </c>
    </row>
    <row r="20" spans="1:9" x14ac:dyDescent="0.25">
      <c r="A20">
        <v>1361</v>
      </c>
      <c r="B20">
        <v>29036</v>
      </c>
      <c r="C20" t="s">
        <v>2</v>
      </c>
      <c r="D20" t="s">
        <v>5367</v>
      </c>
      <c r="E20" t="s">
        <v>1</v>
      </c>
      <c r="F20">
        <v>1.92518907443114</v>
      </c>
      <c r="G20">
        <v>1386721</v>
      </c>
      <c r="H20" s="1">
        <v>44378.5</v>
      </c>
      <c r="I20" s="1">
        <v>45315.519270833334</v>
      </c>
    </row>
    <row r="21" spans="1:9" x14ac:dyDescent="0.25">
      <c r="A21">
        <v>1361</v>
      </c>
      <c r="B21">
        <v>29037</v>
      </c>
      <c r="C21" t="s">
        <v>2</v>
      </c>
      <c r="D21" t="s">
        <v>5370</v>
      </c>
      <c r="E21" t="s">
        <v>1</v>
      </c>
      <c r="F21">
        <v>20.720502268747701</v>
      </c>
      <c r="G21">
        <v>1378345</v>
      </c>
      <c r="H21" s="1">
        <v>44379.340277777781</v>
      </c>
      <c r="I21" s="1">
        <v>45315.519270833334</v>
      </c>
    </row>
    <row r="22" spans="1:9" x14ac:dyDescent="0.25">
      <c r="A22">
        <v>3318</v>
      </c>
      <c r="B22">
        <v>146256</v>
      </c>
      <c r="C22" t="s">
        <v>166</v>
      </c>
      <c r="D22" t="s">
        <v>2921</v>
      </c>
      <c r="E22" t="s">
        <v>165</v>
      </c>
      <c r="F22">
        <v>4.1625651436972699</v>
      </c>
      <c r="G22">
        <v>1866221</v>
      </c>
      <c r="H22" s="1">
        <v>44013</v>
      </c>
      <c r="I22" s="1">
        <v>45315.478472222225</v>
      </c>
    </row>
    <row r="23" spans="1:9" x14ac:dyDescent="0.25">
      <c r="A23">
        <v>3318</v>
      </c>
      <c r="B23">
        <v>146259</v>
      </c>
      <c r="C23" t="s">
        <v>166</v>
      </c>
      <c r="D23" t="s">
        <v>3133</v>
      </c>
      <c r="E23" t="s">
        <v>165</v>
      </c>
      <c r="F23">
        <v>4.0307044593481098</v>
      </c>
      <c r="G23">
        <v>1483109</v>
      </c>
      <c r="H23" s="1">
        <v>44013</v>
      </c>
      <c r="I23" s="1">
        <v>45315.474999999999</v>
      </c>
    </row>
    <row r="24" spans="1:9" x14ac:dyDescent="0.25">
      <c r="A24">
        <v>3318</v>
      </c>
      <c r="B24">
        <v>146260</v>
      </c>
      <c r="C24" t="s">
        <v>166</v>
      </c>
      <c r="D24" t="s">
        <v>777</v>
      </c>
      <c r="E24" t="s">
        <v>165</v>
      </c>
      <c r="F24">
        <v>4.8544673211901701</v>
      </c>
      <c r="G24">
        <v>1483117</v>
      </c>
      <c r="H24" s="1">
        <v>44013</v>
      </c>
      <c r="I24" s="1">
        <v>45315.474999999999</v>
      </c>
    </row>
    <row r="25" spans="1:9" x14ac:dyDescent="0.25">
      <c r="A25">
        <v>3319</v>
      </c>
      <c r="B25">
        <v>146261</v>
      </c>
      <c r="C25" t="s">
        <v>500</v>
      </c>
      <c r="D25" t="s">
        <v>5143</v>
      </c>
      <c r="E25" t="s">
        <v>301</v>
      </c>
      <c r="F25">
        <v>14.5558648147436</v>
      </c>
      <c r="G25">
        <v>1864301</v>
      </c>
      <c r="H25" s="1">
        <v>44013</v>
      </c>
      <c r="I25" s="1">
        <v>45315.478472222225</v>
      </c>
    </row>
    <row r="26" spans="1:9" x14ac:dyDescent="0.25">
      <c r="A26">
        <v>3319</v>
      </c>
      <c r="B26">
        <v>146272</v>
      </c>
      <c r="C26" t="s">
        <v>500</v>
      </c>
      <c r="D26" t="s">
        <v>5140</v>
      </c>
      <c r="E26" t="s">
        <v>301</v>
      </c>
      <c r="F26">
        <v>1.8657579672414999</v>
      </c>
      <c r="G26">
        <v>534548</v>
      </c>
      <c r="H26" s="1">
        <v>44013.022222222222</v>
      </c>
      <c r="I26" s="1">
        <v>44543.406944444447</v>
      </c>
    </row>
    <row r="27" spans="1:9" x14ac:dyDescent="0.25">
      <c r="A27">
        <v>3319</v>
      </c>
      <c r="B27">
        <v>146273</v>
      </c>
      <c r="C27" t="s">
        <v>500</v>
      </c>
      <c r="D27" t="s">
        <v>5145</v>
      </c>
      <c r="E27" t="s">
        <v>301</v>
      </c>
      <c r="F27">
        <v>2.2205483102125401</v>
      </c>
      <c r="G27">
        <v>533262</v>
      </c>
      <c r="H27" s="1">
        <v>44013.013194444444</v>
      </c>
      <c r="I27" s="1">
        <v>44543.406944444447</v>
      </c>
    </row>
    <row r="28" spans="1:9" x14ac:dyDescent="0.25">
      <c r="A28">
        <v>3319</v>
      </c>
      <c r="B28">
        <v>159422</v>
      </c>
      <c r="C28" t="s">
        <v>500</v>
      </c>
      <c r="D28" t="s">
        <v>5136</v>
      </c>
      <c r="E28" t="s">
        <v>301</v>
      </c>
      <c r="F28">
        <v>470.37875124844697</v>
      </c>
      <c r="G28">
        <v>1155442</v>
      </c>
      <c r="H28" s="1">
        <v>44290.083333333336</v>
      </c>
      <c r="I28" s="1">
        <v>45315.477777777778</v>
      </c>
    </row>
    <row r="29" spans="1:9" x14ac:dyDescent="0.25">
      <c r="A29">
        <v>3319</v>
      </c>
      <c r="B29">
        <v>165130</v>
      </c>
      <c r="C29" t="s">
        <v>500</v>
      </c>
      <c r="D29" t="s">
        <v>5162</v>
      </c>
      <c r="E29" t="s">
        <v>301</v>
      </c>
      <c r="F29">
        <v>1.79930001091019</v>
      </c>
      <c r="G29">
        <v>806584</v>
      </c>
      <c r="H29" s="1">
        <v>44526.473611111112</v>
      </c>
      <c r="I29" s="1">
        <v>45315.469444444447</v>
      </c>
    </row>
    <row r="30" spans="1:9" x14ac:dyDescent="0.25">
      <c r="A30">
        <v>3319</v>
      </c>
      <c r="B30">
        <v>165131</v>
      </c>
      <c r="C30" t="s">
        <v>500</v>
      </c>
      <c r="D30" t="s">
        <v>5159</v>
      </c>
      <c r="E30" t="s">
        <v>301</v>
      </c>
      <c r="F30">
        <v>2.0960669887662902</v>
      </c>
      <c r="G30">
        <v>806583</v>
      </c>
      <c r="H30" s="1">
        <v>44526.473611111112</v>
      </c>
      <c r="I30" s="1">
        <v>45315.469444444447</v>
      </c>
    </row>
    <row r="31" spans="1:9" x14ac:dyDescent="0.25">
      <c r="A31">
        <v>3321</v>
      </c>
      <c r="B31">
        <v>146303</v>
      </c>
      <c r="C31" t="s">
        <v>313</v>
      </c>
      <c r="D31" t="s">
        <v>2098</v>
      </c>
      <c r="E31" t="s">
        <v>312</v>
      </c>
      <c r="F31">
        <v>84.677180990513804</v>
      </c>
      <c r="G31">
        <v>1854169</v>
      </c>
      <c r="H31" s="1">
        <v>44013</v>
      </c>
      <c r="I31" s="1">
        <v>45315.478472222225</v>
      </c>
    </row>
    <row r="32" spans="1:9" x14ac:dyDescent="0.25">
      <c r="A32">
        <v>3321</v>
      </c>
      <c r="B32">
        <v>146305</v>
      </c>
      <c r="C32" t="s">
        <v>313</v>
      </c>
      <c r="D32" t="s">
        <v>3553</v>
      </c>
      <c r="E32" t="s">
        <v>312</v>
      </c>
      <c r="F32">
        <v>10.9819700478233</v>
      </c>
      <c r="G32">
        <v>1853488</v>
      </c>
      <c r="H32" s="1">
        <v>44013</v>
      </c>
      <c r="I32" s="1">
        <v>45315.478472222225</v>
      </c>
    </row>
    <row r="33" spans="1:9" x14ac:dyDescent="0.25">
      <c r="A33">
        <v>3321</v>
      </c>
      <c r="B33">
        <v>146306</v>
      </c>
      <c r="C33" t="s">
        <v>313</v>
      </c>
      <c r="D33" t="s">
        <v>4573</v>
      </c>
      <c r="E33" t="s">
        <v>312</v>
      </c>
      <c r="F33">
        <v>1.6177760201276701</v>
      </c>
      <c r="G33">
        <v>1853488</v>
      </c>
      <c r="H33" s="1">
        <v>44013</v>
      </c>
      <c r="I33" s="1">
        <v>45315.478472222225</v>
      </c>
    </row>
    <row r="34" spans="1:9" x14ac:dyDescent="0.25">
      <c r="A34">
        <v>3321</v>
      </c>
      <c r="B34">
        <v>149863</v>
      </c>
      <c r="C34" t="s">
        <v>313</v>
      </c>
      <c r="D34" t="s">
        <v>5154</v>
      </c>
      <c r="E34" t="s">
        <v>312</v>
      </c>
      <c r="F34">
        <v>86.247456947020396</v>
      </c>
      <c r="G34">
        <v>1854169</v>
      </c>
      <c r="H34" s="1">
        <v>44013</v>
      </c>
      <c r="I34" s="1">
        <v>45315.478472222225</v>
      </c>
    </row>
    <row r="35" spans="1:9" x14ac:dyDescent="0.25">
      <c r="A35">
        <v>3321</v>
      </c>
      <c r="B35">
        <v>150928</v>
      </c>
      <c r="C35" t="s">
        <v>313</v>
      </c>
      <c r="D35" t="s">
        <v>5130</v>
      </c>
      <c r="E35" t="s">
        <v>312</v>
      </c>
      <c r="F35">
        <v>18.7751096847113</v>
      </c>
      <c r="G35">
        <v>1849255</v>
      </c>
      <c r="H35" s="1">
        <v>44013</v>
      </c>
      <c r="I35" s="1">
        <v>45315.478472222225</v>
      </c>
    </row>
    <row r="36" spans="1:9" x14ac:dyDescent="0.25">
      <c r="A36">
        <v>3321</v>
      </c>
      <c r="B36">
        <v>154646</v>
      </c>
      <c r="C36" t="s">
        <v>313</v>
      </c>
      <c r="D36" t="s">
        <v>5151</v>
      </c>
      <c r="E36" t="s">
        <v>312</v>
      </c>
      <c r="F36">
        <v>80.645597393153295</v>
      </c>
      <c r="G36">
        <v>1521837</v>
      </c>
      <c r="H36" s="1">
        <v>44197</v>
      </c>
      <c r="I36" s="1">
        <v>45315.478472222225</v>
      </c>
    </row>
    <row r="37" spans="1:9" x14ac:dyDescent="0.25">
      <c r="A37">
        <v>3321</v>
      </c>
      <c r="B37">
        <v>156719</v>
      </c>
      <c r="C37" t="s">
        <v>313</v>
      </c>
      <c r="D37" t="s">
        <v>1912</v>
      </c>
      <c r="E37" t="s">
        <v>312</v>
      </c>
      <c r="F37">
        <v>16.550733753492199</v>
      </c>
      <c r="G37">
        <v>1438971</v>
      </c>
      <c r="H37" s="1">
        <v>44197.001388888886</v>
      </c>
      <c r="I37" s="1">
        <v>45315.478472222225</v>
      </c>
    </row>
    <row r="38" spans="1:9" x14ac:dyDescent="0.25">
      <c r="A38">
        <v>3510</v>
      </c>
      <c r="B38">
        <v>149853</v>
      </c>
      <c r="C38" t="s">
        <v>735</v>
      </c>
      <c r="D38" t="s">
        <v>3026</v>
      </c>
      <c r="E38" t="s">
        <v>734</v>
      </c>
      <c r="F38">
        <v>7.0705891106140201E-2</v>
      </c>
      <c r="G38">
        <v>1344060</v>
      </c>
      <c r="H38" s="1">
        <v>44378.5</v>
      </c>
      <c r="I38" s="1">
        <v>45315.436805555553</v>
      </c>
    </row>
    <row r="39" spans="1:9" x14ac:dyDescent="0.25">
      <c r="A39">
        <v>3589</v>
      </c>
      <c r="B39">
        <v>151026</v>
      </c>
      <c r="C39" t="s">
        <v>866</v>
      </c>
      <c r="D39" t="s">
        <v>1935</v>
      </c>
      <c r="E39" t="s">
        <v>206</v>
      </c>
      <c r="F39">
        <v>172.91404876905401</v>
      </c>
      <c r="G39">
        <v>238922</v>
      </c>
      <c r="H39" s="1">
        <v>44378.5</v>
      </c>
      <c r="I39" s="1">
        <v>45224.003472222219</v>
      </c>
    </row>
    <row r="40" spans="1:9" x14ac:dyDescent="0.25">
      <c r="A40">
        <v>3589</v>
      </c>
      <c r="B40">
        <v>151027</v>
      </c>
      <c r="C40" t="s">
        <v>866</v>
      </c>
      <c r="D40" t="s">
        <v>941</v>
      </c>
      <c r="E40" t="s">
        <v>206</v>
      </c>
      <c r="F40">
        <v>17.095261166673499</v>
      </c>
      <c r="G40">
        <v>238922</v>
      </c>
      <c r="H40" s="1">
        <v>44378.5</v>
      </c>
      <c r="I40" s="1">
        <v>45224.003472222219</v>
      </c>
    </row>
    <row r="41" spans="1:9" x14ac:dyDescent="0.25">
      <c r="A41">
        <v>3589</v>
      </c>
      <c r="B41">
        <v>151028</v>
      </c>
      <c r="C41" t="s">
        <v>866</v>
      </c>
      <c r="D41" t="s">
        <v>2544</v>
      </c>
      <c r="E41" t="s">
        <v>206</v>
      </c>
      <c r="F41">
        <v>278472.56944370997</v>
      </c>
      <c r="G41">
        <v>238922</v>
      </c>
      <c r="H41" s="1">
        <v>44378.5</v>
      </c>
      <c r="I41" s="1">
        <v>45224.003472222219</v>
      </c>
    </row>
    <row r="42" spans="1:9" x14ac:dyDescent="0.25">
      <c r="A42">
        <v>3589</v>
      </c>
      <c r="B42">
        <v>151029</v>
      </c>
      <c r="C42" t="s">
        <v>866</v>
      </c>
      <c r="D42" t="s">
        <v>1312</v>
      </c>
      <c r="E42" t="s">
        <v>206</v>
      </c>
      <c r="F42">
        <v>117.142847540202</v>
      </c>
      <c r="G42">
        <v>238922</v>
      </c>
      <c r="H42" s="1">
        <v>44378.5</v>
      </c>
      <c r="I42" s="1">
        <v>45224.003472222219</v>
      </c>
    </row>
    <row r="43" spans="1:9" x14ac:dyDescent="0.25">
      <c r="A43">
        <v>3589</v>
      </c>
      <c r="B43">
        <v>151030</v>
      </c>
      <c r="C43" t="s">
        <v>866</v>
      </c>
      <c r="D43" t="s">
        <v>868</v>
      </c>
      <c r="E43" t="s">
        <v>206</v>
      </c>
      <c r="F43">
        <v>182.16185474757401</v>
      </c>
      <c r="G43">
        <v>238922</v>
      </c>
      <c r="H43" s="1">
        <v>44378.5</v>
      </c>
      <c r="I43" s="1">
        <v>45224.003472222219</v>
      </c>
    </row>
    <row r="44" spans="1:9" x14ac:dyDescent="0.25">
      <c r="A44">
        <v>3589</v>
      </c>
      <c r="B44">
        <v>151031</v>
      </c>
      <c r="C44" t="s">
        <v>866</v>
      </c>
      <c r="D44" t="s">
        <v>4203</v>
      </c>
      <c r="E44" t="s">
        <v>206</v>
      </c>
      <c r="F44">
        <v>0.63530283104948104</v>
      </c>
      <c r="G44">
        <v>238922</v>
      </c>
      <c r="H44" s="1">
        <v>44378.5</v>
      </c>
      <c r="I44" s="1">
        <v>45224.003472222219</v>
      </c>
    </row>
    <row r="45" spans="1:9" x14ac:dyDescent="0.25">
      <c r="A45">
        <v>3589</v>
      </c>
      <c r="B45">
        <v>151034</v>
      </c>
      <c r="C45" t="s">
        <v>866</v>
      </c>
      <c r="D45" t="s">
        <v>955</v>
      </c>
      <c r="E45" t="s">
        <v>206</v>
      </c>
      <c r="F45">
        <v>0.49743258050740802</v>
      </c>
      <c r="G45">
        <v>238922</v>
      </c>
      <c r="H45" s="1">
        <v>44378.5</v>
      </c>
      <c r="I45" s="1">
        <v>45224.003472222219</v>
      </c>
    </row>
    <row r="46" spans="1:9" x14ac:dyDescent="0.25">
      <c r="A46">
        <v>3589</v>
      </c>
      <c r="B46">
        <v>154637</v>
      </c>
      <c r="C46" t="s">
        <v>866</v>
      </c>
      <c r="D46" t="s">
        <v>2541</v>
      </c>
      <c r="E46" t="s">
        <v>206</v>
      </c>
      <c r="F46">
        <v>173.84615129623899</v>
      </c>
      <c r="G46">
        <v>238922</v>
      </c>
      <c r="H46" s="1">
        <v>44378.5</v>
      </c>
      <c r="I46" s="1">
        <v>45224.003472222219</v>
      </c>
    </row>
    <row r="47" spans="1:9" x14ac:dyDescent="0.25">
      <c r="A47">
        <v>3591</v>
      </c>
      <c r="B47">
        <v>151044</v>
      </c>
      <c r="C47" t="s">
        <v>515</v>
      </c>
      <c r="D47" t="s">
        <v>517</v>
      </c>
      <c r="E47" t="s">
        <v>64</v>
      </c>
      <c r="F47">
        <v>1939.5976196934701</v>
      </c>
      <c r="G47">
        <v>258055</v>
      </c>
      <c r="H47" s="1">
        <v>44378.5</v>
      </c>
      <c r="I47" s="1">
        <v>45274.798611111109</v>
      </c>
    </row>
    <row r="48" spans="1:9" x14ac:dyDescent="0.25">
      <c r="A48">
        <v>3591</v>
      </c>
      <c r="B48">
        <v>151045</v>
      </c>
      <c r="C48" t="s">
        <v>515</v>
      </c>
      <c r="D48" t="s">
        <v>941</v>
      </c>
      <c r="E48" t="s">
        <v>64</v>
      </c>
      <c r="F48">
        <v>6.1590424738796203</v>
      </c>
      <c r="G48">
        <v>258055</v>
      </c>
      <c r="H48" s="1">
        <v>44378.5</v>
      </c>
      <c r="I48" s="1">
        <v>45274.798611111109</v>
      </c>
    </row>
    <row r="49" spans="1:9" x14ac:dyDescent="0.25">
      <c r="A49">
        <v>3591</v>
      </c>
      <c r="B49">
        <v>151046</v>
      </c>
      <c r="C49" t="s">
        <v>515</v>
      </c>
      <c r="D49" t="s">
        <v>2544</v>
      </c>
      <c r="E49" t="s">
        <v>64</v>
      </c>
      <c r="F49">
        <v>193189.79352566099</v>
      </c>
      <c r="G49">
        <v>258055</v>
      </c>
      <c r="H49" s="1">
        <v>44378.5</v>
      </c>
      <c r="I49" s="1">
        <v>45274.798611111109</v>
      </c>
    </row>
    <row r="50" spans="1:9" x14ac:dyDescent="0.25">
      <c r="A50">
        <v>3591</v>
      </c>
      <c r="B50">
        <v>151047</v>
      </c>
      <c r="C50" t="s">
        <v>515</v>
      </c>
      <c r="D50" t="s">
        <v>1408</v>
      </c>
      <c r="E50" t="s">
        <v>64</v>
      </c>
      <c r="F50">
        <v>4.8681801941448501</v>
      </c>
      <c r="G50">
        <v>258055</v>
      </c>
      <c r="H50" s="1">
        <v>44378.5</v>
      </c>
      <c r="I50" s="1">
        <v>45274.798611111109</v>
      </c>
    </row>
    <row r="51" spans="1:9" x14ac:dyDescent="0.25">
      <c r="A51">
        <v>3591</v>
      </c>
      <c r="B51">
        <v>151048</v>
      </c>
      <c r="C51" t="s">
        <v>515</v>
      </c>
      <c r="D51" t="s">
        <v>4795</v>
      </c>
      <c r="E51" t="s">
        <v>64</v>
      </c>
      <c r="F51">
        <v>2002.6915377729499</v>
      </c>
      <c r="G51">
        <v>258055</v>
      </c>
      <c r="H51" s="1">
        <v>44378.5</v>
      </c>
      <c r="I51" s="1">
        <v>45274.798611111109</v>
      </c>
    </row>
    <row r="52" spans="1:9" x14ac:dyDescent="0.25">
      <c r="A52">
        <v>3591</v>
      </c>
      <c r="B52">
        <v>151049</v>
      </c>
      <c r="C52" t="s">
        <v>515</v>
      </c>
      <c r="D52" t="s">
        <v>4203</v>
      </c>
      <c r="E52" t="s">
        <v>64</v>
      </c>
      <c r="F52">
        <v>0.46328477262599399</v>
      </c>
      <c r="G52">
        <v>258055</v>
      </c>
      <c r="H52" s="1">
        <v>44378.5</v>
      </c>
      <c r="I52" s="1">
        <v>45274.798611111109</v>
      </c>
    </row>
    <row r="53" spans="1:9" x14ac:dyDescent="0.25">
      <c r="A53">
        <v>3591</v>
      </c>
      <c r="B53">
        <v>151051</v>
      </c>
      <c r="C53" t="s">
        <v>515</v>
      </c>
      <c r="D53" t="s">
        <v>1638</v>
      </c>
      <c r="E53" t="s">
        <v>64</v>
      </c>
      <c r="F53">
        <v>240.99060041464901</v>
      </c>
      <c r="G53">
        <v>258055</v>
      </c>
      <c r="H53" s="1">
        <v>44378.5</v>
      </c>
      <c r="I53" s="1">
        <v>45274.798611111109</v>
      </c>
    </row>
    <row r="54" spans="1:9" x14ac:dyDescent="0.25">
      <c r="A54">
        <v>3591</v>
      </c>
      <c r="B54">
        <v>151052</v>
      </c>
      <c r="C54" t="s">
        <v>515</v>
      </c>
      <c r="D54" t="s">
        <v>955</v>
      </c>
      <c r="E54" t="s">
        <v>64</v>
      </c>
      <c r="F54">
        <v>0.46328477262599399</v>
      </c>
      <c r="G54">
        <v>258055</v>
      </c>
      <c r="H54" s="1">
        <v>44378.5</v>
      </c>
      <c r="I54" s="1">
        <v>45274.798611111109</v>
      </c>
    </row>
    <row r="55" spans="1:9" x14ac:dyDescent="0.25">
      <c r="A55">
        <v>3646</v>
      </c>
      <c r="B55">
        <v>151854</v>
      </c>
      <c r="C55" t="s">
        <v>102</v>
      </c>
      <c r="D55" t="s">
        <v>2622</v>
      </c>
      <c r="E55" t="s">
        <v>101</v>
      </c>
      <c r="F55">
        <v>102.860242070571</v>
      </c>
      <c r="G55">
        <v>183872</v>
      </c>
      <c r="H55" s="1">
        <v>44378.5</v>
      </c>
      <c r="I55" s="1">
        <v>45315.436805555553</v>
      </c>
    </row>
    <row r="56" spans="1:9" x14ac:dyDescent="0.25">
      <c r="A56">
        <v>3646</v>
      </c>
      <c r="B56">
        <v>151855</v>
      </c>
      <c r="C56" t="s">
        <v>102</v>
      </c>
      <c r="D56" t="s">
        <v>1057</v>
      </c>
      <c r="E56" t="s">
        <v>101</v>
      </c>
      <c r="F56">
        <v>26.597868895870601</v>
      </c>
      <c r="G56">
        <v>202258</v>
      </c>
      <c r="H56" s="1">
        <v>44378.501388888886</v>
      </c>
      <c r="I56" s="1">
        <v>45315.436805555553</v>
      </c>
    </row>
    <row r="57" spans="1:9" x14ac:dyDescent="0.25">
      <c r="A57">
        <v>3646</v>
      </c>
      <c r="B57">
        <v>151857</v>
      </c>
      <c r="C57" t="s">
        <v>102</v>
      </c>
      <c r="D57" t="s">
        <v>810</v>
      </c>
      <c r="E57" t="s">
        <v>101</v>
      </c>
      <c r="F57">
        <v>-18.436635308622101</v>
      </c>
      <c r="G57">
        <v>149244</v>
      </c>
      <c r="H57" s="1">
        <v>44378.508333333331</v>
      </c>
      <c r="I57" s="1">
        <v>45315.436805555553</v>
      </c>
    </row>
    <row r="58" spans="1:9" x14ac:dyDescent="0.25">
      <c r="A58">
        <v>3646</v>
      </c>
      <c r="B58">
        <v>151858</v>
      </c>
      <c r="C58" t="s">
        <v>102</v>
      </c>
      <c r="D58" t="s">
        <v>3784</v>
      </c>
      <c r="E58" t="s">
        <v>101</v>
      </c>
      <c r="F58">
        <v>36.726125041550603</v>
      </c>
      <c r="G58">
        <v>409136</v>
      </c>
      <c r="H58" s="1">
        <v>44378.5</v>
      </c>
      <c r="I58" s="1">
        <v>45315.436805555553</v>
      </c>
    </row>
    <row r="59" spans="1:9" x14ac:dyDescent="0.25">
      <c r="A59">
        <v>3646</v>
      </c>
      <c r="B59">
        <v>151861</v>
      </c>
      <c r="C59" t="s">
        <v>102</v>
      </c>
      <c r="D59" t="s">
        <v>5125</v>
      </c>
      <c r="E59" t="s">
        <v>101</v>
      </c>
      <c r="F59">
        <v>84.401249610100194</v>
      </c>
      <c r="G59">
        <v>390666</v>
      </c>
      <c r="H59" s="1">
        <v>44378.500694444447</v>
      </c>
      <c r="I59" s="1">
        <v>45315.436805555553</v>
      </c>
    </row>
    <row r="60" spans="1:9" x14ac:dyDescent="0.25">
      <c r="A60">
        <v>3646</v>
      </c>
      <c r="B60">
        <v>156748</v>
      </c>
      <c r="C60" t="s">
        <v>102</v>
      </c>
      <c r="D60" t="s">
        <v>767</v>
      </c>
      <c r="E60" t="s">
        <v>101</v>
      </c>
      <c r="F60">
        <v>2.43526169975401</v>
      </c>
      <c r="G60">
        <v>599866</v>
      </c>
      <c r="H60" s="1">
        <v>44378.5</v>
      </c>
      <c r="I60" s="1">
        <v>45315.434027777781</v>
      </c>
    </row>
    <row r="61" spans="1:9" x14ac:dyDescent="0.25">
      <c r="A61">
        <v>3646</v>
      </c>
      <c r="B61">
        <v>156750</v>
      </c>
      <c r="C61" t="s">
        <v>102</v>
      </c>
      <c r="D61" t="s">
        <v>4882</v>
      </c>
      <c r="E61" t="s">
        <v>101</v>
      </c>
      <c r="F61">
        <v>1.5519337773794</v>
      </c>
      <c r="G61">
        <v>744217</v>
      </c>
      <c r="H61" s="1">
        <v>44378.501388888886</v>
      </c>
      <c r="I61" s="1">
        <v>45315.434027777781</v>
      </c>
    </row>
    <row r="62" spans="1:9" x14ac:dyDescent="0.25">
      <c r="A62">
        <v>3646</v>
      </c>
      <c r="B62">
        <v>255730</v>
      </c>
      <c r="C62" t="s">
        <v>102</v>
      </c>
      <c r="D62" t="s">
        <v>10387</v>
      </c>
      <c r="E62" t="s">
        <v>101</v>
      </c>
      <c r="F62">
        <v>-0.117280542629544</v>
      </c>
      <c r="G62">
        <v>25358</v>
      </c>
      <c r="H62" s="1">
        <v>45245.47152777778</v>
      </c>
      <c r="I62" s="1">
        <v>45315.436805555553</v>
      </c>
    </row>
    <row r="63" spans="1:9" x14ac:dyDescent="0.25">
      <c r="A63">
        <v>3646</v>
      </c>
      <c r="B63">
        <v>255731</v>
      </c>
      <c r="C63" t="s">
        <v>102</v>
      </c>
      <c r="D63" t="s">
        <v>10363</v>
      </c>
      <c r="E63" t="s">
        <v>101</v>
      </c>
      <c r="F63">
        <v>0.82946724967976804</v>
      </c>
      <c r="G63">
        <v>22641</v>
      </c>
      <c r="H63" s="1">
        <v>45245.472222222219</v>
      </c>
      <c r="I63" s="1">
        <v>45315.434027777781</v>
      </c>
    </row>
    <row r="64" spans="1:9" x14ac:dyDescent="0.25">
      <c r="A64">
        <v>3646</v>
      </c>
      <c r="B64">
        <v>255733</v>
      </c>
      <c r="C64" t="s">
        <v>102</v>
      </c>
      <c r="D64" t="s">
        <v>10397</v>
      </c>
      <c r="E64" t="s">
        <v>101</v>
      </c>
      <c r="F64">
        <v>0</v>
      </c>
      <c r="G64">
        <v>22641</v>
      </c>
      <c r="H64" s="1">
        <v>45245.472222222219</v>
      </c>
      <c r="I64" s="1">
        <v>45315.434027777781</v>
      </c>
    </row>
    <row r="65" spans="1:9" x14ac:dyDescent="0.25">
      <c r="A65">
        <v>3646</v>
      </c>
      <c r="B65">
        <v>255734</v>
      </c>
      <c r="C65" t="s">
        <v>102</v>
      </c>
      <c r="D65" t="s">
        <v>10384</v>
      </c>
      <c r="E65" t="s">
        <v>101</v>
      </c>
      <c r="F65">
        <v>1.3184921826691001</v>
      </c>
      <c r="G65">
        <v>22642</v>
      </c>
      <c r="H65" s="1">
        <v>45245.472222222219</v>
      </c>
      <c r="I65" s="1">
        <v>45315.434027777781</v>
      </c>
    </row>
    <row r="66" spans="1:9" x14ac:dyDescent="0.25">
      <c r="A66">
        <v>3646</v>
      </c>
      <c r="B66">
        <v>255735</v>
      </c>
      <c r="C66" t="s">
        <v>102</v>
      </c>
      <c r="D66" t="s">
        <v>10370</v>
      </c>
      <c r="E66" t="s">
        <v>101</v>
      </c>
      <c r="F66">
        <v>11.1028177722816</v>
      </c>
      <c r="G66">
        <v>22642</v>
      </c>
      <c r="H66" s="1">
        <v>45245.472222222219</v>
      </c>
      <c r="I66" s="1">
        <v>45315.434027777781</v>
      </c>
    </row>
    <row r="67" spans="1:9" x14ac:dyDescent="0.25">
      <c r="A67">
        <v>3646</v>
      </c>
      <c r="B67">
        <v>255739</v>
      </c>
      <c r="C67" t="s">
        <v>102</v>
      </c>
      <c r="D67" t="s">
        <v>10390</v>
      </c>
      <c r="E67" t="s">
        <v>101</v>
      </c>
      <c r="F67">
        <v>89.771428571428501</v>
      </c>
      <c r="G67">
        <v>70</v>
      </c>
      <c r="H67" s="1">
        <v>45245.999305555553</v>
      </c>
      <c r="I67" s="1">
        <v>45314.999305555553</v>
      </c>
    </row>
    <row r="68" spans="1:9" x14ac:dyDescent="0.25">
      <c r="A68">
        <v>3646</v>
      </c>
      <c r="B68">
        <v>255746</v>
      </c>
      <c r="C68" t="s">
        <v>102</v>
      </c>
      <c r="D68" t="s">
        <v>10377</v>
      </c>
      <c r="E68" t="s">
        <v>101</v>
      </c>
      <c r="F68">
        <v>2646.4271428571401</v>
      </c>
      <c r="G68">
        <v>70</v>
      </c>
      <c r="H68" s="1">
        <v>45245.999305555553</v>
      </c>
      <c r="I68" s="1">
        <v>45314.999305555553</v>
      </c>
    </row>
    <row r="69" spans="1:9" x14ac:dyDescent="0.25">
      <c r="A69">
        <v>38</v>
      </c>
      <c r="B69">
        <v>31518</v>
      </c>
      <c r="C69" t="s">
        <v>15</v>
      </c>
      <c r="D69" t="s">
        <v>5343</v>
      </c>
      <c r="E69" t="s">
        <v>14</v>
      </c>
      <c r="F69">
        <v>0.464147404261878</v>
      </c>
      <c r="G69">
        <v>1376466</v>
      </c>
      <c r="H69" s="1">
        <v>44378.500601851854</v>
      </c>
      <c r="I69" s="1">
        <v>45315.519166666665</v>
      </c>
    </row>
    <row r="70" spans="1:9" x14ac:dyDescent="0.25">
      <c r="A70">
        <v>38</v>
      </c>
      <c r="B70">
        <v>31524</v>
      </c>
      <c r="C70" t="s">
        <v>15</v>
      </c>
      <c r="D70" t="s">
        <v>5470</v>
      </c>
      <c r="E70" t="s">
        <v>14</v>
      </c>
      <c r="F70">
        <v>1.76627377462545</v>
      </c>
      <c r="G70">
        <v>1377223</v>
      </c>
      <c r="H70" s="1">
        <v>44378.500601851854</v>
      </c>
      <c r="I70" s="1">
        <v>45315.456631944442</v>
      </c>
    </row>
    <row r="71" spans="1:9" x14ac:dyDescent="0.25">
      <c r="A71">
        <v>38</v>
      </c>
      <c r="B71">
        <v>526</v>
      </c>
      <c r="C71" t="s">
        <v>15</v>
      </c>
      <c r="D71" t="s">
        <v>5306</v>
      </c>
      <c r="E71" t="s">
        <v>14</v>
      </c>
      <c r="F71">
        <v>64.125167997888795</v>
      </c>
      <c r="G71">
        <v>1380808</v>
      </c>
      <c r="H71" s="1">
        <v>44378.500601851854</v>
      </c>
      <c r="I71" s="1">
        <v>45315.519166666665</v>
      </c>
    </row>
    <row r="72" spans="1:9" x14ac:dyDescent="0.25">
      <c r="A72">
        <v>38</v>
      </c>
      <c r="B72">
        <v>539</v>
      </c>
      <c r="C72" t="s">
        <v>15</v>
      </c>
      <c r="D72" t="s">
        <v>5308</v>
      </c>
      <c r="E72" t="s">
        <v>14</v>
      </c>
      <c r="F72">
        <v>99.132951387253399</v>
      </c>
      <c r="G72">
        <v>1378148</v>
      </c>
      <c r="H72" s="1">
        <v>44378.500601851854</v>
      </c>
      <c r="I72" s="1">
        <v>45315.519166666665</v>
      </c>
    </row>
    <row r="73" spans="1:9" x14ac:dyDescent="0.25">
      <c r="A73">
        <v>38</v>
      </c>
      <c r="B73">
        <v>543</v>
      </c>
      <c r="C73" t="s">
        <v>15</v>
      </c>
      <c r="D73" t="s">
        <v>2388</v>
      </c>
      <c r="E73" t="s">
        <v>14</v>
      </c>
      <c r="F73">
        <v>664.38588970019703</v>
      </c>
      <c r="G73">
        <v>1377907</v>
      </c>
      <c r="H73" s="1">
        <v>44378.500601851854</v>
      </c>
      <c r="I73" s="1">
        <v>45315.519166666665</v>
      </c>
    </row>
    <row r="74" spans="1:9" x14ac:dyDescent="0.25">
      <c r="A74">
        <v>38</v>
      </c>
      <c r="B74">
        <v>544</v>
      </c>
      <c r="C74" t="s">
        <v>15</v>
      </c>
      <c r="D74" t="s">
        <v>3150</v>
      </c>
      <c r="E74" t="s">
        <v>14</v>
      </c>
      <c r="F74">
        <v>29.703863201659701</v>
      </c>
      <c r="G74">
        <v>1377782</v>
      </c>
      <c r="H74" s="1">
        <v>44378.500601851854</v>
      </c>
      <c r="I74" s="1">
        <v>45315.519166666665</v>
      </c>
    </row>
    <row r="75" spans="1:9" x14ac:dyDescent="0.25">
      <c r="A75">
        <v>38</v>
      </c>
      <c r="B75">
        <v>545</v>
      </c>
      <c r="C75" t="s">
        <v>15</v>
      </c>
      <c r="D75" t="s">
        <v>1327</v>
      </c>
      <c r="E75" t="s">
        <v>14</v>
      </c>
      <c r="F75">
        <v>69.520979490964393</v>
      </c>
      <c r="G75">
        <v>1376242</v>
      </c>
      <c r="H75" s="1">
        <v>44378.500601851854</v>
      </c>
      <c r="I75" s="1">
        <v>45315.519166666665</v>
      </c>
    </row>
    <row r="76" spans="1:9" x14ac:dyDescent="0.25">
      <c r="A76">
        <v>38</v>
      </c>
      <c r="B76">
        <v>547</v>
      </c>
      <c r="C76" t="s">
        <v>15</v>
      </c>
      <c r="D76" t="s">
        <v>5314</v>
      </c>
      <c r="E76" t="s">
        <v>14</v>
      </c>
      <c r="F76">
        <v>544.649423780505</v>
      </c>
      <c r="G76">
        <v>1377559</v>
      </c>
      <c r="H76" s="1">
        <v>44378.500601851854</v>
      </c>
      <c r="I76" s="1">
        <v>45315.519166666665</v>
      </c>
    </row>
    <row r="77" spans="1:9" x14ac:dyDescent="0.25">
      <c r="A77">
        <v>38</v>
      </c>
      <c r="B77">
        <v>551</v>
      </c>
      <c r="C77" t="s">
        <v>15</v>
      </c>
      <c r="D77" t="s">
        <v>5317</v>
      </c>
      <c r="E77" t="s">
        <v>14</v>
      </c>
      <c r="F77">
        <v>764.10670406495296</v>
      </c>
      <c r="G77">
        <v>1376969</v>
      </c>
      <c r="H77" s="1">
        <v>44378.500601851854</v>
      </c>
      <c r="I77" s="1">
        <v>45315.519166666665</v>
      </c>
    </row>
    <row r="78" spans="1:9" x14ac:dyDescent="0.25">
      <c r="A78">
        <v>38</v>
      </c>
      <c r="B78">
        <v>552</v>
      </c>
      <c r="C78" t="s">
        <v>15</v>
      </c>
      <c r="D78" t="s">
        <v>5320</v>
      </c>
      <c r="E78" t="s">
        <v>14</v>
      </c>
      <c r="F78">
        <v>16.508526027748299</v>
      </c>
      <c r="G78">
        <v>1377959</v>
      </c>
      <c r="H78" s="1">
        <v>44378.500601851854</v>
      </c>
      <c r="I78" s="1">
        <v>45315.519166666665</v>
      </c>
    </row>
    <row r="79" spans="1:9" x14ac:dyDescent="0.25">
      <c r="A79">
        <v>38</v>
      </c>
      <c r="B79">
        <v>553</v>
      </c>
      <c r="C79" t="s">
        <v>15</v>
      </c>
      <c r="D79" t="s">
        <v>5333</v>
      </c>
      <c r="E79" t="s">
        <v>14</v>
      </c>
      <c r="F79">
        <v>94.159523417450501</v>
      </c>
      <c r="G79">
        <v>1376525</v>
      </c>
      <c r="H79" s="1">
        <v>44378.500601851854</v>
      </c>
      <c r="I79" s="1">
        <v>45315.519166666665</v>
      </c>
    </row>
    <row r="80" spans="1:9" x14ac:dyDescent="0.25">
      <c r="A80">
        <v>38</v>
      </c>
      <c r="B80">
        <v>554</v>
      </c>
      <c r="C80" t="s">
        <v>15</v>
      </c>
      <c r="D80" t="s">
        <v>5336</v>
      </c>
      <c r="E80" t="s">
        <v>14</v>
      </c>
      <c r="F80">
        <v>1499.01720563513</v>
      </c>
      <c r="G80">
        <v>1379297</v>
      </c>
      <c r="H80" s="1">
        <v>44378.500601851854</v>
      </c>
      <c r="I80" s="1">
        <v>45315.519166666665</v>
      </c>
    </row>
    <row r="81" spans="1:9" x14ac:dyDescent="0.25">
      <c r="A81">
        <v>38</v>
      </c>
      <c r="B81">
        <v>557</v>
      </c>
      <c r="C81" t="s">
        <v>15</v>
      </c>
      <c r="D81" t="s">
        <v>5323</v>
      </c>
      <c r="E81" t="s">
        <v>14</v>
      </c>
      <c r="F81">
        <v>16.736684256414701</v>
      </c>
      <c r="G81">
        <v>1377461</v>
      </c>
      <c r="H81" s="1">
        <v>44378.500601851854</v>
      </c>
      <c r="I81" s="1">
        <v>45315.519166666665</v>
      </c>
    </row>
    <row r="82" spans="1:9" x14ac:dyDescent="0.25">
      <c r="A82">
        <v>38</v>
      </c>
      <c r="B82">
        <v>558</v>
      </c>
      <c r="C82" t="s">
        <v>15</v>
      </c>
      <c r="D82" t="s">
        <v>5338</v>
      </c>
      <c r="E82" t="s">
        <v>14</v>
      </c>
      <c r="F82">
        <v>94.508525944054597</v>
      </c>
      <c r="G82">
        <v>1376433</v>
      </c>
      <c r="H82" s="1">
        <v>44378.500601851854</v>
      </c>
      <c r="I82" s="1">
        <v>45315.519166666665</v>
      </c>
    </row>
    <row r="83" spans="1:9" x14ac:dyDescent="0.25">
      <c r="A83">
        <v>38</v>
      </c>
      <c r="B83">
        <v>559</v>
      </c>
      <c r="C83" t="s">
        <v>15</v>
      </c>
      <c r="D83" t="s">
        <v>5341</v>
      </c>
      <c r="E83" t="s">
        <v>14</v>
      </c>
      <c r="F83">
        <v>1972.42948609467</v>
      </c>
      <c r="G83">
        <v>1379152</v>
      </c>
      <c r="H83" s="1">
        <v>44378.500601851854</v>
      </c>
      <c r="I83" s="1">
        <v>45315.519166666665</v>
      </c>
    </row>
    <row r="84" spans="1:9" x14ac:dyDescent="0.25">
      <c r="A84">
        <v>38</v>
      </c>
      <c r="B84">
        <v>562</v>
      </c>
      <c r="C84" t="s">
        <v>15</v>
      </c>
      <c r="D84" t="s">
        <v>5326</v>
      </c>
      <c r="E84" t="s">
        <v>14</v>
      </c>
      <c r="F84">
        <v>30.0941053118915</v>
      </c>
      <c r="G84">
        <v>1377403</v>
      </c>
      <c r="H84" s="1">
        <v>44378.500601851854</v>
      </c>
      <c r="I84" s="1">
        <v>45315.519166666665</v>
      </c>
    </row>
    <row r="85" spans="1:9" x14ac:dyDescent="0.25">
      <c r="A85">
        <v>38</v>
      </c>
      <c r="B85">
        <v>563</v>
      </c>
      <c r="C85" t="s">
        <v>15</v>
      </c>
      <c r="D85" t="s">
        <v>1850</v>
      </c>
      <c r="E85" t="s">
        <v>14</v>
      </c>
      <c r="F85">
        <v>15.4510711520595</v>
      </c>
      <c r="G85">
        <v>1366250</v>
      </c>
      <c r="H85" s="1">
        <v>44378.500601851854</v>
      </c>
      <c r="I85" s="1">
        <v>45315.519166666665</v>
      </c>
    </row>
    <row r="86" spans="1:9" x14ac:dyDescent="0.25">
      <c r="A86">
        <v>38</v>
      </c>
      <c r="B86">
        <v>564</v>
      </c>
      <c r="C86" t="s">
        <v>15</v>
      </c>
      <c r="D86" t="s">
        <v>5330</v>
      </c>
      <c r="E86" t="s">
        <v>14</v>
      </c>
      <c r="F86">
        <v>94.375573765128607</v>
      </c>
      <c r="G86">
        <v>1376552</v>
      </c>
      <c r="H86" s="1">
        <v>44378.500601851854</v>
      </c>
      <c r="I86" s="1">
        <v>45315.519166666665</v>
      </c>
    </row>
    <row r="87" spans="1:9" x14ac:dyDescent="0.25">
      <c r="A87">
        <v>38</v>
      </c>
      <c r="B87">
        <v>613</v>
      </c>
      <c r="C87" t="s">
        <v>15</v>
      </c>
      <c r="D87" t="s">
        <v>5347</v>
      </c>
      <c r="E87" t="s">
        <v>14</v>
      </c>
      <c r="F87">
        <v>72.401506221021094</v>
      </c>
      <c r="G87">
        <v>1379205</v>
      </c>
      <c r="H87" s="1">
        <v>44378.500601851854</v>
      </c>
      <c r="I87" s="1">
        <v>45315.519166666665</v>
      </c>
    </row>
    <row r="88" spans="1:9" x14ac:dyDescent="0.25">
      <c r="A88">
        <v>3805</v>
      </c>
      <c r="B88">
        <v>155288</v>
      </c>
      <c r="C88" t="s">
        <v>72</v>
      </c>
      <c r="D88" t="s">
        <v>356</v>
      </c>
      <c r="E88" t="s">
        <v>64</v>
      </c>
      <c r="F88">
        <v>1007.32901265822</v>
      </c>
      <c r="G88">
        <v>88875</v>
      </c>
      <c r="H88" s="1">
        <v>44378.504861111112</v>
      </c>
      <c r="I88" s="1">
        <v>45315.434027777781</v>
      </c>
    </row>
    <row r="89" spans="1:9" x14ac:dyDescent="0.25">
      <c r="A89">
        <v>3805</v>
      </c>
      <c r="B89">
        <v>155289</v>
      </c>
      <c r="C89" t="s">
        <v>72</v>
      </c>
      <c r="D89" t="s">
        <v>3153</v>
      </c>
      <c r="E89" t="s">
        <v>64</v>
      </c>
      <c r="F89">
        <v>205.76070301937801</v>
      </c>
      <c r="G89">
        <v>22190</v>
      </c>
      <c r="H89" s="1">
        <v>44378.525694444441</v>
      </c>
      <c r="I89" s="1">
        <v>45315.423611111109</v>
      </c>
    </row>
    <row r="90" spans="1:9" x14ac:dyDescent="0.25">
      <c r="A90">
        <v>3805</v>
      </c>
      <c r="B90">
        <v>155290</v>
      </c>
      <c r="C90" t="s">
        <v>72</v>
      </c>
      <c r="D90" t="s">
        <v>3682</v>
      </c>
      <c r="E90" t="s">
        <v>64</v>
      </c>
      <c r="F90">
        <v>385.84853537629499</v>
      </c>
      <c r="G90">
        <v>22190</v>
      </c>
      <c r="H90" s="1">
        <v>44378.525694444441</v>
      </c>
      <c r="I90" s="1">
        <v>45315.423611111109</v>
      </c>
    </row>
    <row r="91" spans="1:9" x14ac:dyDescent="0.25">
      <c r="A91">
        <v>3805</v>
      </c>
      <c r="B91">
        <v>155291</v>
      </c>
      <c r="C91" t="s">
        <v>72</v>
      </c>
      <c r="D91" t="s">
        <v>918</v>
      </c>
      <c r="E91" t="s">
        <v>64</v>
      </c>
      <c r="F91">
        <v>9.0427798341642998</v>
      </c>
      <c r="G91">
        <v>88883</v>
      </c>
      <c r="H91" s="1">
        <v>44378.5</v>
      </c>
      <c r="I91" s="1">
        <v>45315.427083333336</v>
      </c>
    </row>
    <row r="92" spans="1:9" x14ac:dyDescent="0.25">
      <c r="A92">
        <v>3805</v>
      </c>
      <c r="B92">
        <v>164867</v>
      </c>
      <c r="C92" t="s">
        <v>72</v>
      </c>
      <c r="D92" t="s">
        <v>1145</v>
      </c>
      <c r="E92" t="s">
        <v>64</v>
      </c>
      <c r="F92">
        <v>0.51512013357608499</v>
      </c>
      <c r="G92">
        <v>212014</v>
      </c>
      <c r="H92" s="1">
        <v>44508</v>
      </c>
      <c r="I92" s="1">
        <v>45315.434027777781</v>
      </c>
    </row>
    <row r="93" spans="1:9" x14ac:dyDescent="0.25">
      <c r="A93">
        <v>3805</v>
      </c>
      <c r="B93">
        <v>164870</v>
      </c>
      <c r="C93" t="s">
        <v>72</v>
      </c>
      <c r="D93" t="s">
        <v>3026</v>
      </c>
      <c r="E93" t="s">
        <v>64</v>
      </c>
      <c r="F93">
        <v>34.7653682671517</v>
      </c>
      <c r="G93">
        <v>103281</v>
      </c>
      <c r="H93" s="1">
        <v>44508</v>
      </c>
      <c r="I93" s="1">
        <v>45315.434027777781</v>
      </c>
    </row>
    <row r="94" spans="1:9" x14ac:dyDescent="0.25">
      <c r="A94">
        <v>3805</v>
      </c>
      <c r="B94">
        <v>255728</v>
      </c>
      <c r="C94" t="s">
        <v>72</v>
      </c>
      <c r="D94" t="s">
        <v>10353</v>
      </c>
      <c r="E94" t="s">
        <v>64</v>
      </c>
      <c r="F94">
        <v>8.8906758522389904</v>
      </c>
      <c r="G94">
        <v>16838</v>
      </c>
      <c r="H94" s="1">
        <v>45245.472222222219</v>
      </c>
      <c r="I94" s="1">
        <v>45315.434027777781</v>
      </c>
    </row>
    <row r="95" spans="1:9" x14ac:dyDescent="0.25">
      <c r="A95">
        <v>3875</v>
      </c>
      <c r="B95">
        <v>155722</v>
      </c>
      <c r="C95" t="s">
        <v>386</v>
      </c>
      <c r="D95" t="s">
        <v>535</v>
      </c>
      <c r="E95" t="s">
        <v>206</v>
      </c>
      <c r="F95">
        <v>588.59392414673096</v>
      </c>
      <c r="G95">
        <v>247636</v>
      </c>
      <c r="H95" s="1">
        <v>44378.5</v>
      </c>
      <c r="I95" s="1">
        <v>45315.434027777781</v>
      </c>
    </row>
    <row r="96" spans="1:9" x14ac:dyDescent="0.25">
      <c r="A96">
        <v>3875</v>
      </c>
      <c r="B96">
        <v>164890</v>
      </c>
      <c r="C96" t="s">
        <v>386</v>
      </c>
      <c r="D96" t="s">
        <v>3762</v>
      </c>
      <c r="E96" t="s">
        <v>206</v>
      </c>
      <c r="F96">
        <v>9.5282182069299601</v>
      </c>
      <c r="G96">
        <v>228792</v>
      </c>
      <c r="H96" s="1">
        <v>44508</v>
      </c>
      <c r="I96" s="1">
        <v>45315.434027777781</v>
      </c>
    </row>
    <row r="97" spans="1:9" x14ac:dyDescent="0.25">
      <c r="A97">
        <v>3875</v>
      </c>
      <c r="B97">
        <v>164891</v>
      </c>
      <c r="C97" t="s">
        <v>386</v>
      </c>
      <c r="D97" t="s">
        <v>3236</v>
      </c>
      <c r="E97" t="s">
        <v>206</v>
      </c>
      <c r="F97">
        <v>517.57615529259795</v>
      </c>
      <c r="G97">
        <v>210596</v>
      </c>
      <c r="H97" s="1">
        <v>44508</v>
      </c>
      <c r="I97" s="1">
        <v>45315.434027777781</v>
      </c>
    </row>
    <row r="98" spans="1:9" x14ac:dyDescent="0.25">
      <c r="A98">
        <v>3875</v>
      </c>
      <c r="B98">
        <v>164892</v>
      </c>
      <c r="C98" t="s">
        <v>386</v>
      </c>
      <c r="D98" t="s">
        <v>3360</v>
      </c>
      <c r="E98" t="s">
        <v>206</v>
      </c>
      <c r="F98">
        <v>599.92227297764396</v>
      </c>
      <c r="G98">
        <v>210596</v>
      </c>
      <c r="H98" s="1">
        <v>44508</v>
      </c>
      <c r="I98" s="1">
        <v>45315.434027777781</v>
      </c>
    </row>
    <row r="99" spans="1:9" x14ac:dyDescent="0.25">
      <c r="A99">
        <v>3875</v>
      </c>
      <c r="B99">
        <v>164893</v>
      </c>
      <c r="C99" t="s">
        <v>386</v>
      </c>
      <c r="D99" t="s">
        <v>3515</v>
      </c>
      <c r="E99" t="s">
        <v>206</v>
      </c>
      <c r="F99">
        <v>3866.14059012906</v>
      </c>
      <c r="G99">
        <v>210598</v>
      </c>
      <c r="H99" s="1">
        <v>44508</v>
      </c>
      <c r="I99" s="1">
        <v>45315.434027777781</v>
      </c>
    </row>
    <row r="100" spans="1:9" x14ac:dyDescent="0.25">
      <c r="A100">
        <v>3875</v>
      </c>
      <c r="B100">
        <v>164915</v>
      </c>
      <c r="C100" t="s">
        <v>386</v>
      </c>
      <c r="D100" t="s">
        <v>3869</v>
      </c>
      <c r="E100" t="s">
        <v>206</v>
      </c>
      <c r="F100">
        <v>0</v>
      </c>
      <c r="G100">
        <v>228792</v>
      </c>
      <c r="H100" s="1">
        <v>44508</v>
      </c>
      <c r="I100" s="1">
        <v>45315.434027777781</v>
      </c>
    </row>
    <row r="101" spans="1:9" x14ac:dyDescent="0.25">
      <c r="A101">
        <v>3875</v>
      </c>
      <c r="B101">
        <v>255729</v>
      </c>
      <c r="C101" t="s">
        <v>386</v>
      </c>
      <c r="D101" t="s">
        <v>10387</v>
      </c>
      <c r="E101" t="s">
        <v>206</v>
      </c>
      <c r="F101">
        <v>11.4437658732502</v>
      </c>
      <c r="G101">
        <v>16931</v>
      </c>
      <c r="H101" s="1">
        <v>45245.472222222219</v>
      </c>
      <c r="I101" s="1">
        <v>45315.434027777781</v>
      </c>
    </row>
    <row r="102" spans="1:9" x14ac:dyDescent="0.25">
      <c r="A102">
        <v>43</v>
      </c>
      <c r="B102">
        <v>14885</v>
      </c>
      <c r="C102" t="s">
        <v>55</v>
      </c>
      <c r="D102" t="s">
        <v>5430</v>
      </c>
      <c r="E102" t="s">
        <v>54</v>
      </c>
      <c r="F102">
        <v>0.73148795922211796</v>
      </c>
      <c r="G102">
        <v>1379356</v>
      </c>
      <c r="H102" s="1">
        <v>44378.5</v>
      </c>
      <c r="I102" s="1">
        <v>45315.519166666665</v>
      </c>
    </row>
    <row r="103" spans="1:9" x14ac:dyDescent="0.25">
      <c r="A103">
        <v>43</v>
      </c>
      <c r="B103">
        <v>14886</v>
      </c>
      <c r="C103" t="s">
        <v>55</v>
      </c>
      <c r="D103" t="s">
        <v>5433</v>
      </c>
      <c r="E103" t="s">
        <v>54</v>
      </c>
      <c r="F103">
        <v>0.78877693572764196</v>
      </c>
      <c r="G103">
        <v>1379368</v>
      </c>
      <c r="H103" s="1">
        <v>44378.5</v>
      </c>
      <c r="I103" s="1">
        <v>45315.519166666665</v>
      </c>
    </row>
    <row r="104" spans="1:9" x14ac:dyDescent="0.25">
      <c r="A104">
        <v>43</v>
      </c>
      <c r="B104">
        <v>728</v>
      </c>
      <c r="C104" t="s">
        <v>55</v>
      </c>
      <c r="D104" t="s">
        <v>5481</v>
      </c>
      <c r="E104" t="s">
        <v>54</v>
      </c>
      <c r="F104">
        <v>10.065734882107799</v>
      </c>
      <c r="G104">
        <v>1378833</v>
      </c>
      <c r="H104" s="1">
        <v>44378.5</v>
      </c>
      <c r="I104" s="1">
        <v>45315.456631944442</v>
      </c>
    </row>
    <row r="105" spans="1:9" x14ac:dyDescent="0.25">
      <c r="A105">
        <v>43</v>
      </c>
      <c r="B105">
        <v>761</v>
      </c>
      <c r="C105" t="s">
        <v>55</v>
      </c>
      <c r="D105" t="s">
        <v>5461</v>
      </c>
      <c r="E105" t="s">
        <v>54</v>
      </c>
      <c r="F105">
        <v>74.547474652849701</v>
      </c>
      <c r="G105">
        <v>1379343</v>
      </c>
      <c r="H105" s="1">
        <v>44378.5</v>
      </c>
      <c r="I105" s="1">
        <v>45315.519166666665</v>
      </c>
    </row>
    <row r="106" spans="1:9" x14ac:dyDescent="0.25">
      <c r="A106">
        <v>43</v>
      </c>
      <c r="B106">
        <v>780</v>
      </c>
      <c r="C106" t="s">
        <v>55</v>
      </c>
      <c r="D106" t="s">
        <v>81</v>
      </c>
      <c r="E106" t="s">
        <v>54</v>
      </c>
      <c r="F106">
        <v>28.7287057088258</v>
      </c>
      <c r="G106">
        <v>1379368</v>
      </c>
      <c r="H106" s="1">
        <v>44378.5</v>
      </c>
      <c r="I106" s="1">
        <v>45315.519166666665</v>
      </c>
    </row>
    <row r="107" spans="1:9" x14ac:dyDescent="0.25">
      <c r="A107">
        <v>43</v>
      </c>
      <c r="B107">
        <v>818</v>
      </c>
      <c r="C107" t="s">
        <v>55</v>
      </c>
      <c r="D107" t="s">
        <v>5464</v>
      </c>
      <c r="E107" t="s">
        <v>54</v>
      </c>
      <c r="F107">
        <v>106.82506596042199</v>
      </c>
      <c r="G107">
        <v>1379195</v>
      </c>
      <c r="H107" s="1">
        <v>44378.5</v>
      </c>
      <c r="I107" s="1">
        <v>45315.519166666665</v>
      </c>
    </row>
    <row r="108" spans="1:9" x14ac:dyDescent="0.25">
      <c r="A108">
        <v>4341</v>
      </c>
      <c r="B108">
        <v>164083</v>
      </c>
      <c r="C108" t="s">
        <v>1040</v>
      </c>
      <c r="D108" t="s">
        <v>160</v>
      </c>
      <c r="E108" t="s">
        <v>101</v>
      </c>
      <c r="F108">
        <v>4.3661459145844898E-2</v>
      </c>
      <c r="G108">
        <v>134613</v>
      </c>
      <c r="H108" s="1">
        <v>44378.5</v>
      </c>
      <c r="I108" s="1">
        <v>45314.902777777781</v>
      </c>
    </row>
    <row r="109" spans="1:9" x14ac:dyDescent="0.25">
      <c r="A109">
        <v>4341</v>
      </c>
      <c r="B109">
        <v>164088</v>
      </c>
      <c r="C109" t="s">
        <v>1040</v>
      </c>
      <c r="D109" t="s">
        <v>2710</v>
      </c>
      <c r="E109" t="s">
        <v>101</v>
      </c>
      <c r="F109">
        <v>8.3530565398589607E-2</v>
      </c>
      <c r="G109">
        <v>134613</v>
      </c>
      <c r="H109" s="1">
        <v>44378.5</v>
      </c>
      <c r="I109" s="1">
        <v>45314.902777777781</v>
      </c>
    </row>
    <row r="110" spans="1:9" x14ac:dyDescent="0.25">
      <c r="A110">
        <v>4342</v>
      </c>
      <c r="B110">
        <v>164093</v>
      </c>
      <c r="C110" t="s">
        <v>336</v>
      </c>
      <c r="D110" t="s">
        <v>160</v>
      </c>
      <c r="E110" t="s">
        <v>64</v>
      </c>
      <c r="F110">
        <v>1.86882420243994E-2</v>
      </c>
      <c r="G110">
        <v>134598</v>
      </c>
      <c r="H110" s="1">
        <v>44378.5</v>
      </c>
      <c r="I110" s="1">
        <v>45314.909722222219</v>
      </c>
    </row>
    <row r="111" spans="1:9" x14ac:dyDescent="0.25">
      <c r="A111">
        <v>4342</v>
      </c>
      <c r="B111">
        <v>164098</v>
      </c>
      <c r="C111" t="s">
        <v>336</v>
      </c>
      <c r="D111" t="s">
        <v>2710</v>
      </c>
      <c r="E111" t="s">
        <v>64</v>
      </c>
      <c r="F111">
        <v>0.107156539558105</v>
      </c>
      <c r="G111">
        <v>134688</v>
      </c>
      <c r="H111" s="1">
        <v>44378.5</v>
      </c>
      <c r="I111" s="1">
        <v>45314.909722222219</v>
      </c>
    </row>
    <row r="112" spans="1:9" x14ac:dyDescent="0.25">
      <c r="A112">
        <v>4343</v>
      </c>
      <c r="B112">
        <v>164113</v>
      </c>
      <c r="C112" t="s">
        <v>606</v>
      </c>
      <c r="D112" t="s">
        <v>160</v>
      </c>
      <c r="E112" t="s">
        <v>206</v>
      </c>
      <c r="F112">
        <v>1.7035291318797201E-2</v>
      </c>
      <c r="G112">
        <v>134509</v>
      </c>
      <c r="H112" s="1">
        <v>44378.5</v>
      </c>
      <c r="I112" s="1">
        <v>45314.909722222219</v>
      </c>
    </row>
    <row r="113" spans="1:9" x14ac:dyDescent="0.25">
      <c r="A113">
        <v>4343</v>
      </c>
      <c r="B113">
        <v>164118</v>
      </c>
      <c r="C113" t="s">
        <v>606</v>
      </c>
      <c r="D113" t="s">
        <v>2710</v>
      </c>
      <c r="E113" t="s">
        <v>206</v>
      </c>
      <c r="F113">
        <v>7.8508765408234094E-2</v>
      </c>
      <c r="G113">
        <v>134506</v>
      </c>
      <c r="H113" s="1">
        <v>44378.5</v>
      </c>
      <c r="I113" s="1">
        <v>45314.909722222219</v>
      </c>
    </row>
    <row r="114" spans="1:9" x14ac:dyDescent="0.25">
      <c r="A114">
        <v>4420</v>
      </c>
      <c r="B114">
        <v>165006</v>
      </c>
      <c r="C114" t="s">
        <v>5407</v>
      </c>
      <c r="D114" t="s">
        <v>5384</v>
      </c>
      <c r="E114" t="s">
        <v>1</v>
      </c>
      <c r="F114">
        <v>0.240836012861736</v>
      </c>
      <c r="G114">
        <v>933</v>
      </c>
      <c r="H114" s="1">
        <v>44379</v>
      </c>
      <c r="I114" s="1">
        <v>45312</v>
      </c>
    </row>
    <row r="115" spans="1:9" x14ac:dyDescent="0.25">
      <c r="A115">
        <v>4421</v>
      </c>
      <c r="B115">
        <v>165007</v>
      </c>
      <c r="C115" t="s">
        <v>5382</v>
      </c>
      <c r="D115" t="s">
        <v>5384</v>
      </c>
      <c r="E115" t="s">
        <v>1</v>
      </c>
      <c r="F115">
        <v>0.273076098606645</v>
      </c>
      <c r="G115">
        <v>933</v>
      </c>
      <c r="H115" s="1">
        <v>44379</v>
      </c>
      <c r="I115" s="1">
        <v>45312</v>
      </c>
    </row>
    <row r="116" spans="1:9" x14ac:dyDescent="0.25">
      <c r="A116">
        <v>47</v>
      </c>
      <c r="B116">
        <v>23017</v>
      </c>
      <c r="C116" t="s">
        <v>115</v>
      </c>
      <c r="D116" t="s">
        <v>1707</v>
      </c>
      <c r="E116" t="s">
        <v>114</v>
      </c>
      <c r="F116">
        <v>42.389008754146403</v>
      </c>
      <c r="G116">
        <v>1388412</v>
      </c>
      <c r="H116" s="1">
        <v>44378.500347222223</v>
      </c>
      <c r="I116" s="1">
        <v>45315.519166666665</v>
      </c>
    </row>
    <row r="117" spans="1:9" x14ac:dyDescent="0.25">
      <c r="A117">
        <v>47</v>
      </c>
      <c r="B117">
        <v>38481</v>
      </c>
      <c r="C117" t="s">
        <v>115</v>
      </c>
      <c r="D117" t="s">
        <v>5473</v>
      </c>
      <c r="E117" t="s">
        <v>114</v>
      </c>
      <c r="F117">
        <v>0.57310395385078605</v>
      </c>
      <c r="G117">
        <v>1386563</v>
      </c>
      <c r="H117" s="1">
        <v>44378.500347222223</v>
      </c>
      <c r="I117" s="1">
        <v>45315.456631944442</v>
      </c>
    </row>
    <row r="118" spans="1:9" x14ac:dyDescent="0.25">
      <c r="A118">
        <v>47</v>
      </c>
      <c r="B118">
        <v>875</v>
      </c>
      <c r="C118" t="s">
        <v>115</v>
      </c>
      <c r="D118" t="s">
        <v>5421</v>
      </c>
      <c r="E118" t="s">
        <v>114</v>
      </c>
      <c r="F118">
        <v>0.27231446927522901</v>
      </c>
      <c r="G118">
        <v>1386588</v>
      </c>
      <c r="H118" s="1">
        <v>44378.500347222223</v>
      </c>
      <c r="I118" s="1">
        <v>45315.519166666665</v>
      </c>
    </row>
    <row r="119" spans="1:9" x14ac:dyDescent="0.25">
      <c r="A119">
        <v>47</v>
      </c>
      <c r="B119">
        <v>891</v>
      </c>
      <c r="C119" t="s">
        <v>115</v>
      </c>
      <c r="D119" t="s">
        <v>5410</v>
      </c>
      <c r="E119" t="s">
        <v>114</v>
      </c>
      <c r="F119">
        <v>5.2832132486111796</v>
      </c>
      <c r="G119">
        <v>1388419</v>
      </c>
      <c r="H119" s="1">
        <v>44378.500347222223</v>
      </c>
      <c r="I119" s="1">
        <v>45315.519166666665</v>
      </c>
    </row>
    <row r="120" spans="1:9" x14ac:dyDescent="0.25">
      <c r="A120">
        <v>47</v>
      </c>
      <c r="B120">
        <v>901</v>
      </c>
      <c r="C120" t="s">
        <v>115</v>
      </c>
      <c r="D120" t="s">
        <v>5423</v>
      </c>
      <c r="E120" t="s">
        <v>114</v>
      </c>
      <c r="F120">
        <v>1.87682447920576</v>
      </c>
      <c r="G120">
        <v>1386664</v>
      </c>
      <c r="H120" s="1">
        <v>44378.500347222223</v>
      </c>
      <c r="I120" s="1">
        <v>45315.519166666665</v>
      </c>
    </row>
    <row r="121" spans="1:9" x14ac:dyDescent="0.25">
      <c r="A121">
        <v>47</v>
      </c>
      <c r="B121">
        <v>905</v>
      </c>
      <c r="C121" t="s">
        <v>115</v>
      </c>
      <c r="D121" t="s">
        <v>5413</v>
      </c>
      <c r="E121" t="s">
        <v>114</v>
      </c>
      <c r="F121">
        <v>0.73715244364943699</v>
      </c>
      <c r="G121">
        <v>1388342</v>
      </c>
      <c r="H121" s="1">
        <v>44378.500347222223</v>
      </c>
      <c r="I121" s="1">
        <v>45315.519166666665</v>
      </c>
    </row>
    <row r="122" spans="1:9" x14ac:dyDescent="0.25">
      <c r="A122">
        <v>47</v>
      </c>
      <c r="B122">
        <v>906</v>
      </c>
      <c r="C122" t="s">
        <v>115</v>
      </c>
      <c r="D122" t="s">
        <v>835</v>
      </c>
      <c r="E122" t="s">
        <v>114</v>
      </c>
      <c r="F122">
        <v>30.710151091584699</v>
      </c>
      <c r="G122">
        <v>1388351</v>
      </c>
      <c r="H122" s="1">
        <v>44378.500347222223</v>
      </c>
      <c r="I122" s="1">
        <v>45315.519166666665</v>
      </c>
    </row>
    <row r="123" spans="1:9" x14ac:dyDescent="0.25">
      <c r="A123">
        <v>47</v>
      </c>
      <c r="B123">
        <v>920</v>
      </c>
      <c r="C123" t="s">
        <v>115</v>
      </c>
      <c r="D123" t="s">
        <v>5426</v>
      </c>
      <c r="E123" t="s">
        <v>114</v>
      </c>
      <c r="F123">
        <v>73.279805285151298</v>
      </c>
      <c r="G123">
        <v>1388350</v>
      </c>
      <c r="H123" s="1">
        <v>44378.500347222223</v>
      </c>
      <c r="I123" s="1">
        <v>45315.519166666665</v>
      </c>
    </row>
    <row r="124" spans="1:9" x14ac:dyDescent="0.25">
      <c r="A124">
        <v>48</v>
      </c>
      <c r="B124">
        <v>936</v>
      </c>
      <c r="C124" t="s">
        <v>1049</v>
      </c>
      <c r="D124" t="s">
        <v>1359</v>
      </c>
      <c r="E124" t="s">
        <v>46</v>
      </c>
      <c r="F124">
        <v>0.54104306597659801</v>
      </c>
      <c r="G124">
        <v>1389361</v>
      </c>
      <c r="H124" s="1">
        <v>44378.5</v>
      </c>
      <c r="I124" s="1">
        <v>45315.519074074073</v>
      </c>
    </row>
    <row r="125" spans="1:9" x14ac:dyDescent="0.25">
      <c r="A125">
        <v>49</v>
      </c>
      <c r="B125">
        <v>23048</v>
      </c>
      <c r="C125" t="s">
        <v>47</v>
      </c>
      <c r="D125" t="s">
        <v>5352</v>
      </c>
      <c r="E125" t="s">
        <v>46</v>
      </c>
      <c r="F125">
        <v>0.65675618105012801</v>
      </c>
      <c r="G125">
        <v>1390019</v>
      </c>
      <c r="H125" s="1">
        <v>44378.5</v>
      </c>
      <c r="I125" s="1">
        <v>45315.519131944442</v>
      </c>
    </row>
    <row r="126" spans="1:9" x14ac:dyDescent="0.25">
      <c r="A126">
        <v>49</v>
      </c>
      <c r="B126">
        <v>957</v>
      </c>
      <c r="C126" t="s">
        <v>47</v>
      </c>
      <c r="D126" t="s">
        <v>5355</v>
      </c>
      <c r="E126" t="s">
        <v>46</v>
      </c>
      <c r="F126">
        <v>76.455290818845597</v>
      </c>
      <c r="G126">
        <v>1387079</v>
      </c>
      <c r="H126" s="1">
        <v>44378.5</v>
      </c>
      <c r="I126" s="1">
        <v>45315.519131944442</v>
      </c>
    </row>
    <row r="127" spans="1:9" x14ac:dyDescent="0.25">
      <c r="A127">
        <v>49</v>
      </c>
      <c r="B127">
        <v>976</v>
      </c>
      <c r="C127" t="s">
        <v>47</v>
      </c>
      <c r="D127" t="s">
        <v>5361</v>
      </c>
      <c r="E127" t="s">
        <v>46</v>
      </c>
      <c r="F127">
        <v>80.331276869547395</v>
      </c>
      <c r="G127">
        <v>1384965</v>
      </c>
      <c r="H127" s="1">
        <v>44378.5</v>
      </c>
      <c r="I127" s="1">
        <v>45315.519131944442</v>
      </c>
    </row>
    <row r="128" spans="1:9" x14ac:dyDescent="0.25">
      <c r="A128">
        <v>6275</v>
      </c>
      <c r="B128">
        <v>229712</v>
      </c>
      <c r="C128" t="s">
        <v>6326</v>
      </c>
      <c r="D128" t="s">
        <v>5791</v>
      </c>
      <c r="E128" t="s">
        <v>5510</v>
      </c>
      <c r="F128">
        <v>490.16786659168798</v>
      </c>
      <c r="G128">
        <v>467878</v>
      </c>
      <c r="H128" s="1">
        <v>44965.40693287037</v>
      </c>
      <c r="I128" s="1">
        <v>45315.447905092595</v>
      </c>
    </row>
    <row r="129" spans="1:9" x14ac:dyDescent="0.25">
      <c r="A129">
        <v>6275</v>
      </c>
      <c r="B129">
        <v>229713</v>
      </c>
      <c r="C129" t="s">
        <v>6326</v>
      </c>
      <c r="D129" t="s">
        <v>7610</v>
      </c>
      <c r="E129" t="s">
        <v>5510</v>
      </c>
      <c r="F129">
        <v>19.534374165402902</v>
      </c>
      <c r="G129">
        <v>467880</v>
      </c>
      <c r="H129" s="1">
        <v>44965.40693287037</v>
      </c>
      <c r="I129" s="1">
        <v>45315.447905092595</v>
      </c>
    </row>
    <row r="130" spans="1:9" x14ac:dyDescent="0.25">
      <c r="A130">
        <v>6526</v>
      </c>
      <c r="B130">
        <v>228602</v>
      </c>
      <c r="C130" t="s">
        <v>5789</v>
      </c>
      <c r="D130" t="s">
        <v>5952</v>
      </c>
      <c r="E130" t="s">
        <v>5491</v>
      </c>
      <c r="F130">
        <v>0.48943688653099099</v>
      </c>
      <c r="G130">
        <v>122793</v>
      </c>
      <c r="H130" s="1">
        <v>44799.75</v>
      </c>
      <c r="I130" s="1">
        <v>44898.35833333333</v>
      </c>
    </row>
    <row r="131" spans="1:9" x14ac:dyDescent="0.25">
      <c r="A131">
        <v>7003</v>
      </c>
      <c r="B131">
        <v>248789</v>
      </c>
      <c r="C131" t="s">
        <v>10230</v>
      </c>
      <c r="D131" t="s">
        <v>10237</v>
      </c>
      <c r="E131" t="s">
        <v>101</v>
      </c>
      <c r="F131">
        <v>48.508583179675597</v>
      </c>
      <c r="G131">
        <v>115686</v>
      </c>
      <c r="H131" s="1">
        <v>44743.652777777781</v>
      </c>
      <c r="I131" s="1">
        <v>45147</v>
      </c>
    </row>
    <row r="132" spans="1:9" x14ac:dyDescent="0.25">
      <c r="A132">
        <v>7003</v>
      </c>
      <c r="B132">
        <v>248790</v>
      </c>
      <c r="C132" t="s">
        <v>10230</v>
      </c>
      <c r="D132" t="s">
        <v>10232</v>
      </c>
      <c r="E132" t="s">
        <v>101</v>
      </c>
      <c r="F132">
        <v>164.902789056481</v>
      </c>
      <c r="G132">
        <v>115686</v>
      </c>
      <c r="H132" s="1">
        <v>44743.652777777781</v>
      </c>
      <c r="I132" s="1">
        <v>45147</v>
      </c>
    </row>
    <row r="133" spans="1:9" x14ac:dyDescent="0.25">
      <c r="A133">
        <v>895</v>
      </c>
      <c r="B133">
        <v>16447</v>
      </c>
      <c r="C133" t="s">
        <v>5476</v>
      </c>
      <c r="D133" t="s">
        <v>160</v>
      </c>
      <c r="E133" t="s">
        <v>114</v>
      </c>
      <c r="F133">
        <v>9.1812418284544201E-2</v>
      </c>
      <c r="G133">
        <v>40537</v>
      </c>
      <c r="H133" s="1">
        <v>44378.5</v>
      </c>
      <c r="I133" s="1">
        <v>45315.375</v>
      </c>
    </row>
    <row r="134" spans="1:9" x14ac:dyDescent="0.25">
      <c r="A134">
        <v>948</v>
      </c>
      <c r="B134">
        <v>60035</v>
      </c>
      <c r="C134" t="s">
        <v>3845</v>
      </c>
      <c r="D134" t="s">
        <v>1788</v>
      </c>
      <c r="E134" t="s">
        <v>114</v>
      </c>
      <c r="F134">
        <v>3650.73604435588</v>
      </c>
      <c r="G134">
        <v>95365</v>
      </c>
      <c r="H134" s="1">
        <v>44378.5</v>
      </c>
      <c r="I134" s="1">
        <v>45315.385416666664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513FE-28E3-42B2-8BBF-24921A5286E7}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FFD7-5291-445F-9033-5D97D9BA03EE}">
  <dimension ref="A1:O1747"/>
  <sheetViews>
    <sheetView workbookViewId="0"/>
  </sheetViews>
  <sheetFormatPr defaultRowHeight="15" x14ac:dyDescent="0.25"/>
  <cols>
    <col min="2" max="2" width="11.7109375" customWidth="1"/>
    <col min="3" max="3" width="17.140625" customWidth="1"/>
    <col min="4" max="4" width="15" customWidth="1"/>
    <col min="5" max="5" width="15.28515625" customWidth="1"/>
    <col min="6" max="6" width="16.5703125" customWidth="1"/>
    <col min="7" max="7" width="16.140625" customWidth="1"/>
    <col min="8" max="8" width="18.140625" customWidth="1"/>
    <col min="9" max="9" width="15.7109375" customWidth="1"/>
    <col min="10" max="10" width="21" customWidth="1"/>
    <col min="11" max="11" width="20.42578125" customWidth="1"/>
    <col min="12" max="12" width="19.7109375" customWidth="1"/>
    <col min="13" max="13" width="19.140625" customWidth="1"/>
    <col min="14" max="14" width="18.42578125" customWidth="1"/>
    <col min="15" max="15" width="12" customWidth="1"/>
  </cols>
  <sheetData>
    <row r="1" spans="1:15" x14ac:dyDescent="0.25">
      <c r="A1" t="s">
        <v>10529</v>
      </c>
      <c r="B1" t="s">
        <v>16947</v>
      </c>
      <c r="C1" t="s">
        <v>16948</v>
      </c>
      <c r="D1" t="s">
        <v>16949</v>
      </c>
      <c r="E1" t="s">
        <v>16950</v>
      </c>
      <c r="F1" t="s">
        <v>16951</v>
      </c>
      <c r="G1" t="s">
        <v>16952</v>
      </c>
      <c r="H1" t="s">
        <v>16953</v>
      </c>
      <c r="I1" t="s">
        <v>16954</v>
      </c>
      <c r="J1" t="s">
        <v>16955</v>
      </c>
      <c r="K1" t="s">
        <v>16956</v>
      </c>
      <c r="L1" t="s">
        <v>16957</v>
      </c>
      <c r="M1" t="s">
        <v>16958</v>
      </c>
      <c r="N1" t="s">
        <v>10550</v>
      </c>
      <c r="O1" t="s">
        <v>10549</v>
      </c>
    </row>
    <row r="2" spans="1:15" x14ac:dyDescent="0.25">
      <c r="A2" t="s">
        <v>10878</v>
      </c>
      <c r="B2">
        <v>9638</v>
      </c>
      <c r="C2" t="s">
        <v>54</v>
      </c>
      <c r="D2" t="s">
        <v>10879</v>
      </c>
      <c r="E2" t="s">
        <v>3</v>
      </c>
      <c r="F2" t="s">
        <v>4</v>
      </c>
      <c r="G2" t="s">
        <v>10880</v>
      </c>
      <c r="H2" t="s">
        <v>19</v>
      </c>
      <c r="I2" t="s">
        <v>10881</v>
      </c>
      <c r="N2" s="1">
        <v>44706.907891585652</v>
      </c>
      <c r="O2" t="b">
        <v>0</v>
      </c>
    </row>
    <row r="3" spans="1:15" x14ac:dyDescent="0.25">
      <c r="A3" t="s">
        <v>10882</v>
      </c>
      <c r="B3">
        <v>9897</v>
      </c>
      <c r="C3" t="s">
        <v>312</v>
      </c>
      <c r="D3" t="s">
        <v>10883</v>
      </c>
      <c r="E3" t="s">
        <v>3</v>
      </c>
      <c r="F3" t="s">
        <v>4</v>
      </c>
      <c r="G3" t="s">
        <v>10884</v>
      </c>
      <c r="H3" t="s">
        <v>10885</v>
      </c>
      <c r="I3" t="s">
        <v>10886</v>
      </c>
      <c r="N3" s="1">
        <v>44706.907917847224</v>
      </c>
      <c r="O3" t="b">
        <v>0</v>
      </c>
    </row>
    <row r="4" spans="1:15" x14ac:dyDescent="0.25">
      <c r="A4" t="s">
        <v>10887</v>
      </c>
      <c r="B4">
        <v>3494</v>
      </c>
      <c r="C4" t="s">
        <v>54</v>
      </c>
      <c r="D4" t="s">
        <v>10888</v>
      </c>
      <c r="E4" t="s">
        <v>3</v>
      </c>
      <c r="F4" t="s">
        <v>4</v>
      </c>
      <c r="G4" t="s">
        <v>10889</v>
      </c>
      <c r="H4" t="s">
        <v>19</v>
      </c>
      <c r="I4" t="s">
        <v>10890</v>
      </c>
      <c r="N4" s="1">
        <v>44706.907917893521</v>
      </c>
      <c r="O4" t="b">
        <v>0</v>
      </c>
    </row>
    <row r="5" spans="1:15" x14ac:dyDescent="0.25">
      <c r="A5" t="s">
        <v>10891</v>
      </c>
      <c r="B5">
        <v>2934</v>
      </c>
      <c r="C5" t="s">
        <v>14</v>
      </c>
      <c r="D5" t="s">
        <v>10892</v>
      </c>
      <c r="E5" t="s">
        <v>3</v>
      </c>
      <c r="F5" t="s">
        <v>4</v>
      </c>
      <c r="G5" t="s">
        <v>10893</v>
      </c>
      <c r="H5" t="s">
        <v>10894</v>
      </c>
      <c r="I5" t="s">
        <v>10895</v>
      </c>
      <c r="N5" s="1">
        <v>44706.907917939818</v>
      </c>
      <c r="O5" t="b">
        <v>0</v>
      </c>
    </row>
    <row r="6" spans="1:15" x14ac:dyDescent="0.25">
      <c r="A6" t="s">
        <v>10896</v>
      </c>
      <c r="B6">
        <v>10233</v>
      </c>
      <c r="C6" t="s">
        <v>10897</v>
      </c>
      <c r="D6" t="s">
        <v>10898</v>
      </c>
      <c r="E6" t="s">
        <v>3</v>
      </c>
      <c r="F6" t="s">
        <v>4</v>
      </c>
      <c r="G6" t="s">
        <v>10899</v>
      </c>
      <c r="H6" t="s">
        <v>10900</v>
      </c>
      <c r="I6" t="s">
        <v>10901</v>
      </c>
      <c r="N6" s="1">
        <v>44706.907917986115</v>
      </c>
      <c r="O6" t="b">
        <v>0</v>
      </c>
    </row>
    <row r="7" spans="1:15" x14ac:dyDescent="0.25">
      <c r="A7" t="s">
        <v>10902</v>
      </c>
      <c r="B7">
        <v>7853</v>
      </c>
      <c r="C7" t="s">
        <v>86</v>
      </c>
      <c r="D7" t="s">
        <v>10903</v>
      </c>
      <c r="E7" t="s">
        <v>3</v>
      </c>
      <c r="F7" t="s">
        <v>4</v>
      </c>
      <c r="G7" t="s">
        <v>10904</v>
      </c>
      <c r="H7" t="s">
        <v>10905</v>
      </c>
      <c r="I7" t="s">
        <v>10906</v>
      </c>
      <c r="N7" s="1">
        <v>44706.907918020835</v>
      </c>
      <c r="O7" t="b">
        <v>0</v>
      </c>
    </row>
    <row r="8" spans="1:15" x14ac:dyDescent="0.25">
      <c r="A8" t="s">
        <v>10907</v>
      </c>
      <c r="B8">
        <v>8870</v>
      </c>
      <c r="C8" t="s">
        <v>14</v>
      </c>
      <c r="D8" t="s">
        <v>10908</v>
      </c>
      <c r="E8" t="s">
        <v>3</v>
      </c>
      <c r="F8" t="s">
        <v>4</v>
      </c>
      <c r="G8" t="s">
        <v>10909</v>
      </c>
      <c r="H8" t="s">
        <v>10910</v>
      </c>
      <c r="I8" t="s">
        <v>10910</v>
      </c>
      <c r="N8" s="1">
        <v>44706.907918067132</v>
      </c>
      <c r="O8" t="b">
        <v>0</v>
      </c>
    </row>
    <row r="9" spans="1:15" x14ac:dyDescent="0.25">
      <c r="A9" t="s">
        <v>10911</v>
      </c>
      <c r="B9">
        <v>9899</v>
      </c>
      <c r="C9" t="s">
        <v>312</v>
      </c>
      <c r="D9" t="s">
        <v>10912</v>
      </c>
      <c r="E9" t="s">
        <v>3</v>
      </c>
      <c r="F9" t="s">
        <v>4</v>
      </c>
      <c r="G9" t="s">
        <v>10913</v>
      </c>
      <c r="H9" t="s">
        <v>10914</v>
      </c>
      <c r="I9" t="s">
        <v>10915</v>
      </c>
      <c r="N9" s="1">
        <v>44706.907918113429</v>
      </c>
      <c r="O9" t="b">
        <v>0</v>
      </c>
    </row>
    <row r="10" spans="1:15" x14ac:dyDescent="0.25">
      <c r="A10" t="s">
        <v>10916</v>
      </c>
      <c r="B10">
        <v>8761</v>
      </c>
      <c r="C10" t="s">
        <v>14</v>
      </c>
      <c r="D10" t="s">
        <v>10917</v>
      </c>
      <c r="E10" t="s">
        <v>3</v>
      </c>
      <c r="F10" t="s">
        <v>4</v>
      </c>
      <c r="G10" t="s">
        <v>10918</v>
      </c>
      <c r="H10" t="s">
        <v>10919</v>
      </c>
      <c r="I10" t="s">
        <v>10919</v>
      </c>
      <c r="N10" s="1">
        <v>44706.90791814815</v>
      </c>
      <c r="O10" t="b">
        <v>0</v>
      </c>
    </row>
    <row r="11" spans="1:15" x14ac:dyDescent="0.25">
      <c r="A11" t="s">
        <v>10920</v>
      </c>
      <c r="B11">
        <v>3991</v>
      </c>
      <c r="C11" t="s">
        <v>46</v>
      </c>
      <c r="D11" t="s">
        <v>10921</v>
      </c>
      <c r="E11" t="s">
        <v>3</v>
      </c>
      <c r="F11" t="s">
        <v>4</v>
      </c>
      <c r="G11" t="s">
        <v>10922</v>
      </c>
      <c r="H11" t="s">
        <v>1052</v>
      </c>
      <c r="I11" t="s">
        <v>10923</v>
      </c>
      <c r="N11" s="1">
        <v>44706.907918194447</v>
      </c>
      <c r="O11" t="b">
        <v>0</v>
      </c>
    </row>
    <row r="12" spans="1:15" x14ac:dyDescent="0.25">
      <c r="A12" t="s">
        <v>10924</v>
      </c>
      <c r="B12">
        <v>10136</v>
      </c>
      <c r="C12" t="s">
        <v>14</v>
      </c>
      <c r="D12" t="s">
        <v>10925</v>
      </c>
      <c r="E12" t="s">
        <v>3</v>
      </c>
      <c r="F12" t="s">
        <v>4</v>
      </c>
      <c r="G12" t="s">
        <v>10926</v>
      </c>
      <c r="H12" t="s">
        <v>10927</v>
      </c>
      <c r="I12" t="s">
        <v>10928</v>
      </c>
      <c r="N12" s="1">
        <v>44706.907918240744</v>
      </c>
      <c r="O12" t="b">
        <v>0</v>
      </c>
    </row>
    <row r="13" spans="1:15" x14ac:dyDescent="0.25">
      <c r="A13" t="s">
        <v>10929</v>
      </c>
      <c r="B13">
        <v>3899</v>
      </c>
      <c r="C13" t="s">
        <v>54</v>
      </c>
      <c r="D13" t="s">
        <v>10921</v>
      </c>
      <c r="E13" t="s">
        <v>3</v>
      </c>
      <c r="F13" t="s">
        <v>4</v>
      </c>
      <c r="G13" t="s">
        <v>10930</v>
      </c>
      <c r="H13" t="s">
        <v>83</v>
      </c>
      <c r="I13" t="s">
        <v>10890</v>
      </c>
      <c r="N13" s="1">
        <v>44706.907918275465</v>
      </c>
      <c r="O13" t="b">
        <v>0</v>
      </c>
    </row>
    <row r="14" spans="1:15" x14ac:dyDescent="0.25">
      <c r="A14" t="s">
        <v>10931</v>
      </c>
      <c r="B14">
        <v>7842</v>
      </c>
      <c r="C14" t="s">
        <v>86</v>
      </c>
      <c r="D14" t="s">
        <v>10932</v>
      </c>
      <c r="E14" t="s">
        <v>3</v>
      </c>
      <c r="F14" t="s">
        <v>4</v>
      </c>
      <c r="G14" t="s">
        <v>10933</v>
      </c>
      <c r="H14" t="s">
        <v>10934</v>
      </c>
      <c r="I14" t="s">
        <v>10935</v>
      </c>
      <c r="N14" s="1">
        <v>44706.907918321762</v>
      </c>
      <c r="O14" t="b">
        <v>0</v>
      </c>
    </row>
    <row r="15" spans="1:15" x14ac:dyDescent="0.25">
      <c r="A15" t="s">
        <v>10936</v>
      </c>
      <c r="B15">
        <v>4554</v>
      </c>
      <c r="C15" t="s">
        <v>10937</v>
      </c>
      <c r="D15" t="s">
        <v>10938</v>
      </c>
      <c r="E15" t="s">
        <v>3</v>
      </c>
      <c r="F15" t="s">
        <v>4</v>
      </c>
      <c r="G15" t="s">
        <v>10939</v>
      </c>
      <c r="H15" t="s">
        <v>10940</v>
      </c>
      <c r="I15" t="s">
        <v>10941</v>
      </c>
      <c r="L15">
        <v>8.5</v>
      </c>
      <c r="M15">
        <v>7</v>
      </c>
      <c r="N15" s="1">
        <v>44706.907918356483</v>
      </c>
      <c r="O15" t="b">
        <v>0</v>
      </c>
    </row>
    <row r="16" spans="1:15" x14ac:dyDescent="0.25">
      <c r="A16" t="s">
        <v>10942</v>
      </c>
      <c r="B16">
        <v>252</v>
      </c>
      <c r="C16" t="s">
        <v>14</v>
      </c>
      <c r="D16" t="s">
        <v>10943</v>
      </c>
      <c r="E16" t="s">
        <v>3</v>
      </c>
      <c r="F16" t="s">
        <v>4</v>
      </c>
      <c r="G16" t="s">
        <v>10944</v>
      </c>
      <c r="H16" t="s">
        <v>19</v>
      </c>
      <c r="I16" t="s">
        <v>10945</v>
      </c>
      <c r="N16" s="1">
        <v>44706.90791840278</v>
      </c>
      <c r="O16" t="b">
        <v>0</v>
      </c>
    </row>
    <row r="17" spans="1:15" x14ac:dyDescent="0.25">
      <c r="A17" t="s">
        <v>10946</v>
      </c>
      <c r="B17">
        <v>72</v>
      </c>
      <c r="C17" t="s">
        <v>14</v>
      </c>
      <c r="D17" t="s">
        <v>2348</v>
      </c>
      <c r="E17" t="s">
        <v>3</v>
      </c>
      <c r="F17" t="s">
        <v>4</v>
      </c>
      <c r="G17" t="s">
        <v>10947</v>
      </c>
      <c r="H17" t="s">
        <v>83</v>
      </c>
      <c r="I17" t="s">
        <v>10923</v>
      </c>
      <c r="N17" s="1">
        <v>44706.9079184375</v>
      </c>
      <c r="O17" t="b">
        <v>0</v>
      </c>
    </row>
    <row r="18" spans="1:15" x14ac:dyDescent="0.25">
      <c r="A18" t="s">
        <v>10948</v>
      </c>
      <c r="B18">
        <v>9707</v>
      </c>
      <c r="C18" t="s">
        <v>14</v>
      </c>
      <c r="D18" t="s">
        <v>10949</v>
      </c>
      <c r="E18" t="s">
        <v>3</v>
      </c>
      <c r="F18" t="s">
        <v>4</v>
      </c>
      <c r="G18" t="s">
        <v>10950</v>
      </c>
      <c r="H18" t="s">
        <v>19</v>
      </c>
      <c r="I18" t="s">
        <v>10923</v>
      </c>
      <c r="N18" s="1">
        <v>44706.907918483797</v>
      </c>
      <c r="O18" t="b">
        <v>0</v>
      </c>
    </row>
    <row r="19" spans="1:15" x14ac:dyDescent="0.25">
      <c r="A19" t="s">
        <v>10951</v>
      </c>
      <c r="B19">
        <v>9668</v>
      </c>
      <c r="C19" t="s">
        <v>206</v>
      </c>
      <c r="D19" t="s">
        <v>10952</v>
      </c>
      <c r="E19" t="s">
        <v>3</v>
      </c>
      <c r="F19" t="s">
        <v>4</v>
      </c>
      <c r="G19" t="s">
        <v>10953</v>
      </c>
      <c r="H19" t="s">
        <v>77</v>
      </c>
      <c r="I19" t="s">
        <v>10954</v>
      </c>
      <c r="N19" s="1">
        <v>44706.907918530094</v>
      </c>
      <c r="O19" t="b">
        <v>0</v>
      </c>
    </row>
    <row r="20" spans="1:15" x14ac:dyDescent="0.25">
      <c r="A20" t="s">
        <v>10955</v>
      </c>
      <c r="B20">
        <v>9878</v>
      </c>
      <c r="C20" t="s">
        <v>206</v>
      </c>
      <c r="D20" t="s">
        <v>10956</v>
      </c>
      <c r="E20" t="s">
        <v>3</v>
      </c>
      <c r="F20" t="s">
        <v>4</v>
      </c>
      <c r="G20" t="s">
        <v>10957</v>
      </c>
      <c r="H20" t="s">
        <v>10958</v>
      </c>
      <c r="I20" t="s">
        <v>10959</v>
      </c>
      <c r="N20" s="1">
        <v>44706.907918564815</v>
      </c>
      <c r="O20" t="b">
        <v>0</v>
      </c>
    </row>
    <row r="21" spans="1:15" x14ac:dyDescent="0.25">
      <c r="A21" t="s">
        <v>10960</v>
      </c>
      <c r="B21">
        <v>3509</v>
      </c>
      <c r="C21" t="s">
        <v>14</v>
      </c>
      <c r="D21" t="s">
        <v>10961</v>
      </c>
      <c r="E21" t="s">
        <v>3</v>
      </c>
      <c r="F21" t="s">
        <v>4</v>
      </c>
      <c r="G21" t="s">
        <v>10962</v>
      </c>
      <c r="H21" t="s">
        <v>19</v>
      </c>
      <c r="I21" t="s">
        <v>10923</v>
      </c>
      <c r="N21" s="1">
        <v>44706.907918611112</v>
      </c>
      <c r="O21" t="b">
        <v>0</v>
      </c>
    </row>
    <row r="22" spans="1:15" x14ac:dyDescent="0.25">
      <c r="A22" t="s">
        <v>10963</v>
      </c>
      <c r="B22">
        <v>4436</v>
      </c>
      <c r="C22" t="s">
        <v>10964</v>
      </c>
      <c r="D22" t="s">
        <v>10965</v>
      </c>
      <c r="E22" t="s">
        <v>3</v>
      </c>
      <c r="F22" t="s">
        <v>4</v>
      </c>
      <c r="G22" t="s">
        <v>10966</v>
      </c>
      <c r="H22" t="s">
        <v>10967</v>
      </c>
      <c r="I22" t="s">
        <v>10968</v>
      </c>
      <c r="N22" s="1">
        <v>44706.907918645833</v>
      </c>
      <c r="O22" t="b">
        <v>0</v>
      </c>
    </row>
    <row r="23" spans="1:15" x14ac:dyDescent="0.25">
      <c r="A23" s="2" t="s">
        <v>10969</v>
      </c>
      <c r="B23">
        <v>9502</v>
      </c>
      <c r="C23" t="s">
        <v>64</v>
      </c>
      <c r="D23" t="s">
        <v>10970</v>
      </c>
      <c r="E23" t="s">
        <v>3</v>
      </c>
      <c r="F23" t="s">
        <v>4</v>
      </c>
      <c r="G23" t="s">
        <v>10971</v>
      </c>
      <c r="H23" t="s">
        <v>10972</v>
      </c>
      <c r="I23" t="s">
        <v>10973</v>
      </c>
      <c r="N23" s="1">
        <v>44706.907918738427</v>
      </c>
      <c r="O23" t="b">
        <v>0</v>
      </c>
    </row>
    <row r="24" spans="1:15" x14ac:dyDescent="0.25">
      <c r="A24" t="s">
        <v>10974</v>
      </c>
      <c r="B24">
        <v>1796</v>
      </c>
      <c r="C24" t="s">
        <v>54</v>
      </c>
      <c r="D24" t="s">
        <v>10975</v>
      </c>
      <c r="E24" t="s">
        <v>3</v>
      </c>
      <c r="F24" t="s">
        <v>4</v>
      </c>
      <c r="G24" t="s">
        <v>10976</v>
      </c>
      <c r="H24" t="s">
        <v>19</v>
      </c>
      <c r="I24" t="s">
        <v>10977</v>
      </c>
      <c r="N24" s="1">
        <v>44706.907918773148</v>
      </c>
      <c r="O24" t="b">
        <v>0</v>
      </c>
    </row>
    <row r="25" spans="1:15" x14ac:dyDescent="0.25">
      <c r="A25" t="s">
        <v>10978</v>
      </c>
      <c r="B25">
        <v>1743</v>
      </c>
      <c r="C25" t="s">
        <v>14</v>
      </c>
      <c r="D25" t="s">
        <v>10979</v>
      </c>
      <c r="E25" t="s">
        <v>3</v>
      </c>
      <c r="F25" t="s">
        <v>4</v>
      </c>
      <c r="G25" t="s">
        <v>10980</v>
      </c>
      <c r="H25" t="s">
        <v>19</v>
      </c>
      <c r="I25" t="s">
        <v>10923</v>
      </c>
      <c r="N25" s="1">
        <v>44706.907918819445</v>
      </c>
      <c r="O25" t="b">
        <v>0</v>
      </c>
    </row>
    <row r="26" spans="1:15" x14ac:dyDescent="0.25">
      <c r="A26" t="s">
        <v>10981</v>
      </c>
      <c r="B26">
        <v>2466</v>
      </c>
      <c r="C26" t="s">
        <v>114</v>
      </c>
      <c r="D26" t="s">
        <v>10982</v>
      </c>
      <c r="E26" t="s">
        <v>3</v>
      </c>
      <c r="F26" t="s">
        <v>4</v>
      </c>
      <c r="G26" t="s">
        <v>10983</v>
      </c>
      <c r="H26" t="s">
        <v>83</v>
      </c>
      <c r="I26" t="s">
        <v>10923</v>
      </c>
      <c r="N26" s="1">
        <v>44706.907918854165</v>
      </c>
      <c r="O26" t="b">
        <v>0</v>
      </c>
    </row>
    <row r="27" spans="1:15" x14ac:dyDescent="0.25">
      <c r="A27" t="s">
        <v>10984</v>
      </c>
      <c r="B27">
        <v>9748</v>
      </c>
      <c r="C27" t="s">
        <v>206</v>
      </c>
      <c r="D27" t="s">
        <v>10985</v>
      </c>
      <c r="E27" t="s">
        <v>3</v>
      </c>
      <c r="F27" t="s">
        <v>4</v>
      </c>
      <c r="G27" t="s">
        <v>10986</v>
      </c>
      <c r="H27" t="s">
        <v>625</v>
      </c>
      <c r="I27" t="s">
        <v>10987</v>
      </c>
      <c r="N27" s="1">
        <v>44706.907918900462</v>
      </c>
      <c r="O27" t="b">
        <v>0</v>
      </c>
    </row>
    <row r="28" spans="1:15" x14ac:dyDescent="0.25">
      <c r="A28" t="s">
        <v>10988</v>
      </c>
      <c r="B28">
        <v>3568</v>
      </c>
      <c r="C28" t="s">
        <v>114</v>
      </c>
      <c r="D28" t="s">
        <v>10989</v>
      </c>
      <c r="E28" t="s">
        <v>3</v>
      </c>
      <c r="F28" t="s">
        <v>4</v>
      </c>
      <c r="G28" t="s">
        <v>10990</v>
      </c>
      <c r="H28" t="s">
        <v>83</v>
      </c>
      <c r="I28" t="s">
        <v>10923</v>
      </c>
      <c r="N28" s="1">
        <v>44706.907918935183</v>
      </c>
      <c r="O28" t="b">
        <v>0</v>
      </c>
    </row>
    <row r="29" spans="1:15" x14ac:dyDescent="0.25">
      <c r="A29" t="s">
        <v>10991</v>
      </c>
      <c r="B29">
        <v>4396</v>
      </c>
      <c r="C29" t="s">
        <v>10964</v>
      </c>
      <c r="D29" t="s">
        <v>10992</v>
      </c>
      <c r="E29" t="s">
        <v>3</v>
      </c>
      <c r="F29" t="s">
        <v>4</v>
      </c>
      <c r="G29" t="s">
        <v>10993</v>
      </c>
      <c r="H29" t="s">
        <v>10994</v>
      </c>
      <c r="I29" t="s">
        <v>10995</v>
      </c>
      <c r="N29" s="1">
        <v>44706.90791898148</v>
      </c>
      <c r="O29" t="b">
        <v>0</v>
      </c>
    </row>
    <row r="30" spans="1:15" x14ac:dyDescent="0.25">
      <c r="A30" t="s">
        <v>10996</v>
      </c>
      <c r="B30">
        <v>7306</v>
      </c>
      <c r="C30" t="s">
        <v>312</v>
      </c>
      <c r="D30" t="s">
        <v>10997</v>
      </c>
      <c r="E30" t="s">
        <v>3</v>
      </c>
      <c r="F30" t="s">
        <v>4</v>
      </c>
      <c r="G30" t="s">
        <v>10998</v>
      </c>
      <c r="H30" t="s">
        <v>649</v>
      </c>
      <c r="I30" t="s">
        <v>10999</v>
      </c>
      <c r="N30" s="1">
        <v>44706.907919016201</v>
      </c>
      <c r="O30" t="b">
        <v>0</v>
      </c>
    </row>
    <row r="31" spans="1:15" x14ac:dyDescent="0.25">
      <c r="A31" t="s">
        <v>11000</v>
      </c>
      <c r="B31">
        <v>2952</v>
      </c>
      <c r="C31" t="s">
        <v>14</v>
      </c>
      <c r="D31" t="s">
        <v>11001</v>
      </c>
      <c r="E31" t="s">
        <v>3</v>
      </c>
      <c r="F31" t="s">
        <v>4</v>
      </c>
      <c r="G31" t="s">
        <v>11002</v>
      </c>
      <c r="H31" t="s">
        <v>11003</v>
      </c>
      <c r="I31" t="s">
        <v>11004</v>
      </c>
      <c r="N31" s="1">
        <v>44706.907919062498</v>
      </c>
      <c r="O31" t="b">
        <v>0</v>
      </c>
    </row>
    <row r="32" spans="1:15" x14ac:dyDescent="0.25">
      <c r="A32" t="s">
        <v>11005</v>
      </c>
      <c r="B32">
        <v>4599</v>
      </c>
      <c r="C32" t="s">
        <v>114</v>
      </c>
      <c r="D32" t="s">
        <v>11006</v>
      </c>
      <c r="E32" t="s">
        <v>3</v>
      </c>
      <c r="F32" t="s">
        <v>4</v>
      </c>
      <c r="G32" t="s">
        <v>11007</v>
      </c>
      <c r="H32" t="s">
        <v>83</v>
      </c>
      <c r="I32" t="s">
        <v>10923</v>
      </c>
      <c r="N32" s="1">
        <v>44706.907919108795</v>
      </c>
      <c r="O32" t="b">
        <v>0</v>
      </c>
    </row>
    <row r="33" spans="1:15" x14ac:dyDescent="0.25">
      <c r="A33" t="s">
        <v>11008</v>
      </c>
      <c r="B33">
        <v>9633</v>
      </c>
      <c r="C33" t="s">
        <v>114</v>
      </c>
      <c r="D33" t="s">
        <v>11009</v>
      </c>
      <c r="E33" t="s">
        <v>3</v>
      </c>
      <c r="F33" t="s">
        <v>4</v>
      </c>
      <c r="G33" t="s">
        <v>11010</v>
      </c>
      <c r="H33" t="s">
        <v>11011</v>
      </c>
      <c r="I33" t="s">
        <v>10881</v>
      </c>
      <c r="N33" s="1">
        <v>44706.907919143516</v>
      </c>
      <c r="O33" t="b">
        <v>0</v>
      </c>
    </row>
    <row r="34" spans="1:15" x14ac:dyDescent="0.25">
      <c r="A34" t="s">
        <v>11012</v>
      </c>
      <c r="B34">
        <v>10222</v>
      </c>
      <c r="C34" t="s">
        <v>46</v>
      </c>
      <c r="D34" t="s">
        <v>11013</v>
      </c>
      <c r="E34" t="s">
        <v>3</v>
      </c>
      <c r="F34" t="s">
        <v>4</v>
      </c>
      <c r="G34" t="s">
        <v>11014</v>
      </c>
      <c r="H34" t="s">
        <v>11015</v>
      </c>
      <c r="I34" t="s">
        <v>11016</v>
      </c>
      <c r="N34" s="1">
        <v>44706.907919189813</v>
      </c>
      <c r="O34" t="b">
        <v>0</v>
      </c>
    </row>
    <row r="35" spans="1:15" x14ac:dyDescent="0.25">
      <c r="A35" t="s">
        <v>11017</v>
      </c>
      <c r="B35">
        <v>6645</v>
      </c>
      <c r="C35" t="s">
        <v>86</v>
      </c>
      <c r="D35" t="s">
        <v>11018</v>
      </c>
      <c r="E35" t="s">
        <v>3</v>
      </c>
      <c r="F35" t="s">
        <v>4</v>
      </c>
      <c r="G35" t="s">
        <v>11019</v>
      </c>
      <c r="H35" t="s">
        <v>11020</v>
      </c>
      <c r="I35" t="s">
        <v>11021</v>
      </c>
      <c r="N35" s="1">
        <v>44706.90791923611</v>
      </c>
      <c r="O35" t="b">
        <v>0</v>
      </c>
    </row>
    <row r="36" spans="1:15" x14ac:dyDescent="0.25">
      <c r="A36" t="s">
        <v>11022</v>
      </c>
      <c r="B36">
        <v>8661</v>
      </c>
      <c r="C36" t="s">
        <v>14</v>
      </c>
      <c r="D36" t="s">
        <v>11023</v>
      </c>
      <c r="E36" t="s">
        <v>3</v>
      </c>
      <c r="F36" t="s">
        <v>4</v>
      </c>
      <c r="G36" t="s">
        <v>11024</v>
      </c>
      <c r="H36" t="s">
        <v>11025</v>
      </c>
      <c r="I36" t="s">
        <v>11025</v>
      </c>
      <c r="N36" s="1">
        <v>44706.90791927083</v>
      </c>
      <c r="O36" t="b">
        <v>0</v>
      </c>
    </row>
    <row r="37" spans="1:15" x14ac:dyDescent="0.25">
      <c r="A37" t="s">
        <v>11026</v>
      </c>
      <c r="B37">
        <v>4475</v>
      </c>
      <c r="C37" t="s">
        <v>11027</v>
      </c>
      <c r="D37" t="s">
        <v>11028</v>
      </c>
      <c r="E37" t="s">
        <v>3</v>
      </c>
      <c r="F37" t="s">
        <v>4</v>
      </c>
      <c r="G37" t="s">
        <v>11029</v>
      </c>
      <c r="H37" t="s">
        <v>11030</v>
      </c>
      <c r="I37" t="s">
        <v>10941</v>
      </c>
      <c r="L37">
        <v>8.5</v>
      </c>
      <c r="M37">
        <v>7</v>
      </c>
      <c r="N37" s="1">
        <v>44706.907919317127</v>
      </c>
      <c r="O37" t="b">
        <v>0</v>
      </c>
    </row>
    <row r="38" spans="1:15" x14ac:dyDescent="0.25">
      <c r="A38" t="s">
        <v>11031</v>
      </c>
      <c r="B38">
        <v>6468</v>
      </c>
      <c r="C38" t="s">
        <v>14</v>
      </c>
      <c r="D38" t="s">
        <v>11032</v>
      </c>
      <c r="E38" t="s">
        <v>3</v>
      </c>
      <c r="F38" t="s">
        <v>4</v>
      </c>
      <c r="G38" t="s">
        <v>11033</v>
      </c>
      <c r="H38" t="s">
        <v>11034</v>
      </c>
      <c r="I38" t="s">
        <v>11034</v>
      </c>
      <c r="N38" s="1">
        <v>44706.907919351848</v>
      </c>
      <c r="O38" t="b">
        <v>0</v>
      </c>
    </row>
    <row r="39" spans="1:15" x14ac:dyDescent="0.25">
      <c r="A39" t="s">
        <v>11035</v>
      </c>
      <c r="B39">
        <v>8699</v>
      </c>
      <c r="C39" t="s">
        <v>14</v>
      </c>
      <c r="D39" t="s">
        <v>11036</v>
      </c>
      <c r="E39" t="s">
        <v>3</v>
      </c>
      <c r="F39" t="s">
        <v>4</v>
      </c>
      <c r="G39" t="s">
        <v>11037</v>
      </c>
      <c r="H39" t="s">
        <v>11038</v>
      </c>
      <c r="I39" t="s">
        <v>11038</v>
      </c>
      <c r="N39" s="1">
        <v>44706.907919444442</v>
      </c>
      <c r="O39" t="b">
        <v>0</v>
      </c>
    </row>
    <row r="40" spans="1:15" x14ac:dyDescent="0.25">
      <c r="A40" t="s">
        <v>11039</v>
      </c>
      <c r="B40">
        <v>9879</v>
      </c>
      <c r="C40" t="s">
        <v>14</v>
      </c>
      <c r="D40" t="s">
        <v>11040</v>
      </c>
      <c r="E40" t="s">
        <v>3</v>
      </c>
      <c r="F40" t="s">
        <v>4</v>
      </c>
      <c r="G40" t="s">
        <v>11041</v>
      </c>
      <c r="H40" t="s">
        <v>11042</v>
      </c>
      <c r="I40" t="s">
        <v>10923</v>
      </c>
      <c r="N40" s="1">
        <v>44706.90791947917</v>
      </c>
      <c r="O40" t="b">
        <v>0</v>
      </c>
    </row>
    <row r="41" spans="1:15" x14ac:dyDescent="0.25">
      <c r="A41" t="s">
        <v>11043</v>
      </c>
      <c r="B41">
        <v>257</v>
      </c>
      <c r="C41" t="s">
        <v>54</v>
      </c>
      <c r="D41" t="s">
        <v>11044</v>
      </c>
      <c r="E41" t="s">
        <v>3</v>
      </c>
      <c r="F41" t="s">
        <v>4</v>
      </c>
      <c r="G41" t="s">
        <v>11045</v>
      </c>
      <c r="H41" t="s">
        <v>19</v>
      </c>
      <c r="I41" t="s">
        <v>10923</v>
      </c>
      <c r="N41" s="1">
        <v>44706.90791952546</v>
      </c>
      <c r="O41" t="b">
        <v>0</v>
      </c>
    </row>
    <row r="42" spans="1:15" x14ac:dyDescent="0.25">
      <c r="A42" t="s">
        <v>11046</v>
      </c>
      <c r="B42">
        <v>6678</v>
      </c>
      <c r="C42" t="s">
        <v>86</v>
      </c>
      <c r="D42" t="s">
        <v>11047</v>
      </c>
      <c r="E42" t="s">
        <v>3</v>
      </c>
      <c r="F42" t="s">
        <v>4</v>
      </c>
      <c r="G42" t="s">
        <v>11048</v>
      </c>
      <c r="H42" t="s">
        <v>11049</v>
      </c>
      <c r="I42" t="s">
        <v>11050</v>
      </c>
      <c r="N42" s="1">
        <v>44706.907919560188</v>
      </c>
      <c r="O42" t="b">
        <v>0</v>
      </c>
    </row>
    <row r="43" spans="1:15" x14ac:dyDescent="0.25">
      <c r="A43" t="s">
        <v>11051</v>
      </c>
      <c r="B43">
        <v>6652</v>
      </c>
      <c r="C43" t="s">
        <v>86</v>
      </c>
      <c r="D43" t="s">
        <v>11052</v>
      </c>
      <c r="E43" t="s">
        <v>3</v>
      </c>
      <c r="F43" t="s">
        <v>4</v>
      </c>
      <c r="G43" t="s">
        <v>11053</v>
      </c>
      <c r="H43" t="s">
        <v>11054</v>
      </c>
      <c r="I43" t="s">
        <v>11055</v>
      </c>
      <c r="N43" s="1">
        <v>44706.907919606485</v>
      </c>
      <c r="O43" t="b">
        <v>0</v>
      </c>
    </row>
    <row r="44" spans="1:15" x14ac:dyDescent="0.25">
      <c r="A44" t="s">
        <v>11056</v>
      </c>
      <c r="B44">
        <v>9580</v>
      </c>
      <c r="C44" t="s">
        <v>312</v>
      </c>
      <c r="D44" t="s">
        <v>11057</v>
      </c>
      <c r="E44" t="s">
        <v>3</v>
      </c>
      <c r="F44" t="s">
        <v>4</v>
      </c>
      <c r="G44" t="s">
        <v>11058</v>
      </c>
      <c r="H44" t="s">
        <v>649</v>
      </c>
      <c r="I44" t="s">
        <v>10999</v>
      </c>
      <c r="N44" s="1">
        <v>44706.907919641206</v>
      </c>
      <c r="O44" t="b">
        <v>0</v>
      </c>
    </row>
    <row r="45" spans="1:15" x14ac:dyDescent="0.25">
      <c r="A45" t="s">
        <v>11059</v>
      </c>
      <c r="B45">
        <v>7477</v>
      </c>
      <c r="C45" t="s">
        <v>86</v>
      </c>
      <c r="D45" t="s">
        <v>11060</v>
      </c>
      <c r="E45" t="s">
        <v>3</v>
      </c>
      <c r="F45" t="s">
        <v>4</v>
      </c>
      <c r="G45" t="s">
        <v>11061</v>
      </c>
      <c r="H45" t="s">
        <v>91</v>
      </c>
      <c r="I45" t="s">
        <v>10973</v>
      </c>
      <c r="N45" s="1">
        <v>44706.907919687503</v>
      </c>
      <c r="O45" t="b">
        <v>0</v>
      </c>
    </row>
    <row r="46" spans="1:15" x14ac:dyDescent="0.25">
      <c r="A46" t="s">
        <v>11062</v>
      </c>
      <c r="B46">
        <v>1739</v>
      </c>
      <c r="C46" t="s">
        <v>14</v>
      </c>
      <c r="D46" t="s">
        <v>11063</v>
      </c>
      <c r="E46" t="s">
        <v>3</v>
      </c>
      <c r="F46" t="s">
        <v>4</v>
      </c>
      <c r="G46" t="s">
        <v>11064</v>
      </c>
      <c r="H46" t="s">
        <v>19</v>
      </c>
      <c r="I46" t="s">
        <v>10923</v>
      </c>
      <c r="N46" s="1">
        <v>44706.907919722224</v>
      </c>
      <c r="O46" t="b">
        <v>0</v>
      </c>
    </row>
    <row r="47" spans="1:15" x14ac:dyDescent="0.25">
      <c r="A47" t="s">
        <v>11065</v>
      </c>
      <c r="B47">
        <v>5755</v>
      </c>
      <c r="C47" t="s">
        <v>165</v>
      </c>
      <c r="D47" t="s">
        <v>11066</v>
      </c>
      <c r="E47" t="s">
        <v>3</v>
      </c>
      <c r="F47" t="s">
        <v>4</v>
      </c>
      <c r="G47" t="s">
        <v>11067</v>
      </c>
      <c r="H47" t="s">
        <v>2217</v>
      </c>
      <c r="I47" t="s">
        <v>10999</v>
      </c>
      <c r="N47" s="1">
        <v>44706.907919768521</v>
      </c>
      <c r="O47" t="b">
        <v>0</v>
      </c>
    </row>
    <row r="48" spans="1:15" x14ac:dyDescent="0.25">
      <c r="A48" t="s">
        <v>11068</v>
      </c>
      <c r="B48">
        <v>4547</v>
      </c>
      <c r="C48" t="s">
        <v>10937</v>
      </c>
      <c r="D48" t="s">
        <v>11069</v>
      </c>
      <c r="E48" t="s">
        <v>3</v>
      </c>
      <c r="F48" t="s">
        <v>4</v>
      </c>
      <c r="G48" t="s">
        <v>11070</v>
      </c>
      <c r="H48" t="s">
        <v>11071</v>
      </c>
      <c r="I48" t="s">
        <v>10941</v>
      </c>
      <c r="L48">
        <v>5</v>
      </c>
      <c r="M48">
        <v>0.2</v>
      </c>
      <c r="N48" s="1">
        <v>44706.907919814817</v>
      </c>
      <c r="O48" t="b">
        <v>0</v>
      </c>
    </row>
    <row r="49" spans="1:15" x14ac:dyDescent="0.25">
      <c r="A49" t="s">
        <v>11072</v>
      </c>
      <c r="B49">
        <v>1625</v>
      </c>
      <c r="C49" t="s">
        <v>14</v>
      </c>
      <c r="D49" t="s">
        <v>11073</v>
      </c>
      <c r="E49" t="s">
        <v>3</v>
      </c>
      <c r="F49" t="s">
        <v>4</v>
      </c>
      <c r="G49" t="s">
        <v>11074</v>
      </c>
      <c r="H49" t="s">
        <v>19</v>
      </c>
      <c r="I49" t="s">
        <v>10923</v>
      </c>
      <c r="N49" s="1">
        <v>44706.907919849538</v>
      </c>
      <c r="O49" t="b">
        <v>0</v>
      </c>
    </row>
    <row r="50" spans="1:15" x14ac:dyDescent="0.25">
      <c r="A50" t="s">
        <v>11075</v>
      </c>
      <c r="B50">
        <v>3522</v>
      </c>
      <c r="C50" t="s">
        <v>54</v>
      </c>
      <c r="D50" t="s">
        <v>11076</v>
      </c>
      <c r="E50" t="s">
        <v>3</v>
      </c>
      <c r="F50" t="s">
        <v>4</v>
      </c>
      <c r="G50" t="s">
        <v>11077</v>
      </c>
      <c r="H50" t="s">
        <v>19</v>
      </c>
      <c r="I50" t="s">
        <v>10890</v>
      </c>
      <c r="N50" s="1">
        <v>44706.907919895835</v>
      </c>
      <c r="O50" t="b">
        <v>0</v>
      </c>
    </row>
    <row r="51" spans="1:15" x14ac:dyDescent="0.25">
      <c r="A51" t="s">
        <v>11078</v>
      </c>
      <c r="B51">
        <v>4502</v>
      </c>
      <c r="C51" t="s">
        <v>11027</v>
      </c>
      <c r="D51" t="s">
        <v>11079</v>
      </c>
      <c r="E51" t="s">
        <v>3</v>
      </c>
      <c r="F51" t="s">
        <v>4</v>
      </c>
      <c r="G51" t="s">
        <v>11080</v>
      </c>
      <c r="H51" t="s">
        <v>11081</v>
      </c>
      <c r="I51" t="s">
        <v>11082</v>
      </c>
      <c r="L51">
        <v>8.5</v>
      </c>
      <c r="M51">
        <v>7</v>
      </c>
      <c r="N51" s="1">
        <v>44706.907919930556</v>
      </c>
      <c r="O51" t="b">
        <v>0</v>
      </c>
    </row>
    <row r="52" spans="1:15" x14ac:dyDescent="0.25">
      <c r="A52" t="s">
        <v>11083</v>
      </c>
      <c r="B52">
        <v>4359</v>
      </c>
      <c r="C52" t="s">
        <v>46</v>
      </c>
      <c r="D52" t="s">
        <v>11084</v>
      </c>
      <c r="E52" t="s">
        <v>3</v>
      </c>
      <c r="F52" t="s">
        <v>4</v>
      </c>
      <c r="G52" t="s">
        <v>11085</v>
      </c>
      <c r="H52" t="s">
        <v>1052</v>
      </c>
      <c r="I52" t="s">
        <v>10923</v>
      </c>
      <c r="N52" s="1">
        <v>44706.907919976853</v>
      </c>
      <c r="O52" t="b">
        <v>0</v>
      </c>
    </row>
    <row r="53" spans="1:15" x14ac:dyDescent="0.25">
      <c r="A53" t="s">
        <v>11086</v>
      </c>
      <c r="B53">
        <v>7430</v>
      </c>
      <c r="C53" t="s">
        <v>86</v>
      </c>
      <c r="D53" t="s">
        <v>11087</v>
      </c>
      <c r="E53" t="s">
        <v>3</v>
      </c>
      <c r="F53" t="s">
        <v>4</v>
      </c>
      <c r="G53" t="s">
        <v>11088</v>
      </c>
      <c r="H53" t="s">
        <v>91</v>
      </c>
      <c r="I53" t="s">
        <v>10973</v>
      </c>
      <c r="N53" s="1">
        <v>44706.907920011574</v>
      </c>
      <c r="O53" t="b">
        <v>0</v>
      </c>
    </row>
    <row r="54" spans="1:15" x14ac:dyDescent="0.25">
      <c r="A54" t="s">
        <v>11089</v>
      </c>
      <c r="B54">
        <v>4434</v>
      </c>
      <c r="C54" t="s">
        <v>10964</v>
      </c>
      <c r="D54" t="s">
        <v>11090</v>
      </c>
      <c r="E54" t="s">
        <v>3</v>
      </c>
      <c r="F54" t="s">
        <v>4</v>
      </c>
      <c r="G54" t="s">
        <v>11091</v>
      </c>
      <c r="H54" t="s">
        <v>10967</v>
      </c>
      <c r="I54" t="s">
        <v>11092</v>
      </c>
      <c r="L54">
        <v>5</v>
      </c>
      <c r="M54">
        <v>0.2</v>
      </c>
      <c r="N54" s="1">
        <v>44706.907920057871</v>
      </c>
      <c r="O54" t="b">
        <v>0</v>
      </c>
    </row>
    <row r="55" spans="1:15" x14ac:dyDescent="0.25">
      <c r="A55" t="s">
        <v>11093</v>
      </c>
      <c r="B55">
        <v>9589</v>
      </c>
      <c r="C55" t="s">
        <v>312</v>
      </c>
      <c r="D55" t="s">
        <v>11094</v>
      </c>
      <c r="E55" t="s">
        <v>3</v>
      </c>
      <c r="F55" t="s">
        <v>4</v>
      </c>
      <c r="G55" t="s">
        <v>11095</v>
      </c>
      <c r="H55" t="s">
        <v>649</v>
      </c>
      <c r="I55" t="s">
        <v>10999</v>
      </c>
      <c r="N55" s="1">
        <v>44706.907920104168</v>
      </c>
      <c r="O55" t="b">
        <v>0</v>
      </c>
    </row>
    <row r="56" spans="1:15" x14ac:dyDescent="0.25">
      <c r="A56" t="s">
        <v>11096</v>
      </c>
      <c r="B56">
        <v>7876</v>
      </c>
      <c r="C56" t="s">
        <v>86</v>
      </c>
      <c r="D56" t="s">
        <v>11097</v>
      </c>
      <c r="E56" t="s">
        <v>3</v>
      </c>
      <c r="F56" t="s">
        <v>4</v>
      </c>
      <c r="G56" t="s">
        <v>11098</v>
      </c>
      <c r="H56" t="s">
        <v>11099</v>
      </c>
      <c r="I56" t="s">
        <v>11100</v>
      </c>
      <c r="N56" s="1">
        <v>44706.907920138889</v>
      </c>
      <c r="O56" t="b">
        <v>0</v>
      </c>
    </row>
    <row r="57" spans="1:15" x14ac:dyDescent="0.25">
      <c r="A57" t="s">
        <v>11101</v>
      </c>
      <c r="B57">
        <v>9774</v>
      </c>
      <c r="C57" t="s">
        <v>206</v>
      </c>
      <c r="D57" t="s">
        <v>11102</v>
      </c>
      <c r="E57" t="s">
        <v>3</v>
      </c>
      <c r="F57" t="s">
        <v>4</v>
      </c>
      <c r="G57" t="s">
        <v>11103</v>
      </c>
      <c r="H57" t="s">
        <v>11104</v>
      </c>
      <c r="I57" t="s">
        <v>11105</v>
      </c>
      <c r="N57" s="1">
        <v>44706.907920185186</v>
      </c>
      <c r="O57" t="b">
        <v>0</v>
      </c>
    </row>
    <row r="58" spans="1:15" x14ac:dyDescent="0.25">
      <c r="A58" t="s">
        <v>11106</v>
      </c>
      <c r="B58">
        <v>10250</v>
      </c>
      <c r="C58" t="s">
        <v>206</v>
      </c>
      <c r="D58" t="s">
        <v>11107</v>
      </c>
      <c r="E58" t="s">
        <v>3</v>
      </c>
      <c r="F58" t="s">
        <v>4</v>
      </c>
      <c r="G58" t="s">
        <v>11108</v>
      </c>
      <c r="H58" t="s">
        <v>11015</v>
      </c>
      <c r="I58" t="s">
        <v>10881</v>
      </c>
      <c r="N58" s="1">
        <v>44706.907920219906</v>
      </c>
      <c r="O58" t="b">
        <v>0</v>
      </c>
    </row>
    <row r="59" spans="1:15" x14ac:dyDescent="0.25">
      <c r="A59" t="s">
        <v>11109</v>
      </c>
      <c r="B59">
        <v>2465</v>
      </c>
      <c r="C59" t="s">
        <v>114</v>
      </c>
      <c r="D59" t="s">
        <v>11110</v>
      </c>
      <c r="E59" t="s">
        <v>3</v>
      </c>
      <c r="F59" t="s">
        <v>4</v>
      </c>
      <c r="G59" t="s">
        <v>11111</v>
      </c>
      <c r="H59" t="s">
        <v>83</v>
      </c>
      <c r="I59" t="s">
        <v>10923</v>
      </c>
      <c r="N59" s="1">
        <v>44706.907920266203</v>
      </c>
      <c r="O59" t="b">
        <v>0</v>
      </c>
    </row>
    <row r="60" spans="1:15" x14ac:dyDescent="0.25">
      <c r="A60" t="s">
        <v>11112</v>
      </c>
      <c r="B60">
        <v>8910</v>
      </c>
      <c r="C60" t="s">
        <v>14</v>
      </c>
      <c r="D60" t="s">
        <v>11113</v>
      </c>
      <c r="E60" t="s">
        <v>3</v>
      </c>
      <c r="F60" t="s">
        <v>4</v>
      </c>
      <c r="G60" t="s">
        <v>11114</v>
      </c>
      <c r="H60" t="s">
        <v>11115</v>
      </c>
      <c r="I60" t="s">
        <v>11115</v>
      </c>
      <c r="N60" s="1">
        <v>44706.9079203125</v>
      </c>
      <c r="O60" t="b">
        <v>0</v>
      </c>
    </row>
    <row r="61" spans="1:15" x14ac:dyDescent="0.25">
      <c r="A61" t="s">
        <v>11116</v>
      </c>
      <c r="B61">
        <v>2901</v>
      </c>
      <c r="C61" t="s">
        <v>14</v>
      </c>
      <c r="D61" t="s">
        <v>11117</v>
      </c>
      <c r="E61" t="s">
        <v>3</v>
      </c>
      <c r="F61" t="s">
        <v>4</v>
      </c>
      <c r="G61" t="s">
        <v>11118</v>
      </c>
      <c r="H61" t="s">
        <v>11119</v>
      </c>
      <c r="I61" t="s">
        <v>11120</v>
      </c>
      <c r="N61" s="1">
        <v>44706.907920347221</v>
      </c>
      <c r="O61" t="b">
        <v>0</v>
      </c>
    </row>
    <row r="62" spans="1:15" x14ac:dyDescent="0.25">
      <c r="A62" t="s">
        <v>11121</v>
      </c>
      <c r="B62">
        <v>4462</v>
      </c>
      <c r="C62" t="s">
        <v>11027</v>
      </c>
      <c r="D62" t="s">
        <v>11122</v>
      </c>
      <c r="E62" t="s">
        <v>3</v>
      </c>
      <c r="F62" t="s">
        <v>4</v>
      </c>
      <c r="G62" t="s">
        <v>11123</v>
      </c>
      <c r="H62" t="s">
        <v>11124</v>
      </c>
      <c r="I62" t="s">
        <v>11125</v>
      </c>
      <c r="L62">
        <v>1</v>
      </c>
      <c r="N62" s="1">
        <v>44706.907920393518</v>
      </c>
      <c r="O62" t="b">
        <v>0</v>
      </c>
    </row>
    <row r="63" spans="1:15" x14ac:dyDescent="0.25">
      <c r="A63" t="s">
        <v>11126</v>
      </c>
      <c r="B63">
        <v>10207</v>
      </c>
      <c r="C63" t="s">
        <v>114</v>
      </c>
      <c r="D63" t="s">
        <v>10925</v>
      </c>
      <c r="E63" t="s">
        <v>3</v>
      </c>
      <c r="F63" t="s">
        <v>4</v>
      </c>
      <c r="G63" t="s">
        <v>11127</v>
      </c>
      <c r="H63" t="s">
        <v>10927</v>
      </c>
      <c r="I63" t="s">
        <v>10928</v>
      </c>
      <c r="N63" s="1">
        <v>44706.907920428239</v>
      </c>
      <c r="O63" t="b">
        <v>0</v>
      </c>
    </row>
    <row r="64" spans="1:15" x14ac:dyDescent="0.25">
      <c r="A64" t="s">
        <v>11128</v>
      </c>
      <c r="B64">
        <v>1224</v>
      </c>
      <c r="C64" t="s">
        <v>549</v>
      </c>
      <c r="D64" t="s">
        <v>11129</v>
      </c>
      <c r="E64" t="s">
        <v>3</v>
      </c>
      <c r="F64" t="s">
        <v>4</v>
      </c>
      <c r="G64" t="s">
        <v>11130</v>
      </c>
      <c r="H64" t="s">
        <v>11131</v>
      </c>
      <c r="I64" t="s">
        <v>11132</v>
      </c>
      <c r="N64" s="1">
        <v>44706.907920474536</v>
      </c>
      <c r="O64" t="b">
        <v>0</v>
      </c>
    </row>
    <row r="65" spans="1:15" x14ac:dyDescent="0.25">
      <c r="A65" t="s">
        <v>11133</v>
      </c>
      <c r="B65">
        <v>10959</v>
      </c>
      <c r="C65" t="s">
        <v>11134</v>
      </c>
      <c r="D65" t="s">
        <v>11135</v>
      </c>
      <c r="E65" t="s">
        <v>3</v>
      </c>
      <c r="F65" t="s">
        <v>4</v>
      </c>
      <c r="G65" t="s">
        <v>11136</v>
      </c>
      <c r="H65" t="s">
        <v>11137</v>
      </c>
      <c r="I65" t="s">
        <v>10901</v>
      </c>
      <c r="N65" s="1">
        <v>44706.907920520833</v>
      </c>
      <c r="O65" t="b">
        <v>0</v>
      </c>
    </row>
    <row r="66" spans="1:15" x14ac:dyDescent="0.25">
      <c r="A66" t="s">
        <v>11138</v>
      </c>
      <c r="B66">
        <v>4515</v>
      </c>
      <c r="C66" t="s">
        <v>11027</v>
      </c>
      <c r="D66" t="s">
        <v>11139</v>
      </c>
      <c r="E66" t="s">
        <v>3</v>
      </c>
      <c r="F66" t="s">
        <v>4</v>
      </c>
      <c r="G66" t="s">
        <v>11140</v>
      </c>
      <c r="H66" t="s">
        <v>11030</v>
      </c>
      <c r="I66" t="s">
        <v>10941</v>
      </c>
      <c r="L66">
        <v>1</v>
      </c>
      <c r="N66" s="1">
        <v>44706.90792056713</v>
      </c>
      <c r="O66" t="b">
        <v>0</v>
      </c>
    </row>
    <row r="67" spans="1:15" x14ac:dyDescent="0.25">
      <c r="A67" t="s">
        <v>11141</v>
      </c>
      <c r="B67">
        <v>7354</v>
      </c>
      <c r="C67" t="s">
        <v>312</v>
      </c>
      <c r="D67" t="s">
        <v>11142</v>
      </c>
      <c r="E67" t="s">
        <v>3</v>
      </c>
      <c r="F67" t="s">
        <v>4</v>
      </c>
      <c r="G67" t="s">
        <v>11143</v>
      </c>
      <c r="H67" t="s">
        <v>11144</v>
      </c>
      <c r="I67" t="s">
        <v>10915</v>
      </c>
      <c r="N67" s="1">
        <v>44706.907920613427</v>
      </c>
      <c r="O67" t="b">
        <v>0</v>
      </c>
    </row>
    <row r="68" spans="1:15" x14ac:dyDescent="0.25">
      <c r="A68" t="s">
        <v>11145</v>
      </c>
      <c r="B68">
        <v>4146</v>
      </c>
      <c r="C68" t="s">
        <v>54</v>
      </c>
      <c r="D68" t="s">
        <v>11146</v>
      </c>
      <c r="E68" t="s">
        <v>3</v>
      </c>
      <c r="F68" t="s">
        <v>4</v>
      </c>
      <c r="G68" t="s">
        <v>11147</v>
      </c>
      <c r="H68" t="s">
        <v>83</v>
      </c>
      <c r="I68" t="s">
        <v>10890</v>
      </c>
      <c r="N68" s="1">
        <v>44706.907920648147</v>
      </c>
      <c r="O68" t="b">
        <v>0</v>
      </c>
    </row>
    <row r="69" spans="1:15" x14ac:dyDescent="0.25">
      <c r="A69" t="s">
        <v>11148</v>
      </c>
      <c r="B69">
        <v>2369</v>
      </c>
      <c r="C69" t="s">
        <v>114</v>
      </c>
      <c r="D69" t="s">
        <v>11149</v>
      </c>
      <c r="E69" t="s">
        <v>3</v>
      </c>
      <c r="F69" t="s">
        <v>4</v>
      </c>
      <c r="G69" t="s">
        <v>11150</v>
      </c>
      <c r="H69" t="s">
        <v>83</v>
      </c>
      <c r="I69" t="s">
        <v>10923</v>
      </c>
      <c r="N69" s="1">
        <v>44706.907920694444</v>
      </c>
      <c r="O69" t="b">
        <v>0</v>
      </c>
    </row>
    <row r="70" spans="1:15" x14ac:dyDescent="0.25">
      <c r="A70" t="s">
        <v>11151</v>
      </c>
      <c r="B70">
        <v>2900</v>
      </c>
      <c r="C70" t="s">
        <v>14</v>
      </c>
      <c r="D70" t="s">
        <v>11152</v>
      </c>
      <c r="E70" t="s">
        <v>3</v>
      </c>
      <c r="F70" t="s">
        <v>4</v>
      </c>
      <c r="G70" t="s">
        <v>11153</v>
      </c>
      <c r="H70" t="s">
        <v>11119</v>
      </c>
      <c r="I70" t="s">
        <v>11120</v>
      </c>
      <c r="N70" s="1">
        <v>44706.907920729165</v>
      </c>
      <c r="O70" t="b">
        <v>0</v>
      </c>
    </row>
    <row r="71" spans="1:15" x14ac:dyDescent="0.25">
      <c r="A71" t="s">
        <v>11154</v>
      </c>
      <c r="B71">
        <v>6604</v>
      </c>
      <c r="C71" t="s">
        <v>86</v>
      </c>
      <c r="D71" t="s">
        <v>11155</v>
      </c>
      <c r="E71" t="s">
        <v>3</v>
      </c>
      <c r="F71" t="s">
        <v>4</v>
      </c>
      <c r="G71" t="s">
        <v>11156</v>
      </c>
      <c r="H71" t="s">
        <v>11157</v>
      </c>
      <c r="I71" t="s">
        <v>11100</v>
      </c>
      <c r="N71" s="1">
        <v>44706.907920775462</v>
      </c>
      <c r="O71" t="b">
        <v>0</v>
      </c>
    </row>
    <row r="72" spans="1:15" x14ac:dyDescent="0.25">
      <c r="A72" t="s">
        <v>11158</v>
      </c>
      <c r="B72">
        <v>8791</v>
      </c>
      <c r="C72" t="s">
        <v>14</v>
      </c>
      <c r="D72" t="s">
        <v>11159</v>
      </c>
      <c r="E72" t="s">
        <v>3</v>
      </c>
      <c r="F72" t="s">
        <v>4</v>
      </c>
      <c r="G72" t="s">
        <v>11160</v>
      </c>
      <c r="H72" t="s">
        <v>11161</v>
      </c>
      <c r="I72" t="s">
        <v>11161</v>
      </c>
      <c r="N72" s="1">
        <v>44706.907920810183</v>
      </c>
      <c r="O72" t="b">
        <v>0</v>
      </c>
    </row>
    <row r="73" spans="1:15" x14ac:dyDescent="0.25">
      <c r="A73" t="s">
        <v>11162</v>
      </c>
      <c r="B73">
        <v>1706</v>
      </c>
      <c r="C73" t="s">
        <v>114</v>
      </c>
      <c r="D73" t="s">
        <v>11163</v>
      </c>
      <c r="E73" t="s">
        <v>3</v>
      </c>
      <c r="F73" t="s">
        <v>4</v>
      </c>
      <c r="G73" t="s">
        <v>11164</v>
      </c>
      <c r="H73" t="s">
        <v>1432</v>
      </c>
      <c r="I73" t="s">
        <v>10973</v>
      </c>
      <c r="N73" s="1">
        <v>44706.90792085648</v>
      </c>
      <c r="O73" t="b">
        <v>0</v>
      </c>
    </row>
    <row r="74" spans="1:15" x14ac:dyDescent="0.25">
      <c r="A74" t="s">
        <v>11165</v>
      </c>
      <c r="B74">
        <v>9727</v>
      </c>
      <c r="C74" t="s">
        <v>114</v>
      </c>
      <c r="D74" t="s">
        <v>11166</v>
      </c>
      <c r="E74" t="s">
        <v>3</v>
      </c>
      <c r="F74" t="s">
        <v>4</v>
      </c>
      <c r="G74" t="s">
        <v>11167</v>
      </c>
      <c r="H74" t="s">
        <v>5169</v>
      </c>
      <c r="I74" t="s">
        <v>11168</v>
      </c>
      <c r="N74" s="1">
        <v>44706.907920891201</v>
      </c>
      <c r="O74" t="b">
        <v>0</v>
      </c>
    </row>
    <row r="75" spans="1:15" x14ac:dyDescent="0.25">
      <c r="A75" t="s">
        <v>11169</v>
      </c>
      <c r="B75">
        <v>7799</v>
      </c>
      <c r="C75" t="s">
        <v>1</v>
      </c>
      <c r="D75" t="s">
        <v>11170</v>
      </c>
      <c r="E75" t="s">
        <v>3</v>
      </c>
      <c r="F75" t="s">
        <v>4</v>
      </c>
      <c r="G75" t="s">
        <v>11171</v>
      </c>
      <c r="H75" t="s">
        <v>43</v>
      </c>
      <c r="I75" t="s">
        <v>11172</v>
      </c>
      <c r="J75">
        <v>20</v>
      </c>
      <c r="K75">
        <v>0</v>
      </c>
      <c r="N75" s="1">
        <v>44706.907920983795</v>
      </c>
      <c r="O75" t="b">
        <v>0</v>
      </c>
    </row>
    <row r="76" spans="1:15" x14ac:dyDescent="0.25">
      <c r="A76" t="s">
        <v>11173</v>
      </c>
      <c r="B76">
        <v>6471</v>
      </c>
      <c r="C76" t="s">
        <v>165</v>
      </c>
      <c r="D76" t="s">
        <v>11174</v>
      </c>
      <c r="E76" t="s">
        <v>3</v>
      </c>
      <c r="F76" t="s">
        <v>4</v>
      </c>
      <c r="G76" t="s">
        <v>11175</v>
      </c>
      <c r="H76" t="s">
        <v>2217</v>
      </c>
      <c r="I76" t="s">
        <v>11176</v>
      </c>
      <c r="N76" s="1">
        <v>44706.907921018515</v>
      </c>
      <c r="O76" t="b">
        <v>0</v>
      </c>
    </row>
    <row r="77" spans="1:15" x14ac:dyDescent="0.25">
      <c r="A77" t="s">
        <v>11177</v>
      </c>
      <c r="B77">
        <v>6688</v>
      </c>
      <c r="C77" t="s">
        <v>86</v>
      </c>
      <c r="D77" t="s">
        <v>11178</v>
      </c>
      <c r="E77" t="s">
        <v>3</v>
      </c>
      <c r="F77" t="s">
        <v>4</v>
      </c>
      <c r="G77" t="s">
        <v>11179</v>
      </c>
      <c r="H77" t="s">
        <v>11180</v>
      </c>
      <c r="I77" t="s">
        <v>11181</v>
      </c>
      <c r="N77" s="1">
        <v>44706.907921064812</v>
      </c>
      <c r="O77" t="b">
        <v>0</v>
      </c>
    </row>
    <row r="78" spans="1:15" x14ac:dyDescent="0.25">
      <c r="A78" t="s">
        <v>11182</v>
      </c>
      <c r="B78">
        <v>9341</v>
      </c>
      <c r="C78" t="s">
        <v>14</v>
      </c>
      <c r="D78" t="s">
        <v>11183</v>
      </c>
      <c r="E78" t="s">
        <v>3</v>
      </c>
      <c r="F78" t="s">
        <v>4</v>
      </c>
      <c r="G78" t="s">
        <v>11184</v>
      </c>
      <c r="H78" t="s">
        <v>11185</v>
      </c>
      <c r="I78" t="s">
        <v>11185</v>
      </c>
      <c r="N78" s="1">
        <v>44706.907921099541</v>
      </c>
      <c r="O78" t="b">
        <v>0</v>
      </c>
    </row>
    <row r="79" spans="1:15" x14ac:dyDescent="0.25">
      <c r="A79" t="s">
        <v>11186</v>
      </c>
      <c r="B79">
        <v>2914</v>
      </c>
      <c r="C79" t="s">
        <v>14</v>
      </c>
      <c r="D79" t="s">
        <v>11187</v>
      </c>
      <c r="E79" t="s">
        <v>3</v>
      </c>
      <c r="F79" t="s">
        <v>4</v>
      </c>
      <c r="G79" t="s">
        <v>11188</v>
      </c>
      <c r="H79" t="s">
        <v>11189</v>
      </c>
      <c r="I79" t="s">
        <v>11190</v>
      </c>
      <c r="N79" s="1">
        <v>44706.90792114583</v>
      </c>
      <c r="O79" t="b">
        <v>0</v>
      </c>
    </row>
    <row r="80" spans="1:15" x14ac:dyDescent="0.25">
      <c r="A80" t="s">
        <v>11191</v>
      </c>
      <c r="B80">
        <v>255</v>
      </c>
      <c r="C80" t="s">
        <v>54</v>
      </c>
      <c r="D80" t="s">
        <v>11192</v>
      </c>
      <c r="E80" t="s">
        <v>3</v>
      </c>
      <c r="F80" t="s">
        <v>4</v>
      </c>
      <c r="G80" t="s">
        <v>11193</v>
      </c>
      <c r="H80" t="s">
        <v>19</v>
      </c>
      <c r="I80" t="s">
        <v>11194</v>
      </c>
      <c r="N80" s="1">
        <v>44706.907921180558</v>
      </c>
      <c r="O80" t="b">
        <v>0</v>
      </c>
    </row>
    <row r="81" spans="1:15" x14ac:dyDescent="0.25">
      <c r="A81" t="s">
        <v>11195</v>
      </c>
      <c r="B81">
        <v>8221</v>
      </c>
      <c r="C81" t="s">
        <v>301</v>
      </c>
      <c r="D81" t="s">
        <v>11196</v>
      </c>
      <c r="E81" t="s">
        <v>3</v>
      </c>
      <c r="F81" t="s">
        <v>4</v>
      </c>
      <c r="G81" t="s">
        <v>11197</v>
      </c>
      <c r="H81" t="s">
        <v>11198</v>
      </c>
      <c r="I81" t="s">
        <v>10999</v>
      </c>
      <c r="N81" s="1">
        <v>44706.907921226855</v>
      </c>
      <c r="O81" t="b">
        <v>0</v>
      </c>
    </row>
    <row r="82" spans="1:15" x14ac:dyDescent="0.25">
      <c r="A82" t="s">
        <v>11199</v>
      </c>
      <c r="B82">
        <v>6413</v>
      </c>
      <c r="C82" t="s">
        <v>114</v>
      </c>
      <c r="D82" t="s">
        <v>11200</v>
      </c>
      <c r="E82" t="s">
        <v>3</v>
      </c>
      <c r="F82" t="s">
        <v>4</v>
      </c>
      <c r="G82" t="s">
        <v>11201</v>
      </c>
      <c r="H82" t="s">
        <v>136</v>
      </c>
      <c r="I82" t="s">
        <v>10923</v>
      </c>
      <c r="N82" s="1">
        <v>44706.907921273145</v>
      </c>
      <c r="O82" t="b">
        <v>0</v>
      </c>
    </row>
    <row r="83" spans="1:15" x14ac:dyDescent="0.25">
      <c r="A83" t="s">
        <v>11202</v>
      </c>
      <c r="B83">
        <v>8657</v>
      </c>
      <c r="C83" t="s">
        <v>14</v>
      </c>
      <c r="D83" t="s">
        <v>11203</v>
      </c>
      <c r="E83" t="s">
        <v>3</v>
      </c>
      <c r="F83" t="s">
        <v>4</v>
      </c>
      <c r="G83" t="s">
        <v>11204</v>
      </c>
      <c r="H83" t="s">
        <v>11205</v>
      </c>
      <c r="I83" t="s">
        <v>11205</v>
      </c>
      <c r="N83" s="1">
        <v>44706.907921307873</v>
      </c>
      <c r="O83" t="b">
        <v>0</v>
      </c>
    </row>
    <row r="84" spans="1:15" x14ac:dyDescent="0.25">
      <c r="A84" t="s">
        <v>11206</v>
      </c>
      <c r="B84">
        <v>836</v>
      </c>
      <c r="C84" t="s">
        <v>14</v>
      </c>
      <c r="D84" t="s">
        <v>11207</v>
      </c>
      <c r="E84" t="s">
        <v>3</v>
      </c>
      <c r="F84" t="s">
        <v>4</v>
      </c>
      <c r="G84" t="s">
        <v>11208</v>
      </c>
      <c r="H84" t="s">
        <v>11209</v>
      </c>
      <c r="I84" t="s">
        <v>11210</v>
      </c>
      <c r="N84" s="1">
        <v>44706.90792140046</v>
      </c>
      <c r="O84" t="b">
        <v>0</v>
      </c>
    </row>
    <row r="85" spans="1:15" x14ac:dyDescent="0.25">
      <c r="A85" t="s">
        <v>11211</v>
      </c>
      <c r="B85">
        <v>3571</v>
      </c>
      <c r="C85" t="s">
        <v>114</v>
      </c>
      <c r="D85" t="s">
        <v>11212</v>
      </c>
      <c r="E85" t="s">
        <v>3</v>
      </c>
      <c r="F85" t="s">
        <v>4</v>
      </c>
      <c r="G85" t="s">
        <v>11213</v>
      </c>
      <c r="H85" t="s">
        <v>83</v>
      </c>
      <c r="I85" t="s">
        <v>10923</v>
      </c>
      <c r="N85" s="1">
        <v>44706.907921435188</v>
      </c>
      <c r="O85" t="b">
        <v>0</v>
      </c>
    </row>
    <row r="86" spans="1:15" x14ac:dyDescent="0.25">
      <c r="A86" t="s">
        <v>11214</v>
      </c>
      <c r="B86">
        <v>8662</v>
      </c>
      <c r="C86" t="s">
        <v>14</v>
      </c>
      <c r="D86" t="s">
        <v>11215</v>
      </c>
      <c r="E86" t="s">
        <v>3</v>
      </c>
      <c r="F86" t="s">
        <v>4</v>
      </c>
      <c r="G86" t="s">
        <v>11216</v>
      </c>
      <c r="H86" t="s">
        <v>11217</v>
      </c>
      <c r="I86" t="s">
        <v>11217</v>
      </c>
      <c r="N86" s="1">
        <v>44706.907921481485</v>
      </c>
      <c r="O86" t="b">
        <v>0</v>
      </c>
    </row>
    <row r="87" spans="1:15" x14ac:dyDescent="0.25">
      <c r="A87" t="s">
        <v>11218</v>
      </c>
      <c r="B87">
        <v>7141</v>
      </c>
      <c r="C87" t="s">
        <v>206</v>
      </c>
      <c r="D87" t="s">
        <v>11219</v>
      </c>
      <c r="E87" t="s">
        <v>3</v>
      </c>
      <c r="F87" t="s">
        <v>4</v>
      </c>
      <c r="G87" t="s">
        <v>11220</v>
      </c>
      <c r="H87" t="s">
        <v>625</v>
      </c>
      <c r="I87" t="s">
        <v>10987</v>
      </c>
      <c r="N87" s="1">
        <v>44706.907921516206</v>
      </c>
      <c r="O87" t="b">
        <v>0</v>
      </c>
    </row>
    <row r="88" spans="1:15" x14ac:dyDescent="0.25">
      <c r="A88" t="s">
        <v>11221</v>
      </c>
      <c r="B88">
        <v>6113</v>
      </c>
      <c r="C88" t="s">
        <v>312</v>
      </c>
      <c r="D88" t="s">
        <v>11222</v>
      </c>
      <c r="E88" t="s">
        <v>3</v>
      </c>
      <c r="F88" t="s">
        <v>4</v>
      </c>
      <c r="G88" t="s">
        <v>11223</v>
      </c>
      <c r="H88" t="s">
        <v>649</v>
      </c>
      <c r="I88" t="s">
        <v>10999</v>
      </c>
      <c r="N88" s="1">
        <v>44706.907921562502</v>
      </c>
      <c r="O88" t="b">
        <v>0</v>
      </c>
    </row>
    <row r="89" spans="1:15" x14ac:dyDescent="0.25">
      <c r="A89" t="s">
        <v>11224</v>
      </c>
      <c r="B89">
        <v>7830</v>
      </c>
      <c r="C89" t="s">
        <v>86</v>
      </c>
      <c r="D89" t="s">
        <v>11225</v>
      </c>
      <c r="E89" t="s">
        <v>3</v>
      </c>
      <c r="F89" t="s">
        <v>4</v>
      </c>
      <c r="G89" t="s">
        <v>11226</v>
      </c>
      <c r="H89" t="s">
        <v>11227</v>
      </c>
      <c r="I89" t="s">
        <v>10906</v>
      </c>
      <c r="N89" s="1">
        <v>44706.907921608799</v>
      </c>
      <c r="O89" t="b">
        <v>0</v>
      </c>
    </row>
    <row r="90" spans="1:15" x14ac:dyDescent="0.25">
      <c r="A90" t="s">
        <v>11228</v>
      </c>
      <c r="B90">
        <v>6684</v>
      </c>
      <c r="C90" t="s">
        <v>86</v>
      </c>
      <c r="D90" t="s">
        <v>11229</v>
      </c>
      <c r="E90" t="s">
        <v>3</v>
      </c>
      <c r="F90" t="s">
        <v>4</v>
      </c>
      <c r="G90" t="s">
        <v>11230</v>
      </c>
      <c r="H90" t="s">
        <v>11231</v>
      </c>
      <c r="I90" t="s">
        <v>11232</v>
      </c>
      <c r="N90" s="1">
        <v>44706.907921655089</v>
      </c>
      <c r="O90" t="b">
        <v>0</v>
      </c>
    </row>
    <row r="91" spans="1:15" x14ac:dyDescent="0.25">
      <c r="A91" t="s">
        <v>11233</v>
      </c>
      <c r="B91">
        <v>5329</v>
      </c>
      <c r="C91" t="s">
        <v>1</v>
      </c>
      <c r="D91" t="s">
        <v>11234</v>
      </c>
      <c r="E91" t="s">
        <v>3</v>
      </c>
      <c r="F91" t="s">
        <v>4</v>
      </c>
      <c r="G91" t="s">
        <v>11235</v>
      </c>
      <c r="H91" t="s">
        <v>91</v>
      </c>
      <c r="I91" t="s">
        <v>11236</v>
      </c>
      <c r="N91" s="1">
        <v>44706.907921701386</v>
      </c>
      <c r="O91" t="b">
        <v>0</v>
      </c>
    </row>
    <row r="92" spans="1:15" x14ac:dyDescent="0.25">
      <c r="A92" s="2" t="s">
        <v>11237</v>
      </c>
      <c r="B92">
        <v>4203</v>
      </c>
      <c r="C92" t="s">
        <v>54</v>
      </c>
      <c r="D92" t="s">
        <v>11238</v>
      </c>
      <c r="E92" t="s">
        <v>3</v>
      </c>
      <c r="F92" t="s">
        <v>4</v>
      </c>
      <c r="G92" t="s">
        <v>11239</v>
      </c>
      <c r="H92" t="s">
        <v>11240</v>
      </c>
      <c r="I92" t="s">
        <v>10923</v>
      </c>
      <c r="N92" s="1">
        <v>44706.907921736114</v>
      </c>
      <c r="O92" t="b">
        <v>0</v>
      </c>
    </row>
    <row r="93" spans="1:15" x14ac:dyDescent="0.25">
      <c r="A93" t="s">
        <v>11241</v>
      </c>
      <c r="B93">
        <v>9323</v>
      </c>
      <c r="C93" t="s">
        <v>14</v>
      </c>
      <c r="D93" t="s">
        <v>11242</v>
      </c>
      <c r="E93" t="s">
        <v>3</v>
      </c>
      <c r="F93" t="s">
        <v>4</v>
      </c>
      <c r="G93" t="s">
        <v>11243</v>
      </c>
      <c r="H93" t="s">
        <v>11244</v>
      </c>
      <c r="I93" t="s">
        <v>11244</v>
      </c>
      <c r="N93" s="1">
        <v>44706.907921782411</v>
      </c>
      <c r="O93" t="b">
        <v>0</v>
      </c>
    </row>
    <row r="94" spans="1:15" x14ac:dyDescent="0.25">
      <c r="A94" t="s">
        <v>11245</v>
      </c>
      <c r="B94">
        <v>8762</v>
      </c>
      <c r="C94" t="s">
        <v>14</v>
      </c>
      <c r="D94" t="s">
        <v>11246</v>
      </c>
      <c r="E94" t="s">
        <v>3</v>
      </c>
      <c r="F94" t="s">
        <v>4</v>
      </c>
      <c r="G94" t="s">
        <v>11247</v>
      </c>
      <c r="H94" t="s">
        <v>11248</v>
      </c>
      <c r="I94" t="s">
        <v>11248</v>
      </c>
      <c r="N94" s="1">
        <v>44706.907921828701</v>
      </c>
      <c r="O94" t="b">
        <v>0</v>
      </c>
    </row>
    <row r="95" spans="1:15" x14ac:dyDescent="0.25">
      <c r="A95" t="s">
        <v>11249</v>
      </c>
      <c r="B95">
        <v>1434</v>
      </c>
      <c r="C95" t="s">
        <v>549</v>
      </c>
      <c r="D95" t="s">
        <v>11250</v>
      </c>
      <c r="E95" t="s">
        <v>3</v>
      </c>
      <c r="F95" t="s">
        <v>4</v>
      </c>
      <c r="G95" t="s">
        <v>11251</v>
      </c>
      <c r="H95" t="s">
        <v>11252</v>
      </c>
      <c r="I95" t="s">
        <v>11253</v>
      </c>
      <c r="N95" s="1">
        <v>44706.907921863429</v>
      </c>
      <c r="O95" t="b">
        <v>0</v>
      </c>
    </row>
    <row r="96" spans="1:15" x14ac:dyDescent="0.25">
      <c r="A96" t="s">
        <v>11254</v>
      </c>
      <c r="B96">
        <v>6594</v>
      </c>
      <c r="C96" t="s">
        <v>86</v>
      </c>
      <c r="D96" t="s">
        <v>11255</v>
      </c>
      <c r="E96" t="s">
        <v>3</v>
      </c>
      <c r="F96" t="s">
        <v>4</v>
      </c>
      <c r="G96" t="s">
        <v>11256</v>
      </c>
      <c r="H96" t="s">
        <v>11257</v>
      </c>
      <c r="I96" t="s">
        <v>11258</v>
      </c>
      <c r="N96" s="1">
        <v>44706.907921909726</v>
      </c>
      <c r="O96" t="b">
        <v>0</v>
      </c>
    </row>
    <row r="97" spans="1:15" x14ac:dyDescent="0.25">
      <c r="A97" t="s">
        <v>11259</v>
      </c>
      <c r="B97">
        <v>8885</v>
      </c>
      <c r="C97" t="s">
        <v>14</v>
      </c>
      <c r="D97" t="s">
        <v>11260</v>
      </c>
      <c r="E97" t="s">
        <v>3</v>
      </c>
      <c r="F97" t="s">
        <v>4</v>
      </c>
      <c r="G97" t="s">
        <v>11261</v>
      </c>
      <c r="H97" t="s">
        <v>11262</v>
      </c>
      <c r="I97" t="s">
        <v>11262</v>
      </c>
      <c r="N97" s="1">
        <v>44706.907921944447</v>
      </c>
      <c r="O97" t="b">
        <v>0</v>
      </c>
    </row>
    <row r="98" spans="1:15" x14ac:dyDescent="0.25">
      <c r="A98" t="s">
        <v>11263</v>
      </c>
      <c r="B98">
        <v>8110</v>
      </c>
      <c r="C98" t="s">
        <v>1</v>
      </c>
      <c r="D98" t="s">
        <v>11264</v>
      </c>
      <c r="E98" t="s">
        <v>3</v>
      </c>
      <c r="F98" t="s">
        <v>4</v>
      </c>
      <c r="G98" t="s">
        <v>11265</v>
      </c>
      <c r="H98" t="s">
        <v>43</v>
      </c>
      <c r="I98" t="s">
        <v>11266</v>
      </c>
      <c r="N98" s="1">
        <v>44706.907921990743</v>
      </c>
      <c r="O98" t="b">
        <v>0</v>
      </c>
    </row>
    <row r="99" spans="1:15" x14ac:dyDescent="0.25">
      <c r="A99" t="s">
        <v>11267</v>
      </c>
      <c r="B99">
        <v>5759</v>
      </c>
      <c r="C99" t="s">
        <v>165</v>
      </c>
      <c r="D99" t="s">
        <v>11268</v>
      </c>
      <c r="E99" t="s">
        <v>3</v>
      </c>
      <c r="F99" t="s">
        <v>4</v>
      </c>
      <c r="G99" t="s">
        <v>11269</v>
      </c>
      <c r="H99" t="s">
        <v>2217</v>
      </c>
      <c r="I99" t="s">
        <v>10999</v>
      </c>
      <c r="N99" s="1">
        <v>44706.907922025464</v>
      </c>
      <c r="O99" t="b">
        <v>0</v>
      </c>
    </row>
    <row r="100" spans="1:15" x14ac:dyDescent="0.25">
      <c r="A100" t="s">
        <v>11270</v>
      </c>
      <c r="B100">
        <v>10217</v>
      </c>
      <c r="C100" t="s">
        <v>54</v>
      </c>
      <c r="D100" t="s">
        <v>11013</v>
      </c>
      <c r="E100" t="s">
        <v>3</v>
      </c>
      <c r="F100" t="s">
        <v>4</v>
      </c>
      <c r="G100" t="s">
        <v>11271</v>
      </c>
      <c r="H100" t="s">
        <v>11015</v>
      </c>
      <c r="I100" t="s">
        <v>11272</v>
      </c>
      <c r="N100" s="1">
        <v>44706.907922071761</v>
      </c>
      <c r="O100" t="b">
        <v>0</v>
      </c>
    </row>
    <row r="101" spans="1:15" x14ac:dyDescent="0.25">
      <c r="A101" t="s">
        <v>11273</v>
      </c>
      <c r="B101">
        <v>9571</v>
      </c>
      <c r="C101" t="s">
        <v>206</v>
      </c>
      <c r="D101" t="s">
        <v>11274</v>
      </c>
      <c r="E101" t="s">
        <v>3</v>
      </c>
      <c r="F101" t="s">
        <v>4</v>
      </c>
      <c r="G101" t="s">
        <v>11275</v>
      </c>
      <c r="H101" t="s">
        <v>610</v>
      </c>
      <c r="I101" t="s">
        <v>11276</v>
      </c>
      <c r="N101" s="1">
        <v>44706.907922118058</v>
      </c>
      <c r="O101" t="b">
        <v>0</v>
      </c>
    </row>
    <row r="102" spans="1:15" x14ac:dyDescent="0.25">
      <c r="A102" t="s">
        <v>11277</v>
      </c>
      <c r="B102">
        <v>9594</v>
      </c>
      <c r="C102" t="s">
        <v>312</v>
      </c>
      <c r="D102" t="s">
        <v>11278</v>
      </c>
      <c r="E102" t="s">
        <v>3</v>
      </c>
      <c r="F102" t="s">
        <v>4</v>
      </c>
      <c r="G102" t="s">
        <v>11279</v>
      </c>
      <c r="H102" t="s">
        <v>11280</v>
      </c>
      <c r="I102" t="s">
        <v>11280</v>
      </c>
      <c r="N102" s="1">
        <v>44706.907922152779</v>
      </c>
      <c r="O102" t="b">
        <v>0</v>
      </c>
    </row>
    <row r="103" spans="1:15" x14ac:dyDescent="0.25">
      <c r="A103" t="s">
        <v>11281</v>
      </c>
      <c r="B103">
        <v>4504</v>
      </c>
      <c r="C103" t="s">
        <v>11027</v>
      </c>
      <c r="D103" t="s">
        <v>11282</v>
      </c>
      <c r="E103" t="s">
        <v>3</v>
      </c>
      <c r="F103" t="s">
        <v>4</v>
      </c>
      <c r="G103" t="s">
        <v>11283</v>
      </c>
      <c r="H103" t="s">
        <v>11284</v>
      </c>
      <c r="I103" t="s">
        <v>10941</v>
      </c>
      <c r="N103" s="1">
        <v>44706.907922199076</v>
      </c>
      <c r="O103" t="b">
        <v>0</v>
      </c>
    </row>
    <row r="104" spans="1:15" x14ac:dyDescent="0.25">
      <c r="A104" t="s">
        <v>11285</v>
      </c>
      <c r="B104">
        <v>7492</v>
      </c>
      <c r="C104" t="s">
        <v>86</v>
      </c>
      <c r="D104" t="s">
        <v>11286</v>
      </c>
      <c r="E104" t="s">
        <v>3</v>
      </c>
      <c r="F104" t="s">
        <v>4</v>
      </c>
      <c r="G104" t="s">
        <v>11287</v>
      </c>
      <c r="H104" t="s">
        <v>91</v>
      </c>
      <c r="I104" t="s">
        <v>10973</v>
      </c>
      <c r="N104" s="1">
        <v>44706.907922233797</v>
      </c>
      <c r="O104" t="b">
        <v>0</v>
      </c>
    </row>
    <row r="105" spans="1:15" x14ac:dyDescent="0.25">
      <c r="A105" t="s">
        <v>11288</v>
      </c>
      <c r="B105">
        <v>4454</v>
      </c>
      <c r="C105" t="s">
        <v>11027</v>
      </c>
      <c r="D105" t="s">
        <v>11289</v>
      </c>
      <c r="E105" t="s">
        <v>3</v>
      </c>
      <c r="F105" t="s">
        <v>4</v>
      </c>
      <c r="G105" t="s">
        <v>11290</v>
      </c>
      <c r="H105" t="s">
        <v>11291</v>
      </c>
      <c r="I105" t="s">
        <v>11292</v>
      </c>
      <c r="L105">
        <v>8.5</v>
      </c>
      <c r="M105">
        <v>7</v>
      </c>
      <c r="N105" s="1">
        <v>44706.907922280094</v>
      </c>
      <c r="O105" t="b">
        <v>0</v>
      </c>
    </row>
    <row r="106" spans="1:15" x14ac:dyDescent="0.25">
      <c r="A106" t="s">
        <v>11293</v>
      </c>
      <c r="B106">
        <v>2462</v>
      </c>
      <c r="C106" t="s">
        <v>114</v>
      </c>
      <c r="D106" t="s">
        <v>11294</v>
      </c>
      <c r="E106" t="s">
        <v>3</v>
      </c>
      <c r="F106" t="s">
        <v>4</v>
      </c>
      <c r="G106" t="s">
        <v>11295</v>
      </c>
      <c r="H106" t="s">
        <v>83</v>
      </c>
      <c r="I106" t="s">
        <v>10923</v>
      </c>
      <c r="N106" s="1">
        <v>44706.907922326391</v>
      </c>
      <c r="O106" t="b">
        <v>0</v>
      </c>
    </row>
    <row r="107" spans="1:15" x14ac:dyDescent="0.25">
      <c r="A107" t="s">
        <v>11296</v>
      </c>
      <c r="B107">
        <v>7337</v>
      </c>
      <c r="C107" t="s">
        <v>114</v>
      </c>
      <c r="D107" t="s">
        <v>11297</v>
      </c>
      <c r="E107" t="s">
        <v>3</v>
      </c>
      <c r="F107" t="s">
        <v>4</v>
      </c>
      <c r="G107" t="s">
        <v>11298</v>
      </c>
      <c r="H107" t="s">
        <v>971</v>
      </c>
      <c r="I107" t="s">
        <v>11299</v>
      </c>
      <c r="N107" s="1">
        <v>44706.907922361112</v>
      </c>
      <c r="O107" t="b">
        <v>0</v>
      </c>
    </row>
    <row r="108" spans="1:15" x14ac:dyDescent="0.25">
      <c r="A108" t="s">
        <v>11300</v>
      </c>
      <c r="B108">
        <v>4365</v>
      </c>
      <c r="C108" t="s">
        <v>46</v>
      </c>
      <c r="D108" t="s">
        <v>11301</v>
      </c>
      <c r="E108" t="s">
        <v>3</v>
      </c>
      <c r="F108" t="s">
        <v>4</v>
      </c>
      <c r="G108" t="s">
        <v>11302</v>
      </c>
      <c r="H108" t="s">
        <v>1052</v>
      </c>
      <c r="I108" t="s">
        <v>10923</v>
      </c>
      <c r="N108" s="1">
        <v>44706.907922407408</v>
      </c>
      <c r="O108" t="b">
        <v>0</v>
      </c>
    </row>
    <row r="109" spans="1:15" x14ac:dyDescent="0.25">
      <c r="A109" t="s">
        <v>11303</v>
      </c>
      <c r="B109">
        <v>8857</v>
      </c>
      <c r="C109" t="s">
        <v>14</v>
      </c>
      <c r="D109" t="s">
        <v>11304</v>
      </c>
      <c r="E109" t="s">
        <v>3</v>
      </c>
      <c r="F109" t="s">
        <v>4</v>
      </c>
      <c r="G109" t="s">
        <v>11305</v>
      </c>
      <c r="H109" t="s">
        <v>11306</v>
      </c>
      <c r="I109" t="s">
        <v>11306</v>
      </c>
      <c r="N109" s="1">
        <v>44706.907922453705</v>
      </c>
      <c r="O109" t="b">
        <v>0</v>
      </c>
    </row>
    <row r="110" spans="1:15" x14ac:dyDescent="0.25">
      <c r="A110" t="s">
        <v>11307</v>
      </c>
      <c r="B110">
        <v>3497</v>
      </c>
      <c r="C110" t="s">
        <v>54</v>
      </c>
      <c r="D110" t="s">
        <v>11308</v>
      </c>
      <c r="E110" t="s">
        <v>3</v>
      </c>
      <c r="F110" t="s">
        <v>4</v>
      </c>
      <c r="G110" t="s">
        <v>11309</v>
      </c>
      <c r="H110" t="s">
        <v>83</v>
      </c>
      <c r="I110" t="s">
        <v>10890</v>
      </c>
      <c r="N110" s="1">
        <v>44706.907922488426</v>
      </c>
      <c r="O110" t="b">
        <v>0</v>
      </c>
    </row>
    <row r="111" spans="1:15" x14ac:dyDescent="0.25">
      <c r="A111" t="s">
        <v>11310</v>
      </c>
      <c r="B111">
        <v>835</v>
      </c>
      <c r="C111" t="s">
        <v>14</v>
      </c>
      <c r="D111" t="s">
        <v>11311</v>
      </c>
      <c r="E111" t="s">
        <v>3</v>
      </c>
      <c r="F111" t="s">
        <v>4</v>
      </c>
      <c r="G111" t="s">
        <v>11312</v>
      </c>
      <c r="H111" t="s">
        <v>11209</v>
      </c>
      <c r="I111" t="s">
        <v>11313</v>
      </c>
      <c r="N111" s="1">
        <v>44706.907922534723</v>
      </c>
      <c r="O111" t="b">
        <v>0</v>
      </c>
    </row>
    <row r="112" spans="1:15" x14ac:dyDescent="0.25">
      <c r="A112" t="s">
        <v>11314</v>
      </c>
      <c r="B112">
        <v>4469</v>
      </c>
      <c r="C112" t="s">
        <v>11027</v>
      </c>
      <c r="D112" t="s">
        <v>11315</v>
      </c>
      <c r="E112" t="s">
        <v>3</v>
      </c>
      <c r="F112" t="s">
        <v>4</v>
      </c>
      <c r="G112" t="s">
        <v>11316</v>
      </c>
      <c r="H112" t="s">
        <v>11317</v>
      </c>
      <c r="I112" t="s">
        <v>11318</v>
      </c>
      <c r="N112" s="1">
        <v>44706.907922569444</v>
      </c>
      <c r="O112" t="b">
        <v>0</v>
      </c>
    </row>
    <row r="113" spans="1:15" x14ac:dyDescent="0.25">
      <c r="A113" t="s">
        <v>11319</v>
      </c>
      <c r="B113">
        <v>9706</v>
      </c>
      <c r="C113" t="s">
        <v>14</v>
      </c>
      <c r="D113" t="s">
        <v>11320</v>
      </c>
      <c r="E113" t="s">
        <v>3</v>
      </c>
      <c r="F113" t="s">
        <v>4</v>
      </c>
      <c r="G113" t="s">
        <v>11321</v>
      </c>
      <c r="H113" t="s">
        <v>19</v>
      </c>
      <c r="I113" t="s">
        <v>10923</v>
      </c>
      <c r="N113" s="1">
        <v>44706.907922615741</v>
      </c>
      <c r="O113" t="b">
        <v>0</v>
      </c>
    </row>
    <row r="114" spans="1:15" x14ac:dyDescent="0.25">
      <c r="A114" t="s">
        <v>11322</v>
      </c>
      <c r="B114">
        <v>5406</v>
      </c>
      <c r="C114" t="s">
        <v>114</v>
      </c>
      <c r="D114" t="s">
        <v>11323</v>
      </c>
      <c r="E114" t="s">
        <v>3</v>
      </c>
      <c r="F114" t="s">
        <v>4</v>
      </c>
      <c r="G114" t="s">
        <v>11324</v>
      </c>
      <c r="H114" t="s">
        <v>971</v>
      </c>
      <c r="I114" t="s">
        <v>11299</v>
      </c>
      <c r="N114" s="1">
        <v>44706.907922650462</v>
      </c>
      <c r="O114" t="b">
        <v>0</v>
      </c>
    </row>
    <row r="115" spans="1:15" x14ac:dyDescent="0.25">
      <c r="A115" t="s">
        <v>11325</v>
      </c>
      <c r="B115">
        <v>9710</v>
      </c>
      <c r="C115" t="s">
        <v>14</v>
      </c>
      <c r="D115" t="s">
        <v>11326</v>
      </c>
      <c r="E115" t="s">
        <v>3</v>
      </c>
      <c r="F115" t="s">
        <v>4</v>
      </c>
      <c r="G115" t="s">
        <v>11327</v>
      </c>
      <c r="H115" t="s">
        <v>19</v>
      </c>
      <c r="I115" t="s">
        <v>10923</v>
      </c>
      <c r="N115" s="1">
        <v>44706.907922708335</v>
      </c>
      <c r="O115" t="b">
        <v>0</v>
      </c>
    </row>
    <row r="116" spans="1:15" x14ac:dyDescent="0.25">
      <c r="A116" t="s">
        <v>11328</v>
      </c>
      <c r="B116">
        <v>4145</v>
      </c>
      <c r="C116" t="s">
        <v>54</v>
      </c>
      <c r="D116" t="s">
        <v>11329</v>
      </c>
      <c r="E116" t="s">
        <v>3</v>
      </c>
      <c r="F116" t="s">
        <v>4</v>
      </c>
      <c r="G116" t="s">
        <v>11330</v>
      </c>
      <c r="H116" t="s">
        <v>83</v>
      </c>
      <c r="I116" t="s">
        <v>10923</v>
      </c>
      <c r="N116" s="1">
        <v>44706.907922754632</v>
      </c>
      <c r="O116" t="b">
        <v>0</v>
      </c>
    </row>
    <row r="117" spans="1:15" x14ac:dyDescent="0.25">
      <c r="A117" t="s">
        <v>11331</v>
      </c>
      <c r="B117">
        <v>1174</v>
      </c>
      <c r="C117" t="s">
        <v>549</v>
      </c>
      <c r="D117" t="s">
        <v>11332</v>
      </c>
      <c r="E117" t="s">
        <v>3</v>
      </c>
      <c r="F117" t="s">
        <v>4</v>
      </c>
      <c r="G117" t="s">
        <v>11333</v>
      </c>
      <c r="H117" t="s">
        <v>1200</v>
      </c>
      <c r="I117" t="s">
        <v>11334</v>
      </c>
      <c r="N117" s="1">
        <v>44706.907922789353</v>
      </c>
      <c r="O117" t="b">
        <v>0</v>
      </c>
    </row>
    <row r="118" spans="1:15" x14ac:dyDescent="0.25">
      <c r="A118" t="s">
        <v>11335</v>
      </c>
      <c r="B118">
        <v>10218</v>
      </c>
      <c r="C118" t="s">
        <v>46</v>
      </c>
      <c r="D118" t="s">
        <v>10925</v>
      </c>
      <c r="E118" t="s">
        <v>3</v>
      </c>
      <c r="F118" t="s">
        <v>4</v>
      </c>
      <c r="G118" t="s">
        <v>11336</v>
      </c>
      <c r="H118" t="s">
        <v>10927</v>
      </c>
      <c r="I118" t="s">
        <v>10928</v>
      </c>
      <c r="N118" s="1">
        <v>44706.90792283565</v>
      </c>
      <c r="O118" t="b">
        <v>0</v>
      </c>
    </row>
    <row r="119" spans="1:15" x14ac:dyDescent="0.25">
      <c r="A119" t="s">
        <v>11337</v>
      </c>
      <c r="B119">
        <v>6752</v>
      </c>
      <c r="C119" t="s">
        <v>1</v>
      </c>
      <c r="D119" t="s">
        <v>11338</v>
      </c>
      <c r="E119" t="s">
        <v>3</v>
      </c>
      <c r="F119" t="s">
        <v>4</v>
      </c>
      <c r="G119" t="s">
        <v>11339</v>
      </c>
      <c r="H119" t="s">
        <v>11340</v>
      </c>
      <c r="I119" t="s">
        <v>11341</v>
      </c>
      <c r="N119" s="1">
        <v>44706.907922881946</v>
      </c>
      <c r="O119" t="b">
        <v>0</v>
      </c>
    </row>
    <row r="120" spans="1:15" x14ac:dyDescent="0.25">
      <c r="A120" t="s">
        <v>11342</v>
      </c>
      <c r="B120">
        <v>5403</v>
      </c>
      <c r="C120" t="s">
        <v>114</v>
      </c>
      <c r="D120" t="s">
        <v>11343</v>
      </c>
      <c r="E120" t="s">
        <v>3</v>
      </c>
      <c r="F120" t="s">
        <v>4</v>
      </c>
      <c r="G120" t="s">
        <v>11344</v>
      </c>
      <c r="H120" t="s">
        <v>971</v>
      </c>
      <c r="I120" t="s">
        <v>11299</v>
      </c>
      <c r="N120" s="1">
        <v>44706.907922928243</v>
      </c>
      <c r="O120" t="b">
        <v>0</v>
      </c>
    </row>
    <row r="121" spans="1:15" x14ac:dyDescent="0.25">
      <c r="A121" t="s">
        <v>11345</v>
      </c>
      <c r="B121">
        <v>251</v>
      </c>
      <c r="C121" t="s">
        <v>14</v>
      </c>
      <c r="D121" t="s">
        <v>11346</v>
      </c>
      <c r="E121" t="s">
        <v>3</v>
      </c>
      <c r="F121" t="s">
        <v>4</v>
      </c>
      <c r="G121" t="s">
        <v>11347</v>
      </c>
      <c r="H121" t="s">
        <v>19</v>
      </c>
      <c r="I121" t="s">
        <v>10923</v>
      </c>
      <c r="N121" s="1">
        <v>44706.907922962964</v>
      </c>
      <c r="O121" t="b">
        <v>0</v>
      </c>
    </row>
    <row r="122" spans="1:15" x14ac:dyDescent="0.25">
      <c r="A122" t="s">
        <v>11348</v>
      </c>
      <c r="B122">
        <v>8896</v>
      </c>
      <c r="C122" t="s">
        <v>14</v>
      </c>
      <c r="D122" t="s">
        <v>11349</v>
      </c>
      <c r="E122" t="s">
        <v>3</v>
      </c>
      <c r="F122" t="s">
        <v>4</v>
      </c>
      <c r="G122" t="s">
        <v>11350</v>
      </c>
      <c r="H122" t="s">
        <v>11351</v>
      </c>
      <c r="I122" t="s">
        <v>11351</v>
      </c>
      <c r="N122" s="1">
        <v>44706.907923009261</v>
      </c>
      <c r="O122" t="b">
        <v>0</v>
      </c>
    </row>
    <row r="123" spans="1:15" x14ac:dyDescent="0.25">
      <c r="A123" t="s">
        <v>11352</v>
      </c>
      <c r="B123">
        <v>6638</v>
      </c>
      <c r="C123" t="s">
        <v>86</v>
      </c>
      <c r="D123" t="s">
        <v>11353</v>
      </c>
      <c r="E123" t="s">
        <v>3</v>
      </c>
      <c r="F123" t="s">
        <v>4</v>
      </c>
      <c r="G123" t="s">
        <v>11354</v>
      </c>
      <c r="H123" t="s">
        <v>11355</v>
      </c>
      <c r="I123" t="s">
        <v>11356</v>
      </c>
      <c r="N123" s="1">
        <v>44706.907923055558</v>
      </c>
      <c r="O123" t="b">
        <v>0</v>
      </c>
    </row>
    <row r="124" spans="1:15" x14ac:dyDescent="0.25">
      <c r="A124" t="s">
        <v>11357</v>
      </c>
      <c r="B124">
        <v>2764</v>
      </c>
      <c r="C124" t="s">
        <v>114</v>
      </c>
      <c r="D124" t="s">
        <v>11358</v>
      </c>
      <c r="E124" t="s">
        <v>3</v>
      </c>
      <c r="F124" t="s">
        <v>4</v>
      </c>
      <c r="G124" t="s">
        <v>11359</v>
      </c>
      <c r="H124" t="s">
        <v>83</v>
      </c>
      <c r="I124" t="s">
        <v>10923</v>
      </c>
      <c r="N124" s="1">
        <v>44706.907923113424</v>
      </c>
      <c r="O124" t="b">
        <v>0</v>
      </c>
    </row>
    <row r="125" spans="1:15" x14ac:dyDescent="0.25">
      <c r="A125" t="s">
        <v>11360</v>
      </c>
      <c r="B125">
        <v>4549</v>
      </c>
      <c r="C125" t="s">
        <v>10937</v>
      </c>
      <c r="D125" t="s">
        <v>11361</v>
      </c>
      <c r="E125" t="s">
        <v>3</v>
      </c>
      <c r="F125" t="s">
        <v>4</v>
      </c>
      <c r="G125" t="s">
        <v>11362</v>
      </c>
      <c r="H125" t="s">
        <v>11071</v>
      </c>
      <c r="I125" t="s">
        <v>10941</v>
      </c>
      <c r="L125">
        <v>8.5</v>
      </c>
      <c r="M125">
        <v>7</v>
      </c>
      <c r="N125" s="1">
        <v>44706.907923159721</v>
      </c>
      <c r="O125" t="b">
        <v>0</v>
      </c>
    </row>
    <row r="126" spans="1:15" x14ac:dyDescent="0.25">
      <c r="A126" t="s">
        <v>11363</v>
      </c>
      <c r="B126">
        <v>1542</v>
      </c>
      <c r="C126" t="s">
        <v>114</v>
      </c>
      <c r="D126" t="s">
        <v>11364</v>
      </c>
      <c r="E126" t="s">
        <v>3</v>
      </c>
      <c r="F126" t="s">
        <v>4</v>
      </c>
      <c r="G126" t="s">
        <v>11365</v>
      </c>
      <c r="H126" t="s">
        <v>971</v>
      </c>
      <c r="I126" t="s">
        <v>11299</v>
      </c>
      <c r="N126" s="1">
        <v>44706.907923194442</v>
      </c>
      <c r="O126" t="b">
        <v>0</v>
      </c>
    </row>
    <row r="127" spans="1:15" x14ac:dyDescent="0.25">
      <c r="A127" t="s">
        <v>11366</v>
      </c>
      <c r="B127">
        <v>4576</v>
      </c>
      <c r="C127" t="s">
        <v>114</v>
      </c>
      <c r="D127" t="s">
        <v>11367</v>
      </c>
      <c r="E127" t="s">
        <v>3</v>
      </c>
      <c r="F127" t="s">
        <v>4</v>
      </c>
      <c r="G127" t="s">
        <v>11368</v>
      </c>
      <c r="H127" t="s">
        <v>83</v>
      </c>
      <c r="I127" t="s">
        <v>10923</v>
      </c>
      <c r="N127" s="1">
        <v>44706.907923240738</v>
      </c>
      <c r="O127" t="b">
        <v>0</v>
      </c>
    </row>
    <row r="128" spans="1:15" x14ac:dyDescent="0.25">
      <c r="A128" t="s">
        <v>11369</v>
      </c>
      <c r="B128">
        <v>5756</v>
      </c>
      <c r="C128" t="s">
        <v>165</v>
      </c>
      <c r="D128" t="s">
        <v>11370</v>
      </c>
      <c r="E128" t="s">
        <v>3</v>
      </c>
      <c r="F128" t="s">
        <v>4</v>
      </c>
      <c r="G128" t="s">
        <v>11371</v>
      </c>
      <c r="H128" t="s">
        <v>2217</v>
      </c>
      <c r="I128" t="s">
        <v>10999</v>
      </c>
      <c r="N128" s="1">
        <v>44706.907923287035</v>
      </c>
      <c r="O128" t="b">
        <v>0</v>
      </c>
    </row>
    <row r="129" spans="1:15" x14ac:dyDescent="0.25">
      <c r="A129" t="s">
        <v>11372</v>
      </c>
      <c r="B129">
        <v>7133</v>
      </c>
      <c r="C129" t="s">
        <v>206</v>
      </c>
      <c r="D129" t="s">
        <v>11373</v>
      </c>
      <c r="E129" t="s">
        <v>3</v>
      </c>
      <c r="F129" t="s">
        <v>4</v>
      </c>
      <c r="G129" t="s">
        <v>11374</v>
      </c>
      <c r="H129" t="s">
        <v>11375</v>
      </c>
      <c r="I129" t="s">
        <v>11376</v>
      </c>
      <c r="N129" s="1">
        <v>44706.907923333332</v>
      </c>
      <c r="O129" t="b">
        <v>0</v>
      </c>
    </row>
    <row r="130" spans="1:15" x14ac:dyDescent="0.25">
      <c r="A130" t="s">
        <v>11377</v>
      </c>
      <c r="B130">
        <v>8230</v>
      </c>
      <c r="C130" t="s">
        <v>1</v>
      </c>
      <c r="D130" t="s">
        <v>11378</v>
      </c>
      <c r="E130" t="s">
        <v>3</v>
      </c>
      <c r="F130" t="s">
        <v>4</v>
      </c>
      <c r="G130" t="s">
        <v>11379</v>
      </c>
      <c r="H130" t="s">
        <v>504</v>
      </c>
      <c r="I130" t="s">
        <v>10881</v>
      </c>
      <c r="N130" s="1">
        <v>44706.907923379629</v>
      </c>
      <c r="O130" t="b">
        <v>0</v>
      </c>
    </row>
    <row r="131" spans="1:15" x14ac:dyDescent="0.25">
      <c r="A131" t="s">
        <v>11380</v>
      </c>
      <c r="B131">
        <v>1652</v>
      </c>
      <c r="C131" t="s">
        <v>1</v>
      </c>
      <c r="D131" t="s">
        <v>11381</v>
      </c>
      <c r="E131" t="s">
        <v>3</v>
      </c>
      <c r="F131" t="s">
        <v>4</v>
      </c>
      <c r="G131" t="s">
        <v>11382</v>
      </c>
      <c r="H131" t="s">
        <v>11383</v>
      </c>
      <c r="I131" t="s">
        <v>10881</v>
      </c>
      <c r="N131" s="1">
        <v>44706.90792341435</v>
      </c>
      <c r="O131" t="b">
        <v>0</v>
      </c>
    </row>
    <row r="132" spans="1:15" x14ac:dyDescent="0.25">
      <c r="A132" t="s">
        <v>11384</v>
      </c>
      <c r="B132">
        <v>4557</v>
      </c>
      <c r="C132" t="s">
        <v>10964</v>
      </c>
      <c r="D132" t="s">
        <v>11385</v>
      </c>
      <c r="E132" t="s">
        <v>3</v>
      </c>
      <c r="F132" t="s">
        <v>4</v>
      </c>
      <c r="G132" t="s">
        <v>11386</v>
      </c>
      <c r="H132" t="s">
        <v>11387</v>
      </c>
      <c r="I132" t="s">
        <v>11388</v>
      </c>
      <c r="L132">
        <v>1</v>
      </c>
      <c r="N132" s="1">
        <v>44706.907923483799</v>
      </c>
      <c r="O132" t="b">
        <v>0</v>
      </c>
    </row>
    <row r="133" spans="1:15" x14ac:dyDescent="0.25">
      <c r="A133" t="s">
        <v>11389</v>
      </c>
      <c r="B133">
        <v>8825</v>
      </c>
      <c r="C133" t="s">
        <v>14</v>
      </c>
      <c r="D133" t="s">
        <v>11390</v>
      </c>
      <c r="E133" t="s">
        <v>3</v>
      </c>
      <c r="F133" t="s">
        <v>4</v>
      </c>
      <c r="G133" t="s">
        <v>11391</v>
      </c>
      <c r="H133" t="s">
        <v>11392</v>
      </c>
      <c r="I133" t="s">
        <v>11392</v>
      </c>
      <c r="N133" s="1">
        <v>44706.907923553241</v>
      </c>
      <c r="O133" t="b">
        <v>0</v>
      </c>
    </row>
    <row r="134" spans="1:15" x14ac:dyDescent="0.25">
      <c r="A134" t="s">
        <v>11393</v>
      </c>
      <c r="B134">
        <v>4439</v>
      </c>
      <c r="C134" t="s">
        <v>11394</v>
      </c>
      <c r="D134" t="s">
        <v>11395</v>
      </c>
      <c r="E134" t="s">
        <v>3</v>
      </c>
      <c r="F134" t="s">
        <v>4</v>
      </c>
      <c r="G134" t="s">
        <v>11396</v>
      </c>
      <c r="H134" t="s">
        <v>11397</v>
      </c>
      <c r="I134" t="s">
        <v>11398</v>
      </c>
      <c r="L134">
        <v>1</v>
      </c>
      <c r="N134" s="1">
        <v>44706.907923622683</v>
      </c>
      <c r="O134" t="b">
        <v>0</v>
      </c>
    </row>
    <row r="135" spans="1:15" x14ac:dyDescent="0.25">
      <c r="A135" t="s">
        <v>11399</v>
      </c>
      <c r="B135">
        <v>9324</v>
      </c>
      <c r="C135" t="s">
        <v>14</v>
      </c>
      <c r="D135" t="s">
        <v>11400</v>
      </c>
      <c r="E135" t="s">
        <v>3</v>
      </c>
      <c r="F135" t="s">
        <v>4</v>
      </c>
      <c r="G135" t="s">
        <v>11401</v>
      </c>
      <c r="H135" t="s">
        <v>11402</v>
      </c>
      <c r="I135" t="s">
        <v>11402</v>
      </c>
      <c r="N135" s="1">
        <v>44706.907923692132</v>
      </c>
      <c r="O135" t="b">
        <v>0</v>
      </c>
    </row>
    <row r="136" spans="1:15" x14ac:dyDescent="0.25">
      <c r="A136" t="s">
        <v>11403</v>
      </c>
      <c r="B136">
        <v>3510</v>
      </c>
      <c r="C136" t="s">
        <v>14</v>
      </c>
      <c r="D136" t="s">
        <v>11404</v>
      </c>
      <c r="E136" t="s">
        <v>3</v>
      </c>
      <c r="F136" t="s">
        <v>4</v>
      </c>
      <c r="G136" t="s">
        <v>11405</v>
      </c>
      <c r="H136" t="s">
        <v>19</v>
      </c>
      <c r="I136" t="s">
        <v>10923</v>
      </c>
      <c r="N136" s="1">
        <v>44706.907923738429</v>
      </c>
      <c r="O136" t="b">
        <v>0</v>
      </c>
    </row>
    <row r="137" spans="1:15" x14ac:dyDescent="0.25">
      <c r="A137" t="s">
        <v>11406</v>
      </c>
      <c r="B137">
        <v>10965</v>
      </c>
      <c r="C137" t="s">
        <v>11134</v>
      </c>
      <c r="D137" t="s">
        <v>11407</v>
      </c>
      <c r="E137" t="s">
        <v>3</v>
      </c>
      <c r="F137" t="s">
        <v>4</v>
      </c>
      <c r="G137" t="s">
        <v>11408</v>
      </c>
      <c r="H137" t="s">
        <v>11137</v>
      </c>
      <c r="I137" t="s">
        <v>10901</v>
      </c>
      <c r="N137" s="1">
        <v>44706.907923784725</v>
      </c>
      <c r="O137" t="b">
        <v>0</v>
      </c>
    </row>
    <row r="138" spans="1:15" x14ac:dyDescent="0.25">
      <c r="A138" t="s">
        <v>11409</v>
      </c>
      <c r="B138">
        <v>4411</v>
      </c>
      <c r="C138" t="s">
        <v>10964</v>
      </c>
      <c r="D138" t="s">
        <v>11410</v>
      </c>
      <c r="E138" t="s">
        <v>3</v>
      </c>
      <c r="F138" t="s">
        <v>4</v>
      </c>
      <c r="G138" t="s">
        <v>11411</v>
      </c>
      <c r="H138" t="s">
        <v>11412</v>
      </c>
      <c r="I138" t="s">
        <v>11092</v>
      </c>
      <c r="L138">
        <v>5</v>
      </c>
      <c r="M138">
        <v>0.2</v>
      </c>
      <c r="N138" s="1">
        <v>44706.907923831015</v>
      </c>
      <c r="O138" t="b">
        <v>0</v>
      </c>
    </row>
    <row r="139" spans="1:15" x14ac:dyDescent="0.25">
      <c r="A139" t="s">
        <v>11413</v>
      </c>
      <c r="B139">
        <v>6588</v>
      </c>
      <c r="C139" t="s">
        <v>86</v>
      </c>
      <c r="D139" t="s">
        <v>11414</v>
      </c>
      <c r="E139" t="s">
        <v>3</v>
      </c>
      <c r="F139" t="s">
        <v>4</v>
      </c>
      <c r="G139" t="s">
        <v>11415</v>
      </c>
      <c r="H139" t="s">
        <v>11416</v>
      </c>
      <c r="I139" t="s">
        <v>11417</v>
      </c>
      <c r="N139" s="1">
        <v>44706.907923865743</v>
      </c>
      <c r="O139" t="b">
        <v>0</v>
      </c>
    </row>
    <row r="140" spans="1:15" x14ac:dyDescent="0.25">
      <c r="A140" t="s">
        <v>11418</v>
      </c>
      <c r="B140">
        <v>4532</v>
      </c>
      <c r="C140" t="s">
        <v>10937</v>
      </c>
      <c r="D140" t="s">
        <v>11419</v>
      </c>
      <c r="E140" t="s">
        <v>3</v>
      </c>
      <c r="F140" t="s">
        <v>4</v>
      </c>
      <c r="G140" t="s">
        <v>11420</v>
      </c>
      <c r="H140" t="s">
        <v>11421</v>
      </c>
      <c r="I140" t="s">
        <v>10941</v>
      </c>
      <c r="L140">
        <v>5</v>
      </c>
      <c r="M140">
        <v>0.2</v>
      </c>
      <c r="N140" s="1">
        <v>44706.90792391204</v>
      </c>
      <c r="O140" t="b">
        <v>0</v>
      </c>
    </row>
    <row r="141" spans="1:15" x14ac:dyDescent="0.25">
      <c r="A141" t="s">
        <v>11422</v>
      </c>
      <c r="B141">
        <v>7838</v>
      </c>
      <c r="C141" t="s">
        <v>86</v>
      </c>
      <c r="D141" t="s">
        <v>11423</v>
      </c>
      <c r="E141" t="s">
        <v>3</v>
      </c>
      <c r="F141" t="s">
        <v>4</v>
      </c>
      <c r="G141" t="s">
        <v>11424</v>
      </c>
      <c r="H141" t="s">
        <v>10934</v>
      </c>
      <c r="I141" t="s">
        <v>10935</v>
      </c>
      <c r="N141" s="1">
        <v>44706.907923946761</v>
      </c>
      <c r="O141" t="b">
        <v>0</v>
      </c>
    </row>
    <row r="142" spans="1:15" x14ac:dyDescent="0.25">
      <c r="A142" t="s">
        <v>11425</v>
      </c>
      <c r="B142">
        <v>4204</v>
      </c>
      <c r="C142" t="s">
        <v>14</v>
      </c>
      <c r="D142" t="s">
        <v>11426</v>
      </c>
      <c r="E142" t="s">
        <v>3</v>
      </c>
      <c r="F142" t="s">
        <v>4</v>
      </c>
      <c r="G142" t="s">
        <v>11427</v>
      </c>
      <c r="H142" t="s">
        <v>11428</v>
      </c>
      <c r="I142" t="s">
        <v>10923</v>
      </c>
      <c r="N142" s="1">
        <v>44706.907923993058</v>
      </c>
      <c r="O142" t="b">
        <v>0</v>
      </c>
    </row>
    <row r="143" spans="1:15" x14ac:dyDescent="0.25">
      <c r="A143" t="s">
        <v>11429</v>
      </c>
      <c r="B143">
        <v>250</v>
      </c>
      <c r="C143" t="s">
        <v>14</v>
      </c>
      <c r="D143" t="s">
        <v>11430</v>
      </c>
      <c r="E143" t="s">
        <v>3</v>
      </c>
      <c r="F143" t="s">
        <v>4</v>
      </c>
      <c r="G143" t="s">
        <v>11431</v>
      </c>
      <c r="H143" t="s">
        <v>83</v>
      </c>
      <c r="I143" t="s">
        <v>10923</v>
      </c>
      <c r="N143" s="1">
        <v>44706.907924027779</v>
      </c>
      <c r="O143" t="b">
        <v>0</v>
      </c>
    </row>
    <row r="144" spans="1:15" x14ac:dyDescent="0.25">
      <c r="A144" t="s">
        <v>11432</v>
      </c>
      <c r="B144">
        <v>8577</v>
      </c>
      <c r="C144" t="s">
        <v>312</v>
      </c>
      <c r="D144" t="s">
        <v>11433</v>
      </c>
      <c r="E144" t="s">
        <v>3</v>
      </c>
      <c r="F144" t="s">
        <v>4</v>
      </c>
      <c r="G144" t="s">
        <v>11434</v>
      </c>
      <c r="H144" t="s">
        <v>860</v>
      </c>
      <c r="I144" t="s">
        <v>11435</v>
      </c>
      <c r="N144" s="1">
        <v>44706.907924074076</v>
      </c>
      <c r="O144" t="b">
        <v>0</v>
      </c>
    </row>
    <row r="145" spans="1:15" x14ac:dyDescent="0.25">
      <c r="A145" t="s">
        <v>11436</v>
      </c>
      <c r="B145">
        <v>7068</v>
      </c>
      <c r="C145" t="s">
        <v>64</v>
      </c>
      <c r="D145" t="s">
        <v>11437</v>
      </c>
      <c r="E145" t="s">
        <v>3</v>
      </c>
      <c r="F145" t="s">
        <v>4</v>
      </c>
      <c r="G145" t="s">
        <v>11438</v>
      </c>
      <c r="H145" t="s">
        <v>359</v>
      </c>
      <c r="I145" t="s">
        <v>10881</v>
      </c>
      <c r="N145" s="1">
        <v>44706.907924120373</v>
      </c>
      <c r="O145" t="b">
        <v>0</v>
      </c>
    </row>
    <row r="146" spans="1:15" x14ac:dyDescent="0.25">
      <c r="A146" t="s">
        <v>11439</v>
      </c>
      <c r="B146">
        <v>4459</v>
      </c>
      <c r="C146" t="s">
        <v>11027</v>
      </c>
      <c r="D146" t="s">
        <v>11440</v>
      </c>
      <c r="E146" t="s">
        <v>3</v>
      </c>
      <c r="F146" t="s">
        <v>4</v>
      </c>
      <c r="G146" t="s">
        <v>11441</v>
      </c>
      <c r="H146" t="s">
        <v>11442</v>
      </c>
      <c r="I146" t="s">
        <v>11443</v>
      </c>
      <c r="L146">
        <v>1</v>
      </c>
      <c r="N146" s="1">
        <v>44706.907924155093</v>
      </c>
      <c r="O146" t="b">
        <v>0</v>
      </c>
    </row>
    <row r="147" spans="1:15" x14ac:dyDescent="0.25">
      <c r="A147" t="s">
        <v>11444</v>
      </c>
      <c r="B147">
        <v>9384</v>
      </c>
      <c r="C147" t="s">
        <v>64</v>
      </c>
      <c r="D147" t="s">
        <v>11445</v>
      </c>
      <c r="E147" t="s">
        <v>3</v>
      </c>
      <c r="F147" t="s">
        <v>4</v>
      </c>
      <c r="G147" t="s">
        <v>11446</v>
      </c>
      <c r="H147" t="s">
        <v>10972</v>
      </c>
      <c r="I147" t="s">
        <v>10973</v>
      </c>
      <c r="N147" s="1">
        <v>44706.90792420139</v>
      </c>
      <c r="O147" t="b">
        <v>0</v>
      </c>
    </row>
    <row r="148" spans="1:15" x14ac:dyDescent="0.25">
      <c r="A148" t="s">
        <v>11447</v>
      </c>
      <c r="B148">
        <v>6675</v>
      </c>
      <c r="C148" t="s">
        <v>86</v>
      </c>
      <c r="D148" t="s">
        <v>11448</v>
      </c>
      <c r="E148" t="s">
        <v>3</v>
      </c>
      <c r="F148" t="s">
        <v>4</v>
      </c>
      <c r="G148" t="s">
        <v>11449</v>
      </c>
      <c r="H148" t="s">
        <v>11450</v>
      </c>
      <c r="I148" t="s">
        <v>11451</v>
      </c>
      <c r="N148" s="1">
        <v>44706.907924236111</v>
      </c>
      <c r="O148" t="b">
        <v>0</v>
      </c>
    </row>
    <row r="149" spans="1:15" x14ac:dyDescent="0.25">
      <c r="A149" t="s">
        <v>11452</v>
      </c>
      <c r="B149">
        <v>2463</v>
      </c>
      <c r="C149" t="s">
        <v>114</v>
      </c>
      <c r="D149" t="s">
        <v>11453</v>
      </c>
      <c r="E149" t="s">
        <v>3</v>
      </c>
      <c r="F149" t="s">
        <v>4</v>
      </c>
      <c r="G149" t="s">
        <v>11454</v>
      </c>
      <c r="H149" t="s">
        <v>83</v>
      </c>
      <c r="I149" t="s">
        <v>10923</v>
      </c>
      <c r="N149" s="1">
        <v>44706.907924282408</v>
      </c>
      <c r="O149" t="b">
        <v>0</v>
      </c>
    </row>
    <row r="150" spans="1:15" x14ac:dyDescent="0.25">
      <c r="A150" t="s">
        <v>11455</v>
      </c>
      <c r="B150">
        <v>6639</v>
      </c>
      <c r="C150" t="s">
        <v>86</v>
      </c>
      <c r="D150" t="s">
        <v>11456</v>
      </c>
      <c r="E150" t="s">
        <v>3</v>
      </c>
      <c r="F150" t="s">
        <v>4</v>
      </c>
      <c r="G150" t="s">
        <v>11457</v>
      </c>
      <c r="H150" t="s">
        <v>11458</v>
      </c>
      <c r="I150" t="s">
        <v>11459</v>
      </c>
      <c r="N150" s="1">
        <v>44706.907924328705</v>
      </c>
      <c r="O150" t="b">
        <v>0</v>
      </c>
    </row>
    <row r="151" spans="1:15" x14ac:dyDescent="0.25">
      <c r="A151" t="s">
        <v>11460</v>
      </c>
      <c r="B151">
        <v>9718</v>
      </c>
      <c r="C151" t="s">
        <v>619</v>
      </c>
      <c r="D151" t="s">
        <v>11461</v>
      </c>
      <c r="E151" t="s">
        <v>3</v>
      </c>
      <c r="F151" t="s">
        <v>4</v>
      </c>
      <c r="G151" t="s">
        <v>11462</v>
      </c>
      <c r="H151" t="s">
        <v>625</v>
      </c>
      <c r="I151" t="s">
        <v>10987</v>
      </c>
      <c r="N151" s="1">
        <v>44706.907924363426</v>
      </c>
      <c r="O151" t="b">
        <v>0</v>
      </c>
    </row>
    <row r="152" spans="1:15" x14ac:dyDescent="0.25">
      <c r="A152" t="s">
        <v>11463</v>
      </c>
      <c r="B152">
        <v>5405</v>
      </c>
      <c r="C152" t="s">
        <v>114</v>
      </c>
      <c r="D152" t="s">
        <v>11464</v>
      </c>
      <c r="E152" t="s">
        <v>3</v>
      </c>
      <c r="F152" t="s">
        <v>4</v>
      </c>
      <c r="G152" t="s">
        <v>11465</v>
      </c>
      <c r="H152" t="s">
        <v>971</v>
      </c>
      <c r="I152" t="s">
        <v>11299</v>
      </c>
      <c r="N152" s="1">
        <v>44706.907924409723</v>
      </c>
      <c r="O152" t="b">
        <v>0</v>
      </c>
    </row>
    <row r="153" spans="1:15" x14ac:dyDescent="0.25">
      <c r="A153" t="s">
        <v>11466</v>
      </c>
      <c r="B153">
        <v>8664</v>
      </c>
      <c r="C153" t="s">
        <v>14</v>
      </c>
      <c r="D153" t="s">
        <v>11467</v>
      </c>
      <c r="E153" t="s">
        <v>3</v>
      </c>
      <c r="F153" t="s">
        <v>4</v>
      </c>
      <c r="G153" t="s">
        <v>11468</v>
      </c>
      <c r="H153" t="s">
        <v>11469</v>
      </c>
      <c r="I153" t="s">
        <v>11469</v>
      </c>
      <c r="N153" s="1">
        <v>44706.907924444444</v>
      </c>
      <c r="O153" t="b">
        <v>0</v>
      </c>
    </row>
    <row r="154" spans="1:15" x14ac:dyDescent="0.25">
      <c r="A154" t="s">
        <v>11470</v>
      </c>
      <c r="B154">
        <v>6552</v>
      </c>
      <c r="C154" t="s">
        <v>86</v>
      </c>
      <c r="D154" t="s">
        <v>11471</v>
      </c>
      <c r="E154" t="s">
        <v>3</v>
      </c>
      <c r="F154" t="s">
        <v>4</v>
      </c>
      <c r="G154" t="s">
        <v>11472</v>
      </c>
      <c r="H154" t="s">
        <v>11473</v>
      </c>
      <c r="I154" t="s">
        <v>11474</v>
      </c>
      <c r="N154" s="1">
        <v>44706.907924490741</v>
      </c>
      <c r="O154" t="b">
        <v>0</v>
      </c>
    </row>
    <row r="155" spans="1:15" x14ac:dyDescent="0.25">
      <c r="A155" t="s">
        <v>11475</v>
      </c>
      <c r="B155">
        <v>9328</v>
      </c>
      <c r="C155" t="s">
        <v>14</v>
      </c>
      <c r="D155" t="s">
        <v>11476</v>
      </c>
      <c r="E155" t="s">
        <v>3</v>
      </c>
      <c r="F155" t="s">
        <v>4</v>
      </c>
      <c r="G155" t="s">
        <v>11477</v>
      </c>
      <c r="H155" t="s">
        <v>11478</v>
      </c>
      <c r="I155" t="s">
        <v>11478</v>
      </c>
      <c r="N155" s="1">
        <v>44706.907924537038</v>
      </c>
      <c r="O155" t="b">
        <v>0</v>
      </c>
    </row>
    <row r="156" spans="1:15" x14ac:dyDescent="0.25">
      <c r="A156" t="s">
        <v>11479</v>
      </c>
      <c r="B156">
        <v>8807</v>
      </c>
      <c r="C156" t="s">
        <v>14</v>
      </c>
      <c r="D156" t="s">
        <v>11480</v>
      </c>
      <c r="E156" t="s">
        <v>3</v>
      </c>
      <c r="F156" t="s">
        <v>4</v>
      </c>
      <c r="G156" t="s">
        <v>11481</v>
      </c>
      <c r="H156" t="s">
        <v>11482</v>
      </c>
      <c r="I156" t="s">
        <v>11482</v>
      </c>
      <c r="N156" s="1">
        <v>44706.907924571758</v>
      </c>
      <c r="O156" t="b">
        <v>0</v>
      </c>
    </row>
    <row r="157" spans="1:15" x14ac:dyDescent="0.25">
      <c r="A157" t="s">
        <v>11483</v>
      </c>
      <c r="B157">
        <v>1502</v>
      </c>
      <c r="C157" t="s">
        <v>14</v>
      </c>
      <c r="D157" t="s">
        <v>11484</v>
      </c>
      <c r="E157" t="s">
        <v>3</v>
      </c>
      <c r="F157" t="s">
        <v>4</v>
      </c>
      <c r="G157" t="s">
        <v>11485</v>
      </c>
      <c r="H157" t="s">
        <v>83</v>
      </c>
      <c r="I157" t="s">
        <v>10973</v>
      </c>
      <c r="N157" s="1">
        <v>44706.907924618055</v>
      </c>
      <c r="O157" t="b">
        <v>0</v>
      </c>
    </row>
    <row r="158" spans="1:15" x14ac:dyDescent="0.25">
      <c r="A158" t="s">
        <v>11486</v>
      </c>
      <c r="B158">
        <v>9643</v>
      </c>
      <c r="C158" t="s">
        <v>114</v>
      </c>
      <c r="D158" t="s">
        <v>11487</v>
      </c>
      <c r="E158" t="s">
        <v>3</v>
      </c>
      <c r="F158" t="s">
        <v>4</v>
      </c>
      <c r="G158" t="s">
        <v>11488</v>
      </c>
      <c r="H158" t="s">
        <v>11011</v>
      </c>
      <c r="I158" t="s">
        <v>10881</v>
      </c>
      <c r="N158" s="1">
        <v>44706.907924652776</v>
      </c>
      <c r="O158" t="b">
        <v>0</v>
      </c>
    </row>
    <row r="159" spans="1:15" x14ac:dyDescent="0.25">
      <c r="A159" t="s">
        <v>11489</v>
      </c>
      <c r="B159">
        <v>9725</v>
      </c>
      <c r="C159" t="s">
        <v>114</v>
      </c>
      <c r="D159" t="s">
        <v>11490</v>
      </c>
      <c r="E159" t="s">
        <v>3</v>
      </c>
      <c r="F159" t="s">
        <v>4</v>
      </c>
      <c r="G159" t="s">
        <v>11491</v>
      </c>
      <c r="H159" t="s">
        <v>5174</v>
      </c>
      <c r="I159" t="s">
        <v>11168</v>
      </c>
      <c r="N159" s="1">
        <v>44706.907924699073</v>
      </c>
      <c r="O159" t="b">
        <v>0</v>
      </c>
    </row>
    <row r="160" spans="1:15" x14ac:dyDescent="0.25">
      <c r="A160" t="s">
        <v>11492</v>
      </c>
      <c r="B160">
        <v>2464</v>
      </c>
      <c r="C160" t="s">
        <v>114</v>
      </c>
      <c r="D160" t="s">
        <v>11493</v>
      </c>
      <c r="E160" t="s">
        <v>3</v>
      </c>
      <c r="F160" t="s">
        <v>4</v>
      </c>
      <c r="G160" t="s">
        <v>11494</v>
      </c>
      <c r="H160" t="s">
        <v>83</v>
      </c>
      <c r="I160" t="s">
        <v>10923</v>
      </c>
      <c r="N160" s="1">
        <v>44706.907924780091</v>
      </c>
      <c r="O160" t="b">
        <v>0</v>
      </c>
    </row>
    <row r="161" spans="1:15" x14ac:dyDescent="0.25">
      <c r="A161" t="s">
        <v>11495</v>
      </c>
      <c r="B161">
        <v>7875</v>
      </c>
      <c r="C161" t="s">
        <v>86</v>
      </c>
      <c r="D161" t="s">
        <v>11496</v>
      </c>
      <c r="E161" t="s">
        <v>3</v>
      </c>
      <c r="F161" t="s">
        <v>4</v>
      </c>
      <c r="G161" t="s">
        <v>11497</v>
      </c>
      <c r="H161" t="s">
        <v>11099</v>
      </c>
      <c r="I161" t="s">
        <v>11100</v>
      </c>
      <c r="N161" s="1">
        <v>44706.907924826388</v>
      </c>
      <c r="O161" t="b">
        <v>0</v>
      </c>
    </row>
    <row r="162" spans="1:15" x14ac:dyDescent="0.25">
      <c r="A162" t="s">
        <v>11498</v>
      </c>
      <c r="B162">
        <v>831</v>
      </c>
      <c r="C162" t="s">
        <v>14</v>
      </c>
      <c r="D162" t="s">
        <v>11499</v>
      </c>
      <c r="E162" t="s">
        <v>3</v>
      </c>
      <c r="F162" t="s">
        <v>4</v>
      </c>
      <c r="G162" t="s">
        <v>11500</v>
      </c>
      <c r="H162" t="s">
        <v>11209</v>
      </c>
      <c r="I162" t="s">
        <v>11313</v>
      </c>
      <c r="N162" s="1">
        <v>44706.907924872685</v>
      </c>
      <c r="O162" t="b">
        <v>0</v>
      </c>
    </row>
    <row r="163" spans="1:15" x14ac:dyDescent="0.25">
      <c r="A163" t="s">
        <v>11501</v>
      </c>
      <c r="B163">
        <v>7482</v>
      </c>
      <c r="C163" t="s">
        <v>86</v>
      </c>
      <c r="D163" t="s">
        <v>11502</v>
      </c>
      <c r="E163" t="s">
        <v>3</v>
      </c>
      <c r="F163" t="s">
        <v>4</v>
      </c>
      <c r="G163" t="s">
        <v>11503</v>
      </c>
      <c r="H163" t="s">
        <v>91</v>
      </c>
      <c r="I163" t="s">
        <v>10973</v>
      </c>
      <c r="N163" s="1">
        <v>44706.907924907406</v>
      </c>
      <c r="O163" t="b">
        <v>0</v>
      </c>
    </row>
    <row r="164" spans="1:15" x14ac:dyDescent="0.25">
      <c r="A164" t="s">
        <v>11504</v>
      </c>
      <c r="B164">
        <v>1663</v>
      </c>
      <c r="C164" t="s">
        <v>14</v>
      </c>
      <c r="D164" t="s">
        <v>11505</v>
      </c>
      <c r="E164" t="s">
        <v>3</v>
      </c>
      <c r="F164" t="s">
        <v>4</v>
      </c>
      <c r="G164" t="s">
        <v>11506</v>
      </c>
      <c r="H164" t="s">
        <v>1339</v>
      </c>
      <c r="I164" t="s">
        <v>11507</v>
      </c>
      <c r="N164" s="1">
        <v>44706.907924953703</v>
      </c>
      <c r="O164" t="b">
        <v>0</v>
      </c>
    </row>
    <row r="165" spans="1:15" x14ac:dyDescent="0.25">
      <c r="A165" t="s">
        <v>11508</v>
      </c>
      <c r="B165">
        <v>9874</v>
      </c>
      <c r="C165" t="s">
        <v>1</v>
      </c>
      <c r="D165" t="s">
        <v>11509</v>
      </c>
      <c r="E165" t="s">
        <v>3</v>
      </c>
      <c r="F165" t="s">
        <v>4</v>
      </c>
      <c r="G165" t="s">
        <v>11510</v>
      </c>
      <c r="H165" t="s">
        <v>83</v>
      </c>
      <c r="I165" t="s">
        <v>10973</v>
      </c>
      <c r="N165" s="1">
        <v>44706.907924988423</v>
      </c>
      <c r="O165" t="b">
        <v>0</v>
      </c>
    </row>
    <row r="166" spans="1:15" x14ac:dyDescent="0.25">
      <c r="A166" t="s">
        <v>11511</v>
      </c>
      <c r="B166">
        <v>8648</v>
      </c>
      <c r="C166" t="s">
        <v>14</v>
      </c>
      <c r="D166" t="s">
        <v>11512</v>
      </c>
      <c r="E166" t="s">
        <v>3</v>
      </c>
      <c r="F166" t="s">
        <v>4</v>
      </c>
      <c r="G166" t="s">
        <v>11513</v>
      </c>
      <c r="H166" t="s">
        <v>11514</v>
      </c>
      <c r="I166" t="s">
        <v>11514</v>
      </c>
      <c r="N166" s="1">
        <v>44706.90792503472</v>
      </c>
      <c r="O166" t="b">
        <v>0</v>
      </c>
    </row>
    <row r="167" spans="1:15" x14ac:dyDescent="0.25">
      <c r="A167" t="s">
        <v>11515</v>
      </c>
      <c r="B167">
        <v>9584</v>
      </c>
      <c r="C167" t="s">
        <v>64</v>
      </c>
      <c r="D167" t="s">
        <v>11516</v>
      </c>
      <c r="E167" t="s">
        <v>3</v>
      </c>
      <c r="F167" t="s">
        <v>4</v>
      </c>
      <c r="G167" t="s">
        <v>11517</v>
      </c>
      <c r="H167" t="s">
        <v>11518</v>
      </c>
      <c r="I167" t="s">
        <v>11519</v>
      </c>
      <c r="N167" s="1">
        <v>44706.907925081017</v>
      </c>
      <c r="O167" t="b">
        <v>0</v>
      </c>
    </row>
    <row r="168" spans="1:15" x14ac:dyDescent="0.25">
      <c r="A168" t="s">
        <v>11520</v>
      </c>
      <c r="B168">
        <v>2907</v>
      </c>
      <c r="C168" t="s">
        <v>14</v>
      </c>
      <c r="D168" t="s">
        <v>11521</v>
      </c>
      <c r="E168" t="s">
        <v>3</v>
      </c>
      <c r="F168" t="s">
        <v>4</v>
      </c>
      <c r="G168" t="s">
        <v>11522</v>
      </c>
      <c r="H168" t="s">
        <v>11119</v>
      </c>
      <c r="I168" t="s">
        <v>11120</v>
      </c>
      <c r="N168" s="1">
        <v>44706.907925115738</v>
      </c>
      <c r="O168" t="b">
        <v>0</v>
      </c>
    </row>
    <row r="169" spans="1:15" x14ac:dyDescent="0.25">
      <c r="A169" t="s">
        <v>11523</v>
      </c>
      <c r="B169">
        <v>10761</v>
      </c>
      <c r="C169" t="s">
        <v>54</v>
      </c>
      <c r="D169" t="s">
        <v>11524</v>
      </c>
      <c r="E169" t="s">
        <v>3</v>
      </c>
      <c r="F169" t="s">
        <v>4</v>
      </c>
      <c r="G169" t="s">
        <v>11525</v>
      </c>
      <c r="H169" t="s">
        <v>19</v>
      </c>
      <c r="I169" t="s">
        <v>11526</v>
      </c>
      <c r="N169" s="1">
        <v>44706.907925162035</v>
      </c>
      <c r="O169" t="b">
        <v>0</v>
      </c>
    </row>
    <row r="170" spans="1:15" x14ac:dyDescent="0.25">
      <c r="A170" t="s">
        <v>11527</v>
      </c>
      <c r="B170">
        <v>7833</v>
      </c>
      <c r="C170" t="s">
        <v>86</v>
      </c>
      <c r="D170" t="s">
        <v>11528</v>
      </c>
      <c r="E170" t="s">
        <v>3</v>
      </c>
      <c r="F170" t="s">
        <v>4</v>
      </c>
      <c r="G170" t="s">
        <v>11529</v>
      </c>
      <c r="H170" t="s">
        <v>11099</v>
      </c>
      <c r="I170" t="s">
        <v>10906</v>
      </c>
      <c r="N170" s="1">
        <v>44706.907925208332</v>
      </c>
      <c r="O170" t="b">
        <v>0</v>
      </c>
    </row>
    <row r="171" spans="1:15" x14ac:dyDescent="0.25">
      <c r="A171" t="s">
        <v>11530</v>
      </c>
      <c r="B171">
        <v>6628</v>
      </c>
      <c r="C171" t="s">
        <v>86</v>
      </c>
      <c r="D171" t="s">
        <v>11531</v>
      </c>
      <c r="E171" t="s">
        <v>3</v>
      </c>
      <c r="F171" t="s">
        <v>4</v>
      </c>
      <c r="G171" t="s">
        <v>11532</v>
      </c>
      <c r="H171" t="s">
        <v>11533</v>
      </c>
      <c r="I171" t="s">
        <v>11534</v>
      </c>
      <c r="N171" s="1">
        <v>44706.907925243053</v>
      </c>
      <c r="O171" t="b">
        <v>0</v>
      </c>
    </row>
    <row r="172" spans="1:15" x14ac:dyDescent="0.25">
      <c r="A172" t="s">
        <v>11535</v>
      </c>
      <c r="B172">
        <v>4563</v>
      </c>
      <c r="C172" t="s">
        <v>11394</v>
      </c>
      <c r="D172" t="s">
        <v>11536</v>
      </c>
      <c r="E172" t="s">
        <v>3</v>
      </c>
      <c r="F172" t="s">
        <v>4</v>
      </c>
      <c r="G172" t="s">
        <v>11537</v>
      </c>
      <c r="H172" t="s">
        <v>11397</v>
      </c>
      <c r="I172" t="s">
        <v>11398</v>
      </c>
      <c r="L172">
        <v>1</v>
      </c>
      <c r="N172" s="1">
        <v>44706.90792528935</v>
      </c>
      <c r="O172" t="b">
        <v>0</v>
      </c>
    </row>
    <row r="173" spans="1:15" x14ac:dyDescent="0.25">
      <c r="A173" t="s">
        <v>11538</v>
      </c>
      <c r="B173">
        <v>7493</v>
      </c>
      <c r="C173" t="s">
        <v>86</v>
      </c>
      <c r="D173" t="s">
        <v>11539</v>
      </c>
      <c r="E173" t="s">
        <v>3</v>
      </c>
      <c r="F173" t="s">
        <v>4</v>
      </c>
      <c r="G173" t="s">
        <v>11540</v>
      </c>
      <c r="H173" t="s">
        <v>91</v>
      </c>
      <c r="I173" t="s">
        <v>10973</v>
      </c>
      <c r="N173" s="1">
        <v>44706.907925335647</v>
      </c>
      <c r="O173" t="b">
        <v>0</v>
      </c>
    </row>
    <row r="174" spans="1:15" x14ac:dyDescent="0.25">
      <c r="A174" t="s">
        <v>11541</v>
      </c>
      <c r="B174">
        <v>2878</v>
      </c>
      <c r="C174" t="s">
        <v>14</v>
      </c>
      <c r="D174" t="s">
        <v>11542</v>
      </c>
      <c r="E174" t="s">
        <v>3</v>
      </c>
      <c r="F174" t="s">
        <v>4</v>
      </c>
      <c r="G174" t="s">
        <v>11543</v>
      </c>
      <c r="H174" t="s">
        <v>11189</v>
      </c>
      <c r="I174" t="s">
        <v>11190</v>
      </c>
      <c r="N174" s="1">
        <v>44706.907925370368</v>
      </c>
      <c r="O174" t="b">
        <v>0</v>
      </c>
    </row>
    <row r="175" spans="1:15" x14ac:dyDescent="0.25">
      <c r="A175" t="s">
        <v>11544</v>
      </c>
      <c r="B175">
        <v>2869</v>
      </c>
      <c r="C175" t="s">
        <v>14</v>
      </c>
      <c r="D175" t="s">
        <v>11545</v>
      </c>
      <c r="E175" t="s">
        <v>3</v>
      </c>
      <c r="F175" t="s">
        <v>4</v>
      </c>
      <c r="G175" t="s">
        <v>11546</v>
      </c>
      <c r="H175" t="s">
        <v>11189</v>
      </c>
      <c r="I175" t="s">
        <v>11190</v>
      </c>
      <c r="N175" s="1">
        <v>44706.907925416665</v>
      </c>
      <c r="O175" t="b">
        <v>0</v>
      </c>
    </row>
    <row r="176" spans="1:15" x14ac:dyDescent="0.25">
      <c r="A176" t="s">
        <v>11547</v>
      </c>
      <c r="B176">
        <v>70</v>
      </c>
      <c r="C176" t="s">
        <v>14</v>
      </c>
      <c r="D176" t="s">
        <v>11548</v>
      </c>
      <c r="E176" t="s">
        <v>3</v>
      </c>
      <c r="F176" t="s">
        <v>4</v>
      </c>
      <c r="G176" t="s">
        <v>11549</v>
      </c>
      <c r="H176" t="s">
        <v>19</v>
      </c>
      <c r="I176" t="s">
        <v>10923</v>
      </c>
      <c r="N176" s="1">
        <v>44706.907925462961</v>
      </c>
      <c r="O176" t="b">
        <v>0</v>
      </c>
    </row>
    <row r="177" spans="1:15" x14ac:dyDescent="0.25">
      <c r="A177" t="s">
        <v>11550</v>
      </c>
      <c r="B177">
        <v>9762</v>
      </c>
      <c r="C177" t="s">
        <v>64</v>
      </c>
      <c r="D177" t="s">
        <v>11551</v>
      </c>
      <c r="E177" t="s">
        <v>3</v>
      </c>
      <c r="F177" t="s">
        <v>4</v>
      </c>
      <c r="G177" t="s">
        <v>11552</v>
      </c>
      <c r="H177" t="s">
        <v>625</v>
      </c>
      <c r="I177" t="s">
        <v>10987</v>
      </c>
      <c r="N177" s="1">
        <v>44706.907925509258</v>
      </c>
      <c r="O177" t="b">
        <v>0</v>
      </c>
    </row>
    <row r="178" spans="1:15" x14ac:dyDescent="0.25">
      <c r="A178" t="s">
        <v>11553</v>
      </c>
      <c r="B178">
        <v>9639</v>
      </c>
      <c r="C178" t="s">
        <v>54</v>
      </c>
      <c r="D178" t="s">
        <v>11554</v>
      </c>
      <c r="E178" t="s">
        <v>3</v>
      </c>
      <c r="F178" t="s">
        <v>4</v>
      </c>
      <c r="G178" t="s">
        <v>11555</v>
      </c>
      <c r="H178" t="s">
        <v>19</v>
      </c>
      <c r="I178" t="s">
        <v>10881</v>
      </c>
      <c r="N178" s="1">
        <v>44706.907925555555</v>
      </c>
      <c r="O178" t="b">
        <v>0</v>
      </c>
    </row>
    <row r="179" spans="1:15" x14ac:dyDescent="0.25">
      <c r="A179" t="s">
        <v>11556</v>
      </c>
      <c r="B179">
        <v>9726</v>
      </c>
      <c r="C179" t="s">
        <v>114</v>
      </c>
      <c r="D179" t="s">
        <v>11557</v>
      </c>
      <c r="E179" t="s">
        <v>3</v>
      </c>
      <c r="F179" t="s">
        <v>4</v>
      </c>
      <c r="G179" t="s">
        <v>11558</v>
      </c>
      <c r="H179" t="s">
        <v>5181</v>
      </c>
      <c r="I179" t="s">
        <v>11168</v>
      </c>
      <c r="N179" s="1">
        <v>44706.907925590276</v>
      </c>
      <c r="O179" t="b">
        <v>0</v>
      </c>
    </row>
    <row r="180" spans="1:15" x14ac:dyDescent="0.25">
      <c r="A180" t="s">
        <v>11559</v>
      </c>
      <c r="B180">
        <v>8619</v>
      </c>
      <c r="C180" t="s">
        <v>619</v>
      </c>
      <c r="D180" t="s">
        <v>11560</v>
      </c>
      <c r="E180" t="s">
        <v>3</v>
      </c>
      <c r="F180" t="s">
        <v>4</v>
      </c>
      <c r="G180" t="s">
        <v>11561</v>
      </c>
      <c r="H180" t="s">
        <v>3065</v>
      </c>
      <c r="I180" t="s">
        <v>11562</v>
      </c>
      <c r="J180">
        <v>700</v>
      </c>
      <c r="N180" s="1">
        <v>44706.907925648149</v>
      </c>
      <c r="O180" t="b">
        <v>0</v>
      </c>
    </row>
    <row r="181" spans="1:15" x14ac:dyDescent="0.25">
      <c r="A181" t="s">
        <v>11563</v>
      </c>
      <c r="B181">
        <v>8688</v>
      </c>
      <c r="C181" t="s">
        <v>14</v>
      </c>
      <c r="D181" t="s">
        <v>11564</v>
      </c>
      <c r="E181" t="s">
        <v>3</v>
      </c>
      <c r="F181" t="s">
        <v>4</v>
      </c>
      <c r="G181" t="s">
        <v>11565</v>
      </c>
      <c r="H181" t="s">
        <v>11566</v>
      </c>
      <c r="I181" t="s">
        <v>11566</v>
      </c>
      <c r="N181" s="1">
        <v>44706.90792568287</v>
      </c>
      <c r="O181" t="b">
        <v>0</v>
      </c>
    </row>
    <row r="182" spans="1:15" x14ac:dyDescent="0.25">
      <c r="A182" t="s">
        <v>11567</v>
      </c>
      <c r="B182">
        <v>9721</v>
      </c>
      <c r="C182" t="s">
        <v>619</v>
      </c>
      <c r="D182" t="s">
        <v>11568</v>
      </c>
      <c r="E182" t="s">
        <v>3</v>
      </c>
      <c r="F182" t="s">
        <v>4</v>
      </c>
      <c r="G182" t="s">
        <v>11569</v>
      </c>
      <c r="H182" t="s">
        <v>625</v>
      </c>
      <c r="I182" t="s">
        <v>10987</v>
      </c>
      <c r="N182" s="1">
        <v>44706.907925729167</v>
      </c>
      <c r="O182" t="b">
        <v>0</v>
      </c>
    </row>
    <row r="183" spans="1:15" x14ac:dyDescent="0.25">
      <c r="A183" t="s">
        <v>11570</v>
      </c>
      <c r="B183">
        <v>8810</v>
      </c>
      <c r="C183" t="s">
        <v>14</v>
      </c>
      <c r="D183" t="s">
        <v>11571</v>
      </c>
      <c r="E183" t="s">
        <v>3</v>
      </c>
      <c r="F183" t="s">
        <v>4</v>
      </c>
      <c r="G183" t="s">
        <v>11572</v>
      </c>
      <c r="H183" t="s">
        <v>11573</v>
      </c>
      <c r="I183" t="s">
        <v>11573</v>
      </c>
      <c r="N183" s="1">
        <v>44706.907925763888</v>
      </c>
      <c r="O183" t="b">
        <v>0</v>
      </c>
    </row>
    <row r="184" spans="1:15" x14ac:dyDescent="0.25">
      <c r="A184" t="s">
        <v>11574</v>
      </c>
      <c r="B184">
        <v>8712</v>
      </c>
      <c r="C184" t="s">
        <v>14</v>
      </c>
      <c r="D184" t="s">
        <v>11575</v>
      </c>
      <c r="E184" t="s">
        <v>3</v>
      </c>
      <c r="F184" t="s">
        <v>4</v>
      </c>
      <c r="G184" t="s">
        <v>11576</v>
      </c>
      <c r="H184" t="s">
        <v>11577</v>
      </c>
      <c r="I184" t="s">
        <v>11577</v>
      </c>
      <c r="N184" s="1">
        <v>44706.907925810185</v>
      </c>
      <c r="O184" t="b">
        <v>0</v>
      </c>
    </row>
    <row r="185" spans="1:15" x14ac:dyDescent="0.25">
      <c r="A185" t="s">
        <v>11578</v>
      </c>
      <c r="B185">
        <v>9712</v>
      </c>
      <c r="C185" t="s">
        <v>14</v>
      </c>
      <c r="D185" t="s">
        <v>11579</v>
      </c>
      <c r="E185" t="s">
        <v>3</v>
      </c>
      <c r="F185" t="s">
        <v>4</v>
      </c>
      <c r="G185" t="s">
        <v>11580</v>
      </c>
      <c r="H185" t="s">
        <v>83</v>
      </c>
      <c r="I185" t="s">
        <v>10973</v>
      </c>
      <c r="N185" s="1">
        <v>44706.907925856482</v>
      </c>
      <c r="O185" t="b">
        <v>0</v>
      </c>
    </row>
    <row r="186" spans="1:15" x14ac:dyDescent="0.25">
      <c r="A186" t="s">
        <v>11581</v>
      </c>
      <c r="B186">
        <v>1611</v>
      </c>
      <c r="C186" t="s">
        <v>54</v>
      </c>
      <c r="D186" t="s">
        <v>11582</v>
      </c>
      <c r="E186" t="s">
        <v>3</v>
      </c>
      <c r="F186" t="s">
        <v>4</v>
      </c>
      <c r="G186" t="s">
        <v>11583</v>
      </c>
      <c r="H186" t="s">
        <v>19</v>
      </c>
      <c r="I186" t="s">
        <v>11194</v>
      </c>
      <c r="N186" s="1">
        <v>44706.907925891202</v>
      </c>
      <c r="O186" t="b">
        <v>0</v>
      </c>
    </row>
    <row r="187" spans="1:15" x14ac:dyDescent="0.25">
      <c r="A187" t="s">
        <v>11584</v>
      </c>
      <c r="B187">
        <v>9880</v>
      </c>
      <c r="C187" t="s">
        <v>206</v>
      </c>
      <c r="D187" t="s">
        <v>11585</v>
      </c>
      <c r="E187" t="s">
        <v>3</v>
      </c>
      <c r="F187" t="s">
        <v>4</v>
      </c>
      <c r="G187" t="s">
        <v>11586</v>
      </c>
      <c r="H187" t="s">
        <v>11587</v>
      </c>
      <c r="I187" t="s">
        <v>11588</v>
      </c>
      <c r="N187" s="1">
        <v>44706.907925937499</v>
      </c>
      <c r="O187" t="b">
        <v>0</v>
      </c>
    </row>
    <row r="188" spans="1:15" x14ac:dyDescent="0.25">
      <c r="A188" t="s">
        <v>11589</v>
      </c>
      <c r="B188">
        <v>9891</v>
      </c>
      <c r="C188" t="s">
        <v>1</v>
      </c>
      <c r="D188" t="s">
        <v>11590</v>
      </c>
      <c r="E188" t="s">
        <v>3</v>
      </c>
      <c r="F188" t="s">
        <v>4</v>
      </c>
      <c r="G188" t="s">
        <v>11591</v>
      </c>
      <c r="H188" t="s">
        <v>83</v>
      </c>
      <c r="I188" t="s">
        <v>10973</v>
      </c>
      <c r="N188" s="1">
        <v>44706.907925983796</v>
      </c>
      <c r="O188" t="b">
        <v>0</v>
      </c>
    </row>
    <row r="189" spans="1:15" x14ac:dyDescent="0.25">
      <c r="A189" t="s">
        <v>11592</v>
      </c>
      <c r="B189">
        <v>8710</v>
      </c>
      <c r="C189" t="s">
        <v>14</v>
      </c>
      <c r="D189" t="s">
        <v>11593</v>
      </c>
      <c r="E189" t="s">
        <v>3</v>
      </c>
      <c r="F189" t="s">
        <v>4</v>
      </c>
      <c r="G189" t="s">
        <v>11594</v>
      </c>
      <c r="H189" t="s">
        <v>11595</v>
      </c>
      <c r="I189" t="s">
        <v>11595</v>
      </c>
      <c r="N189" s="1">
        <v>44706.907926018517</v>
      </c>
      <c r="O189" t="b">
        <v>0</v>
      </c>
    </row>
    <row r="190" spans="1:15" x14ac:dyDescent="0.25">
      <c r="A190" t="s">
        <v>11596</v>
      </c>
      <c r="B190">
        <v>7312</v>
      </c>
      <c r="C190" t="s">
        <v>1</v>
      </c>
      <c r="D190" t="s">
        <v>11597</v>
      </c>
      <c r="E190" t="s">
        <v>3</v>
      </c>
      <c r="F190" t="s">
        <v>4</v>
      </c>
      <c r="G190" t="s">
        <v>11598</v>
      </c>
      <c r="H190" t="s">
        <v>19</v>
      </c>
      <c r="I190" t="s">
        <v>11236</v>
      </c>
      <c r="N190" s="1">
        <v>44706.907926064814</v>
      </c>
      <c r="O190" t="b">
        <v>0</v>
      </c>
    </row>
    <row r="191" spans="1:15" x14ac:dyDescent="0.25">
      <c r="A191" s="2" t="s">
        <v>11599</v>
      </c>
      <c r="B191">
        <v>10090</v>
      </c>
      <c r="C191" t="s">
        <v>64</v>
      </c>
      <c r="D191" t="s">
        <v>11600</v>
      </c>
      <c r="E191" t="s">
        <v>3</v>
      </c>
      <c r="F191" t="s">
        <v>4</v>
      </c>
      <c r="G191" t="s">
        <v>11601</v>
      </c>
      <c r="H191" t="s">
        <v>11602</v>
      </c>
      <c r="I191" t="s">
        <v>11603</v>
      </c>
      <c r="N191" s="1">
        <v>44706.907926111111</v>
      </c>
      <c r="O191" t="b">
        <v>0</v>
      </c>
    </row>
    <row r="192" spans="1:15" x14ac:dyDescent="0.25">
      <c r="A192" t="s">
        <v>11604</v>
      </c>
      <c r="B192">
        <v>1703</v>
      </c>
      <c r="C192" t="s">
        <v>114</v>
      </c>
      <c r="D192" t="s">
        <v>11605</v>
      </c>
      <c r="E192" t="s">
        <v>3</v>
      </c>
      <c r="F192" t="s">
        <v>4</v>
      </c>
      <c r="G192" t="s">
        <v>11606</v>
      </c>
      <c r="H192" t="s">
        <v>4026</v>
      </c>
      <c r="I192" t="s">
        <v>10915</v>
      </c>
      <c r="N192" s="1">
        <v>44706.907926145832</v>
      </c>
      <c r="O192" t="b">
        <v>0</v>
      </c>
    </row>
    <row r="193" spans="1:15" x14ac:dyDescent="0.25">
      <c r="A193" t="s">
        <v>11607</v>
      </c>
      <c r="B193">
        <v>10206</v>
      </c>
      <c r="C193" t="s">
        <v>11608</v>
      </c>
      <c r="D193" t="s">
        <v>11609</v>
      </c>
      <c r="E193" t="s">
        <v>3</v>
      </c>
      <c r="F193" t="s">
        <v>4</v>
      </c>
      <c r="G193" t="s">
        <v>11610</v>
      </c>
      <c r="H193" t="s">
        <v>10900</v>
      </c>
      <c r="I193" t="s">
        <v>10901</v>
      </c>
      <c r="N193" s="1">
        <v>44706.907926192129</v>
      </c>
      <c r="O193" t="b">
        <v>0</v>
      </c>
    </row>
    <row r="194" spans="1:15" x14ac:dyDescent="0.25">
      <c r="A194" t="s">
        <v>11611</v>
      </c>
      <c r="B194">
        <v>4388</v>
      </c>
      <c r="C194" t="s">
        <v>10964</v>
      </c>
      <c r="D194" t="s">
        <v>11612</v>
      </c>
      <c r="E194" t="s">
        <v>3</v>
      </c>
      <c r="F194" t="s">
        <v>4</v>
      </c>
      <c r="G194" t="s">
        <v>11613</v>
      </c>
      <c r="H194" t="s">
        <v>11614</v>
      </c>
      <c r="I194" t="s">
        <v>11615</v>
      </c>
      <c r="L194">
        <v>2.5</v>
      </c>
      <c r="N194" s="1">
        <v>44706.90792622685</v>
      </c>
      <c r="O194" t="b">
        <v>0</v>
      </c>
    </row>
    <row r="195" spans="1:15" x14ac:dyDescent="0.25">
      <c r="A195" t="s">
        <v>11616</v>
      </c>
      <c r="B195">
        <v>7496</v>
      </c>
      <c r="C195" t="s">
        <v>86</v>
      </c>
      <c r="D195" t="s">
        <v>11617</v>
      </c>
      <c r="E195" t="s">
        <v>3</v>
      </c>
      <c r="F195" t="s">
        <v>4</v>
      </c>
      <c r="G195" t="s">
        <v>11618</v>
      </c>
      <c r="H195" t="s">
        <v>91</v>
      </c>
      <c r="I195" t="s">
        <v>10973</v>
      </c>
      <c r="N195" s="1">
        <v>44706.907926273147</v>
      </c>
      <c r="O195" t="b">
        <v>0</v>
      </c>
    </row>
    <row r="196" spans="1:15" x14ac:dyDescent="0.25">
      <c r="A196" t="s">
        <v>11619</v>
      </c>
      <c r="B196">
        <v>9773</v>
      </c>
      <c r="C196" t="s">
        <v>206</v>
      </c>
      <c r="D196" t="s">
        <v>11620</v>
      </c>
      <c r="E196" t="s">
        <v>3</v>
      </c>
      <c r="F196" t="s">
        <v>4</v>
      </c>
      <c r="G196" t="s">
        <v>11621</v>
      </c>
      <c r="H196" t="s">
        <v>11104</v>
      </c>
      <c r="I196" t="s">
        <v>11105</v>
      </c>
      <c r="N196" s="1">
        <v>44706.907926319444</v>
      </c>
      <c r="O196" t="b">
        <v>0</v>
      </c>
    </row>
    <row r="197" spans="1:15" x14ac:dyDescent="0.25">
      <c r="A197" t="s">
        <v>11622</v>
      </c>
      <c r="B197">
        <v>7128</v>
      </c>
      <c r="C197" t="s">
        <v>114</v>
      </c>
      <c r="D197" t="s">
        <v>11623</v>
      </c>
      <c r="E197" t="s">
        <v>3</v>
      </c>
      <c r="F197" t="s">
        <v>4</v>
      </c>
      <c r="G197" t="s">
        <v>11624</v>
      </c>
      <c r="H197" t="s">
        <v>11625</v>
      </c>
      <c r="I197" t="s">
        <v>11626</v>
      </c>
      <c r="N197" s="1">
        <v>44706.907926354164</v>
      </c>
      <c r="O197" t="b">
        <v>0</v>
      </c>
    </row>
    <row r="198" spans="1:15" x14ac:dyDescent="0.25">
      <c r="A198" t="s">
        <v>11627</v>
      </c>
      <c r="B198">
        <v>8663</v>
      </c>
      <c r="C198" t="s">
        <v>14</v>
      </c>
      <c r="D198" t="s">
        <v>11628</v>
      </c>
      <c r="E198" t="s">
        <v>3</v>
      </c>
      <c r="F198" t="s">
        <v>4</v>
      </c>
      <c r="G198" t="s">
        <v>11629</v>
      </c>
      <c r="H198" t="s">
        <v>11630</v>
      </c>
      <c r="I198" t="s">
        <v>11630</v>
      </c>
      <c r="N198" s="1">
        <v>44706.907926400461</v>
      </c>
      <c r="O198" t="b">
        <v>0</v>
      </c>
    </row>
    <row r="199" spans="1:15" x14ac:dyDescent="0.25">
      <c r="A199" t="s">
        <v>11631</v>
      </c>
      <c r="B199">
        <v>8684</v>
      </c>
      <c r="C199" t="s">
        <v>14</v>
      </c>
      <c r="D199" t="s">
        <v>11632</v>
      </c>
      <c r="E199" t="s">
        <v>3</v>
      </c>
      <c r="F199" t="s">
        <v>4</v>
      </c>
      <c r="G199" t="s">
        <v>11633</v>
      </c>
      <c r="H199" t="s">
        <v>11634</v>
      </c>
      <c r="I199" t="s">
        <v>11634</v>
      </c>
      <c r="N199" s="1">
        <v>44706.907926446758</v>
      </c>
      <c r="O199" t="b">
        <v>0</v>
      </c>
    </row>
    <row r="200" spans="1:15" x14ac:dyDescent="0.25">
      <c r="A200" t="s">
        <v>11635</v>
      </c>
      <c r="B200">
        <v>9877</v>
      </c>
      <c r="C200" t="s">
        <v>1</v>
      </c>
      <c r="D200" t="s">
        <v>11636</v>
      </c>
      <c r="E200" t="s">
        <v>3</v>
      </c>
      <c r="F200" t="s">
        <v>4</v>
      </c>
      <c r="G200" t="s">
        <v>11637</v>
      </c>
      <c r="H200" t="s">
        <v>11638</v>
      </c>
      <c r="I200" t="s">
        <v>10923</v>
      </c>
      <c r="N200" s="1">
        <v>44706.907926481479</v>
      </c>
      <c r="O200" t="b">
        <v>0</v>
      </c>
    </row>
    <row r="201" spans="1:15" x14ac:dyDescent="0.25">
      <c r="A201" t="s">
        <v>11639</v>
      </c>
      <c r="B201">
        <v>2870</v>
      </c>
      <c r="C201" t="s">
        <v>14</v>
      </c>
      <c r="D201" t="s">
        <v>11640</v>
      </c>
      <c r="E201" t="s">
        <v>3</v>
      </c>
      <c r="F201" t="s">
        <v>4</v>
      </c>
      <c r="G201" t="s">
        <v>11641</v>
      </c>
      <c r="H201" t="s">
        <v>11189</v>
      </c>
      <c r="I201" t="s">
        <v>11190</v>
      </c>
      <c r="N201" s="1">
        <v>44706.907926527776</v>
      </c>
      <c r="O201" t="b">
        <v>0</v>
      </c>
    </row>
    <row r="202" spans="1:15" x14ac:dyDescent="0.25">
      <c r="A202" t="s">
        <v>11642</v>
      </c>
      <c r="B202">
        <v>5510</v>
      </c>
      <c r="C202" t="s">
        <v>1</v>
      </c>
      <c r="D202" t="s">
        <v>11643</v>
      </c>
      <c r="E202" t="s">
        <v>3</v>
      </c>
      <c r="F202" t="s">
        <v>4</v>
      </c>
      <c r="G202" t="s">
        <v>11644</v>
      </c>
      <c r="H202" t="s">
        <v>436</v>
      </c>
      <c r="I202" t="s">
        <v>10923</v>
      </c>
      <c r="N202" s="1">
        <v>44706.907926574073</v>
      </c>
      <c r="O202" t="b">
        <v>0</v>
      </c>
    </row>
    <row r="203" spans="1:15" x14ac:dyDescent="0.25">
      <c r="A203" t="s">
        <v>11645</v>
      </c>
      <c r="B203">
        <v>4561</v>
      </c>
      <c r="C203" t="s">
        <v>10964</v>
      </c>
      <c r="D203" t="s">
        <v>11646</v>
      </c>
      <c r="E203" t="s">
        <v>3</v>
      </c>
      <c r="F203" t="s">
        <v>4</v>
      </c>
      <c r="G203" t="s">
        <v>11647</v>
      </c>
      <c r="H203" t="s">
        <v>10967</v>
      </c>
      <c r="I203" t="s">
        <v>10968</v>
      </c>
      <c r="L203">
        <v>1</v>
      </c>
      <c r="N203" s="1">
        <v>44706.907926608794</v>
      </c>
      <c r="O203" t="b">
        <v>0</v>
      </c>
    </row>
    <row r="204" spans="1:15" x14ac:dyDescent="0.25">
      <c r="A204" t="s">
        <v>11648</v>
      </c>
      <c r="B204">
        <v>9746</v>
      </c>
      <c r="C204" t="s">
        <v>206</v>
      </c>
      <c r="D204" t="s">
        <v>11649</v>
      </c>
      <c r="E204" t="s">
        <v>3</v>
      </c>
      <c r="F204" t="s">
        <v>4</v>
      </c>
      <c r="G204" t="s">
        <v>11650</v>
      </c>
      <c r="H204" t="s">
        <v>625</v>
      </c>
      <c r="I204" t="s">
        <v>10987</v>
      </c>
      <c r="N204" s="1">
        <v>44706.907926655091</v>
      </c>
      <c r="O204" t="b">
        <v>0</v>
      </c>
    </row>
    <row r="205" spans="1:15" x14ac:dyDescent="0.25">
      <c r="A205" t="s">
        <v>11651</v>
      </c>
      <c r="B205">
        <v>7335</v>
      </c>
      <c r="C205" t="s">
        <v>114</v>
      </c>
      <c r="D205" t="s">
        <v>11652</v>
      </c>
      <c r="E205" t="s">
        <v>3</v>
      </c>
      <c r="F205" t="s">
        <v>4</v>
      </c>
      <c r="G205" t="s">
        <v>11653</v>
      </c>
      <c r="H205" t="s">
        <v>4026</v>
      </c>
      <c r="I205" t="s">
        <v>10915</v>
      </c>
      <c r="N205" s="1">
        <v>44706.907926689812</v>
      </c>
      <c r="O205" t="b">
        <v>0</v>
      </c>
    </row>
    <row r="206" spans="1:15" x14ac:dyDescent="0.25">
      <c r="A206" t="s">
        <v>11654</v>
      </c>
      <c r="B206">
        <v>1662</v>
      </c>
      <c r="C206" t="s">
        <v>14</v>
      </c>
      <c r="D206" t="s">
        <v>11655</v>
      </c>
      <c r="E206" t="s">
        <v>3</v>
      </c>
      <c r="F206" t="s">
        <v>4</v>
      </c>
      <c r="G206" t="s">
        <v>11656</v>
      </c>
      <c r="H206" t="s">
        <v>1339</v>
      </c>
      <c r="I206" t="s">
        <v>11507</v>
      </c>
      <c r="N206" s="1">
        <v>44706.907926736108</v>
      </c>
      <c r="O206" t="b">
        <v>0</v>
      </c>
    </row>
    <row r="207" spans="1:15" x14ac:dyDescent="0.25">
      <c r="A207" t="s">
        <v>11657</v>
      </c>
      <c r="B207">
        <v>1642</v>
      </c>
      <c r="C207" t="s">
        <v>54</v>
      </c>
      <c r="D207" t="s">
        <v>11658</v>
      </c>
      <c r="E207" t="s">
        <v>3</v>
      </c>
      <c r="F207" t="s">
        <v>4</v>
      </c>
      <c r="G207" t="s">
        <v>11659</v>
      </c>
      <c r="H207" t="s">
        <v>19</v>
      </c>
      <c r="I207" t="s">
        <v>10890</v>
      </c>
      <c r="N207" s="1">
        <v>44706.907926782405</v>
      </c>
      <c r="O207" t="b">
        <v>0</v>
      </c>
    </row>
    <row r="208" spans="1:15" x14ac:dyDescent="0.25">
      <c r="A208" t="s">
        <v>11660</v>
      </c>
      <c r="B208">
        <v>8823</v>
      </c>
      <c r="C208" t="s">
        <v>14</v>
      </c>
      <c r="D208" t="s">
        <v>11661</v>
      </c>
      <c r="E208" t="s">
        <v>3</v>
      </c>
      <c r="F208" t="s">
        <v>4</v>
      </c>
      <c r="G208" t="s">
        <v>11662</v>
      </c>
      <c r="H208" t="s">
        <v>11663</v>
      </c>
      <c r="I208" t="s">
        <v>11663</v>
      </c>
      <c r="N208" s="1">
        <v>44706.907926817126</v>
      </c>
      <c r="O208" t="b">
        <v>0</v>
      </c>
    </row>
    <row r="209" spans="1:15" x14ac:dyDescent="0.25">
      <c r="A209" t="s">
        <v>11664</v>
      </c>
      <c r="B209">
        <v>10213</v>
      </c>
      <c r="C209" t="s">
        <v>54</v>
      </c>
      <c r="D209" t="s">
        <v>10925</v>
      </c>
      <c r="E209" t="s">
        <v>3</v>
      </c>
      <c r="F209" t="s">
        <v>4</v>
      </c>
      <c r="G209" t="s">
        <v>11665</v>
      </c>
      <c r="H209" t="s">
        <v>10927</v>
      </c>
      <c r="I209" t="s">
        <v>10928</v>
      </c>
      <c r="N209" s="1">
        <v>44706.907926863423</v>
      </c>
      <c r="O209" t="b">
        <v>0</v>
      </c>
    </row>
    <row r="210" spans="1:15" x14ac:dyDescent="0.25">
      <c r="A210" t="s">
        <v>11666</v>
      </c>
      <c r="B210">
        <v>7804</v>
      </c>
      <c r="C210" t="s">
        <v>1</v>
      </c>
      <c r="D210" t="s">
        <v>11667</v>
      </c>
      <c r="E210" t="s">
        <v>3</v>
      </c>
      <c r="F210" t="s">
        <v>4</v>
      </c>
      <c r="G210" t="s">
        <v>11668</v>
      </c>
      <c r="H210" t="s">
        <v>43</v>
      </c>
      <c r="I210" t="s">
        <v>10999</v>
      </c>
      <c r="N210" s="1">
        <v>44706.90792690972</v>
      </c>
      <c r="O210" t="b">
        <v>0</v>
      </c>
    </row>
    <row r="211" spans="1:15" x14ac:dyDescent="0.25">
      <c r="A211" t="s">
        <v>11669</v>
      </c>
      <c r="B211">
        <v>8792</v>
      </c>
      <c r="C211" t="s">
        <v>14</v>
      </c>
      <c r="D211" t="s">
        <v>11670</v>
      </c>
      <c r="E211" t="s">
        <v>3</v>
      </c>
      <c r="F211" t="s">
        <v>4</v>
      </c>
      <c r="G211" t="s">
        <v>11671</v>
      </c>
      <c r="H211" t="s">
        <v>11672</v>
      </c>
      <c r="I211" t="s">
        <v>11672</v>
      </c>
      <c r="N211" s="1">
        <v>44706.907926944441</v>
      </c>
      <c r="O211" t="b">
        <v>0</v>
      </c>
    </row>
    <row r="212" spans="1:15" x14ac:dyDescent="0.25">
      <c r="A212" t="s">
        <v>11673</v>
      </c>
      <c r="B212">
        <v>4964</v>
      </c>
      <c r="C212" t="s">
        <v>14</v>
      </c>
      <c r="D212" t="s">
        <v>11674</v>
      </c>
      <c r="E212" t="s">
        <v>3</v>
      </c>
      <c r="F212" t="s">
        <v>4</v>
      </c>
      <c r="G212" t="s">
        <v>11675</v>
      </c>
      <c r="H212" t="s">
        <v>19</v>
      </c>
      <c r="I212" t="s">
        <v>11676</v>
      </c>
      <c r="N212" s="1">
        <v>44706.907926990738</v>
      </c>
      <c r="O212" t="b">
        <v>0</v>
      </c>
    </row>
    <row r="213" spans="1:15" x14ac:dyDescent="0.25">
      <c r="A213" t="s">
        <v>11677</v>
      </c>
      <c r="B213">
        <v>4534</v>
      </c>
      <c r="C213" t="s">
        <v>10937</v>
      </c>
      <c r="D213" t="s">
        <v>11678</v>
      </c>
      <c r="E213" t="s">
        <v>3</v>
      </c>
      <c r="F213" t="s">
        <v>4</v>
      </c>
      <c r="G213" t="s">
        <v>11679</v>
      </c>
      <c r="H213" t="s">
        <v>11421</v>
      </c>
      <c r="I213" t="s">
        <v>11680</v>
      </c>
      <c r="L213">
        <v>8.5</v>
      </c>
      <c r="M213">
        <v>7</v>
      </c>
      <c r="N213" s="1">
        <v>44706.907927037035</v>
      </c>
      <c r="O213" t="b">
        <v>0</v>
      </c>
    </row>
    <row r="214" spans="1:15" x14ac:dyDescent="0.25">
      <c r="A214" t="s">
        <v>11681</v>
      </c>
      <c r="B214">
        <v>1704</v>
      </c>
      <c r="C214" t="s">
        <v>114</v>
      </c>
      <c r="D214" t="s">
        <v>11682</v>
      </c>
      <c r="E214" t="s">
        <v>3</v>
      </c>
      <c r="F214" t="s">
        <v>4</v>
      </c>
      <c r="G214" t="s">
        <v>11683</v>
      </c>
      <c r="H214" t="s">
        <v>2644</v>
      </c>
      <c r="I214" t="s">
        <v>10915</v>
      </c>
      <c r="N214" s="1">
        <v>44706.907927071756</v>
      </c>
      <c r="O214" t="b">
        <v>0</v>
      </c>
    </row>
    <row r="215" spans="1:15" x14ac:dyDescent="0.25">
      <c r="A215" t="s">
        <v>11684</v>
      </c>
      <c r="B215">
        <v>6547</v>
      </c>
      <c r="C215" t="s">
        <v>86</v>
      </c>
      <c r="D215" t="s">
        <v>11685</v>
      </c>
      <c r="E215" t="s">
        <v>3</v>
      </c>
      <c r="F215" t="s">
        <v>4</v>
      </c>
      <c r="G215" t="s">
        <v>11686</v>
      </c>
      <c r="H215" t="s">
        <v>11687</v>
      </c>
      <c r="I215" t="s">
        <v>11688</v>
      </c>
      <c r="N215" s="1">
        <v>44706.907927118053</v>
      </c>
      <c r="O215" t="b">
        <v>0</v>
      </c>
    </row>
    <row r="216" spans="1:15" x14ac:dyDescent="0.25">
      <c r="A216" t="s">
        <v>11689</v>
      </c>
      <c r="B216">
        <v>9610</v>
      </c>
      <c r="C216" t="s">
        <v>64</v>
      </c>
      <c r="D216" t="s">
        <v>11690</v>
      </c>
      <c r="E216" t="s">
        <v>3</v>
      </c>
      <c r="F216" t="s">
        <v>4</v>
      </c>
      <c r="G216" t="s">
        <v>11691</v>
      </c>
      <c r="H216" t="s">
        <v>11692</v>
      </c>
      <c r="I216" t="s">
        <v>11507</v>
      </c>
      <c r="N216" s="1">
        <v>44706.90792716435</v>
      </c>
      <c r="O216" t="b">
        <v>0</v>
      </c>
    </row>
    <row r="217" spans="1:15" x14ac:dyDescent="0.25">
      <c r="A217" t="s">
        <v>11693</v>
      </c>
      <c r="B217">
        <v>7867</v>
      </c>
      <c r="C217" t="s">
        <v>86</v>
      </c>
      <c r="D217" t="s">
        <v>11694</v>
      </c>
      <c r="E217" t="s">
        <v>3</v>
      </c>
      <c r="F217" t="s">
        <v>4</v>
      </c>
      <c r="G217" t="s">
        <v>11695</v>
      </c>
      <c r="H217" t="s">
        <v>11099</v>
      </c>
      <c r="I217" t="s">
        <v>11696</v>
      </c>
      <c r="N217" s="1">
        <v>44706.907927210646</v>
      </c>
      <c r="O217" t="b">
        <v>0</v>
      </c>
    </row>
    <row r="218" spans="1:15" x14ac:dyDescent="0.25">
      <c r="A218" t="s">
        <v>11697</v>
      </c>
      <c r="B218">
        <v>9440</v>
      </c>
      <c r="C218" t="s">
        <v>1</v>
      </c>
      <c r="D218" t="s">
        <v>11698</v>
      </c>
      <c r="E218" t="s">
        <v>3</v>
      </c>
      <c r="F218" t="s">
        <v>4</v>
      </c>
      <c r="G218" t="s">
        <v>11699</v>
      </c>
      <c r="H218" t="s">
        <v>11700</v>
      </c>
      <c r="I218" t="s">
        <v>11701</v>
      </c>
      <c r="N218" s="1">
        <v>44706.907927256943</v>
      </c>
      <c r="O218" t="b">
        <v>0</v>
      </c>
    </row>
    <row r="219" spans="1:15" x14ac:dyDescent="0.25">
      <c r="A219" t="s">
        <v>11702</v>
      </c>
      <c r="B219">
        <v>2899</v>
      </c>
      <c r="C219" t="s">
        <v>14</v>
      </c>
      <c r="D219" t="s">
        <v>11703</v>
      </c>
      <c r="E219" t="s">
        <v>3</v>
      </c>
      <c r="F219" t="s">
        <v>4</v>
      </c>
      <c r="G219" t="s">
        <v>11704</v>
      </c>
      <c r="H219" t="s">
        <v>11119</v>
      </c>
      <c r="I219" t="s">
        <v>11120</v>
      </c>
      <c r="N219" s="1">
        <v>44706.907927291664</v>
      </c>
      <c r="O219" t="b">
        <v>0</v>
      </c>
    </row>
    <row r="220" spans="1:15" x14ac:dyDescent="0.25">
      <c r="A220" t="s">
        <v>11705</v>
      </c>
      <c r="B220">
        <v>8626</v>
      </c>
      <c r="C220" t="s">
        <v>206</v>
      </c>
      <c r="D220" t="s">
        <v>11706</v>
      </c>
      <c r="E220" t="s">
        <v>3</v>
      </c>
      <c r="F220" t="s">
        <v>4</v>
      </c>
      <c r="G220" t="s">
        <v>11707</v>
      </c>
      <c r="H220" t="s">
        <v>11015</v>
      </c>
      <c r="I220" t="s">
        <v>10881</v>
      </c>
      <c r="N220" s="1">
        <v>44706.907927337961</v>
      </c>
      <c r="O220" t="b">
        <v>0</v>
      </c>
    </row>
    <row r="221" spans="1:15" x14ac:dyDescent="0.25">
      <c r="A221" t="s">
        <v>11708</v>
      </c>
      <c r="B221">
        <v>4517</v>
      </c>
      <c r="C221" t="s">
        <v>11027</v>
      </c>
      <c r="D221" t="s">
        <v>11709</v>
      </c>
      <c r="E221" t="s">
        <v>3</v>
      </c>
      <c r="F221" t="s">
        <v>4</v>
      </c>
      <c r="G221" t="s">
        <v>11710</v>
      </c>
      <c r="H221" t="s">
        <v>11711</v>
      </c>
      <c r="I221" t="s">
        <v>10941</v>
      </c>
      <c r="L221">
        <v>1</v>
      </c>
      <c r="N221" s="1">
        <v>44706.907927372682</v>
      </c>
      <c r="O221" t="b">
        <v>0</v>
      </c>
    </row>
    <row r="222" spans="1:15" x14ac:dyDescent="0.25">
      <c r="A222" t="s">
        <v>11712</v>
      </c>
      <c r="B222">
        <v>2918</v>
      </c>
      <c r="C222" t="s">
        <v>14</v>
      </c>
      <c r="D222" t="s">
        <v>11713</v>
      </c>
      <c r="E222" t="s">
        <v>3</v>
      </c>
      <c r="F222" t="s">
        <v>4</v>
      </c>
      <c r="G222" t="s">
        <v>11714</v>
      </c>
      <c r="H222" t="s">
        <v>11189</v>
      </c>
      <c r="I222" t="s">
        <v>11190</v>
      </c>
      <c r="N222" s="1">
        <v>44706.907927418979</v>
      </c>
      <c r="O222" t="b">
        <v>0</v>
      </c>
    </row>
    <row r="223" spans="1:15" x14ac:dyDescent="0.25">
      <c r="A223" t="s">
        <v>11715</v>
      </c>
      <c r="B223">
        <v>61</v>
      </c>
      <c r="C223" t="s">
        <v>54</v>
      </c>
      <c r="D223" t="s">
        <v>11716</v>
      </c>
      <c r="E223" t="s">
        <v>3</v>
      </c>
      <c r="F223" t="s">
        <v>4</v>
      </c>
      <c r="G223" t="s">
        <v>11717</v>
      </c>
      <c r="H223" t="s">
        <v>217</v>
      </c>
      <c r="I223" t="s">
        <v>10923</v>
      </c>
      <c r="N223" s="1">
        <v>44706.907927465276</v>
      </c>
      <c r="O223" t="b">
        <v>0</v>
      </c>
    </row>
    <row r="224" spans="1:15" x14ac:dyDescent="0.25">
      <c r="A224" t="s">
        <v>11718</v>
      </c>
      <c r="B224">
        <v>9670</v>
      </c>
      <c r="C224" t="s">
        <v>206</v>
      </c>
      <c r="D224" t="s">
        <v>11719</v>
      </c>
      <c r="E224" t="s">
        <v>3</v>
      </c>
      <c r="F224" t="s">
        <v>4</v>
      </c>
      <c r="G224" t="s">
        <v>11720</v>
      </c>
      <c r="H224" t="s">
        <v>77</v>
      </c>
      <c r="I224" t="s">
        <v>11721</v>
      </c>
      <c r="N224" s="1">
        <v>44706.907927511573</v>
      </c>
      <c r="O224" t="b">
        <v>0</v>
      </c>
    </row>
    <row r="225" spans="1:15" x14ac:dyDescent="0.25">
      <c r="A225" t="s">
        <v>11722</v>
      </c>
      <c r="B225">
        <v>6673</v>
      </c>
      <c r="C225" t="s">
        <v>86</v>
      </c>
      <c r="D225" t="s">
        <v>11723</v>
      </c>
      <c r="E225" t="s">
        <v>3</v>
      </c>
      <c r="F225" t="s">
        <v>4</v>
      </c>
      <c r="G225" t="s">
        <v>11724</v>
      </c>
      <c r="H225" t="s">
        <v>11725</v>
      </c>
      <c r="I225" t="s">
        <v>11726</v>
      </c>
      <c r="N225" s="1">
        <v>44706.90792755787</v>
      </c>
      <c r="O225" t="b">
        <v>0</v>
      </c>
    </row>
    <row r="226" spans="1:15" x14ac:dyDescent="0.25">
      <c r="A226" t="s">
        <v>11727</v>
      </c>
      <c r="B226">
        <v>1532</v>
      </c>
      <c r="C226" t="s">
        <v>14</v>
      </c>
      <c r="D226" t="s">
        <v>11728</v>
      </c>
      <c r="E226" t="s">
        <v>3</v>
      </c>
      <c r="F226" t="s">
        <v>4</v>
      </c>
      <c r="G226" t="s">
        <v>11729</v>
      </c>
      <c r="H226" t="s">
        <v>1618</v>
      </c>
      <c r="I226" t="s">
        <v>1619</v>
      </c>
      <c r="N226" s="1">
        <v>44706.907927592591</v>
      </c>
      <c r="O226" t="b">
        <v>0</v>
      </c>
    </row>
    <row r="227" spans="1:15" x14ac:dyDescent="0.25">
      <c r="A227" t="s">
        <v>11730</v>
      </c>
      <c r="B227">
        <v>8708</v>
      </c>
      <c r="C227" t="s">
        <v>14</v>
      </c>
      <c r="D227" t="s">
        <v>11731</v>
      </c>
      <c r="E227" t="s">
        <v>3</v>
      </c>
      <c r="F227" t="s">
        <v>4</v>
      </c>
      <c r="G227" t="s">
        <v>11732</v>
      </c>
      <c r="H227" t="s">
        <v>11733</v>
      </c>
      <c r="I227" t="s">
        <v>11733</v>
      </c>
      <c r="N227" s="1">
        <v>44706.907927638887</v>
      </c>
      <c r="O227" t="b">
        <v>0</v>
      </c>
    </row>
    <row r="228" spans="1:15" x14ac:dyDescent="0.25">
      <c r="A228" t="s">
        <v>11734</v>
      </c>
      <c r="B228">
        <v>9763</v>
      </c>
      <c r="C228" t="s">
        <v>64</v>
      </c>
      <c r="D228" t="s">
        <v>11735</v>
      </c>
      <c r="E228" t="s">
        <v>3</v>
      </c>
      <c r="F228" t="s">
        <v>4</v>
      </c>
      <c r="G228" t="s">
        <v>11736</v>
      </c>
      <c r="H228" t="s">
        <v>625</v>
      </c>
      <c r="I228" t="s">
        <v>10987</v>
      </c>
      <c r="N228" s="1">
        <v>44706.907927673608</v>
      </c>
      <c r="O228" t="b">
        <v>0</v>
      </c>
    </row>
    <row r="229" spans="1:15" x14ac:dyDescent="0.25">
      <c r="A229" t="s">
        <v>11737</v>
      </c>
      <c r="B229">
        <v>8644</v>
      </c>
      <c r="C229" t="s">
        <v>14</v>
      </c>
      <c r="D229" t="s">
        <v>11738</v>
      </c>
      <c r="E229" t="s">
        <v>3</v>
      </c>
      <c r="F229" t="s">
        <v>4</v>
      </c>
      <c r="G229" t="s">
        <v>11739</v>
      </c>
      <c r="H229" t="s">
        <v>11740</v>
      </c>
      <c r="I229" t="s">
        <v>11740</v>
      </c>
      <c r="N229" s="1">
        <v>44706.907927719905</v>
      </c>
      <c r="O229" t="b">
        <v>0</v>
      </c>
    </row>
    <row r="230" spans="1:15" x14ac:dyDescent="0.25">
      <c r="A230" t="s">
        <v>11741</v>
      </c>
      <c r="B230">
        <v>6670</v>
      </c>
      <c r="C230" t="s">
        <v>86</v>
      </c>
      <c r="D230" t="s">
        <v>11742</v>
      </c>
      <c r="E230" t="s">
        <v>3</v>
      </c>
      <c r="F230" t="s">
        <v>4</v>
      </c>
      <c r="G230" t="s">
        <v>11743</v>
      </c>
      <c r="H230" t="s">
        <v>11744</v>
      </c>
      <c r="I230" t="s">
        <v>11745</v>
      </c>
      <c r="N230" s="1">
        <v>44706.907927766202</v>
      </c>
      <c r="O230" t="b">
        <v>0</v>
      </c>
    </row>
    <row r="231" spans="1:15" x14ac:dyDescent="0.25">
      <c r="A231" t="s">
        <v>11746</v>
      </c>
      <c r="B231">
        <v>6685</v>
      </c>
      <c r="C231" t="s">
        <v>86</v>
      </c>
      <c r="D231" t="s">
        <v>11747</v>
      </c>
      <c r="E231" t="s">
        <v>3</v>
      </c>
      <c r="F231" t="s">
        <v>4</v>
      </c>
      <c r="G231" t="s">
        <v>11748</v>
      </c>
      <c r="H231" t="s">
        <v>11749</v>
      </c>
      <c r="I231" t="s">
        <v>11750</v>
      </c>
      <c r="N231" s="1">
        <v>44706.907927800923</v>
      </c>
      <c r="O231" t="b">
        <v>0</v>
      </c>
    </row>
    <row r="232" spans="1:15" x14ac:dyDescent="0.25">
      <c r="A232" t="s">
        <v>11751</v>
      </c>
      <c r="B232">
        <v>9709</v>
      </c>
      <c r="C232" t="s">
        <v>14</v>
      </c>
      <c r="D232" t="s">
        <v>11752</v>
      </c>
      <c r="E232" t="s">
        <v>3</v>
      </c>
      <c r="F232" t="s">
        <v>4</v>
      </c>
      <c r="G232" t="s">
        <v>11753</v>
      </c>
      <c r="H232" t="s">
        <v>83</v>
      </c>
      <c r="I232" t="s">
        <v>10973</v>
      </c>
      <c r="N232" s="1">
        <v>44706.90792784722</v>
      </c>
      <c r="O232" t="b">
        <v>0</v>
      </c>
    </row>
    <row r="233" spans="1:15" x14ac:dyDescent="0.25">
      <c r="A233" t="s">
        <v>11754</v>
      </c>
      <c r="B233">
        <v>9757</v>
      </c>
      <c r="C233" t="s">
        <v>64</v>
      </c>
      <c r="D233" t="s">
        <v>11755</v>
      </c>
      <c r="E233" t="s">
        <v>3</v>
      </c>
      <c r="F233" t="s">
        <v>4</v>
      </c>
      <c r="G233" t="s">
        <v>11756</v>
      </c>
      <c r="H233" t="s">
        <v>625</v>
      </c>
      <c r="I233" t="s">
        <v>10987</v>
      </c>
      <c r="N233" s="1">
        <v>44706.907927893517</v>
      </c>
      <c r="O233" t="b">
        <v>0</v>
      </c>
    </row>
    <row r="234" spans="1:15" x14ac:dyDescent="0.25">
      <c r="A234" s="2">
        <v>5.9112692262234E+16</v>
      </c>
      <c r="B234">
        <v>4528</v>
      </c>
      <c r="C234" t="s">
        <v>10937</v>
      </c>
      <c r="D234" t="s">
        <v>11757</v>
      </c>
      <c r="E234" t="s">
        <v>3</v>
      </c>
      <c r="F234" t="s">
        <v>4</v>
      </c>
      <c r="G234" t="s">
        <v>11758</v>
      </c>
      <c r="H234" t="s">
        <v>11759</v>
      </c>
      <c r="I234" t="s">
        <v>11760</v>
      </c>
      <c r="L234">
        <v>5</v>
      </c>
      <c r="M234">
        <v>0.2</v>
      </c>
      <c r="N234" s="1">
        <v>44706.907927939814</v>
      </c>
      <c r="O234" t="b">
        <v>0</v>
      </c>
    </row>
    <row r="235" spans="1:15" x14ac:dyDescent="0.25">
      <c r="A235" t="s">
        <v>11761</v>
      </c>
      <c r="B235">
        <v>9315</v>
      </c>
      <c r="C235" t="s">
        <v>14</v>
      </c>
      <c r="D235" t="s">
        <v>11762</v>
      </c>
      <c r="E235" t="s">
        <v>3</v>
      </c>
      <c r="F235" t="s">
        <v>4</v>
      </c>
      <c r="G235" t="s">
        <v>11763</v>
      </c>
      <c r="H235" t="s">
        <v>11244</v>
      </c>
      <c r="I235" t="s">
        <v>11244</v>
      </c>
      <c r="N235" s="1">
        <v>44706.907927974535</v>
      </c>
      <c r="O235" t="b">
        <v>0</v>
      </c>
    </row>
    <row r="236" spans="1:15" x14ac:dyDescent="0.25">
      <c r="A236" t="s">
        <v>11764</v>
      </c>
      <c r="B236">
        <v>8651</v>
      </c>
      <c r="C236" t="s">
        <v>14</v>
      </c>
      <c r="D236" t="s">
        <v>11765</v>
      </c>
      <c r="E236" t="s">
        <v>3</v>
      </c>
      <c r="F236" t="s">
        <v>4</v>
      </c>
      <c r="G236" t="s">
        <v>11766</v>
      </c>
      <c r="H236" t="s">
        <v>11767</v>
      </c>
      <c r="I236" t="s">
        <v>11767</v>
      </c>
      <c r="N236" s="1">
        <v>44706.907928020832</v>
      </c>
      <c r="O236" t="b">
        <v>0</v>
      </c>
    </row>
    <row r="237" spans="1:15" x14ac:dyDescent="0.25">
      <c r="A237" s="2" t="s">
        <v>11768</v>
      </c>
      <c r="B237">
        <v>6611</v>
      </c>
      <c r="C237" t="s">
        <v>86</v>
      </c>
      <c r="D237" t="s">
        <v>11769</v>
      </c>
      <c r="E237" t="s">
        <v>3</v>
      </c>
      <c r="F237" t="s">
        <v>4</v>
      </c>
      <c r="G237" t="s">
        <v>11770</v>
      </c>
      <c r="H237" t="s">
        <v>11771</v>
      </c>
      <c r="I237" t="s">
        <v>11772</v>
      </c>
      <c r="N237" s="1">
        <v>44706.907928067129</v>
      </c>
      <c r="O237" t="b">
        <v>0</v>
      </c>
    </row>
    <row r="238" spans="1:15" x14ac:dyDescent="0.25">
      <c r="A238" t="s">
        <v>11773</v>
      </c>
      <c r="B238">
        <v>7320</v>
      </c>
      <c r="C238" t="s">
        <v>114</v>
      </c>
      <c r="D238" t="s">
        <v>11774</v>
      </c>
      <c r="E238" t="s">
        <v>3</v>
      </c>
      <c r="F238" t="s">
        <v>4</v>
      </c>
      <c r="G238" t="s">
        <v>11775</v>
      </c>
      <c r="H238" t="s">
        <v>1339</v>
      </c>
      <c r="I238" t="s">
        <v>10915</v>
      </c>
      <c r="N238" s="1">
        <v>44706.907928113425</v>
      </c>
      <c r="O238" t="b">
        <v>0</v>
      </c>
    </row>
    <row r="239" spans="1:15" x14ac:dyDescent="0.25">
      <c r="A239" t="s">
        <v>11776</v>
      </c>
      <c r="B239">
        <v>9622</v>
      </c>
      <c r="C239" t="s">
        <v>114</v>
      </c>
      <c r="D239" t="s">
        <v>11777</v>
      </c>
      <c r="E239" t="s">
        <v>3</v>
      </c>
      <c r="F239" t="s">
        <v>4</v>
      </c>
      <c r="G239" t="s">
        <v>11778</v>
      </c>
      <c r="H239" t="s">
        <v>11011</v>
      </c>
      <c r="I239" t="s">
        <v>10881</v>
      </c>
      <c r="N239" s="1">
        <v>44706.907928148146</v>
      </c>
      <c r="O239" t="b">
        <v>0</v>
      </c>
    </row>
    <row r="240" spans="1:15" x14ac:dyDescent="0.25">
      <c r="A240" t="s">
        <v>11779</v>
      </c>
      <c r="B240">
        <v>4452</v>
      </c>
      <c r="C240" t="s">
        <v>11027</v>
      </c>
      <c r="D240" t="s">
        <v>11780</v>
      </c>
      <c r="E240" t="s">
        <v>3</v>
      </c>
      <c r="F240" t="s">
        <v>4</v>
      </c>
      <c r="G240" t="s">
        <v>11781</v>
      </c>
      <c r="H240" t="s">
        <v>11317</v>
      </c>
      <c r="I240" t="s">
        <v>11318</v>
      </c>
      <c r="L240">
        <v>1</v>
      </c>
      <c r="N240" s="1">
        <v>44706.90792824074</v>
      </c>
      <c r="O240" t="b">
        <v>0</v>
      </c>
    </row>
    <row r="241" spans="1:15" x14ac:dyDescent="0.25">
      <c r="A241" t="s">
        <v>11782</v>
      </c>
      <c r="B241">
        <v>8752</v>
      </c>
      <c r="C241" t="s">
        <v>14</v>
      </c>
      <c r="D241" t="s">
        <v>11783</v>
      </c>
      <c r="E241" t="s">
        <v>3</v>
      </c>
      <c r="F241" t="s">
        <v>4</v>
      </c>
      <c r="G241" t="s">
        <v>11784</v>
      </c>
      <c r="H241" t="s">
        <v>11785</v>
      </c>
      <c r="I241" t="s">
        <v>11785</v>
      </c>
      <c r="N241" s="1">
        <v>44706.907928287037</v>
      </c>
      <c r="O241" t="b">
        <v>0</v>
      </c>
    </row>
    <row r="242" spans="1:15" x14ac:dyDescent="0.25">
      <c r="A242" t="s">
        <v>11786</v>
      </c>
      <c r="B242">
        <v>6584</v>
      </c>
      <c r="C242" t="s">
        <v>86</v>
      </c>
      <c r="D242" t="s">
        <v>11787</v>
      </c>
      <c r="E242" t="s">
        <v>3</v>
      </c>
      <c r="F242" t="s">
        <v>4</v>
      </c>
      <c r="G242" t="s">
        <v>11788</v>
      </c>
      <c r="H242" t="s">
        <v>11789</v>
      </c>
      <c r="I242" t="s">
        <v>11790</v>
      </c>
      <c r="N242" s="1">
        <v>44706.907928321758</v>
      </c>
      <c r="O242" t="b">
        <v>0</v>
      </c>
    </row>
    <row r="243" spans="1:15" x14ac:dyDescent="0.25">
      <c r="A243" t="s">
        <v>11791</v>
      </c>
      <c r="B243">
        <v>8654</v>
      </c>
      <c r="C243" t="s">
        <v>14</v>
      </c>
      <c r="D243" t="s">
        <v>11792</v>
      </c>
      <c r="E243" t="s">
        <v>3</v>
      </c>
      <c r="F243" t="s">
        <v>4</v>
      </c>
      <c r="G243" t="s">
        <v>11793</v>
      </c>
      <c r="H243" t="s">
        <v>11733</v>
      </c>
      <c r="I243" t="s">
        <v>11733</v>
      </c>
      <c r="N243" s="1">
        <v>44706.907928368055</v>
      </c>
      <c r="O243" t="b">
        <v>0</v>
      </c>
    </row>
    <row r="244" spans="1:15" x14ac:dyDescent="0.25">
      <c r="A244" t="s">
        <v>11794</v>
      </c>
      <c r="B244">
        <v>10214</v>
      </c>
      <c r="C244" t="s">
        <v>54</v>
      </c>
      <c r="D244" t="s">
        <v>11795</v>
      </c>
      <c r="E244" t="s">
        <v>3</v>
      </c>
      <c r="F244" t="s">
        <v>4</v>
      </c>
      <c r="G244" t="s">
        <v>11796</v>
      </c>
      <c r="H244" t="s">
        <v>11015</v>
      </c>
      <c r="I244" t="s">
        <v>11797</v>
      </c>
      <c r="N244" s="1">
        <v>44706.907928402776</v>
      </c>
      <c r="O244" t="b">
        <v>0</v>
      </c>
    </row>
    <row r="245" spans="1:15" x14ac:dyDescent="0.25">
      <c r="A245" t="s">
        <v>11798</v>
      </c>
      <c r="B245">
        <v>8882</v>
      </c>
      <c r="C245" t="s">
        <v>14</v>
      </c>
      <c r="D245" t="s">
        <v>11799</v>
      </c>
      <c r="E245" t="s">
        <v>3</v>
      </c>
      <c r="F245" t="s">
        <v>4</v>
      </c>
      <c r="G245" t="s">
        <v>11800</v>
      </c>
      <c r="H245" t="s">
        <v>11801</v>
      </c>
      <c r="I245" t="s">
        <v>11801</v>
      </c>
      <c r="N245" s="1">
        <v>44706.907928449073</v>
      </c>
      <c r="O245" t="b">
        <v>0</v>
      </c>
    </row>
    <row r="246" spans="1:15" x14ac:dyDescent="0.25">
      <c r="A246" t="s">
        <v>11802</v>
      </c>
      <c r="B246">
        <v>8709</v>
      </c>
      <c r="C246" t="s">
        <v>14</v>
      </c>
      <c r="D246" t="s">
        <v>11803</v>
      </c>
      <c r="E246" t="s">
        <v>3</v>
      </c>
      <c r="F246" t="s">
        <v>4</v>
      </c>
      <c r="G246" t="s">
        <v>11804</v>
      </c>
      <c r="H246" t="s">
        <v>11805</v>
      </c>
      <c r="I246" t="s">
        <v>11805</v>
      </c>
      <c r="N246" s="1">
        <v>44706.90792849537</v>
      </c>
      <c r="O246" t="b">
        <v>0</v>
      </c>
    </row>
    <row r="247" spans="1:15" x14ac:dyDescent="0.25">
      <c r="A247" t="s">
        <v>11806</v>
      </c>
      <c r="B247">
        <v>6470</v>
      </c>
      <c r="C247" t="s">
        <v>312</v>
      </c>
      <c r="D247" t="s">
        <v>11807</v>
      </c>
      <c r="E247" t="s">
        <v>3</v>
      </c>
      <c r="F247" t="s">
        <v>4</v>
      </c>
      <c r="G247" t="s">
        <v>11808</v>
      </c>
      <c r="H247" t="s">
        <v>10885</v>
      </c>
      <c r="I247" t="s">
        <v>10886</v>
      </c>
      <c r="N247" s="1">
        <v>44706.90792853009</v>
      </c>
      <c r="O247" t="b">
        <v>0</v>
      </c>
    </row>
    <row r="248" spans="1:15" x14ac:dyDescent="0.25">
      <c r="A248" t="s">
        <v>11809</v>
      </c>
      <c r="B248">
        <v>8860</v>
      </c>
      <c r="C248" t="s">
        <v>14</v>
      </c>
      <c r="D248" t="s">
        <v>11810</v>
      </c>
      <c r="E248" t="s">
        <v>3</v>
      </c>
      <c r="F248" t="s">
        <v>4</v>
      </c>
      <c r="G248" t="s">
        <v>11811</v>
      </c>
      <c r="H248" t="s">
        <v>11812</v>
      </c>
      <c r="I248" t="s">
        <v>11812</v>
      </c>
      <c r="N248" s="1">
        <v>44706.907928576387</v>
      </c>
      <c r="O248" t="b">
        <v>0</v>
      </c>
    </row>
    <row r="249" spans="1:15" x14ac:dyDescent="0.25">
      <c r="A249" t="s">
        <v>11813</v>
      </c>
      <c r="B249">
        <v>6407</v>
      </c>
      <c r="C249" t="s">
        <v>312</v>
      </c>
      <c r="D249" t="s">
        <v>11814</v>
      </c>
      <c r="E249" t="s">
        <v>3</v>
      </c>
      <c r="F249" t="s">
        <v>4</v>
      </c>
      <c r="G249" t="s">
        <v>11815</v>
      </c>
      <c r="H249" t="s">
        <v>106</v>
      </c>
      <c r="I249" t="s">
        <v>10999</v>
      </c>
      <c r="N249" s="1">
        <v>44706.907928622684</v>
      </c>
      <c r="O249" t="b">
        <v>0</v>
      </c>
    </row>
    <row r="250" spans="1:15" x14ac:dyDescent="0.25">
      <c r="A250" t="s">
        <v>11816</v>
      </c>
      <c r="B250">
        <v>2908</v>
      </c>
      <c r="C250" t="s">
        <v>14</v>
      </c>
      <c r="D250" t="s">
        <v>11817</v>
      </c>
      <c r="E250" t="s">
        <v>3</v>
      </c>
      <c r="F250" t="s">
        <v>4</v>
      </c>
      <c r="G250" t="s">
        <v>11818</v>
      </c>
      <c r="H250" t="s">
        <v>11119</v>
      </c>
      <c r="I250" t="s">
        <v>11120</v>
      </c>
      <c r="N250" s="1">
        <v>44706.907928668981</v>
      </c>
      <c r="O250" t="b">
        <v>0</v>
      </c>
    </row>
    <row r="251" spans="1:15" x14ac:dyDescent="0.25">
      <c r="A251" t="s">
        <v>11819</v>
      </c>
      <c r="B251">
        <v>7478</v>
      </c>
      <c r="C251" t="s">
        <v>86</v>
      </c>
      <c r="D251" t="s">
        <v>11820</v>
      </c>
      <c r="E251" t="s">
        <v>3</v>
      </c>
      <c r="F251" t="s">
        <v>4</v>
      </c>
      <c r="G251" t="s">
        <v>11821</v>
      </c>
      <c r="H251" t="s">
        <v>91</v>
      </c>
      <c r="I251" t="s">
        <v>10973</v>
      </c>
      <c r="N251" s="1">
        <v>44706.907928715278</v>
      </c>
      <c r="O251" t="b">
        <v>0</v>
      </c>
    </row>
    <row r="252" spans="1:15" x14ac:dyDescent="0.25">
      <c r="A252" t="s">
        <v>11822</v>
      </c>
      <c r="B252">
        <v>6469</v>
      </c>
      <c r="C252" t="s">
        <v>14</v>
      </c>
      <c r="D252" t="s">
        <v>11823</v>
      </c>
      <c r="E252" t="s">
        <v>3</v>
      </c>
      <c r="F252" t="s">
        <v>4</v>
      </c>
      <c r="G252" t="s">
        <v>11824</v>
      </c>
      <c r="H252" t="s">
        <v>11825</v>
      </c>
      <c r="I252" t="s">
        <v>11825</v>
      </c>
      <c r="N252" s="1">
        <v>44706.907928761575</v>
      </c>
      <c r="O252" t="b">
        <v>0</v>
      </c>
    </row>
    <row r="253" spans="1:15" x14ac:dyDescent="0.25">
      <c r="A253" t="s">
        <v>11826</v>
      </c>
      <c r="B253">
        <v>2849</v>
      </c>
      <c r="C253" t="s">
        <v>14</v>
      </c>
      <c r="D253" t="s">
        <v>11827</v>
      </c>
      <c r="E253" t="s">
        <v>3</v>
      </c>
      <c r="F253" t="s">
        <v>4</v>
      </c>
      <c r="G253" t="s">
        <v>11828</v>
      </c>
      <c r="H253" t="s">
        <v>11829</v>
      </c>
      <c r="I253" t="s">
        <v>11830</v>
      </c>
      <c r="N253" s="1">
        <v>44706.907928807872</v>
      </c>
      <c r="O253" t="b">
        <v>0</v>
      </c>
    </row>
    <row r="254" spans="1:15" x14ac:dyDescent="0.25">
      <c r="A254" t="s">
        <v>11831</v>
      </c>
      <c r="B254">
        <v>2766</v>
      </c>
      <c r="C254" t="s">
        <v>114</v>
      </c>
      <c r="D254" t="s">
        <v>11832</v>
      </c>
      <c r="E254" t="s">
        <v>3</v>
      </c>
      <c r="F254" t="s">
        <v>4</v>
      </c>
      <c r="G254" t="s">
        <v>11833</v>
      </c>
      <c r="H254" t="s">
        <v>83</v>
      </c>
      <c r="I254" t="s">
        <v>10923</v>
      </c>
      <c r="N254" s="1">
        <v>44706.907928854169</v>
      </c>
      <c r="O254" t="b">
        <v>0</v>
      </c>
    </row>
    <row r="255" spans="1:15" x14ac:dyDescent="0.25">
      <c r="A255" t="s">
        <v>11834</v>
      </c>
      <c r="B255">
        <v>3898</v>
      </c>
      <c r="C255" t="s">
        <v>54</v>
      </c>
      <c r="D255" t="s">
        <v>11835</v>
      </c>
      <c r="E255" t="s">
        <v>3</v>
      </c>
      <c r="F255" t="s">
        <v>4</v>
      </c>
      <c r="G255" t="s">
        <v>11836</v>
      </c>
      <c r="H255" t="s">
        <v>83</v>
      </c>
      <c r="I255" t="s">
        <v>10923</v>
      </c>
      <c r="N255" s="1">
        <v>44706.90792888889</v>
      </c>
      <c r="O255" t="b">
        <v>0</v>
      </c>
    </row>
    <row r="256" spans="1:15" x14ac:dyDescent="0.25">
      <c r="A256" t="s">
        <v>11837</v>
      </c>
      <c r="B256">
        <v>9812</v>
      </c>
      <c r="C256" t="s">
        <v>54</v>
      </c>
      <c r="D256" t="s">
        <v>11838</v>
      </c>
      <c r="E256" t="s">
        <v>3</v>
      </c>
      <c r="F256" t="s">
        <v>4</v>
      </c>
      <c r="G256" t="s">
        <v>11839</v>
      </c>
      <c r="H256" t="s">
        <v>19</v>
      </c>
      <c r="I256" t="s">
        <v>10881</v>
      </c>
      <c r="N256" s="1">
        <v>44706.907928935187</v>
      </c>
      <c r="O256" t="b">
        <v>0</v>
      </c>
    </row>
    <row r="257" spans="1:15" x14ac:dyDescent="0.25">
      <c r="A257" t="s">
        <v>11840</v>
      </c>
      <c r="B257">
        <v>6655</v>
      </c>
      <c r="C257" t="s">
        <v>86</v>
      </c>
      <c r="D257" t="s">
        <v>11841</v>
      </c>
      <c r="E257" t="s">
        <v>3</v>
      </c>
      <c r="F257" t="s">
        <v>4</v>
      </c>
      <c r="G257" t="s">
        <v>11842</v>
      </c>
      <c r="H257" t="s">
        <v>11843</v>
      </c>
      <c r="I257" t="s">
        <v>11844</v>
      </c>
      <c r="N257" s="1">
        <v>44706.907928981484</v>
      </c>
      <c r="O257" t="b">
        <v>0</v>
      </c>
    </row>
    <row r="258" spans="1:15" x14ac:dyDescent="0.25">
      <c r="A258" t="s">
        <v>11845</v>
      </c>
      <c r="B258">
        <v>9969</v>
      </c>
      <c r="C258" t="s">
        <v>114</v>
      </c>
      <c r="D258" t="s">
        <v>11846</v>
      </c>
      <c r="E258" t="s">
        <v>3</v>
      </c>
      <c r="F258" t="s">
        <v>4</v>
      </c>
      <c r="G258" t="s">
        <v>11847</v>
      </c>
      <c r="H258" t="s">
        <v>83</v>
      </c>
      <c r="I258" t="s">
        <v>11676</v>
      </c>
      <c r="N258" s="1">
        <v>44706.907929016204</v>
      </c>
      <c r="O258" t="b">
        <v>0</v>
      </c>
    </row>
    <row r="259" spans="1:15" x14ac:dyDescent="0.25">
      <c r="A259" t="s">
        <v>11848</v>
      </c>
      <c r="B259">
        <v>7483</v>
      </c>
      <c r="C259" t="s">
        <v>86</v>
      </c>
      <c r="D259" t="s">
        <v>11849</v>
      </c>
      <c r="E259" t="s">
        <v>3</v>
      </c>
      <c r="F259" t="s">
        <v>4</v>
      </c>
      <c r="G259" t="s">
        <v>11850</v>
      </c>
      <c r="H259" t="s">
        <v>91</v>
      </c>
      <c r="I259" t="s">
        <v>10973</v>
      </c>
      <c r="N259" s="1">
        <v>44706.907929062501</v>
      </c>
      <c r="O259" t="b">
        <v>0</v>
      </c>
    </row>
    <row r="260" spans="1:15" x14ac:dyDescent="0.25">
      <c r="A260" t="s">
        <v>11851</v>
      </c>
      <c r="B260">
        <v>8732</v>
      </c>
      <c r="C260" t="s">
        <v>14</v>
      </c>
      <c r="D260" t="s">
        <v>11852</v>
      </c>
      <c r="E260" t="s">
        <v>3</v>
      </c>
      <c r="F260" t="s">
        <v>4</v>
      </c>
      <c r="G260" t="s">
        <v>11853</v>
      </c>
      <c r="H260" t="s">
        <v>11854</v>
      </c>
      <c r="I260" t="s">
        <v>11854</v>
      </c>
      <c r="N260" s="1">
        <v>44706.907929108798</v>
      </c>
      <c r="O260" t="b">
        <v>0</v>
      </c>
    </row>
    <row r="261" spans="1:15" x14ac:dyDescent="0.25">
      <c r="A261" t="s">
        <v>11855</v>
      </c>
      <c r="B261">
        <v>8566</v>
      </c>
      <c r="C261" t="s">
        <v>301</v>
      </c>
      <c r="D261" t="s">
        <v>11856</v>
      </c>
      <c r="E261" t="s">
        <v>3</v>
      </c>
      <c r="F261" t="s">
        <v>4</v>
      </c>
      <c r="G261" t="s">
        <v>11857</v>
      </c>
      <c r="H261" t="s">
        <v>504</v>
      </c>
      <c r="I261" t="s">
        <v>10999</v>
      </c>
      <c r="N261" s="1">
        <v>44706.907929143519</v>
      </c>
      <c r="O261" t="b">
        <v>0</v>
      </c>
    </row>
    <row r="262" spans="1:15" x14ac:dyDescent="0.25">
      <c r="A262" t="s">
        <v>11858</v>
      </c>
      <c r="B262">
        <v>7429</v>
      </c>
      <c r="C262" t="s">
        <v>86</v>
      </c>
      <c r="D262" t="s">
        <v>11859</v>
      </c>
      <c r="E262" t="s">
        <v>3</v>
      </c>
      <c r="F262" t="s">
        <v>4</v>
      </c>
      <c r="G262" t="s">
        <v>11860</v>
      </c>
      <c r="H262" t="s">
        <v>91</v>
      </c>
      <c r="I262" t="s">
        <v>10973</v>
      </c>
      <c r="N262" s="1">
        <v>44706.907929189816</v>
      </c>
      <c r="O262" t="b">
        <v>0</v>
      </c>
    </row>
    <row r="263" spans="1:15" x14ac:dyDescent="0.25">
      <c r="A263" t="s">
        <v>11861</v>
      </c>
      <c r="B263">
        <v>10227</v>
      </c>
      <c r="C263" t="s">
        <v>549</v>
      </c>
      <c r="D263" t="s">
        <v>11862</v>
      </c>
      <c r="E263" t="s">
        <v>3</v>
      </c>
      <c r="F263" t="s">
        <v>4</v>
      </c>
      <c r="G263" t="s">
        <v>11863</v>
      </c>
      <c r="H263" t="s">
        <v>11864</v>
      </c>
      <c r="I263" t="s">
        <v>11865</v>
      </c>
      <c r="N263" s="1">
        <v>44706.907929236113</v>
      </c>
      <c r="O263" t="b">
        <v>0</v>
      </c>
    </row>
    <row r="264" spans="1:15" x14ac:dyDescent="0.25">
      <c r="A264" t="s">
        <v>11866</v>
      </c>
      <c r="B264">
        <v>8837</v>
      </c>
      <c r="C264" t="s">
        <v>14</v>
      </c>
      <c r="D264" t="s">
        <v>11867</v>
      </c>
      <c r="E264" t="s">
        <v>3</v>
      </c>
      <c r="F264" t="s">
        <v>4</v>
      </c>
      <c r="G264" t="s">
        <v>11868</v>
      </c>
      <c r="H264" t="s">
        <v>11869</v>
      </c>
      <c r="I264" t="s">
        <v>11869</v>
      </c>
      <c r="N264" s="1">
        <v>44706.907929270834</v>
      </c>
      <c r="O264" t="b">
        <v>0</v>
      </c>
    </row>
    <row r="265" spans="1:15" x14ac:dyDescent="0.25">
      <c r="A265" t="s">
        <v>11870</v>
      </c>
      <c r="B265">
        <v>1607</v>
      </c>
      <c r="C265" t="s">
        <v>114</v>
      </c>
      <c r="D265" t="s">
        <v>11871</v>
      </c>
      <c r="E265" t="s">
        <v>3</v>
      </c>
      <c r="F265" t="s">
        <v>4</v>
      </c>
      <c r="G265" t="s">
        <v>11872</v>
      </c>
      <c r="H265" t="s">
        <v>83</v>
      </c>
      <c r="I265" t="s">
        <v>10945</v>
      </c>
      <c r="N265" s="1">
        <v>44706.907929317131</v>
      </c>
      <c r="O265" t="b">
        <v>0</v>
      </c>
    </row>
    <row r="266" spans="1:15" x14ac:dyDescent="0.25">
      <c r="A266" t="s">
        <v>11873</v>
      </c>
      <c r="B266">
        <v>9397</v>
      </c>
      <c r="C266" t="s">
        <v>206</v>
      </c>
      <c r="D266" t="s">
        <v>11874</v>
      </c>
      <c r="E266" t="s">
        <v>3</v>
      </c>
      <c r="F266" t="s">
        <v>4</v>
      </c>
      <c r="G266" t="s">
        <v>11875</v>
      </c>
      <c r="H266" t="s">
        <v>11876</v>
      </c>
      <c r="I266" t="s">
        <v>10973</v>
      </c>
      <c r="N266" s="1">
        <v>44706.907929363428</v>
      </c>
      <c r="O266" t="b">
        <v>0</v>
      </c>
    </row>
    <row r="267" spans="1:15" x14ac:dyDescent="0.25">
      <c r="A267" t="s">
        <v>11877</v>
      </c>
      <c r="B267">
        <v>7841</v>
      </c>
      <c r="C267" t="s">
        <v>86</v>
      </c>
      <c r="D267" t="s">
        <v>11878</v>
      </c>
      <c r="E267" t="s">
        <v>3</v>
      </c>
      <c r="F267" t="s">
        <v>4</v>
      </c>
      <c r="G267" t="s">
        <v>11879</v>
      </c>
      <c r="H267" t="s">
        <v>10934</v>
      </c>
      <c r="I267" t="s">
        <v>10935</v>
      </c>
      <c r="N267" s="1">
        <v>44706.907929409725</v>
      </c>
      <c r="O267" t="b">
        <v>0</v>
      </c>
    </row>
    <row r="268" spans="1:15" x14ac:dyDescent="0.25">
      <c r="A268" t="s">
        <v>11880</v>
      </c>
      <c r="B268">
        <v>9567</v>
      </c>
      <c r="C268" t="s">
        <v>301</v>
      </c>
      <c r="D268" t="s">
        <v>11881</v>
      </c>
      <c r="E268" t="s">
        <v>3</v>
      </c>
      <c r="F268" t="s">
        <v>4</v>
      </c>
      <c r="G268" t="s">
        <v>11882</v>
      </c>
      <c r="H268" t="s">
        <v>11883</v>
      </c>
      <c r="I268" t="s">
        <v>10973</v>
      </c>
      <c r="N268" s="1">
        <v>44706.907929456022</v>
      </c>
      <c r="O268" t="b">
        <v>0</v>
      </c>
    </row>
    <row r="269" spans="1:15" x14ac:dyDescent="0.25">
      <c r="A269" t="s">
        <v>11884</v>
      </c>
      <c r="B269">
        <v>10960</v>
      </c>
      <c r="C269" t="s">
        <v>11134</v>
      </c>
      <c r="D269" t="s">
        <v>11885</v>
      </c>
      <c r="E269" t="s">
        <v>3</v>
      </c>
      <c r="F269" t="s">
        <v>4</v>
      </c>
      <c r="G269" t="s">
        <v>11886</v>
      </c>
      <c r="H269" t="s">
        <v>11137</v>
      </c>
      <c r="I269" t="s">
        <v>10901</v>
      </c>
      <c r="N269" s="1">
        <v>44706.907929490742</v>
      </c>
      <c r="O269" t="b">
        <v>0</v>
      </c>
    </row>
    <row r="270" spans="1:15" x14ac:dyDescent="0.25">
      <c r="A270" t="s">
        <v>11887</v>
      </c>
      <c r="B270">
        <v>2777</v>
      </c>
      <c r="C270" t="s">
        <v>14</v>
      </c>
      <c r="D270" t="s">
        <v>11888</v>
      </c>
      <c r="E270" t="s">
        <v>3</v>
      </c>
      <c r="F270" t="s">
        <v>4</v>
      </c>
      <c r="G270" t="s">
        <v>11889</v>
      </c>
      <c r="H270" t="s">
        <v>19</v>
      </c>
      <c r="I270" t="s">
        <v>10923</v>
      </c>
      <c r="N270" s="1">
        <v>44706.907929537039</v>
      </c>
      <c r="O270" t="b">
        <v>0</v>
      </c>
    </row>
    <row r="271" spans="1:15" x14ac:dyDescent="0.25">
      <c r="A271" t="s">
        <v>11890</v>
      </c>
      <c r="B271">
        <v>8658</v>
      </c>
      <c r="C271" t="s">
        <v>14</v>
      </c>
      <c r="D271" t="s">
        <v>11891</v>
      </c>
      <c r="E271" t="s">
        <v>3</v>
      </c>
      <c r="F271" t="s">
        <v>4</v>
      </c>
      <c r="G271" t="s">
        <v>11892</v>
      </c>
      <c r="H271" t="s">
        <v>11893</v>
      </c>
      <c r="I271" t="s">
        <v>11893</v>
      </c>
      <c r="N271" s="1">
        <v>44706.907929583336</v>
      </c>
      <c r="O271" t="b">
        <v>0</v>
      </c>
    </row>
    <row r="272" spans="1:15" x14ac:dyDescent="0.25">
      <c r="A272" t="s">
        <v>11894</v>
      </c>
      <c r="B272">
        <v>7859</v>
      </c>
      <c r="C272" t="s">
        <v>86</v>
      </c>
      <c r="D272" t="s">
        <v>11895</v>
      </c>
      <c r="E272" t="s">
        <v>3</v>
      </c>
      <c r="F272" t="s">
        <v>4</v>
      </c>
      <c r="G272" t="s">
        <v>11896</v>
      </c>
      <c r="H272" t="s">
        <v>11897</v>
      </c>
      <c r="I272" t="s">
        <v>11898</v>
      </c>
      <c r="N272" s="1">
        <v>44706.907929629633</v>
      </c>
      <c r="O272" t="b">
        <v>0</v>
      </c>
    </row>
    <row r="273" spans="1:15" x14ac:dyDescent="0.25">
      <c r="A273" t="s">
        <v>11899</v>
      </c>
      <c r="B273">
        <v>7055</v>
      </c>
      <c r="C273" t="s">
        <v>301</v>
      </c>
      <c r="D273" t="s">
        <v>11900</v>
      </c>
      <c r="E273" t="s">
        <v>3</v>
      </c>
      <c r="F273" t="s">
        <v>4</v>
      </c>
      <c r="G273" t="s">
        <v>11901</v>
      </c>
      <c r="H273" t="s">
        <v>11902</v>
      </c>
      <c r="I273" t="s">
        <v>10973</v>
      </c>
      <c r="N273" s="1">
        <v>44706.907929675923</v>
      </c>
      <c r="O273" t="b">
        <v>0</v>
      </c>
    </row>
    <row r="274" spans="1:15" x14ac:dyDescent="0.25">
      <c r="A274" t="s">
        <v>11903</v>
      </c>
      <c r="B274">
        <v>2939</v>
      </c>
      <c r="C274" t="s">
        <v>14</v>
      </c>
      <c r="D274" t="s">
        <v>11904</v>
      </c>
      <c r="E274" t="s">
        <v>3</v>
      </c>
      <c r="F274" t="s">
        <v>4</v>
      </c>
      <c r="G274" t="s">
        <v>11905</v>
      </c>
      <c r="H274" t="s">
        <v>11906</v>
      </c>
      <c r="I274" t="s">
        <v>11906</v>
      </c>
      <c r="N274" s="1">
        <v>44706.907929710651</v>
      </c>
      <c r="O274" t="b">
        <v>0</v>
      </c>
    </row>
    <row r="275" spans="1:15" x14ac:dyDescent="0.25">
      <c r="A275" t="s">
        <v>11907</v>
      </c>
      <c r="B275">
        <v>7723</v>
      </c>
      <c r="C275" t="s">
        <v>64</v>
      </c>
      <c r="D275" t="s">
        <v>11908</v>
      </c>
      <c r="E275" t="s">
        <v>3</v>
      </c>
      <c r="F275" t="s">
        <v>4</v>
      </c>
      <c r="G275" t="s">
        <v>11909</v>
      </c>
      <c r="H275" t="s">
        <v>359</v>
      </c>
      <c r="I275" t="s">
        <v>11266</v>
      </c>
      <c r="N275" s="1">
        <v>44706.907929756948</v>
      </c>
      <c r="O275" t="b">
        <v>0</v>
      </c>
    </row>
    <row r="276" spans="1:15" x14ac:dyDescent="0.25">
      <c r="A276" t="s">
        <v>11910</v>
      </c>
      <c r="B276">
        <v>3506</v>
      </c>
      <c r="C276" t="s">
        <v>114</v>
      </c>
      <c r="D276" t="s">
        <v>11911</v>
      </c>
      <c r="E276" t="s">
        <v>3</v>
      </c>
      <c r="F276" t="s">
        <v>4</v>
      </c>
      <c r="G276" t="s">
        <v>11912</v>
      </c>
      <c r="H276" t="s">
        <v>83</v>
      </c>
      <c r="I276" t="s">
        <v>10923</v>
      </c>
      <c r="N276" s="1">
        <v>44706.907929803237</v>
      </c>
      <c r="O276" t="b">
        <v>0</v>
      </c>
    </row>
    <row r="277" spans="1:15" x14ac:dyDescent="0.25">
      <c r="A277" t="s">
        <v>11913</v>
      </c>
      <c r="B277">
        <v>4498</v>
      </c>
      <c r="C277" t="s">
        <v>11027</v>
      </c>
      <c r="D277" t="s">
        <v>11914</v>
      </c>
      <c r="E277" t="s">
        <v>3</v>
      </c>
      <c r="F277" t="s">
        <v>4</v>
      </c>
      <c r="G277" t="s">
        <v>11915</v>
      </c>
      <c r="H277" t="s">
        <v>11081</v>
      </c>
      <c r="I277" t="s">
        <v>11082</v>
      </c>
      <c r="L277">
        <v>5</v>
      </c>
      <c r="M277">
        <v>0.2</v>
      </c>
      <c r="N277" s="1">
        <v>44706.907929837966</v>
      </c>
      <c r="O277" t="b">
        <v>0</v>
      </c>
    </row>
    <row r="278" spans="1:15" x14ac:dyDescent="0.25">
      <c r="A278" t="s">
        <v>11916</v>
      </c>
      <c r="B278">
        <v>5727</v>
      </c>
      <c r="C278" t="s">
        <v>1</v>
      </c>
      <c r="D278" t="s">
        <v>11917</v>
      </c>
      <c r="E278" t="s">
        <v>3</v>
      </c>
      <c r="F278" t="s">
        <v>4</v>
      </c>
      <c r="G278" t="s">
        <v>11918</v>
      </c>
      <c r="H278" t="s">
        <v>1779</v>
      </c>
      <c r="I278" t="s">
        <v>11919</v>
      </c>
      <c r="N278" s="1">
        <v>44706.907929884263</v>
      </c>
      <c r="O278" t="b">
        <v>0</v>
      </c>
    </row>
    <row r="279" spans="1:15" x14ac:dyDescent="0.25">
      <c r="A279" t="s">
        <v>11920</v>
      </c>
      <c r="B279">
        <v>6637</v>
      </c>
      <c r="C279" t="s">
        <v>86</v>
      </c>
      <c r="D279" t="s">
        <v>11921</v>
      </c>
      <c r="E279" t="s">
        <v>3</v>
      </c>
      <c r="F279" t="s">
        <v>4</v>
      </c>
      <c r="G279" t="s">
        <v>11922</v>
      </c>
      <c r="H279" t="s">
        <v>11923</v>
      </c>
      <c r="I279" t="s">
        <v>11924</v>
      </c>
      <c r="N279" s="1">
        <v>44706.907929930552</v>
      </c>
      <c r="O279" t="b">
        <v>0</v>
      </c>
    </row>
    <row r="280" spans="1:15" x14ac:dyDescent="0.25">
      <c r="A280" t="s">
        <v>11925</v>
      </c>
      <c r="B280">
        <v>4495</v>
      </c>
      <c r="C280" t="s">
        <v>11027</v>
      </c>
      <c r="D280" t="s">
        <v>11926</v>
      </c>
      <c r="E280" t="s">
        <v>3</v>
      </c>
      <c r="F280" t="s">
        <v>4</v>
      </c>
      <c r="G280" t="s">
        <v>11927</v>
      </c>
      <c r="H280" t="s">
        <v>11442</v>
      </c>
      <c r="I280" t="s">
        <v>11443</v>
      </c>
      <c r="N280" s="1">
        <v>44706.90792996528</v>
      </c>
      <c r="O280" t="b">
        <v>0</v>
      </c>
    </row>
    <row r="281" spans="1:15" x14ac:dyDescent="0.25">
      <c r="A281" t="s">
        <v>11928</v>
      </c>
      <c r="B281">
        <v>9737</v>
      </c>
      <c r="C281" t="s">
        <v>206</v>
      </c>
      <c r="D281" t="s">
        <v>11929</v>
      </c>
      <c r="E281" t="s">
        <v>3</v>
      </c>
      <c r="F281" t="s">
        <v>4</v>
      </c>
      <c r="G281" t="s">
        <v>11930</v>
      </c>
      <c r="H281" t="s">
        <v>625</v>
      </c>
      <c r="I281" t="s">
        <v>10987</v>
      </c>
      <c r="N281" s="1">
        <v>44706.907930011577</v>
      </c>
      <c r="O281" t="b">
        <v>0</v>
      </c>
    </row>
    <row r="282" spans="1:15" x14ac:dyDescent="0.25">
      <c r="A282" t="s">
        <v>11931</v>
      </c>
      <c r="B282">
        <v>8859</v>
      </c>
      <c r="C282" t="s">
        <v>14</v>
      </c>
      <c r="D282" t="s">
        <v>11932</v>
      </c>
      <c r="E282" t="s">
        <v>3</v>
      </c>
      <c r="F282" t="s">
        <v>4</v>
      </c>
      <c r="G282" t="s">
        <v>11933</v>
      </c>
      <c r="H282" t="s">
        <v>11812</v>
      </c>
      <c r="I282" t="s">
        <v>11812</v>
      </c>
      <c r="N282" s="1">
        <v>44706.907930057867</v>
      </c>
      <c r="O282" t="b">
        <v>0</v>
      </c>
    </row>
    <row r="283" spans="1:15" x14ac:dyDescent="0.25">
      <c r="A283" t="s">
        <v>11934</v>
      </c>
      <c r="B283">
        <v>8220</v>
      </c>
      <c r="C283" t="s">
        <v>301</v>
      </c>
      <c r="D283" t="s">
        <v>11935</v>
      </c>
      <c r="E283" t="s">
        <v>3</v>
      </c>
      <c r="F283" t="s">
        <v>4</v>
      </c>
      <c r="G283" t="s">
        <v>11936</v>
      </c>
      <c r="H283" t="s">
        <v>504</v>
      </c>
      <c r="I283" t="s">
        <v>10999</v>
      </c>
      <c r="N283" s="1">
        <v>44706.907930104164</v>
      </c>
      <c r="O283" t="b">
        <v>0</v>
      </c>
    </row>
    <row r="284" spans="1:15" x14ac:dyDescent="0.25">
      <c r="A284" t="s">
        <v>11937</v>
      </c>
      <c r="B284">
        <v>6634</v>
      </c>
      <c r="C284" t="s">
        <v>86</v>
      </c>
      <c r="D284" t="s">
        <v>11938</v>
      </c>
      <c r="E284" t="s">
        <v>3</v>
      </c>
      <c r="F284" t="s">
        <v>4</v>
      </c>
      <c r="G284" t="s">
        <v>11939</v>
      </c>
      <c r="H284" t="s">
        <v>11940</v>
      </c>
      <c r="I284" t="s">
        <v>11941</v>
      </c>
      <c r="N284" s="1">
        <v>44706.907930150461</v>
      </c>
      <c r="O284" t="b">
        <v>0</v>
      </c>
    </row>
    <row r="285" spans="1:15" x14ac:dyDescent="0.25">
      <c r="A285" t="s">
        <v>11942</v>
      </c>
      <c r="B285">
        <v>6694</v>
      </c>
      <c r="C285" t="s">
        <v>86</v>
      </c>
      <c r="D285" t="s">
        <v>11943</v>
      </c>
      <c r="E285" t="s">
        <v>3</v>
      </c>
      <c r="F285" t="s">
        <v>4</v>
      </c>
      <c r="G285" t="s">
        <v>11944</v>
      </c>
      <c r="H285" t="s">
        <v>11945</v>
      </c>
      <c r="I285" t="s">
        <v>11946</v>
      </c>
      <c r="N285" s="1">
        <v>44706.907930196758</v>
      </c>
      <c r="O285" t="b">
        <v>0</v>
      </c>
    </row>
    <row r="286" spans="1:15" x14ac:dyDescent="0.25">
      <c r="A286" t="s">
        <v>11947</v>
      </c>
      <c r="B286">
        <v>4544</v>
      </c>
      <c r="C286" t="s">
        <v>10937</v>
      </c>
      <c r="D286" t="s">
        <v>11948</v>
      </c>
      <c r="E286" t="s">
        <v>3</v>
      </c>
      <c r="F286" t="s">
        <v>4</v>
      </c>
      <c r="G286" t="s">
        <v>11949</v>
      </c>
      <c r="H286" t="s">
        <v>11950</v>
      </c>
      <c r="I286" t="s">
        <v>10941</v>
      </c>
      <c r="L286">
        <v>8.5</v>
      </c>
      <c r="M286">
        <v>7</v>
      </c>
      <c r="N286" s="1">
        <v>44706.907930243055</v>
      </c>
      <c r="O286" t="b">
        <v>0</v>
      </c>
    </row>
    <row r="287" spans="1:15" x14ac:dyDescent="0.25">
      <c r="A287" t="s">
        <v>11951</v>
      </c>
      <c r="B287">
        <v>4728</v>
      </c>
      <c r="C287" t="s">
        <v>22</v>
      </c>
      <c r="D287" t="s">
        <v>11952</v>
      </c>
      <c r="E287" t="s">
        <v>3</v>
      </c>
      <c r="F287" t="s">
        <v>4</v>
      </c>
      <c r="G287" t="s">
        <v>11953</v>
      </c>
      <c r="H287" t="s">
        <v>182</v>
      </c>
      <c r="I287" t="s">
        <v>11954</v>
      </c>
      <c r="N287" s="1">
        <v>44706.907930289351</v>
      </c>
      <c r="O287" t="b">
        <v>0</v>
      </c>
    </row>
    <row r="288" spans="1:15" x14ac:dyDescent="0.25">
      <c r="A288" t="s">
        <v>11955</v>
      </c>
      <c r="B288">
        <v>3499</v>
      </c>
      <c r="C288" t="s">
        <v>54</v>
      </c>
      <c r="D288" t="s">
        <v>11404</v>
      </c>
      <c r="E288" t="s">
        <v>3</v>
      </c>
      <c r="F288" t="s">
        <v>4</v>
      </c>
      <c r="G288" t="s">
        <v>11956</v>
      </c>
      <c r="H288" t="s">
        <v>83</v>
      </c>
      <c r="I288" t="s">
        <v>10890</v>
      </c>
      <c r="N288" s="1">
        <v>44706.907930335648</v>
      </c>
      <c r="O288" t="b">
        <v>0</v>
      </c>
    </row>
    <row r="289" spans="1:15" x14ac:dyDescent="0.25">
      <c r="A289" t="s">
        <v>11957</v>
      </c>
      <c r="B289">
        <v>8795</v>
      </c>
      <c r="C289" t="s">
        <v>14</v>
      </c>
      <c r="D289" t="s">
        <v>11958</v>
      </c>
      <c r="E289" t="s">
        <v>3</v>
      </c>
      <c r="F289" t="s">
        <v>4</v>
      </c>
      <c r="G289" t="s">
        <v>11959</v>
      </c>
      <c r="H289" t="s">
        <v>11960</v>
      </c>
      <c r="I289" t="s">
        <v>11960</v>
      </c>
      <c r="N289" s="1">
        <v>44706.907930370369</v>
      </c>
      <c r="O289" t="b">
        <v>0</v>
      </c>
    </row>
    <row r="290" spans="1:15" x14ac:dyDescent="0.25">
      <c r="A290" t="s">
        <v>11961</v>
      </c>
      <c r="B290">
        <v>9900</v>
      </c>
      <c r="C290" t="s">
        <v>619</v>
      </c>
      <c r="D290" t="s">
        <v>11962</v>
      </c>
      <c r="E290" t="s">
        <v>3</v>
      </c>
      <c r="F290" t="s">
        <v>4</v>
      </c>
      <c r="G290" t="s">
        <v>11963</v>
      </c>
      <c r="H290" t="s">
        <v>625</v>
      </c>
      <c r="I290" t="s">
        <v>10987</v>
      </c>
      <c r="N290" s="1">
        <v>44706.907930416666</v>
      </c>
      <c r="O290" t="b">
        <v>0</v>
      </c>
    </row>
    <row r="291" spans="1:15" x14ac:dyDescent="0.25">
      <c r="A291" t="s">
        <v>11964</v>
      </c>
      <c r="B291">
        <v>8734</v>
      </c>
      <c r="C291" t="s">
        <v>14</v>
      </c>
      <c r="D291" t="s">
        <v>11965</v>
      </c>
      <c r="E291" t="s">
        <v>3</v>
      </c>
      <c r="F291" t="s">
        <v>4</v>
      </c>
      <c r="G291" t="s">
        <v>11966</v>
      </c>
      <c r="H291" t="s">
        <v>11967</v>
      </c>
      <c r="I291" t="s">
        <v>11967</v>
      </c>
      <c r="N291" s="1">
        <v>44706.907930462963</v>
      </c>
      <c r="O291" t="b">
        <v>0</v>
      </c>
    </row>
    <row r="292" spans="1:15" x14ac:dyDescent="0.25">
      <c r="A292" t="s">
        <v>11968</v>
      </c>
      <c r="B292">
        <v>63</v>
      </c>
      <c r="C292" t="s">
        <v>54</v>
      </c>
      <c r="D292" t="s">
        <v>11969</v>
      </c>
      <c r="E292" t="s">
        <v>3</v>
      </c>
      <c r="F292" t="s">
        <v>4</v>
      </c>
      <c r="G292" t="s">
        <v>11970</v>
      </c>
      <c r="H292" t="s">
        <v>19</v>
      </c>
      <c r="I292" t="s">
        <v>10923</v>
      </c>
      <c r="N292" s="1">
        <v>44706.90793050926</v>
      </c>
      <c r="O292" t="b">
        <v>0</v>
      </c>
    </row>
    <row r="293" spans="1:15" x14ac:dyDescent="0.25">
      <c r="A293" t="s">
        <v>11971</v>
      </c>
      <c r="B293">
        <v>10231</v>
      </c>
      <c r="C293" t="s">
        <v>10897</v>
      </c>
      <c r="D293" t="s">
        <v>11972</v>
      </c>
      <c r="E293" t="s">
        <v>3</v>
      </c>
      <c r="F293" t="s">
        <v>4</v>
      </c>
      <c r="G293" t="s">
        <v>11973</v>
      </c>
      <c r="H293" t="s">
        <v>10900</v>
      </c>
      <c r="I293" t="s">
        <v>10901</v>
      </c>
      <c r="N293" s="1">
        <v>44706.907930543981</v>
      </c>
      <c r="O293" t="b">
        <v>0</v>
      </c>
    </row>
    <row r="294" spans="1:15" x14ac:dyDescent="0.25">
      <c r="A294" t="s">
        <v>11974</v>
      </c>
      <c r="B294">
        <v>8660</v>
      </c>
      <c r="C294" t="s">
        <v>14</v>
      </c>
      <c r="D294" t="s">
        <v>11975</v>
      </c>
      <c r="E294" t="s">
        <v>3</v>
      </c>
      <c r="F294" t="s">
        <v>4</v>
      </c>
      <c r="G294" t="s">
        <v>11976</v>
      </c>
      <c r="H294" t="s">
        <v>11977</v>
      </c>
      <c r="I294" t="s">
        <v>11977</v>
      </c>
      <c r="N294" s="1">
        <v>44706.907930590278</v>
      </c>
      <c r="O294" t="b">
        <v>0</v>
      </c>
    </row>
    <row r="295" spans="1:15" x14ac:dyDescent="0.25">
      <c r="A295" t="s">
        <v>11978</v>
      </c>
      <c r="B295">
        <v>8646</v>
      </c>
      <c r="C295" t="s">
        <v>14</v>
      </c>
      <c r="D295" t="s">
        <v>11979</v>
      </c>
      <c r="E295" t="s">
        <v>3</v>
      </c>
      <c r="F295" t="s">
        <v>4</v>
      </c>
      <c r="G295" t="s">
        <v>11980</v>
      </c>
      <c r="H295" t="s">
        <v>11981</v>
      </c>
      <c r="I295" t="s">
        <v>11981</v>
      </c>
      <c r="N295" s="1">
        <v>44706.907930636575</v>
      </c>
      <c r="O295" t="b">
        <v>0</v>
      </c>
    </row>
    <row r="296" spans="1:15" x14ac:dyDescent="0.25">
      <c r="A296" t="s">
        <v>11982</v>
      </c>
      <c r="B296">
        <v>2368</v>
      </c>
      <c r="C296" t="s">
        <v>114</v>
      </c>
      <c r="D296" t="s">
        <v>11983</v>
      </c>
      <c r="E296" t="s">
        <v>3</v>
      </c>
      <c r="F296" t="s">
        <v>4</v>
      </c>
      <c r="G296" t="s">
        <v>11984</v>
      </c>
      <c r="H296" t="s">
        <v>83</v>
      </c>
      <c r="I296" t="s">
        <v>10923</v>
      </c>
      <c r="N296" s="1">
        <v>44706.907930682872</v>
      </c>
      <c r="O296" t="b">
        <v>0</v>
      </c>
    </row>
    <row r="297" spans="1:15" x14ac:dyDescent="0.25">
      <c r="A297" t="s">
        <v>11985</v>
      </c>
      <c r="B297">
        <v>2947</v>
      </c>
      <c r="C297" t="s">
        <v>14</v>
      </c>
      <c r="D297" t="s">
        <v>11986</v>
      </c>
      <c r="E297" t="s">
        <v>3</v>
      </c>
      <c r="F297" t="s">
        <v>4</v>
      </c>
      <c r="G297" t="s">
        <v>11987</v>
      </c>
      <c r="H297" t="s">
        <v>11988</v>
      </c>
      <c r="I297" t="s">
        <v>11004</v>
      </c>
      <c r="N297" s="1">
        <v>44706.907930717593</v>
      </c>
      <c r="O297" t="b">
        <v>0</v>
      </c>
    </row>
    <row r="298" spans="1:15" x14ac:dyDescent="0.25">
      <c r="A298" t="s">
        <v>11989</v>
      </c>
      <c r="B298">
        <v>8822</v>
      </c>
      <c r="C298" t="s">
        <v>14</v>
      </c>
      <c r="D298" t="s">
        <v>11990</v>
      </c>
      <c r="E298" t="s">
        <v>3</v>
      </c>
      <c r="F298" t="s">
        <v>4</v>
      </c>
      <c r="G298" t="s">
        <v>11991</v>
      </c>
      <c r="H298" t="s">
        <v>11992</v>
      </c>
      <c r="I298" t="s">
        <v>11992</v>
      </c>
      <c r="N298" s="1">
        <v>44706.907930763889</v>
      </c>
      <c r="O298" t="b">
        <v>0</v>
      </c>
    </row>
    <row r="299" spans="1:15" x14ac:dyDescent="0.25">
      <c r="A299" t="s">
        <v>11993</v>
      </c>
      <c r="B299">
        <v>2029</v>
      </c>
      <c r="C299" t="s">
        <v>1</v>
      </c>
      <c r="D299" t="s">
        <v>11994</v>
      </c>
      <c r="E299" t="s">
        <v>3</v>
      </c>
      <c r="F299" t="s">
        <v>4</v>
      </c>
      <c r="G299" t="s">
        <v>11995</v>
      </c>
      <c r="H299" t="s">
        <v>19</v>
      </c>
      <c r="I299" t="s">
        <v>10923</v>
      </c>
      <c r="N299" s="1">
        <v>44706.907930810186</v>
      </c>
      <c r="O299" t="b">
        <v>0</v>
      </c>
    </row>
    <row r="300" spans="1:15" x14ac:dyDescent="0.25">
      <c r="A300" t="s">
        <v>11996</v>
      </c>
      <c r="B300">
        <v>6656</v>
      </c>
      <c r="C300" t="s">
        <v>86</v>
      </c>
      <c r="D300" t="s">
        <v>11997</v>
      </c>
      <c r="E300" t="s">
        <v>3</v>
      </c>
      <c r="F300" t="s">
        <v>4</v>
      </c>
      <c r="G300" t="s">
        <v>11998</v>
      </c>
      <c r="H300" t="s">
        <v>11999</v>
      </c>
      <c r="I300" t="s">
        <v>12000</v>
      </c>
      <c r="N300" s="1">
        <v>44706.907930856483</v>
      </c>
      <c r="O300" t="b">
        <v>0</v>
      </c>
    </row>
    <row r="301" spans="1:15" x14ac:dyDescent="0.25">
      <c r="A301" t="s">
        <v>12001</v>
      </c>
      <c r="B301">
        <v>6666</v>
      </c>
      <c r="C301" t="s">
        <v>86</v>
      </c>
      <c r="D301" t="s">
        <v>12002</v>
      </c>
      <c r="E301" t="s">
        <v>3</v>
      </c>
      <c r="F301" t="s">
        <v>4</v>
      </c>
      <c r="G301" t="s">
        <v>12003</v>
      </c>
      <c r="H301" t="s">
        <v>12004</v>
      </c>
      <c r="I301" t="s">
        <v>12005</v>
      </c>
      <c r="N301" s="1">
        <v>44706.90793090278</v>
      </c>
      <c r="O301" t="b">
        <v>0</v>
      </c>
    </row>
    <row r="302" spans="1:15" x14ac:dyDescent="0.25">
      <c r="A302" t="s">
        <v>12006</v>
      </c>
      <c r="B302">
        <v>7122</v>
      </c>
      <c r="C302" t="s">
        <v>206</v>
      </c>
      <c r="D302" t="s">
        <v>12007</v>
      </c>
      <c r="E302" t="s">
        <v>3</v>
      </c>
      <c r="F302" t="s">
        <v>4</v>
      </c>
      <c r="G302" t="s">
        <v>12008</v>
      </c>
      <c r="H302" t="s">
        <v>625</v>
      </c>
      <c r="I302" t="s">
        <v>10987</v>
      </c>
      <c r="N302" s="1">
        <v>44706.907930937501</v>
      </c>
      <c r="O302" t="b">
        <v>0</v>
      </c>
    </row>
    <row r="303" spans="1:15" x14ac:dyDescent="0.25">
      <c r="A303" t="s">
        <v>12009</v>
      </c>
      <c r="B303">
        <v>3562</v>
      </c>
      <c r="C303" t="s">
        <v>54</v>
      </c>
      <c r="D303" t="s">
        <v>12010</v>
      </c>
      <c r="E303" t="s">
        <v>3</v>
      </c>
      <c r="F303" t="s">
        <v>4</v>
      </c>
      <c r="G303" t="s">
        <v>12011</v>
      </c>
      <c r="H303" t="s">
        <v>19</v>
      </c>
      <c r="I303" t="s">
        <v>10890</v>
      </c>
      <c r="N303" s="1">
        <v>44706.907931030095</v>
      </c>
      <c r="O303" t="b">
        <v>0</v>
      </c>
    </row>
    <row r="304" spans="1:15" x14ac:dyDescent="0.25">
      <c r="A304" t="s">
        <v>12012</v>
      </c>
      <c r="B304">
        <v>4507</v>
      </c>
      <c r="C304" t="s">
        <v>11027</v>
      </c>
      <c r="D304" t="s">
        <v>12013</v>
      </c>
      <c r="E304" t="s">
        <v>3</v>
      </c>
      <c r="F304" t="s">
        <v>4</v>
      </c>
      <c r="G304" t="s">
        <v>12014</v>
      </c>
      <c r="H304" t="s">
        <v>11284</v>
      </c>
      <c r="I304" t="s">
        <v>10941</v>
      </c>
      <c r="L304">
        <v>8.5</v>
      </c>
      <c r="M304">
        <v>7</v>
      </c>
      <c r="N304" s="1">
        <v>44706.907931076392</v>
      </c>
      <c r="O304" t="b">
        <v>0</v>
      </c>
    </row>
    <row r="305" spans="1:15" x14ac:dyDescent="0.25">
      <c r="A305" t="s">
        <v>12015</v>
      </c>
      <c r="B305">
        <v>8745</v>
      </c>
      <c r="C305" t="s">
        <v>14</v>
      </c>
      <c r="D305" t="s">
        <v>12016</v>
      </c>
      <c r="E305" t="s">
        <v>3</v>
      </c>
      <c r="F305" t="s">
        <v>4</v>
      </c>
      <c r="G305" t="s">
        <v>12017</v>
      </c>
      <c r="H305" t="s">
        <v>12018</v>
      </c>
      <c r="I305" t="s">
        <v>12018</v>
      </c>
      <c r="N305" s="1">
        <v>44706.907931111113</v>
      </c>
      <c r="O305" t="b">
        <v>0</v>
      </c>
    </row>
    <row r="306" spans="1:15" x14ac:dyDescent="0.25">
      <c r="A306" t="s">
        <v>12019</v>
      </c>
      <c r="B306">
        <v>9890</v>
      </c>
      <c r="C306" t="s">
        <v>1</v>
      </c>
      <c r="D306" t="s">
        <v>12020</v>
      </c>
      <c r="E306" t="s">
        <v>3</v>
      </c>
      <c r="F306" t="s">
        <v>4</v>
      </c>
      <c r="G306" t="s">
        <v>12021</v>
      </c>
      <c r="H306" t="s">
        <v>83</v>
      </c>
      <c r="I306" t="s">
        <v>10973</v>
      </c>
      <c r="N306" s="1">
        <v>44706.90793115741</v>
      </c>
      <c r="O306" t="b">
        <v>0</v>
      </c>
    </row>
    <row r="307" spans="1:15" x14ac:dyDescent="0.25">
      <c r="A307" t="s">
        <v>12022</v>
      </c>
      <c r="B307">
        <v>7844</v>
      </c>
      <c r="C307" t="s">
        <v>86</v>
      </c>
      <c r="D307" t="s">
        <v>12023</v>
      </c>
      <c r="E307" t="s">
        <v>3</v>
      </c>
      <c r="F307" t="s">
        <v>4</v>
      </c>
      <c r="G307" t="s">
        <v>12024</v>
      </c>
      <c r="H307" t="s">
        <v>12025</v>
      </c>
      <c r="I307" t="s">
        <v>10935</v>
      </c>
      <c r="N307" s="1">
        <v>44706.907931203707</v>
      </c>
      <c r="O307" t="b">
        <v>0</v>
      </c>
    </row>
    <row r="308" spans="1:15" x14ac:dyDescent="0.25">
      <c r="A308" t="s">
        <v>12026</v>
      </c>
      <c r="B308">
        <v>8817</v>
      </c>
      <c r="C308" t="s">
        <v>14</v>
      </c>
      <c r="D308" t="s">
        <v>12027</v>
      </c>
      <c r="E308" t="s">
        <v>3</v>
      </c>
      <c r="F308" t="s">
        <v>4</v>
      </c>
      <c r="G308" t="s">
        <v>12028</v>
      </c>
      <c r="H308" t="s">
        <v>12029</v>
      </c>
      <c r="I308" t="s">
        <v>12029</v>
      </c>
      <c r="N308" s="1">
        <v>44706.907931250003</v>
      </c>
      <c r="O308" t="b">
        <v>0</v>
      </c>
    </row>
    <row r="309" spans="1:15" x14ac:dyDescent="0.25">
      <c r="A309" t="s">
        <v>12030</v>
      </c>
      <c r="B309">
        <v>7819</v>
      </c>
      <c r="C309" t="s">
        <v>86</v>
      </c>
      <c r="D309" t="s">
        <v>12031</v>
      </c>
      <c r="E309" t="s">
        <v>3</v>
      </c>
      <c r="F309" t="s">
        <v>4</v>
      </c>
      <c r="G309" t="s">
        <v>12032</v>
      </c>
      <c r="H309" t="s">
        <v>12033</v>
      </c>
      <c r="I309" t="s">
        <v>12034</v>
      </c>
      <c r="N309" s="1">
        <v>44706.907931296293</v>
      </c>
      <c r="O309" t="b">
        <v>0</v>
      </c>
    </row>
    <row r="310" spans="1:15" x14ac:dyDescent="0.25">
      <c r="A310" t="s">
        <v>12035</v>
      </c>
      <c r="B310">
        <v>9770</v>
      </c>
      <c r="C310" t="s">
        <v>206</v>
      </c>
      <c r="D310" t="s">
        <v>12036</v>
      </c>
      <c r="E310" t="s">
        <v>3</v>
      </c>
      <c r="F310" t="s">
        <v>4</v>
      </c>
      <c r="G310" t="s">
        <v>12037</v>
      </c>
      <c r="H310" t="s">
        <v>11104</v>
      </c>
      <c r="I310" t="s">
        <v>11105</v>
      </c>
      <c r="N310" s="1">
        <v>44706.90793134259</v>
      </c>
      <c r="O310" t="b">
        <v>0</v>
      </c>
    </row>
    <row r="311" spans="1:15" x14ac:dyDescent="0.25">
      <c r="A311" t="s">
        <v>12038</v>
      </c>
      <c r="B311">
        <v>1533</v>
      </c>
      <c r="C311" t="s">
        <v>14</v>
      </c>
      <c r="D311" t="s">
        <v>12039</v>
      </c>
      <c r="E311" t="s">
        <v>3</v>
      </c>
      <c r="F311" t="s">
        <v>4</v>
      </c>
      <c r="G311" t="s">
        <v>12040</v>
      </c>
      <c r="H311" t="s">
        <v>1618</v>
      </c>
      <c r="I311" t="s">
        <v>1619</v>
      </c>
      <c r="N311" s="1">
        <v>44706.907931388887</v>
      </c>
      <c r="O311" t="b">
        <v>0</v>
      </c>
    </row>
    <row r="312" spans="1:15" x14ac:dyDescent="0.25">
      <c r="A312" t="s">
        <v>12041</v>
      </c>
      <c r="B312">
        <v>834</v>
      </c>
      <c r="C312" t="s">
        <v>14</v>
      </c>
      <c r="D312" t="s">
        <v>12042</v>
      </c>
      <c r="E312" t="s">
        <v>3</v>
      </c>
      <c r="F312" t="s">
        <v>4</v>
      </c>
      <c r="G312" t="s">
        <v>12043</v>
      </c>
      <c r="H312" t="s">
        <v>11209</v>
      </c>
      <c r="I312" t="s">
        <v>11210</v>
      </c>
      <c r="N312" s="1">
        <v>44706.907931435184</v>
      </c>
      <c r="O312" t="b">
        <v>0</v>
      </c>
    </row>
    <row r="313" spans="1:15" x14ac:dyDescent="0.25">
      <c r="A313" s="2" t="s">
        <v>12044</v>
      </c>
      <c r="B313">
        <v>6691</v>
      </c>
      <c r="C313" t="s">
        <v>86</v>
      </c>
      <c r="D313" t="s">
        <v>12045</v>
      </c>
      <c r="E313" t="s">
        <v>3</v>
      </c>
      <c r="F313" t="s">
        <v>4</v>
      </c>
      <c r="G313" t="s">
        <v>12046</v>
      </c>
      <c r="H313" t="s">
        <v>11771</v>
      </c>
      <c r="I313" t="s">
        <v>11772</v>
      </c>
      <c r="N313" s="1">
        <v>44706.907931493057</v>
      </c>
      <c r="O313" t="b">
        <v>0</v>
      </c>
    </row>
    <row r="314" spans="1:15" x14ac:dyDescent="0.25">
      <c r="A314" t="s">
        <v>12047</v>
      </c>
      <c r="B314">
        <v>2873</v>
      </c>
      <c r="C314" t="s">
        <v>14</v>
      </c>
      <c r="D314" t="s">
        <v>12048</v>
      </c>
      <c r="E314" t="s">
        <v>3</v>
      </c>
      <c r="F314" t="s">
        <v>4</v>
      </c>
      <c r="G314" t="s">
        <v>12049</v>
      </c>
      <c r="H314" t="s">
        <v>11189</v>
      </c>
      <c r="I314" t="s">
        <v>11190</v>
      </c>
      <c r="N314" s="1">
        <v>44706.907931539354</v>
      </c>
      <c r="O314" t="b">
        <v>0</v>
      </c>
    </row>
    <row r="315" spans="1:15" x14ac:dyDescent="0.25">
      <c r="A315" t="s">
        <v>12050</v>
      </c>
      <c r="B315">
        <v>7313</v>
      </c>
      <c r="C315" t="s">
        <v>1</v>
      </c>
      <c r="D315" t="s">
        <v>12051</v>
      </c>
      <c r="E315" t="s">
        <v>3</v>
      </c>
      <c r="F315" t="s">
        <v>4</v>
      </c>
      <c r="G315" t="s">
        <v>12052</v>
      </c>
      <c r="H315" t="s">
        <v>19</v>
      </c>
      <c r="I315" t="s">
        <v>11236</v>
      </c>
      <c r="N315" s="1">
        <v>44706.907931585651</v>
      </c>
      <c r="O315" t="b">
        <v>0</v>
      </c>
    </row>
    <row r="316" spans="1:15" x14ac:dyDescent="0.25">
      <c r="A316" t="s">
        <v>12053</v>
      </c>
      <c r="B316">
        <v>1546</v>
      </c>
      <c r="C316" t="s">
        <v>14</v>
      </c>
      <c r="D316" t="s">
        <v>12054</v>
      </c>
      <c r="E316" t="s">
        <v>3</v>
      </c>
      <c r="F316" t="s">
        <v>4</v>
      </c>
      <c r="G316" t="s">
        <v>12055</v>
      </c>
      <c r="H316" t="s">
        <v>12056</v>
      </c>
      <c r="I316" t="s">
        <v>12057</v>
      </c>
      <c r="N316" s="1">
        <v>44706.907931631948</v>
      </c>
      <c r="O316" t="b">
        <v>0</v>
      </c>
    </row>
    <row r="317" spans="1:15" x14ac:dyDescent="0.25">
      <c r="A317" t="s">
        <v>12058</v>
      </c>
      <c r="B317">
        <v>10193</v>
      </c>
      <c r="C317" t="s">
        <v>114</v>
      </c>
      <c r="D317" t="s">
        <v>12059</v>
      </c>
      <c r="E317" t="s">
        <v>3</v>
      </c>
      <c r="F317" t="s">
        <v>4</v>
      </c>
      <c r="G317" t="s">
        <v>12060</v>
      </c>
      <c r="H317" t="s">
        <v>83</v>
      </c>
      <c r="I317" t="s">
        <v>10923</v>
      </c>
      <c r="N317" s="1">
        <v>44706.907931666668</v>
      </c>
      <c r="O317" t="b">
        <v>0</v>
      </c>
    </row>
    <row r="318" spans="1:15" x14ac:dyDescent="0.25">
      <c r="A318" t="s">
        <v>12061</v>
      </c>
      <c r="B318">
        <v>9342</v>
      </c>
      <c r="C318" t="s">
        <v>14</v>
      </c>
      <c r="D318" t="s">
        <v>12062</v>
      </c>
      <c r="E318" t="s">
        <v>3</v>
      </c>
      <c r="F318" t="s">
        <v>4</v>
      </c>
      <c r="G318" t="s">
        <v>12063</v>
      </c>
      <c r="H318" t="s">
        <v>11185</v>
      </c>
      <c r="I318" t="s">
        <v>11185</v>
      </c>
      <c r="N318" s="1">
        <v>44706.907931712965</v>
      </c>
      <c r="O318" t="b">
        <v>0</v>
      </c>
    </row>
    <row r="319" spans="1:15" x14ac:dyDescent="0.25">
      <c r="A319" t="s">
        <v>12064</v>
      </c>
      <c r="B319">
        <v>10344</v>
      </c>
      <c r="C319" t="s">
        <v>14</v>
      </c>
      <c r="D319" t="s">
        <v>12065</v>
      </c>
      <c r="E319" t="s">
        <v>3</v>
      </c>
      <c r="F319" t="s">
        <v>4</v>
      </c>
      <c r="G319" t="s">
        <v>12066</v>
      </c>
      <c r="H319" t="s">
        <v>19</v>
      </c>
      <c r="I319" t="s">
        <v>11526</v>
      </c>
      <c r="N319" s="1">
        <v>44706.907931759262</v>
      </c>
      <c r="O319" t="b">
        <v>0</v>
      </c>
    </row>
    <row r="320" spans="1:15" x14ac:dyDescent="0.25">
      <c r="A320" t="s">
        <v>12067</v>
      </c>
      <c r="B320">
        <v>7314</v>
      </c>
      <c r="C320" t="s">
        <v>1</v>
      </c>
      <c r="D320" t="s">
        <v>12068</v>
      </c>
      <c r="E320" t="s">
        <v>3</v>
      </c>
      <c r="F320" t="s">
        <v>4</v>
      </c>
      <c r="G320" t="s">
        <v>12069</v>
      </c>
      <c r="H320" t="s">
        <v>19</v>
      </c>
      <c r="I320" t="s">
        <v>11236</v>
      </c>
      <c r="N320" s="1">
        <v>44706.907931793983</v>
      </c>
      <c r="O320" t="b">
        <v>0</v>
      </c>
    </row>
    <row r="321" spans="1:15" x14ac:dyDescent="0.25">
      <c r="A321" t="s">
        <v>12070</v>
      </c>
      <c r="B321">
        <v>4429</v>
      </c>
      <c r="C321" t="s">
        <v>10964</v>
      </c>
      <c r="D321" t="s">
        <v>12071</v>
      </c>
      <c r="E321" t="s">
        <v>3</v>
      </c>
      <c r="F321" t="s">
        <v>4</v>
      </c>
      <c r="G321" t="s">
        <v>12072</v>
      </c>
      <c r="H321" t="s">
        <v>12073</v>
      </c>
      <c r="I321" t="s">
        <v>11388</v>
      </c>
      <c r="L321">
        <v>8.5</v>
      </c>
      <c r="M321">
        <v>7</v>
      </c>
      <c r="N321" s="1">
        <v>44706.90793184028</v>
      </c>
      <c r="O321" t="b">
        <v>0</v>
      </c>
    </row>
    <row r="322" spans="1:15" x14ac:dyDescent="0.25">
      <c r="A322" t="s">
        <v>12074</v>
      </c>
      <c r="B322">
        <v>8625</v>
      </c>
      <c r="C322" t="s">
        <v>206</v>
      </c>
      <c r="D322" t="s">
        <v>12075</v>
      </c>
      <c r="E322" t="s">
        <v>3</v>
      </c>
      <c r="F322" t="s">
        <v>4</v>
      </c>
      <c r="G322" t="s">
        <v>12076</v>
      </c>
      <c r="H322" t="s">
        <v>11015</v>
      </c>
      <c r="I322" t="s">
        <v>10881</v>
      </c>
      <c r="N322" s="1">
        <v>44706.907931886577</v>
      </c>
      <c r="O322" t="b">
        <v>0</v>
      </c>
    </row>
    <row r="323" spans="1:15" x14ac:dyDescent="0.25">
      <c r="A323" t="s">
        <v>12077</v>
      </c>
      <c r="B323">
        <v>9317</v>
      </c>
      <c r="C323" t="s">
        <v>14</v>
      </c>
      <c r="D323" t="s">
        <v>12078</v>
      </c>
      <c r="E323" t="s">
        <v>3</v>
      </c>
      <c r="F323" t="s">
        <v>4</v>
      </c>
      <c r="G323" t="s">
        <v>12079</v>
      </c>
      <c r="H323" t="s">
        <v>12080</v>
      </c>
      <c r="I323" t="s">
        <v>12080</v>
      </c>
      <c r="N323" s="1">
        <v>44706.907931932874</v>
      </c>
      <c r="O323" t="b">
        <v>0</v>
      </c>
    </row>
    <row r="324" spans="1:15" x14ac:dyDescent="0.25">
      <c r="A324" t="s">
        <v>12081</v>
      </c>
      <c r="B324">
        <v>10330</v>
      </c>
      <c r="C324" t="s">
        <v>14</v>
      </c>
      <c r="D324" t="s">
        <v>12082</v>
      </c>
      <c r="E324" t="s">
        <v>3</v>
      </c>
      <c r="F324" t="s">
        <v>4</v>
      </c>
      <c r="G324" t="s">
        <v>12083</v>
      </c>
      <c r="H324" t="s">
        <v>19</v>
      </c>
      <c r="I324" t="s">
        <v>11526</v>
      </c>
      <c r="N324" s="1">
        <v>44706.907931967595</v>
      </c>
      <c r="O324" t="b">
        <v>0</v>
      </c>
    </row>
    <row r="325" spans="1:15" x14ac:dyDescent="0.25">
      <c r="A325" t="s">
        <v>12084</v>
      </c>
      <c r="B325">
        <v>4461</v>
      </c>
      <c r="C325" t="s">
        <v>11027</v>
      </c>
      <c r="D325" t="s">
        <v>12085</v>
      </c>
      <c r="E325" t="s">
        <v>3</v>
      </c>
      <c r="F325" t="s">
        <v>4</v>
      </c>
      <c r="G325" t="s">
        <v>12086</v>
      </c>
      <c r="H325" t="s">
        <v>11284</v>
      </c>
      <c r="I325" t="s">
        <v>10941</v>
      </c>
      <c r="L325">
        <v>1</v>
      </c>
      <c r="N325" s="1">
        <v>44706.907932013892</v>
      </c>
      <c r="O325" t="b">
        <v>0</v>
      </c>
    </row>
    <row r="326" spans="1:15" x14ac:dyDescent="0.25">
      <c r="A326" t="s">
        <v>12087</v>
      </c>
      <c r="B326">
        <v>7246</v>
      </c>
      <c r="C326" t="s">
        <v>301</v>
      </c>
      <c r="D326" t="s">
        <v>12088</v>
      </c>
      <c r="E326" t="s">
        <v>3</v>
      </c>
      <c r="F326" t="s">
        <v>4</v>
      </c>
      <c r="G326" t="s">
        <v>12089</v>
      </c>
      <c r="H326" t="s">
        <v>12090</v>
      </c>
      <c r="I326" t="s">
        <v>10915</v>
      </c>
      <c r="N326" s="1">
        <v>44706.907932060189</v>
      </c>
      <c r="O326" t="b">
        <v>0</v>
      </c>
    </row>
    <row r="327" spans="1:15" x14ac:dyDescent="0.25">
      <c r="A327" t="s">
        <v>12091</v>
      </c>
      <c r="B327">
        <v>9629</v>
      </c>
      <c r="C327" t="s">
        <v>54</v>
      </c>
      <c r="D327" t="s">
        <v>12092</v>
      </c>
      <c r="E327" t="s">
        <v>3</v>
      </c>
      <c r="F327" t="s">
        <v>4</v>
      </c>
      <c r="G327" t="s">
        <v>12093</v>
      </c>
      <c r="H327" t="s">
        <v>19</v>
      </c>
      <c r="I327" t="s">
        <v>10881</v>
      </c>
      <c r="N327" s="1">
        <v>44706.907932094909</v>
      </c>
      <c r="O327" t="b">
        <v>0</v>
      </c>
    </row>
    <row r="328" spans="1:15" x14ac:dyDescent="0.25">
      <c r="A328" t="s">
        <v>12094</v>
      </c>
      <c r="B328">
        <v>7877</v>
      </c>
      <c r="C328" t="s">
        <v>86</v>
      </c>
      <c r="D328" t="s">
        <v>12095</v>
      </c>
      <c r="E328" t="s">
        <v>3</v>
      </c>
      <c r="F328" t="s">
        <v>4</v>
      </c>
      <c r="G328" t="s">
        <v>12096</v>
      </c>
      <c r="H328" t="s">
        <v>11099</v>
      </c>
      <c r="I328" t="s">
        <v>11100</v>
      </c>
      <c r="N328" s="1">
        <v>44706.907932141206</v>
      </c>
      <c r="O328" t="b">
        <v>0</v>
      </c>
    </row>
    <row r="329" spans="1:15" x14ac:dyDescent="0.25">
      <c r="A329" t="s">
        <v>12097</v>
      </c>
      <c r="B329">
        <v>3534</v>
      </c>
      <c r="C329" t="s">
        <v>14</v>
      </c>
      <c r="D329" t="s">
        <v>12098</v>
      </c>
      <c r="E329" t="s">
        <v>3</v>
      </c>
      <c r="F329" t="s">
        <v>4</v>
      </c>
      <c r="G329" t="s">
        <v>12099</v>
      </c>
      <c r="H329" t="s">
        <v>19</v>
      </c>
      <c r="I329" t="s">
        <v>10923</v>
      </c>
      <c r="N329" s="1">
        <v>44706.907932187503</v>
      </c>
      <c r="O329" t="b">
        <v>0</v>
      </c>
    </row>
    <row r="330" spans="1:15" x14ac:dyDescent="0.25">
      <c r="A330" t="s">
        <v>12100</v>
      </c>
      <c r="B330">
        <v>6680</v>
      </c>
      <c r="C330" t="s">
        <v>86</v>
      </c>
      <c r="D330" t="s">
        <v>12101</v>
      </c>
      <c r="E330" t="s">
        <v>3</v>
      </c>
      <c r="F330" t="s">
        <v>4</v>
      </c>
      <c r="G330" t="s">
        <v>12102</v>
      </c>
      <c r="H330" t="s">
        <v>12103</v>
      </c>
      <c r="I330" t="s">
        <v>12104</v>
      </c>
      <c r="N330" s="1">
        <v>44706.907932222224</v>
      </c>
      <c r="O330" t="b">
        <v>0</v>
      </c>
    </row>
    <row r="331" spans="1:15" x14ac:dyDescent="0.25">
      <c r="A331" t="s">
        <v>12105</v>
      </c>
      <c r="B331">
        <v>2857</v>
      </c>
      <c r="C331" t="s">
        <v>14</v>
      </c>
      <c r="D331" t="s">
        <v>12106</v>
      </c>
      <c r="E331" t="s">
        <v>3</v>
      </c>
      <c r="F331" t="s">
        <v>4</v>
      </c>
      <c r="G331" t="s">
        <v>12107</v>
      </c>
      <c r="H331" t="s">
        <v>11829</v>
      </c>
      <c r="I331" t="s">
        <v>11830</v>
      </c>
      <c r="N331" s="1">
        <v>44706.90793228009</v>
      </c>
      <c r="O331" t="b">
        <v>0</v>
      </c>
    </row>
    <row r="332" spans="1:15" x14ac:dyDescent="0.25">
      <c r="A332" t="s">
        <v>12108</v>
      </c>
      <c r="B332">
        <v>6849</v>
      </c>
      <c r="C332" t="s">
        <v>165</v>
      </c>
      <c r="D332" t="s">
        <v>12109</v>
      </c>
      <c r="E332" t="s">
        <v>3</v>
      </c>
      <c r="F332" t="s">
        <v>4</v>
      </c>
      <c r="G332" t="s">
        <v>12110</v>
      </c>
      <c r="H332" t="s">
        <v>12111</v>
      </c>
      <c r="I332" t="s">
        <v>12112</v>
      </c>
      <c r="N332" s="1">
        <v>44706.907932326387</v>
      </c>
      <c r="O332" t="b">
        <v>0</v>
      </c>
    </row>
    <row r="333" spans="1:15" x14ac:dyDescent="0.25">
      <c r="A333" t="s">
        <v>12113</v>
      </c>
      <c r="B333">
        <v>6643</v>
      </c>
      <c r="C333" t="s">
        <v>86</v>
      </c>
      <c r="D333" t="s">
        <v>12114</v>
      </c>
      <c r="E333" t="s">
        <v>3</v>
      </c>
      <c r="F333" t="s">
        <v>4</v>
      </c>
      <c r="G333" t="s">
        <v>12115</v>
      </c>
      <c r="H333" t="s">
        <v>12116</v>
      </c>
      <c r="I333" t="s">
        <v>12117</v>
      </c>
      <c r="N333" s="1">
        <v>44706.907932372684</v>
      </c>
      <c r="O333" t="b">
        <v>0</v>
      </c>
    </row>
    <row r="334" spans="1:15" x14ac:dyDescent="0.25">
      <c r="A334" t="s">
        <v>12118</v>
      </c>
      <c r="B334">
        <v>4458</v>
      </c>
      <c r="C334" t="s">
        <v>11027</v>
      </c>
      <c r="D334" t="s">
        <v>12119</v>
      </c>
      <c r="E334" t="s">
        <v>3</v>
      </c>
      <c r="F334" t="s">
        <v>4</v>
      </c>
      <c r="G334" t="s">
        <v>12120</v>
      </c>
      <c r="H334" t="s">
        <v>12121</v>
      </c>
      <c r="I334" t="s">
        <v>12122</v>
      </c>
      <c r="L334">
        <v>1</v>
      </c>
      <c r="N334" s="1">
        <v>44706.907932418981</v>
      </c>
      <c r="O334" t="b">
        <v>0</v>
      </c>
    </row>
    <row r="335" spans="1:15" x14ac:dyDescent="0.25">
      <c r="A335" t="s">
        <v>12123</v>
      </c>
      <c r="B335">
        <v>1530</v>
      </c>
      <c r="C335" t="s">
        <v>14</v>
      </c>
      <c r="D335" t="s">
        <v>12124</v>
      </c>
      <c r="E335" t="s">
        <v>3</v>
      </c>
      <c r="F335" t="s">
        <v>4</v>
      </c>
      <c r="G335" t="s">
        <v>12125</v>
      </c>
      <c r="H335" t="s">
        <v>19</v>
      </c>
      <c r="I335" t="s">
        <v>10923</v>
      </c>
      <c r="N335" s="1">
        <v>44706.907932465278</v>
      </c>
      <c r="O335" t="b">
        <v>0</v>
      </c>
    </row>
    <row r="336" spans="1:15" x14ac:dyDescent="0.25">
      <c r="A336" t="s">
        <v>12126</v>
      </c>
      <c r="B336">
        <v>4524</v>
      </c>
      <c r="C336" t="s">
        <v>10937</v>
      </c>
      <c r="D336" t="s">
        <v>12127</v>
      </c>
      <c r="E336" t="s">
        <v>3</v>
      </c>
      <c r="F336" t="s">
        <v>4</v>
      </c>
      <c r="G336" t="s">
        <v>12128</v>
      </c>
      <c r="H336" t="s">
        <v>10940</v>
      </c>
      <c r="I336" t="s">
        <v>10941</v>
      </c>
      <c r="L336">
        <v>1</v>
      </c>
      <c r="N336" s="1">
        <v>44706.907932511574</v>
      </c>
      <c r="O336" t="b">
        <v>0</v>
      </c>
    </row>
    <row r="337" spans="1:15" x14ac:dyDescent="0.25">
      <c r="A337" t="s">
        <v>12129</v>
      </c>
      <c r="B337">
        <v>4471</v>
      </c>
      <c r="C337" t="s">
        <v>11027</v>
      </c>
      <c r="D337" t="s">
        <v>12130</v>
      </c>
      <c r="E337" t="s">
        <v>3</v>
      </c>
      <c r="F337" t="s">
        <v>4</v>
      </c>
      <c r="G337" t="s">
        <v>12131</v>
      </c>
      <c r="H337" t="s">
        <v>11030</v>
      </c>
      <c r="I337" t="s">
        <v>10941</v>
      </c>
      <c r="L337">
        <v>2.5</v>
      </c>
      <c r="N337" s="1">
        <v>44706.907932557871</v>
      </c>
      <c r="O337" t="b">
        <v>0</v>
      </c>
    </row>
    <row r="338" spans="1:15" x14ac:dyDescent="0.25">
      <c r="A338" t="s">
        <v>12132</v>
      </c>
      <c r="B338">
        <v>7066</v>
      </c>
      <c r="C338" t="s">
        <v>86</v>
      </c>
      <c r="D338" t="s">
        <v>12133</v>
      </c>
      <c r="E338" t="s">
        <v>3</v>
      </c>
      <c r="F338" t="s">
        <v>4</v>
      </c>
      <c r="G338" t="s">
        <v>12134</v>
      </c>
      <c r="H338" t="s">
        <v>12135</v>
      </c>
      <c r="I338" t="s">
        <v>12136</v>
      </c>
      <c r="N338" s="1">
        <v>44706.907932604168</v>
      </c>
      <c r="O338" t="b">
        <v>0</v>
      </c>
    </row>
    <row r="339" spans="1:15" x14ac:dyDescent="0.25">
      <c r="A339" t="s">
        <v>12137</v>
      </c>
      <c r="B339">
        <v>4958</v>
      </c>
      <c r="C339" t="s">
        <v>14</v>
      </c>
      <c r="D339" t="s">
        <v>12138</v>
      </c>
      <c r="E339" t="s">
        <v>3</v>
      </c>
      <c r="F339" t="s">
        <v>4</v>
      </c>
      <c r="G339" t="s">
        <v>12139</v>
      </c>
      <c r="H339" t="s">
        <v>19</v>
      </c>
      <c r="I339" t="s">
        <v>11676</v>
      </c>
      <c r="N339" s="1">
        <v>44706.907932638889</v>
      </c>
      <c r="O339" t="b">
        <v>0</v>
      </c>
    </row>
    <row r="340" spans="1:15" x14ac:dyDescent="0.25">
      <c r="A340" t="s">
        <v>12140</v>
      </c>
      <c r="B340">
        <v>3566</v>
      </c>
      <c r="C340" t="s">
        <v>114</v>
      </c>
      <c r="D340" t="s">
        <v>12141</v>
      </c>
      <c r="E340" t="s">
        <v>3</v>
      </c>
      <c r="F340" t="s">
        <v>4</v>
      </c>
      <c r="G340" t="s">
        <v>12142</v>
      </c>
      <c r="H340" t="s">
        <v>83</v>
      </c>
      <c r="I340" t="s">
        <v>10923</v>
      </c>
      <c r="N340" s="1">
        <v>44706.907932685186</v>
      </c>
      <c r="O340" t="b">
        <v>0</v>
      </c>
    </row>
    <row r="341" spans="1:15" x14ac:dyDescent="0.25">
      <c r="A341" t="s">
        <v>12143</v>
      </c>
      <c r="B341">
        <v>4418</v>
      </c>
      <c r="C341" t="s">
        <v>10964</v>
      </c>
      <c r="D341" t="s">
        <v>12144</v>
      </c>
      <c r="E341" t="s">
        <v>3</v>
      </c>
      <c r="F341" t="s">
        <v>4</v>
      </c>
      <c r="G341" t="s">
        <v>12145</v>
      </c>
      <c r="H341" t="s">
        <v>12146</v>
      </c>
      <c r="I341" t="s">
        <v>11388</v>
      </c>
      <c r="L341">
        <v>5</v>
      </c>
      <c r="M341">
        <v>0.2</v>
      </c>
      <c r="N341" s="1">
        <v>44706.907932731483</v>
      </c>
      <c r="O341" t="b">
        <v>0</v>
      </c>
    </row>
    <row r="342" spans="1:15" x14ac:dyDescent="0.25">
      <c r="A342" t="s">
        <v>12147</v>
      </c>
      <c r="B342">
        <v>2373</v>
      </c>
      <c r="C342" t="s">
        <v>114</v>
      </c>
      <c r="D342" t="s">
        <v>12148</v>
      </c>
      <c r="E342" t="s">
        <v>3</v>
      </c>
      <c r="F342" t="s">
        <v>4</v>
      </c>
      <c r="G342" t="s">
        <v>12149</v>
      </c>
      <c r="H342" t="s">
        <v>83</v>
      </c>
      <c r="I342" t="s">
        <v>10923</v>
      </c>
      <c r="N342" s="1">
        <v>44706.90793277778</v>
      </c>
      <c r="O342" t="b">
        <v>0</v>
      </c>
    </row>
    <row r="343" spans="1:15" x14ac:dyDescent="0.25">
      <c r="A343" t="s">
        <v>12150</v>
      </c>
      <c r="B343">
        <v>6465</v>
      </c>
      <c r="C343" t="s">
        <v>114</v>
      </c>
      <c r="D343" t="s">
        <v>12151</v>
      </c>
      <c r="E343" t="s">
        <v>3</v>
      </c>
      <c r="F343" t="s">
        <v>4</v>
      </c>
      <c r="G343" t="s">
        <v>12152</v>
      </c>
      <c r="H343" t="s">
        <v>11011</v>
      </c>
      <c r="I343" t="s">
        <v>10881</v>
      </c>
      <c r="N343" s="1">
        <v>44706.907932812501</v>
      </c>
      <c r="O343" t="b">
        <v>0</v>
      </c>
    </row>
    <row r="344" spans="1:15" x14ac:dyDescent="0.25">
      <c r="A344" t="s">
        <v>12153</v>
      </c>
      <c r="B344">
        <v>3560</v>
      </c>
      <c r="C344" t="s">
        <v>14</v>
      </c>
      <c r="D344" t="s">
        <v>12154</v>
      </c>
      <c r="E344" t="s">
        <v>3</v>
      </c>
      <c r="F344" t="s">
        <v>4</v>
      </c>
      <c r="G344" t="s">
        <v>12155</v>
      </c>
      <c r="H344" t="s">
        <v>11</v>
      </c>
      <c r="I344" t="s">
        <v>11954</v>
      </c>
      <c r="N344" s="1">
        <v>44706.907932858798</v>
      </c>
      <c r="O344" t="b">
        <v>0</v>
      </c>
    </row>
    <row r="345" spans="1:15" x14ac:dyDescent="0.25">
      <c r="A345" t="s">
        <v>12156</v>
      </c>
      <c r="B345">
        <v>10203</v>
      </c>
      <c r="C345" t="s">
        <v>11608</v>
      </c>
      <c r="D345" t="s">
        <v>12157</v>
      </c>
      <c r="E345" t="s">
        <v>3</v>
      </c>
      <c r="F345" t="s">
        <v>4</v>
      </c>
      <c r="G345" t="s">
        <v>12158</v>
      </c>
      <c r="H345" t="s">
        <v>11864</v>
      </c>
      <c r="I345" t="s">
        <v>10901</v>
      </c>
      <c r="N345" s="1">
        <v>44706.907932905095</v>
      </c>
      <c r="O345" t="b">
        <v>0</v>
      </c>
    </row>
    <row r="346" spans="1:15" x14ac:dyDescent="0.25">
      <c r="A346" t="s">
        <v>12159</v>
      </c>
      <c r="B346">
        <v>8735</v>
      </c>
      <c r="C346" t="s">
        <v>14</v>
      </c>
      <c r="D346" t="s">
        <v>12160</v>
      </c>
      <c r="E346" t="s">
        <v>3</v>
      </c>
      <c r="F346" t="s">
        <v>4</v>
      </c>
      <c r="G346" t="s">
        <v>12161</v>
      </c>
      <c r="H346" t="s">
        <v>12162</v>
      </c>
      <c r="I346" t="s">
        <v>12162</v>
      </c>
      <c r="N346" s="1">
        <v>44706.907932939816</v>
      </c>
      <c r="O346" t="b">
        <v>0</v>
      </c>
    </row>
    <row r="347" spans="1:15" x14ac:dyDescent="0.25">
      <c r="A347" t="s">
        <v>12163</v>
      </c>
      <c r="B347">
        <v>4466</v>
      </c>
      <c r="C347" t="s">
        <v>11027</v>
      </c>
      <c r="D347" t="s">
        <v>12164</v>
      </c>
      <c r="E347" t="s">
        <v>3</v>
      </c>
      <c r="F347" t="s">
        <v>4</v>
      </c>
      <c r="G347" t="s">
        <v>12165</v>
      </c>
      <c r="H347" t="s">
        <v>12166</v>
      </c>
      <c r="I347" t="s">
        <v>12167</v>
      </c>
      <c r="L347">
        <v>2.5</v>
      </c>
      <c r="N347" s="1">
        <v>44706.907932997688</v>
      </c>
      <c r="O347" t="b">
        <v>0</v>
      </c>
    </row>
    <row r="348" spans="1:15" x14ac:dyDescent="0.25">
      <c r="A348" t="s">
        <v>12168</v>
      </c>
      <c r="B348">
        <v>8784</v>
      </c>
      <c r="C348" t="s">
        <v>14</v>
      </c>
      <c r="D348" t="s">
        <v>12169</v>
      </c>
      <c r="E348" t="s">
        <v>3</v>
      </c>
      <c r="F348" t="s">
        <v>4</v>
      </c>
      <c r="G348" t="s">
        <v>12170</v>
      </c>
      <c r="H348" t="s">
        <v>12171</v>
      </c>
      <c r="I348" t="s">
        <v>12171</v>
      </c>
      <c r="N348" s="1">
        <v>44706.907933032409</v>
      </c>
      <c r="O348" t="b">
        <v>0</v>
      </c>
    </row>
    <row r="349" spans="1:15" x14ac:dyDescent="0.25">
      <c r="A349" t="s">
        <v>12172</v>
      </c>
      <c r="B349">
        <v>8706</v>
      </c>
      <c r="C349" t="s">
        <v>14</v>
      </c>
      <c r="D349" t="s">
        <v>12173</v>
      </c>
      <c r="E349" t="s">
        <v>3</v>
      </c>
      <c r="F349" t="s">
        <v>4</v>
      </c>
      <c r="G349" t="s">
        <v>12174</v>
      </c>
      <c r="H349" t="s">
        <v>12175</v>
      </c>
      <c r="I349" t="s">
        <v>12175</v>
      </c>
      <c r="N349" s="1">
        <v>44706.907933078706</v>
      </c>
      <c r="O349" t="b">
        <v>0</v>
      </c>
    </row>
    <row r="350" spans="1:15" x14ac:dyDescent="0.25">
      <c r="A350" t="s">
        <v>12176</v>
      </c>
      <c r="B350">
        <v>4965</v>
      </c>
      <c r="C350" t="s">
        <v>14</v>
      </c>
      <c r="D350" t="s">
        <v>12177</v>
      </c>
      <c r="E350" t="s">
        <v>3</v>
      </c>
      <c r="F350" t="s">
        <v>4</v>
      </c>
      <c r="G350" t="s">
        <v>12178</v>
      </c>
      <c r="H350" t="s">
        <v>19</v>
      </c>
      <c r="I350" t="s">
        <v>10923</v>
      </c>
      <c r="N350" s="1">
        <v>44706.907933125003</v>
      </c>
      <c r="O350" t="b">
        <v>0</v>
      </c>
    </row>
    <row r="351" spans="1:15" x14ac:dyDescent="0.25">
      <c r="A351" t="s">
        <v>12179</v>
      </c>
      <c r="B351">
        <v>9843</v>
      </c>
      <c r="C351" t="s">
        <v>1</v>
      </c>
      <c r="D351" t="s">
        <v>11623</v>
      </c>
      <c r="E351" t="s">
        <v>3</v>
      </c>
      <c r="F351" t="s">
        <v>4</v>
      </c>
      <c r="G351" t="s">
        <v>12180</v>
      </c>
      <c r="H351" t="s">
        <v>11625</v>
      </c>
      <c r="I351" t="s">
        <v>11626</v>
      </c>
      <c r="N351" s="1">
        <v>44706.907933171293</v>
      </c>
      <c r="O351" t="b">
        <v>0</v>
      </c>
    </row>
    <row r="352" spans="1:15" x14ac:dyDescent="0.25">
      <c r="A352" t="s">
        <v>12181</v>
      </c>
      <c r="B352">
        <v>6402</v>
      </c>
      <c r="C352" t="s">
        <v>312</v>
      </c>
      <c r="D352" t="s">
        <v>12182</v>
      </c>
      <c r="E352" t="s">
        <v>3</v>
      </c>
      <c r="F352" t="s">
        <v>4</v>
      </c>
      <c r="G352" t="s">
        <v>12183</v>
      </c>
      <c r="H352" t="s">
        <v>12184</v>
      </c>
      <c r="I352" t="s">
        <v>10915</v>
      </c>
      <c r="N352" s="1">
        <v>44706.907933206021</v>
      </c>
      <c r="O352" t="b">
        <v>0</v>
      </c>
    </row>
    <row r="353" spans="1:15" x14ac:dyDescent="0.25">
      <c r="A353" t="s">
        <v>12185</v>
      </c>
      <c r="B353">
        <v>7487</v>
      </c>
      <c r="C353" t="s">
        <v>86</v>
      </c>
      <c r="D353" t="s">
        <v>12186</v>
      </c>
      <c r="E353" t="s">
        <v>3</v>
      </c>
      <c r="F353" t="s">
        <v>4</v>
      </c>
      <c r="G353" t="s">
        <v>12187</v>
      </c>
      <c r="H353" t="s">
        <v>91</v>
      </c>
      <c r="I353" t="s">
        <v>10973</v>
      </c>
      <c r="N353" s="1">
        <v>44706.907933252318</v>
      </c>
      <c r="O353" t="b">
        <v>0</v>
      </c>
    </row>
    <row r="354" spans="1:15" x14ac:dyDescent="0.25">
      <c r="A354" t="s">
        <v>12188</v>
      </c>
      <c r="B354">
        <v>4527</v>
      </c>
      <c r="C354" t="s">
        <v>10937</v>
      </c>
      <c r="D354" t="s">
        <v>12189</v>
      </c>
      <c r="E354" t="s">
        <v>3</v>
      </c>
      <c r="F354" t="s">
        <v>4</v>
      </c>
      <c r="G354" t="s">
        <v>12190</v>
      </c>
      <c r="H354" t="s">
        <v>11759</v>
      </c>
      <c r="I354" t="s">
        <v>11760</v>
      </c>
      <c r="N354" s="1">
        <v>44706.907933298608</v>
      </c>
      <c r="O354" t="b">
        <v>0</v>
      </c>
    </row>
    <row r="355" spans="1:15" x14ac:dyDescent="0.25">
      <c r="A355" t="s">
        <v>12191</v>
      </c>
      <c r="B355">
        <v>6405</v>
      </c>
      <c r="C355" t="s">
        <v>312</v>
      </c>
      <c r="D355" t="s">
        <v>12192</v>
      </c>
      <c r="E355" t="s">
        <v>3</v>
      </c>
      <c r="F355" t="s">
        <v>4</v>
      </c>
      <c r="G355" t="s">
        <v>12193</v>
      </c>
      <c r="H355" t="s">
        <v>12194</v>
      </c>
      <c r="I355" t="s">
        <v>10999</v>
      </c>
      <c r="N355" s="1">
        <v>44706.907933344904</v>
      </c>
      <c r="O355" t="b">
        <v>0</v>
      </c>
    </row>
    <row r="356" spans="1:15" x14ac:dyDescent="0.25">
      <c r="A356" t="s">
        <v>12195</v>
      </c>
      <c r="B356">
        <v>9631</v>
      </c>
      <c r="C356" t="s">
        <v>114</v>
      </c>
      <c r="D356" t="s">
        <v>12196</v>
      </c>
      <c r="E356" t="s">
        <v>3</v>
      </c>
      <c r="F356" t="s">
        <v>4</v>
      </c>
      <c r="G356" t="s">
        <v>12197</v>
      </c>
      <c r="H356" t="s">
        <v>11011</v>
      </c>
      <c r="I356" t="s">
        <v>10881</v>
      </c>
      <c r="N356" s="1">
        <v>44706.907933379633</v>
      </c>
      <c r="O356" t="b">
        <v>0</v>
      </c>
    </row>
    <row r="357" spans="1:15" x14ac:dyDescent="0.25">
      <c r="A357" t="s">
        <v>12198</v>
      </c>
      <c r="B357">
        <v>3545</v>
      </c>
      <c r="C357" t="s">
        <v>14</v>
      </c>
      <c r="D357" t="s">
        <v>12199</v>
      </c>
      <c r="E357" t="s">
        <v>3</v>
      </c>
      <c r="F357" t="s">
        <v>4</v>
      </c>
      <c r="G357" t="s">
        <v>12200</v>
      </c>
      <c r="H357" t="s">
        <v>19</v>
      </c>
      <c r="I357" t="s">
        <v>10923</v>
      </c>
      <c r="N357" s="1">
        <v>44706.90793342593</v>
      </c>
      <c r="O357" t="b">
        <v>0</v>
      </c>
    </row>
    <row r="358" spans="1:15" x14ac:dyDescent="0.25">
      <c r="A358" t="s">
        <v>12201</v>
      </c>
      <c r="B358">
        <v>10962</v>
      </c>
      <c r="C358" t="s">
        <v>11134</v>
      </c>
      <c r="D358" t="s">
        <v>12202</v>
      </c>
      <c r="E358" t="s">
        <v>3</v>
      </c>
      <c r="F358" t="s">
        <v>4</v>
      </c>
      <c r="G358" t="s">
        <v>12203</v>
      </c>
      <c r="H358" t="s">
        <v>11137</v>
      </c>
      <c r="I358" t="s">
        <v>10901</v>
      </c>
      <c r="N358" s="1">
        <v>44706.907933472219</v>
      </c>
      <c r="O358" t="b">
        <v>0</v>
      </c>
    </row>
    <row r="359" spans="1:15" x14ac:dyDescent="0.25">
      <c r="A359" t="s">
        <v>12204</v>
      </c>
      <c r="B359">
        <v>3559</v>
      </c>
      <c r="C359" t="s">
        <v>14</v>
      </c>
      <c r="D359" t="s">
        <v>12205</v>
      </c>
      <c r="E359" t="s">
        <v>3</v>
      </c>
      <c r="F359" t="s">
        <v>4</v>
      </c>
      <c r="G359" t="s">
        <v>12206</v>
      </c>
      <c r="H359" t="s">
        <v>19</v>
      </c>
      <c r="I359" t="s">
        <v>10923</v>
      </c>
      <c r="N359" s="1">
        <v>44706.907933518516</v>
      </c>
      <c r="O359" t="b">
        <v>0</v>
      </c>
    </row>
    <row r="360" spans="1:15" x14ac:dyDescent="0.25">
      <c r="A360" t="s">
        <v>12207</v>
      </c>
      <c r="B360">
        <v>65</v>
      </c>
      <c r="C360" t="s">
        <v>14</v>
      </c>
      <c r="D360" t="s">
        <v>12208</v>
      </c>
      <c r="E360" t="s">
        <v>3</v>
      </c>
      <c r="F360" t="s">
        <v>4</v>
      </c>
      <c r="G360" t="s">
        <v>12209</v>
      </c>
      <c r="H360" t="s">
        <v>19</v>
      </c>
      <c r="I360" t="s">
        <v>10923</v>
      </c>
      <c r="N360" s="1">
        <v>44706.907933553244</v>
      </c>
      <c r="O360" t="b">
        <v>0</v>
      </c>
    </row>
    <row r="361" spans="1:15" x14ac:dyDescent="0.25">
      <c r="A361" t="s">
        <v>12210</v>
      </c>
      <c r="B361">
        <v>4440</v>
      </c>
      <c r="C361" t="s">
        <v>11394</v>
      </c>
      <c r="D361" t="s">
        <v>12211</v>
      </c>
      <c r="E361" t="s">
        <v>3</v>
      </c>
      <c r="F361" t="s">
        <v>4</v>
      </c>
      <c r="G361" t="s">
        <v>12212</v>
      </c>
      <c r="H361" t="s">
        <v>12213</v>
      </c>
      <c r="I361" t="s">
        <v>11398</v>
      </c>
      <c r="L361">
        <v>1</v>
      </c>
      <c r="N361" s="1">
        <v>44706.907933599534</v>
      </c>
      <c r="O361" t="b">
        <v>0</v>
      </c>
    </row>
    <row r="362" spans="1:15" x14ac:dyDescent="0.25">
      <c r="A362" t="s">
        <v>12214</v>
      </c>
      <c r="B362">
        <v>9673</v>
      </c>
      <c r="C362" t="s">
        <v>206</v>
      </c>
      <c r="D362" t="s">
        <v>12215</v>
      </c>
      <c r="E362" t="s">
        <v>3</v>
      </c>
      <c r="F362" t="s">
        <v>4</v>
      </c>
      <c r="G362" t="s">
        <v>12216</v>
      </c>
      <c r="H362" t="s">
        <v>77</v>
      </c>
      <c r="I362" t="s">
        <v>11721</v>
      </c>
      <c r="N362" s="1">
        <v>44706.907933645831</v>
      </c>
      <c r="O362" t="b">
        <v>0</v>
      </c>
    </row>
    <row r="363" spans="1:15" x14ac:dyDescent="0.25">
      <c r="A363" t="s">
        <v>12217</v>
      </c>
      <c r="B363">
        <v>4518</v>
      </c>
      <c r="C363" t="s">
        <v>11027</v>
      </c>
      <c r="D363" t="s">
        <v>12218</v>
      </c>
      <c r="E363" t="s">
        <v>3</v>
      </c>
      <c r="F363" t="s">
        <v>4</v>
      </c>
      <c r="G363" t="s">
        <v>12219</v>
      </c>
      <c r="H363" t="s">
        <v>12220</v>
      </c>
      <c r="I363" t="s">
        <v>10941</v>
      </c>
      <c r="L363">
        <v>1</v>
      </c>
      <c r="N363" s="1">
        <v>44706.907933692128</v>
      </c>
      <c r="O363" t="b">
        <v>0</v>
      </c>
    </row>
    <row r="364" spans="1:15" x14ac:dyDescent="0.25">
      <c r="A364" t="s">
        <v>12221</v>
      </c>
      <c r="B364">
        <v>10087</v>
      </c>
      <c r="C364" t="s">
        <v>619</v>
      </c>
      <c r="D364" t="s">
        <v>12222</v>
      </c>
      <c r="E364" t="s">
        <v>3</v>
      </c>
      <c r="F364" t="s">
        <v>4</v>
      </c>
      <c r="G364" t="s">
        <v>12223</v>
      </c>
      <c r="H364" t="s">
        <v>625</v>
      </c>
      <c r="I364" t="s">
        <v>12224</v>
      </c>
      <c r="N364" s="1">
        <v>44706.907933738425</v>
      </c>
      <c r="O364" t="b">
        <v>0</v>
      </c>
    </row>
    <row r="365" spans="1:15" x14ac:dyDescent="0.25">
      <c r="A365" t="s">
        <v>12225</v>
      </c>
      <c r="B365">
        <v>2909</v>
      </c>
      <c r="C365" t="s">
        <v>14</v>
      </c>
      <c r="D365" t="s">
        <v>12226</v>
      </c>
      <c r="E365" t="s">
        <v>3</v>
      </c>
      <c r="F365" t="s">
        <v>4</v>
      </c>
      <c r="G365" t="s">
        <v>12227</v>
      </c>
      <c r="H365" t="s">
        <v>11119</v>
      </c>
      <c r="I365" t="s">
        <v>11120</v>
      </c>
      <c r="N365" s="1">
        <v>44706.907933773145</v>
      </c>
      <c r="O365" t="b">
        <v>0</v>
      </c>
    </row>
    <row r="366" spans="1:15" x14ac:dyDescent="0.25">
      <c r="A366" t="s">
        <v>12228</v>
      </c>
      <c r="B366">
        <v>69</v>
      </c>
      <c r="C366" t="s">
        <v>14</v>
      </c>
      <c r="D366" t="s">
        <v>12229</v>
      </c>
      <c r="E366" t="s">
        <v>3</v>
      </c>
      <c r="F366" t="s">
        <v>4</v>
      </c>
      <c r="G366" t="s">
        <v>12230</v>
      </c>
      <c r="H366" t="s">
        <v>19</v>
      </c>
      <c r="I366" t="s">
        <v>10923</v>
      </c>
      <c r="N366" s="1">
        <v>44706.907933819442</v>
      </c>
      <c r="O366" t="b">
        <v>0</v>
      </c>
    </row>
    <row r="367" spans="1:15" x14ac:dyDescent="0.25">
      <c r="A367" t="s">
        <v>12231</v>
      </c>
      <c r="B367">
        <v>3808</v>
      </c>
      <c r="C367" t="s">
        <v>549</v>
      </c>
      <c r="D367" t="s">
        <v>12232</v>
      </c>
      <c r="E367" t="s">
        <v>3</v>
      </c>
      <c r="F367" t="s">
        <v>4</v>
      </c>
      <c r="G367" t="s">
        <v>12233</v>
      </c>
      <c r="H367" t="s">
        <v>12234</v>
      </c>
      <c r="I367" t="s">
        <v>12235</v>
      </c>
      <c r="N367" s="1">
        <v>44706.907933865739</v>
      </c>
      <c r="O367" t="b">
        <v>0</v>
      </c>
    </row>
    <row r="368" spans="1:15" x14ac:dyDescent="0.25">
      <c r="A368" t="s">
        <v>12236</v>
      </c>
      <c r="B368">
        <v>8747</v>
      </c>
      <c r="C368" t="s">
        <v>14</v>
      </c>
      <c r="D368" t="s">
        <v>12237</v>
      </c>
      <c r="E368" t="s">
        <v>3</v>
      </c>
      <c r="F368" t="s">
        <v>4</v>
      </c>
      <c r="G368" t="s">
        <v>12238</v>
      </c>
      <c r="H368" t="s">
        <v>12239</v>
      </c>
      <c r="I368" t="s">
        <v>12239</v>
      </c>
      <c r="N368" s="1">
        <v>44706.907933912036</v>
      </c>
      <c r="O368" t="b">
        <v>0</v>
      </c>
    </row>
    <row r="369" spans="1:15" x14ac:dyDescent="0.25">
      <c r="A369" t="s">
        <v>12240</v>
      </c>
      <c r="B369">
        <v>6592</v>
      </c>
      <c r="C369" t="s">
        <v>86</v>
      </c>
      <c r="D369" t="s">
        <v>12241</v>
      </c>
      <c r="E369" t="s">
        <v>3</v>
      </c>
      <c r="F369" t="s">
        <v>4</v>
      </c>
      <c r="G369" t="s">
        <v>12242</v>
      </c>
      <c r="H369" t="s">
        <v>12243</v>
      </c>
      <c r="I369" t="s">
        <v>12244</v>
      </c>
      <c r="N369" s="1">
        <v>44706.907933958333</v>
      </c>
      <c r="O369" t="b">
        <v>0</v>
      </c>
    </row>
    <row r="370" spans="1:15" x14ac:dyDescent="0.25">
      <c r="A370" t="s">
        <v>12245</v>
      </c>
      <c r="B370">
        <v>8720</v>
      </c>
      <c r="C370" t="s">
        <v>14</v>
      </c>
      <c r="D370" t="s">
        <v>12246</v>
      </c>
      <c r="E370" t="s">
        <v>3</v>
      </c>
      <c r="F370" t="s">
        <v>4</v>
      </c>
      <c r="G370" t="s">
        <v>12247</v>
      </c>
      <c r="H370" t="s">
        <v>12248</v>
      </c>
      <c r="I370" t="s">
        <v>12248</v>
      </c>
      <c r="N370" s="1">
        <v>44706.90793400463</v>
      </c>
      <c r="O370" t="b">
        <v>0</v>
      </c>
    </row>
    <row r="371" spans="1:15" x14ac:dyDescent="0.25">
      <c r="A371" t="s">
        <v>12249</v>
      </c>
      <c r="B371">
        <v>8763</v>
      </c>
      <c r="C371" t="s">
        <v>14</v>
      </c>
      <c r="D371" t="s">
        <v>12250</v>
      </c>
      <c r="E371" t="s">
        <v>3</v>
      </c>
      <c r="F371" t="s">
        <v>4</v>
      </c>
      <c r="G371" t="s">
        <v>12251</v>
      </c>
      <c r="H371" t="s">
        <v>12252</v>
      </c>
      <c r="I371" t="s">
        <v>12252</v>
      </c>
      <c r="N371" s="1">
        <v>44706.907934050927</v>
      </c>
      <c r="O371" t="b">
        <v>0</v>
      </c>
    </row>
    <row r="372" spans="1:15" x14ac:dyDescent="0.25">
      <c r="A372" t="s">
        <v>12253</v>
      </c>
      <c r="B372">
        <v>4552</v>
      </c>
      <c r="C372" t="s">
        <v>10937</v>
      </c>
      <c r="D372" t="s">
        <v>12254</v>
      </c>
      <c r="E372" t="s">
        <v>3</v>
      </c>
      <c r="F372" t="s">
        <v>4</v>
      </c>
      <c r="G372" t="s">
        <v>12255</v>
      </c>
      <c r="H372" t="s">
        <v>10940</v>
      </c>
      <c r="I372" t="s">
        <v>10941</v>
      </c>
      <c r="L372">
        <v>5</v>
      </c>
      <c r="M372">
        <v>0.2</v>
      </c>
      <c r="N372" s="1">
        <v>44706.907934097224</v>
      </c>
      <c r="O372" t="b">
        <v>0</v>
      </c>
    </row>
    <row r="373" spans="1:15" x14ac:dyDescent="0.25">
      <c r="A373" t="s">
        <v>12256</v>
      </c>
      <c r="B373">
        <v>8667</v>
      </c>
      <c r="C373" t="s">
        <v>14</v>
      </c>
      <c r="D373" t="s">
        <v>12257</v>
      </c>
      <c r="E373" t="s">
        <v>3</v>
      </c>
      <c r="F373" t="s">
        <v>4</v>
      </c>
      <c r="G373" t="s">
        <v>12258</v>
      </c>
      <c r="H373" t="s">
        <v>12259</v>
      </c>
      <c r="I373" t="s">
        <v>12259</v>
      </c>
      <c r="N373" s="1">
        <v>44706.907934143521</v>
      </c>
      <c r="O373" t="b">
        <v>0</v>
      </c>
    </row>
    <row r="374" spans="1:15" x14ac:dyDescent="0.25">
      <c r="A374" t="s">
        <v>12260</v>
      </c>
      <c r="B374">
        <v>9637</v>
      </c>
      <c r="C374" t="s">
        <v>54</v>
      </c>
      <c r="D374" t="s">
        <v>12261</v>
      </c>
      <c r="E374" t="s">
        <v>3</v>
      </c>
      <c r="F374" t="s">
        <v>4</v>
      </c>
      <c r="G374" t="s">
        <v>12262</v>
      </c>
      <c r="H374" t="s">
        <v>19</v>
      </c>
      <c r="I374" t="s">
        <v>10881</v>
      </c>
      <c r="N374" s="1">
        <v>44706.907934189818</v>
      </c>
      <c r="O374" t="b">
        <v>0</v>
      </c>
    </row>
    <row r="375" spans="1:15" x14ac:dyDescent="0.25">
      <c r="A375" t="s">
        <v>12263</v>
      </c>
      <c r="B375">
        <v>260</v>
      </c>
      <c r="C375" t="s">
        <v>114</v>
      </c>
      <c r="D375" t="s">
        <v>12264</v>
      </c>
      <c r="E375" t="s">
        <v>3</v>
      </c>
      <c r="F375" t="s">
        <v>4</v>
      </c>
      <c r="G375" t="s">
        <v>12265</v>
      </c>
      <c r="H375" t="s">
        <v>83</v>
      </c>
      <c r="I375" t="s">
        <v>10945</v>
      </c>
      <c r="N375" s="1">
        <v>44706.907934224539</v>
      </c>
      <c r="O375" t="b">
        <v>0</v>
      </c>
    </row>
    <row r="376" spans="1:15" x14ac:dyDescent="0.25">
      <c r="A376" t="s">
        <v>12266</v>
      </c>
      <c r="B376">
        <v>9581</v>
      </c>
      <c r="C376" t="s">
        <v>312</v>
      </c>
      <c r="D376" t="s">
        <v>12267</v>
      </c>
      <c r="E376" t="s">
        <v>3</v>
      </c>
      <c r="F376" t="s">
        <v>4</v>
      </c>
      <c r="G376" t="s">
        <v>12268</v>
      </c>
      <c r="H376" t="s">
        <v>649</v>
      </c>
      <c r="I376" t="s">
        <v>10999</v>
      </c>
      <c r="N376" s="1">
        <v>44706.907934270836</v>
      </c>
      <c r="O376" t="b">
        <v>0</v>
      </c>
    </row>
    <row r="377" spans="1:15" x14ac:dyDescent="0.25">
      <c r="A377" t="s">
        <v>12269</v>
      </c>
      <c r="B377">
        <v>10088</v>
      </c>
      <c r="C377" t="s">
        <v>619</v>
      </c>
      <c r="D377" t="s">
        <v>12270</v>
      </c>
      <c r="E377" t="s">
        <v>3</v>
      </c>
      <c r="F377" t="s">
        <v>4</v>
      </c>
      <c r="G377" t="s">
        <v>12271</v>
      </c>
      <c r="H377" t="s">
        <v>12272</v>
      </c>
      <c r="I377" t="s">
        <v>12273</v>
      </c>
      <c r="N377" s="1">
        <v>44706.907934317132</v>
      </c>
      <c r="O377" t="b">
        <v>0</v>
      </c>
    </row>
    <row r="378" spans="1:15" x14ac:dyDescent="0.25">
      <c r="A378" t="s">
        <v>12274</v>
      </c>
      <c r="B378">
        <v>7827</v>
      </c>
      <c r="C378" t="s">
        <v>86</v>
      </c>
      <c r="D378" t="s">
        <v>12275</v>
      </c>
      <c r="E378" t="s">
        <v>3</v>
      </c>
      <c r="F378" t="s">
        <v>4</v>
      </c>
      <c r="G378" t="s">
        <v>12276</v>
      </c>
      <c r="H378" t="s">
        <v>10905</v>
      </c>
      <c r="I378" t="s">
        <v>10906</v>
      </c>
      <c r="N378" s="1">
        <v>44706.907934363429</v>
      </c>
      <c r="O378" t="b">
        <v>0</v>
      </c>
    </row>
    <row r="379" spans="1:15" x14ac:dyDescent="0.25">
      <c r="A379" t="s">
        <v>12277</v>
      </c>
      <c r="B379">
        <v>7488</v>
      </c>
      <c r="C379" t="s">
        <v>86</v>
      </c>
      <c r="D379" t="s">
        <v>12278</v>
      </c>
      <c r="E379" t="s">
        <v>3</v>
      </c>
      <c r="F379" t="s">
        <v>4</v>
      </c>
      <c r="G379" t="s">
        <v>12279</v>
      </c>
      <c r="H379" t="s">
        <v>91</v>
      </c>
      <c r="I379" t="s">
        <v>10973</v>
      </c>
      <c r="N379" s="1">
        <v>44706.907934409719</v>
      </c>
      <c r="O379" t="b">
        <v>0</v>
      </c>
    </row>
    <row r="380" spans="1:15" x14ac:dyDescent="0.25">
      <c r="A380" t="s">
        <v>12280</v>
      </c>
      <c r="B380">
        <v>7336</v>
      </c>
      <c r="C380" t="s">
        <v>114</v>
      </c>
      <c r="D380" t="s">
        <v>12281</v>
      </c>
      <c r="E380" t="s">
        <v>3</v>
      </c>
      <c r="F380" t="s">
        <v>4</v>
      </c>
      <c r="G380" t="s">
        <v>12282</v>
      </c>
      <c r="H380" t="s">
        <v>4026</v>
      </c>
      <c r="I380" t="s">
        <v>10915</v>
      </c>
      <c r="N380" s="1">
        <v>44706.907934456016</v>
      </c>
      <c r="O380" t="b">
        <v>0</v>
      </c>
    </row>
    <row r="381" spans="1:15" x14ac:dyDescent="0.25">
      <c r="A381" t="s">
        <v>12283</v>
      </c>
      <c r="B381">
        <v>8565</v>
      </c>
      <c r="C381" t="s">
        <v>301</v>
      </c>
      <c r="D381" t="s">
        <v>12284</v>
      </c>
      <c r="E381" t="s">
        <v>3</v>
      </c>
      <c r="F381" t="s">
        <v>4</v>
      </c>
      <c r="G381" t="s">
        <v>12285</v>
      </c>
      <c r="H381" t="s">
        <v>504</v>
      </c>
      <c r="I381" t="s">
        <v>10915</v>
      </c>
      <c r="N381" s="1">
        <v>44706.907934513889</v>
      </c>
      <c r="O381" t="b">
        <v>0</v>
      </c>
    </row>
    <row r="382" spans="1:15" x14ac:dyDescent="0.25">
      <c r="A382" t="s">
        <v>12286</v>
      </c>
      <c r="B382">
        <v>8799</v>
      </c>
      <c r="C382" t="s">
        <v>14</v>
      </c>
      <c r="D382" t="s">
        <v>12287</v>
      </c>
      <c r="E382" t="s">
        <v>3</v>
      </c>
      <c r="F382" t="s">
        <v>4</v>
      </c>
      <c r="G382" t="s">
        <v>12288</v>
      </c>
      <c r="H382" t="s">
        <v>12289</v>
      </c>
      <c r="I382" t="s">
        <v>12289</v>
      </c>
      <c r="N382" s="1">
        <v>44706.907934560186</v>
      </c>
      <c r="O382" t="b">
        <v>0</v>
      </c>
    </row>
    <row r="383" spans="1:15" x14ac:dyDescent="0.25">
      <c r="A383" t="s">
        <v>12290</v>
      </c>
      <c r="B383">
        <v>8715</v>
      </c>
      <c r="C383" t="s">
        <v>14</v>
      </c>
      <c r="D383" t="s">
        <v>12291</v>
      </c>
      <c r="E383" t="s">
        <v>3</v>
      </c>
      <c r="F383" t="s">
        <v>4</v>
      </c>
      <c r="G383" t="s">
        <v>12292</v>
      </c>
      <c r="H383" t="s">
        <v>11025</v>
      </c>
      <c r="I383" t="s">
        <v>11025</v>
      </c>
      <c r="N383" s="1">
        <v>44706.907934594907</v>
      </c>
      <c r="O383" t="b">
        <v>0</v>
      </c>
    </row>
    <row r="384" spans="1:15" x14ac:dyDescent="0.25">
      <c r="A384" t="s">
        <v>12293</v>
      </c>
      <c r="B384">
        <v>7359</v>
      </c>
      <c r="C384" t="s">
        <v>206</v>
      </c>
      <c r="D384" t="s">
        <v>12294</v>
      </c>
      <c r="E384" t="s">
        <v>3</v>
      </c>
      <c r="F384" t="s">
        <v>4</v>
      </c>
      <c r="G384" t="s">
        <v>12295</v>
      </c>
      <c r="H384" t="s">
        <v>870</v>
      </c>
      <c r="I384" t="s">
        <v>12296</v>
      </c>
      <c r="N384" s="1">
        <v>44706.907934641204</v>
      </c>
      <c r="O384" t="b">
        <v>0</v>
      </c>
    </row>
    <row r="385" spans="1:15" x14ac:dyDescent="0.25">
      <c r="A385" t="s">
        <v>12297</v>
      </c>
      <c r="B385">
        <v>8669</v>
      </c>
      <c r="C385" t="s">
        <v>14</v>
      </c>
      <c r="D385" t="s">
        <v>12298</v>
      </c>
      <c r="E385" t="s">
        <v>3</v>
      </c>
      <c r="F385" t="s">
        <v>4</v>
      </c>
      <c r="G385" t="s">
        <v>12299</v>
      </c>
      <c r="H385" t="s">
        <v>12300</v>
      </c>
      <c r="I385" t="s">
        <v>12300</v>
      </c>
      <c r="N385" s="1">
        <v>44706.907934687501</v>
      </c>
      <c r="O385" t="b">
        <v>0</v>
      </c>
    </row>
    <row r="386" spans="1:15" x14ac:dyDescent="0.25">
      <c r="A386" t="s">
        <v>12301</v>
      </c>
      <c r="B386">
        <v>8736</v>
      </c>
      <c r="C386" t="s">
        <v>14</v>
      </c>
      <c r="D386" t="s">
        <v>12302</v>
      </c>
      <c r="E386" t="s">
        <v>3</v>
      </c>
      <c r="F386" t="s">
        <v>4</v>
      </c>
      <c r="G386" t="s">
        <v>12303</v>
      </c>
      <c r="H386" t="s">
        <v>12304</v>
      </c>
      <c r="I386" t="s">
        <v>12304</v>
      </c>
      <c r="N386" s="1">
        <v>44706.907934733797</v>
      </c>
      <c r="O386" t="b">
        <v>0</v>
      </c>
    </row>
    <row r="387" spans="1:15" x14ac:dyDescent="0.25">
      <c r="A387" s="2">
        <v>6.9961657076999998E+103</v>
      </c>
      <c r="B387">
        <v>8772</v>
      </c>
      <c r="C387" t="s">
        <v>14</v>
      </c>
      <c r="D387" t="s">
        <v>12305</v>
      </c>
      <c r="E387" t="s">
        <v>3</v>
      </c>
      <c r="F387" t="s">
        <v>4</v>
      </c>
      <c r="G387" t="s">
        <v>12306</v>
      </c>
      <c r="H387" t="s">
        <v>11469</v>
      </c>
      <c r="I387" t="s">
        <v>11469</v>
      </c>
      <c r="N387" s="1">
        <v>44706.907934780094</v>
      </c>
      <c r="O387" t="b">
        <v>0</v>
      </c>
    </row>
    <row r="388" spans="1:15" x14ac:dyDescent="0.25">
      <c r="A388" t="s">
        <v>12307</v>
      </c>
      <c r="B388">
        <v>4486</v>
      </c>
      <c r="C388" t="s">
        <v>11027</v>
      </c>
      <c r="D388" t="s">
        <v>12308</v>
      </c>
      <c r="E388" t="s">
        <v>3</v>
      </c>
      <c r="F388" t="s">
        <v>4</v>
      </c>
      <c r="G388" t="s">
        <v>12309</v>
      </c>
      <c r="H388" t="s">
        <v>12310</v>
      </c>
      <c r="I388" t="s">
        <v>12311</v>
      </c>
      <c r="L388">
        <v>5</v>
      </c>
      <c r="M388">
        <v>0.2</v>
      </c>
      <c r="N388" s="1">
        <v>44706.907934826391</v>
      </c>
      <c r="O388" t="b">
        <v>0</v>
      </c>
    </row>
    <row r="389" spans="1:15" x14ac:dyDescent="0.25">
      <c r="A389" t="s">
        <v>12312</v>
      </c>
      <c r="B389">
        <v>7435</v>
      </c>
      <c r="C389" t="s">
        <v>86</v>
      </c>
      <c r="D389" t="s">
        <v>12313</v>
      </c>
      <c r="E389" t="s">
        <v>3</v>
      </c>
      <c r="F389" t="s">
        <v>4</v>
      </c>
      <c r="G389" t="s">
        <v>12314</v>
      </c>
      <c r="H389" t="s">
        <v>91</v>
      </c>
      <c r="I389" t="s">
        <v>10973</v>
      </c>
      <c r="N389" s="1">
        <v>44706.907934861112</v>
      </c>
      <c r="O389" t="b">
        <v>0</v>
      </c>
    </row>
    <row r="390" spans="1:15" x14ac:dyDescent="0.25">
      <c r="A390" t="s">
        <v>12315</v>
      </c>
      <c r="B390">
        <v>6590</v>
      </c>
      <c r="C390" t="s">
        <v>86</v>
      </c>
      <c r="D390" t="s">
        <v>12316</v>
      </c>
      <c r="E390" t="s">
        <v>3</v>
      </c>
      <c r="F390" t="s">
        <v>4</v>
      </c>
      <c r="G390" t="s">
        <v>12317</v>
      </c>
      <c r="H390" t="s">
        <v>12318</v>
      </c>
      <c r="I390" t="s">
        <v>12319</v>
      </c>
      <c r="N390" s="1">
        <v>44706.907934907409</v>
      </c>
      <c r="O390" t="b">
        <v>0</v>
      </c>
    </row>
    <row r="391" spans="1:15" x14ac:dyDescent="0.25">
      <c r="A391" t="s">
        <v>12320</v>
      </c>
      <c r="B391">
        <v>4356</v>
      </c>
      <c r="C391" t="s">
        <v>54</v>
      </c>
      <c r="D391" t="s">
        <v>11301</v>
      </c>
      <c r="E391" t="s">
        <v>3</v>
      </c>
      <c r="F391" t="s">
        <v>4</v>
      </c>
      <c r="G391" t="s">
        <v>12321</v>
      </c>
      <c r="H391" t="s">
        <v>83</v>
      </c>
      <c r="I391" t="s">
        <v>10890</v>
      </c>
      <c r="N391" s="1">
        <v>44706.907934953706</v>
      </c>
      <c r="O391" t="b">
        <v>0</v>
      </c>
    </row>
    <row r="392" spans="1:15" x14ac:dyDescent="0.25">
      <c r="A392" t="s">
        <v>12322</v>
      </c>
      <c r="B392">
        <v>9579</v>
      </c>
      <c r="C392" t="s">
        <v>312</v>
      </c>
      <c r="D392" t="s">
        <v>12323</v>
      </c>
      <c r="E392" t="s">
        <v>3</v>
      </c>
      <c r="F392" t="s">
        <v>4</v>
      </c>
      <c r="G392" t="s">
        <v>12324</v>
      </c>
      <c r="H392" t="s">
        <v>649</v>
      </c>
      <c r="I392" t="s">
        <v>10973</v>
      </c>
      <c r="N392" s="1">
        <v>44706.907935000003</v>
      </c>
      <c r="O392" t="b">
        <v>0</v>
      </c>
    </row>
    <row r="393" spans="1:15" x14ac:dyDescent="0.25">
      <c r="A393" t="s">
        <v>12325</v>
      </c>
      <c r="B393">
        <v>1529</v>
      </c>
      <c r="C393" t="s">
        <v>14</v>
      </c>
      <c r="D393" t="s">
        <v>12326</v>
      </c>
      <c r="E393" t="s">
        <v>3</v>
      </c>
      <c r="F393" t="s">
        <v>4</v>
      </c>
      <c r="G393" t="s">
        <v>12327</v>
      </c>
      <c r="H393" t="s">
        <v>19</v>
      </c>
      <c r="I393" t="s">
        <v>10923</v>
      </c>
      <c r="N393" s="1">
        <v>44706.9079350463</v>
      </c>
      <c r="O393" t="b">
        <v>0</v>
      </c>
    </row>
    <row r="394" spans="1:15" x14ac:dyDescent="0.25">
      <c r="A394" t="s">
        <v>12328</v>
      </c>
      <c r="B394">
        <v>7309</v>
      </c>
      <c r="C394" t="s">
        <v>301</v>
      </c>
      <c r="D394" t="s">
        <v>12329</v>
      </c>
      <c r="E394" t="s">
        <v>3</v>
      </c>
      <c r="F394" t="s">
        <v>4</v>
      </c>
      <c r="G394" t="s">
        <v>12330</v>
      </c>
      <c r="H394" t="s">
        <v>504</v>
      </c>
      <c r="I394" t="s">
        <v>10999</v>
      </c>
      <c r="N394" s="1">
        <v>44706.907935081021</v>
      </c>
      <c r="O394" t="b">
        <v>0</v>
      </c>
    </row>
    <row r="395" spans="1:15" x14ac:dyDescent="0.25">
      <c r="A395" t="s">
        <v>12331</v>
      </c>
      <c r="B395">
        <v>6623</v>
      </c>
      <c r="C395" t="s">
        <v>86</v>
      </c>
      <c r="D395" t="s">
        <v>12332</v>
      </c>
      <c r="E395" t="s">
        <v>3</v>
      </c>
      <c r="F395" t="s">
        <v>4</v>
      </c>
      <c r="G395" t="s">
        <v>12333</v>
      </c>
      <c r="H395" t="s">
        <v>12334</v>
      </c>
      <c r="I395" t="s">
        <v>12335</v>
      </c>
      <c r="N395" s="1">
        <v>44706.907935127318</v>
      </c>
      <c r="O395" t="b">
        <v>0</v>
      </c>
    </row>
    <row r="396" spans="1:15" x14ac:dyDescent="0.25">
      <c r="A396" t="s">
        <v>12336</v>
      </c>
      <c r="B396">
        <v>6580</v>
      </c>
      <c r="C396" t="s">
        <v>86</v>
      </c>
      <c r="D396" t="s">
        <v>12337</v>
      </c>
      <c r="E396" t="s">
        <v>3</v>
      </c>
      <c r="F396" t="s">
        <v>4</v>
      </c>
      <c r="G396" t="s">
        <v>12338</v>
      </c>
      <c r="H396" t="s">
        <v>12339</v>
      </c>
      <c r="I396" t="s">
        <v>12340</v>
      </c>
      <c r="N396" s="1">
        <v>44706.907935173615</v>
      </c>
      <c r="O396" t="b">
        <v>0</v>
      </c>
    </row>
    <row r="397" spans="1:15" x14ac:dyDescent="0.25">
      <c r="A397" t="s">
        <v>12341</v>
      </c>
      <c r="B397">
        <v>3512</v>
      </c>
      <c r="C397" t="s">
        <v>14</v>
      </c>
      <c r="D397" t="s">
        <v>12342</v>
      </c>
      <c r="E397" t="s">
        <v>3</v>
      </c>
      <c r="F397" t="s">
        <v>4</v>
      </c>
      <c r="G397" t="s">
        <v>12343</v>
      </c>
      <c r="H397" t="s">
        <v>19</v>
      </c>
      <c r="I397" t="s">
        <v>10923</v>
      </c>
      <c r="N397" s="1">
        <v>44706.907935219904</v>
      </c>
      <c r="O397" t="b">
        <v>0</v>
      </c>
    </row>
    <row r="398" spans="1:15" x14ac:dyDescent="0.25">
      <c r="A398" t="s">
        <v>12344</v>
      </c>
      <c r="B398">
        <v>9506</v>
      </c>
      <c r="C398" t="s">
        <v>64</v>
      </c>
      <c r="D398" t="s">
        <v>12345</v>
      </c>
      <c r="E398" t="s">
        <v>3</v>
      </c>
      <c r="F398" t="s">
        <v>4</v>
      </c>
      <c r="G398" t="s">
        <v>12346</v>
      </c>
      <c r="H398" t="s">
        <v>12347</v>
      </c>
      <c r="I398" t="s">
        <v>10973</v>
      </c>
      <c r="N398" s="1">
        <v>44706.907935266201</v>
      </c>
      <c r="O398" t="b">
        <v>0</v>
      </c>
    </row>
    <row r="399" spans="1:15" x14ac:dyDescent="0.25">
      <c r="A399" t="s">
        <v>12348</v>
      </c>
      <c r="B399">
        <v>1702</v>
      </c>
      <c r="C399" t="s">
        <v>114</v>
      </c>
      <c r="D399" t="s">
        <v>12349</v>
      </c>
      <c r="E399" t="s">
        <v>3</v>
      </c>
      <c r="F399" t="s">
        <v>4</v>
      </c>
      <c r="G399" t="s">
        <v>12350</v>
      </c>
      <c r="H399" t="s">
        <v>1790</v>
      </c>
      <c r="I399" t="s">
        <v>12351</v>
      </c>
      <c r="N399" s="1">
        <v>44706.907935300929</v>
      </c>
      <c r="O399" t="b">
        <v>0</v>
      </c>
    </row>
    <row r="400" spans="1:15" x14ac:dyDescent="0.25">
      <c r="A400" t="s">
        <v>12352</v>
      </c>
      <c r="B400">
        <v>249</v>
      </c>
      <c r="C400" t="s">
        <v>14</v>
      </c>
      <c r="D400" t="s">
        <v>12353</v>
      </c>
      <c r="E400" t="s">
        <v>3</v>
      </c>
      <c r="F400" t="s">
        <v>4</v>
      </c>
      <c r="G400" t="s">
        <v>12354</v>
      </c>
      <c r="H400" t="s">
        <v>227</v>
      </c>
      <c r="I400" t="s">
        <v>10945</v>
      </c>
      <c r="N400" s="1">
        <v>44706.907935347219</v>
      </c>
      <c r="O400" t="b">
        <v>0</v>
      </c>
    </row>
    <row r="401" spans="1:15" x14ac:dyDescent="0.25">
      <c r="A401" t="s">
        <v>12355</v>
      </c>
      <c r="B401">
        <v>8680</v>
      </c>
      <c r="C401" t="s">
        <v>14</v>
      </c>
      <c r="D401" t="s">
        <v>12356</v>
      </c>
      <c r="E401" t="s">
        <v>3</v>
      </c>
      <c r="F401" t="s">
        <v>4</v>
      </c>
      <c r="G401" t="s">
        <v>12357</v>
      </c>
      <c r="H401" t="s">
        <v>11967</v>
      </c>
      <c r="I401" t="s">
        <v>11967</v>
      </c>
      <c r="N401" s="1">
        <v>44706.907935393516</v>
      </c>
      <c r="O401" t="b">
        <v>0</v>
      </c>
    </row>
    <row r="402" spans="1:15" x14ac:dyDescent="0.25">
      <c r="A402" t="s">
        <v>12358</v>
      </c>
      <c r="B402">
        <v>8725</v>
      </c>
      <c r="C402" t="s">
        <v>14</v>
      </c>
      <c r="D402" t="s">
        <v>12359</v>
      </c>
      <c r="E402" t="s">
        <v>3</v>
      </c>
      <c r="F402" t="s">
        <v>4</v>
      </c>
      <c r="G402" t="s">
        <v>12360</v>
      </c>
      <c r="H402" t="s">
        <v>12361</v>
      </c>
      <c r="I402" t="s">
        <v>12361</v>
      </c>
      <c r="N402" s="1">
        <v>44706.907935439813</v>
      </c>
      <c r="O402" t="b">
        <v>0</v>
      </c>
    </row>
    <row r="403" spans="1:15" x14ac:dyDescent="0.25">
      <c r="A403" t="s">
        <v>12362</v>
      </c>
      <c r="B403">
        <v>1545</v>
      </c>
      <c r="C403" t="s">
        <v>14</v>
      </c>
      <c r="D403" t="s">
        <v>12363</v>
      </c>
      <c r="E403" t="s">
        <v>3</v>
      </c>
      <c r="F403" t="s">
        <v>4</v>
      </c>
      <c r="G403" t="s">
        <v>12364</v>
      </c>
      <c r="H403" t="s">
        <v>12056</v>
      </c>
      <c r="I403" t="s">
        <v>12365</v>
      </c>
      <c r="N403" s="1">
        <v>44706.90793548611</v>
      </c>
      <c r="O403" t="b">
        <v>0</v>
      </c>
    </row>
    <row r="404" spans="1:15" x14ac:dyDescent="0.25">
      <c r="A404" t="s">
        <v>12366</v>
      </c>
      <c r="B404">
        <v>832</v>
      </c>
      <c r="C404" t="s">
        <v>14</v>
      </c>
      <c r="D404" t="s">
        <v>12367</v>
      </c>
      <c r="E404" t="s">
        <v>3</v>
      </c>
      <c r="F404" t="s">
        <v>4</v>
      </c>
      <c r="G404" t="s">
        <v>12368</v>
      </c>
      <c r="H404" t="s">
        <v>11209</v>
      </c>
      <c r="I404" t="s">
        <v>11210</v>
      </c>
      <c r="N404" s="1">
        <v>44706.907935520831</v>
      </c>
      <c r="O404" t="b">
        <v>0</v>
      </c>
    </row>
    <row r="405" spans="1:15" x14ac:dyDescent="0.25">
      <c r="A405" t="s">
        <v>12369</v>
      </c>
      <c r="B405">
        <v>67</v>
      </c>
      <c r="C405" t="s">
        <v>14</v>
      </c>
      <c r="D405" t="s">
        <v>12370</v>
      </c>
      <c r="E405" t="s">
        <v>3</v>
      </c>
      <c r="F405" t="s">
        <v>4</v>
      </c>
      <c r="G405" t="s">
        <v>12371</v>
      </c>
      <c r="H405" t="s">
        <v>19</v>
      </c>
      <c r="I405" t="s">
        <v>10923</v>
      </c>
      <c r="N405" s="1">
        <v>44706.907935567127</v>
      </c>
      <c r="O405" t="b">
        <v>0</v>
      </c>
    </row>
    <row r="406" spans="1:15" x14ac:dyDescent="0.25">
      <c r="A406" t="s">
        <v>12372</v>
      </c>
      <c r="B406">
        <v>6616</v>
      </c>
      <c r="C406" t="s">
        <v>86</v>
      </c>
      <c r="D406" t="s">
        <v>12373</v>
      </c>
      <c r="E406" t="s">
        <v>3</v>
      </c>
      <c r="F406" t="s">
        <v>4</v>
      </c>
      <c r="G406" t="s">
        <v>12374</v>
      </c>
      <c r="H406" t="s">
        <v>12375</v>
      </c>
      <c r="I406" t="s">
        <v>12376</v>
      </c>
      <c r="N406" s="1">
        <v>44706.907935613424</v>
      </c>
      <c r="O406" t="b">
        <v>0</v>
      </c>
    </row>
    <row r="407" spans="1:15" x14ac:dyDescent="0.25">
      <c r="A407" t="s">
        <v>12377</v>
      </c>
      <c r="B407">
        <v>9642</v>
      </c>
      <c r="C407" t="s">
        <v>114</v>
      </c>
      <c r="D407" t="s">
        <v>12378</v>
      </c>
      <c r="E407" t="s">
        <v>3</v>
      </c>
      <c r="F407" t="s">
        <v>4</v>
      </c>
      <c r="G407" t="s">
        <v>12379</v>
      </c>
      <c r="H407" t="s">
        <v>11011</v>
      </c>
      <c r="I407" t="s">
        <v>10881</v>
      </c>
      <c r="N407" s="1">
        <v>44706.907935659721</v>
      </c>
      <c r="O407" t="b">
        <v>0</v>
      </c>
    </row>
    <row r="408" spans="1:15" x14ac:dyDescent="0.25">
      <c r="A408" t="s">
        <v>12380</v>
      </c>
      <c r="B408">
        <v>4968</v>
      </c>
      <c r="C408" t="s">
        <v>14</v>
      </c>
      <c r="D408" t="s">
        <v>12381</v>
      </c>
      <c r="E408" t="s">
        <v>3</v>
      </c>
      <c r="F408" t="s">
        <v>4</v>
      </c>
      <c r="G408" t="s">
        <v>12382</v>
      </c>
      <c r="H408" t="s">
        <v>19</v>
      </c>
      <c r="I408" t="s">
        <v>11676</v>
      </c>
      <c r="N408" s="1">
        <v>44706.907935694442</v>
      </c>
      <c r="O408" t="b">
        <v>0</v>
      </c>
    </row>
    <row r="409" spans="1:15" x14ac:dyDescent="0.25">
      <c r="A409" t="s">
        <v>12383</v>
      </c>
      <c r="B409">
        <v>3564</v>
      </c>
      <c r="C409" t="s">
        <v>54</v>
      </c>
      <c r="D409" t="s">
        <v>12384</v>
      </c>
      <c r="E409" t="s">
        <v>3</v>
      </c>
      <c r="F409" t="s">
        <v>4</v>
      </c>
      <c r="G409" t="s">
        <v>12385</v>
      </c>
      <c r="H409" t="s">
        <v>83</v>
      </c>
      <c r="I409" t="s">
        <v>10890</v>
      </c>
      <c r="N409" s="1">
        <v>44706.907935740739</v>
      </c>
      <c r="O409" t="b">
        <v>0</v>
      </c>
    </row>
    <row r="410" spans="1:15" x14ac:dyDescent="0.25">
      <c r="A410" t="s">
        <v>12386</v>
      </c>
      <c r="B410">
        <v>8696</v>
      </c>
      <c r="C410" t="s">
        <v>14</v>
      </c>
      <c r="D410" t="s">
        <v>12387</v>
      </c>
      <c r="E410" t="s">
        <v>3</v>
      </c>
      <c r="F410" t="s">
        <v>4</v>
      </c>
      <c r="G410" t="s">
        <v>12388</v>
      </c>
      <c r="H410" t="s">
        <v>12389</v>
      </c>
      <c r="I410" t="s">
        <v>12389</v>
      </c>
      <c r="N410" s="1">
        <v>44706.907935787036</v>
      </c>
      <c r="O410" t="b">
        <v>0</v>
      </c>
    </row>
    <row r="411" spans="1:15" x14ac:dyDescent="0.25">
      <c r="A411" t="s">
        <v>12390</v>
      </c>
      <c r="B411">
        <v>7070</v>
      </c>
      <c r="C411" t="s">
        <v>64</v>
      </c>
      <c r="D411" t="s">
        <v>12391</v>
      </c>
      <c r="E411" t="s">
        <v>3</v>
      </c>
      <c r="F411" t="s">
        <v>4</v>
      </c>
      <c r="G411" t="s">
        <v>12392</v>
      </c>
      <c r="H411" t="s">
        <v>359</v>
      </c>
      <c r="I411" t="s">
        <v>10881</v>
      </c>
      <c r="N411" s="1">
        <v>44706.907935833333</v>
      </c>
      <c r="O411" t="b">
        <v>0</v>
      </c>
    </row>
    <row r="412" spans="1:15" x14ac:dyDescent="0.25">
      <c r="A412" t="s">
        <v>12393</v>
      </c>
      <c r="B412">
        <v>6614</v>
      </c>
      <c r="C412" t="s">
        <v>86</v>
      </c>
      <c r="D412" t="s">
        <v>12394</v>
      </c>
      <c r="E412" t="s">
        <v>3</v>
      </c>
      <c r="F412" t="s">
        <v>4</v>
      </c>
      <c r="G412" t="s">
        <v>12395</v>
      </c>
      <c r="H412" t="s">
        <v>12396</v>
      </c>
      <c r="I412" t="s">
        <v>12397</v>
      </c>
      <c r="N412" s="1">
        <v>44706.90793587963</v>
      </c>
      <c r="O412" t="b">
        <v>0</v>
      </c>
    </row>
    <row r="413" spans="1:15" x14ac:dyDescent="0.25">
      <c r="A413" t="s">
        <v>12398</v>
      </c>
      <c r="B413">
        <v>8739</v>
      </c>
      <c r="C413" t="s">
        <v>14</v>
      </c>
      <c r="D413" t="s">
        <v>12399</v>
      </c>
      <c r="E413" t="s">
        <v>3</v>
      </c>
      <c r="F413" t="s">
        <v>4</v>
      </c>
      <c r="G413" t="s">
        <v>12400</v>
      </c>
      <c r="H413" t="s">
        <v>12401</v>
      </c>
      <c r="I413" t="s">
        <v>12401</v>
      </c>
      <c r="N413" s="1">
        <v>44706.907935914351</v>
      </c>
      <c r="O413" t="b">
        <v>0</v>
      </c>
    </row>
    <row r="414" spans="1:15" x14ac:dyDescent="0.25">
      <c r="A414" t="s">
        <v>12402</v>
      </c>
      <c r="B414">
        <v>7071</v>
      </c>
      <c r="C414" t="s">
        <v>64</v>
      </c>
      <c r="D414" t="s">
        <v>12403</v>
      </c>
      <c r="E414" t="s">
        <v>3</v>
      </c>
      <c r="F414" t="s">
        <v>4</v>
      </c>
      <c r="G414" t="s">
        <v>12404</v>
      </c>
      <c r="H414" t="s">
        <v>11692</v>
      </c>
      <c r="I414" t="s">
        <v>10881</v>
      </c>
      <c r="N414" s="1">
        <v>44706.907935960648</v>
      </c>
      <c r="O414" t="b">
        <v>0</v>
      </c>
    </row>
    <row r="415" spans="1:15" x14ac:dyDescent="0.25">
      <c r="A415" t="s">
        <v>12405</v>
      </c>
      <c r="B415">
        <v>9893</v>
      </c>
      <c r="C415" t="s">
        <v>206</v>
      </c>
      <c r="D415" t="s">
        <v>12406</v>
      </c>
      <c r="E415" t="s">
        <v>3</v>
      </c>
      <c r="F415" t="s">
        <v>4</v>
      </c>
      <c r="G415" t="s">
        <v>12407</v>
      </c>
      <c r="H415" t="s">
        <v>12408</v>
      </c>
      <c r="I415" t="s">
        <v>12409</v>
      </c>
      <c r="N415" s="1">
        <v>44706.907936006945</v>
      </c>
      <c r="O415" t="b">
        <v>0</v>
      </c>
    </row>
    <row r="416" spans="1:15" x14ac:dyDescent="0.25">
      <c r="A416" t="s">
        <v>12410</v>
      </c>
      <c r="B416">
        <v>8707</v>
      </c>
      <c r="C416" t="s">
        <v>14</v>
      </c>
      <c r="D416" t="s">
        <v>12411</v>
      </c>
      <c r="E416" t="s">
        <v>3</v>
      </c>
      <c r="F416" t="s">
        <v>4</v>
      </c>
      <c r="G416" t="s">
        <v>12412</v>
      </c>
      <c r="H416" t="s">
        <v>12413</v>
      </c>
      <c r="I416" t="s">
        <v>12413</v>
      </c>
      <c r="N416" s="1">
        <v>44706.907936053241</v>
      </c>
      <c r="O416" t="b">
        <v>0</v>
      </c>
    </row>
    <row r="417" spans="1:15" x14ac:dyDescent="0.25">
      <c r="A417" t="s">
        <v>12414</v>
      </c>
      <c r="B417">
        <v>2848</v>
      </c>
      <c r="C417" t="s">
        <v>14</v>
      </c>
      <c r="D417" t="s">
        <v>12415</v>
      </c>
      <c r="E417" t="s">
        <v>3</v>
      </c>
      <c r="F417" t="s">
        <v>4</v>
      </c>
      <c r="G417" t="s">
        <v>12416</v>
      </c>
      <c r="H417" t="s">
        <v>11829</v>
      </c>
      <c r="I417" t="s">
        <v>10905</v>
      </c>
      <c r="N417" s="1">
        <v>44706.907936087962</v>
      </c>
      <c r="O417" t="b">
        <v>0</v>
      </c>
    </row>
    <row r="418" spans="1:15" x14ac:dyDescent="0.25">
      <c r="A418" t="s">
        <v>12417</v>
      </c>
      <c r="B418">
        <v>4578</v>
      </c>
      <c r="C418" t="s">
        <v>114</v>
      </c>
      <c r="D418" t="s">
        <v>12418</v>
      </c>
      <c r="E418" t="s">
        <v>3</v>
      </c>
      <c r="F418" t="s">
        <v>4</v>
      </c>
      <c r="G418" t="s">
        <v>12419</v>
      </c>
      <c r="H418" t="s">
        <v>83</v>
      </c>
      <c r="I418" t="s">
        <v>10923</v>
      </c>
      <c r="N418" s="1">
        <v>44706.907936134259</v>
      </c>
      <c r="O418" t="b">
        <v>0</v>
      </c>
    </row>
    <row r="419" spans="1:15" x14ac:dyDescent="0.25">
      <c r="A419" t="s">
        <v>12420</v>
      </c>
      <c r="B419">
        <v>7882</v>
      </c>
      <c r="C419" t="s">
        <v>86</v>
      </c>
      <c r="D419" t="s">
        <v>12421</v>
      </c>
      <c r="E419" t="s">
        <v>3</v>
      </c>
      <c r="F419" t="s">
        <v>4</v>
      </c>
      <c r="G419" t="s">
        <v>12422</v>
      </c>
      <c r="H419" t="s">
        <v>12423</v>
      </c>
      <c r="I419" t="s">
        <v>11696</v>
      </c>
      <c r="N419" s="1">
        <v>44706.907936180556</v>
      </c>
      <c r="O419" t="b">
        <v>0</v>
      </c>
    </row>
    <row r="420" spans="1:15" x14ac:dyDescent="0.25">
      <c r="A420" t="s">
        <v>12424</v>
      </c>
      <c r="B420">
        <v>9583</v>
      </c>
      <c r="C420" t="s">
        <v>64</v>
      </c>
      <c r="D420" t="s">
        <v>12425</v>
      </c>
      <c r="E420" t="s">
        <v>3</v>
      </c>
      <c r="F420" t="s">
        <v>4</v>
      </c>
      <c r="G420" t="s">
        <v>12426</v>
      </c>
      <c r="H420" t="s">
        <v>11518</v>
      </c>
      <c r="I420" t="s">
        <v>11519</v>
      </c>
      <c r="N420" s="1">
        <v>44706.907936226853</v>
      </c>
      <c r="O420" t="b">
        <v>0</v>
      </c>
    </row>
    <row r="421" spans="1:15" x14ac:dyDescent="0.25">
      <c r="A421" t="s">
        <v>12427</v>
      </c>
      <c r="B421">
        <v>4367</v>
      </c>
      <c r="C421" t="s">
        <v>10964</v>
      </c>
      <c r="D421" t="s">
        <v>12428</v>
      </c>
      <c r="E421" t="s">
        <v>3</v>
      </c>
      <c r="F421" t="s">
        <v>4</v>
      </c>
      <c r="G421" t="s">
        <v>12429</v>
      </c>
      <c r="H421" t="s">
        <v>12073</v>
      </c>
      <c r="I421" t="s">
        <v>11388</v>
      </c>
      <c r="L421">
        <v>1</v>
      </c>
      <c r="N421" s="1">
        <v>44706.90793627315</v>
      </c>
      <c r="O421" t="b">
        <v>0</v>
      </c>
    </row>
    <row r="422" spans="1:15" x14ac:dyDescent="0.25">
      <c r="A422" t="s">
        <v>12430</v>
      </c>
      <c r="B422">
        <v>6551</v>
      </c>
      <c r="C422" t="s">
        <v>86</v>
      </c>
      <c r="D422" t="s">
        <v>12431</v>
      </c>
      <c r="E422" t="s">
        <v>3</v>
      </c>
      <c r="F422" t="s">
        <v>4</v>
      </c>
      <c r="G422" t="s">
        <v>12432</v>
      </c>
      <c r="H422" t="s">
        <v>12433</v>
      </c>
      <c r="I422" t="s">
        <v>12434</v>
      </c>
      <c r="N422" s="1">
        <v>44706.907936307871</v>
      </c>
      <c r="O422" t="b">
        <v>0</v>
      </c>
    </row>
    <row r="423" spans="1:15" x14ac:dyDescent="0.25">
      <c r="A423" t="s">
        <v>12435</v>
      </c>
      <c r="B423">
        <v>7862</v>
      </c>
      <c r="C423" t="s">
        <v>86</v>
      </c>
      <c r="D423" t="s">
        <v>12436</v>
      </c>
      <c r="E423" t="s">
        <v>3</v>
      </c>
      <c r="F423" t="s">
        <v>4</v>
      </c>
      <c r="G423" t="s">
        <v>12437</v>
      </c>
      <c r="H423" t="s">
        <v>10934</v>
      </c>
      <c r="I423" t="s">
        <v>10935</v>
      </c>
      <c r="N423" s="1">
        <v>44706.907936354168</v>
      </c>
      <c r="O423" t="b">
        <v>0</v>
      </c>
    </row>
    <row r="424" spans="1:15" x14ac:dyDescent="0.25">
      <c r="A424" t="s">
        <v>12438</v>
      </c>
      <c r="B424">
        <v>6647</v>
      </c>
      <c r="C424" t="s">
        <v>86</v>
      </c>
      <c r="D424" t="s">
        <v>12439</v>
      </c>
      <c r="E424" t="s">
        <v>3</v>
      </c>
      <c r="F424" t="s">
        <v>4</v>
      </c>
      <c r="G424" t="s">
        <v>12440</v>
      </c>
      <c r="H424" t="s">
        <v>12441</v>
      </c>
      <c r="I424" t="s">
        <v>12442</v>
      </c>
      <c r="N424" s="1">
        <v>44706.907936400465</v>
      </c>
      <c r="O424" t="b">
        <v>0</v>
      </c>
    </row>
    <row r="425" spans="1:15" x14ac:dyDescent="0.25">
      <c r="A425" t="s">
        <v>12443</v>
      </c>
      <c r="B425">
        <v>10228</v>
      </c>
      <c r="C425" t="s">
        <v>549</v>
      </c>
      <c r="D425" t="s">
        <v>12444</v>
      </c>
      <c r="E425" t="s">
        <v>3</v>
      </c>
      <c r="F425" t="s">
        <v>4</v>
      </c>
      <c r="G425" t="s">
        <v>12445</v>
      </c>
      <c r="H425" t="s">
        <v>10900</v>
      </c>
      <c r="I425" t="s">
        <v>11865</v>
      </c>
      <c r="N425" s="1">
        <v>44706.907936446762</v>
      </c>
      <c r="O425" t="b">
        <v>0</v>
      </c>
    </row>
    <row r="426" spans="1:15" x14ac:dyDescent="0.25">
      <c r="A426" t="s">
        <v>12446</v>
      </c>
      <c r="B426">
        <v>2871</v>
      </c>
      <c r="C426" t="s">
        <v>14</v>
      </c>
      <c r="D426" t="s">
        <v>12447</v>
      </c>
      <c r="E426" t="s">
        <v>3</v>
      </c>
      <c r="F426" t="s">
        <v>4</v>
      </c>
      <c r="G426" t="s">
        <v>12448</v>
      </c>
      <c r="H426" t="s">
        <v>11189</v>
      </c>
      <c r="I426" t="s">
        <v>11190</v>
      </c>
      <c r="N426" s="1">
        <v>44706.907936481482</v>
      </c>
      <c r="O426" t="b">
        <v>0</v>
      </c>
    </row>
    <row r="427" spans="1:15" x14ac:dyDescent="0.25">
      <c r="A427" t="s">
        <v>12449</v>
      </c>
      <c r="B427">
        <v>9703</v>
      </c>
      <c r="C427" t="s">
        <v>54</v>
      </c>
      <c r="D427" t="s">
        <v>12450</v>
      </c>
      <c r="E427" t="s">
        <v>3</v>
      </c>
      <c r="F427" t="s">
        <v>4</v>
      </c>
      <c r="G427" t="s">
        <v>12451</v>
      </c>
      <c r="H427" t="s">
        <v>19</v>
      </c>
      <c r="I427" t="s">
        <v>10890</v>
      </c>
      <c r="N427" s="1">
        <v>44706.907936527779</v>
      </c>
      <c r="O427" t="b">
        <v>0</v>
      </c>
    </row>
    <row r="428" spans="1:15" x14ac:dyDescent="0.25">
      <c r="A428" t="s">
        <v>12452</v>
      </c>
      <c r="B428">
        <v>6632</v>
      </c>
      <c r="C428" t="s">
        <v>86</v>
      </c>
      <c r="D428" t="s">
        <v>12453</v>
      </c>
      <c r="E428" t="s">
        <v>3</v>
      </c>
      <c r="F428" t="s">
        <v>4</v>
      </c>
      <c r="G428" t="s">
        <v>12454</v>
      </c>
      <c r="H428" t="s">
        <v>12455</v>
      </c>
      <c r="I428" t="s">
        <v>12456</v>
      </c>
      <c r="N428" s="1">
        <v>44706.907936574076</v>
      </c>
      <c r="O428" t="b">
        <v>0</v>
      </c>
    </row>
    <row r="429" spans="1:15" x14ac:dyDescent="0.25">
      <c r="A429" t="s">
        <v>12457</v>
      </c>
      <c r="B429">
        <v>8877</v>
      </c>
      <c r="C429" t="s">
        <v>14</v>
      </c>
      <c r="D429" t="s">
        <v>12458</v>
      </c>
      <c r="E429" t="s">
        <v>3</v>
      </c>
      <c r="F429" t="s">
        <v>4</v>
      </c>
      <c r="G429" t="s">
        <v>12459</v>
      </c>
      <c r="H429" t="s">
        <v>12460</v>
      </c>
      <c r="I429" t="s">
        <v>12460</v>
      </c>
      <c r="N429" s="1">
        <v>44706.907936620373</v>
      </c>
      <c r="O429" t="b">
        <v>0</v>
      </c>
    </row>
    <row r="430" spans="1:15" x14ac:dyDescent="0.25">
      <c r="A430" t="s">
        <v>12461</v>
      </c>
      <c r="B430">
        <v>9595</v>
      </c>
      <c r="C430" t="s">
        <v>54</v>
      </c>
      <c r="D430" t="s">
        <v>12462</v>
      </c>
      <c r="E430" t="s">
        <v>3</v>
      </c>
      <c r="F430" t="s">
        <v>4</v>
      </c>
      <c r="G430" t="s">
        <v>12463</v>
      </c>
      <c r="H430" t="s">
        <v>19</v>
      </c>
      <c r="I430" t="s">
        <v>10890</v>
      </c>
      <c r="N430" s="1">
        <v>44706.90793666667</v>
      </c>
      <c r="O430" t="b">
        <v>0</v>
      </c>
    </row>
    <row r="431" spans="1:15" x14ac:dyDescent="0.25">
      <c r="A431" t="s">
        <v>12464</v>
      </c>
      <c r="B431">
        <v>4505</v>
      </c>
      <c r="C431" t="s">
        <v>11027</v>
      </c>
      <c r="D431" t="s">
        <v>12465</v>
      </c>
      <c r="E431" t="s">
        <v>3</v>
      </c>
      <c r="F431" t="s">
        <v>4</v>
      </c>
      <c r="G431" t="s">
        <v>12466</v>
      </c>
      <c r="H431" t="s">
        <v>12467</v>
      </c>
      <c r="I431" t="s">
        <v>10941</v>
      </c>
      <c r="L431">
        <v>5</v>
      </c>
      <c r="M431">
        <v>0.2</v>
      </c>
      <c r="N431" s="1">
        <v>44706.907936701391</v>
      </c>
      <c r="O431" t="b">
        <v>0</v>
      </c>
    </row>
    <row r="432" spans="1:15" x14ac:dyDescent="0.25">
      <c r="A432" t="s">
        <v>12468</v>
      </c>
      <c r="B432">
        <v>4476</v>
      </c>
      <c r="C432" t="s">
        <v>11027</v>
      </c>
      <c r="D432" t="s">
        <v>12469</v>
      </c>
      <c r="E432" t="s">
        <v>3</v>
      </c>
      <c r="F432" t="s">
        <v>4</v>
      </c>
      <c r="G432" t="s">
        <v>12470</v>
      </c>
      <c r="H432" t="s">
        <v>11291</v>
      </c>
      <c r="I432" t="s">
        <v>11292</v>
      </c>
      <c r="L432">
        <v>2.5</v>
      </c>
      <c r="N432" s="1">
        <v>44706.907936747688</v>
      </c>
      <c r="O432" t="b">
        <v>0</v>
      </c>
    </row>
    <row r="433" spans="1:15" x14ac:dyDescent="0.25">
      <c r="A433" t="s">
        <v>12471</v>
      </c>
      <c r="B433">
        <v>7839</v>
      </c>
      <c r="C433" t="s">
        <v>86</v>
      </c>
      <c r="D433" t="s">
        <v>12472</v>
      </c>
      <c r="E433" t="s">
        <v>3</v>
      </c>
      <c r="F433" t="s">
        <v>4</v>
      </c>
      <c r="G433" t="s">
        <v>12473</v>
      </c>
      <c r="H433" t="s">
        <v>10934</v>
      </c>
      <c r="I433" t="s">
        <v>10935</v>
      </c>
      <c r="N433" s="1">
        <v>44706.907936793985</v>
      </c>
      <c r="O433" t="b">
        <v>0</v>
      </c>
    </row>
    <row r="434" spans="1:15" x14ac:dyDescent="0.25">
      <c r="A434" t="s">
        <v>12474</v>
      </c>
      <c r="B434">
        <v>7849</v>
      </c>
      <c r="C434" t="s">
        <v>86</v>
      </c>
      <c r="D434" t="s">
        <v>12475</v>
      </c>
      <c r="E434" t="s">
        <v>3</v>
      </c>
      <c r="F434" t="s">
        <v>4</v>
      </c>
      <c r="G434" t="s">
        <v>12476</v>
      </c>
      <c r="H434" t="s">
        <v>12025</v>
      </c>
      <c r="I434" t="s">
        <v>10935</v>
      </c>
      <c r="N434" s="1">
        <v>44706.907936840274</v>
      </c>
      <c r="O434" t="b">
        <v>0</v>
      </c>
    </row>
    <row r="435" spans="1:15" x14ac:dyDescent="0.25">
      <c r="A435" t="s">
        <v>12477</v>
      </c>
      <c r="B435">
        <v>7489</v>
      </c>
      <c r="C435" t="s">
        <v>86</v>
      </c>
      <c r="D435" t="s">
        <v>12478</v>
      </c>
      <c r="E435" t="s">
        <v>3</v>
      </c>
      <c r="F435" t="s">
        <v>4</v>
      </c>
      <c r="G435" t="s">
        <v>12479</v>
      </c>
      <c r="H435" t="s">
        <v>91</v>
      </c>
      <c r="I435" t="s">
        <v>10973</v>
      </c>
      <c r="N435" s="1">
        <v>44706.907936875003</v>
      </c>
      <c r="O435" t="b">
        <v>0</v>
      </c>
    </row>
    <row r="436" spans="1:15" x14ac:dyDescent="0.25">
      <c r="A436" t="s">
        <v>12480</v>
      </c>
      <c r="B436">
        <v>7820</v>
      </c>
      <c r="C436" t="s">
        <v>86</v>
      </c>
      <c r="D436" t="s">
        <v>12481</v>
      </c>
      <c r="E436" t="s">
        <v>3</v>
      </c>
      <c r="F436" t="s">
        <v>4</v>
      </c>
      <c r="G436" t="s">
        <v>12482</v>
      </c>
      <c r="H436" t="s">
        <v>12033</v>
      </c>
      <c r="I436" t="s">
        <v>12034</v>
      </c>
      <c r="N436" s="1">
        <v>44706.9079369213</v>
      </c>
      <c r="O436" t="b">
        <v>0</v>
      </c>
    </row>
    <row r="437" spans="1:15" x14ac:dyDescent="0.25">
      <c r="A437" t="s">
        <v>12483</v>
      </c>
      <c r="B437">
        <v>4477</v>
      </c>
      <c r="C437" t="s">
        <v>11027</v>
      </c>
      <c r="D437" t="s">
        <v>12484</v>
      </c>
      <c r="E437" t="s">
        <v>3</v>
      </c>
      <c r="F437" t="s">
        <v>4</v>
      </c>
      <c r="G437" t="s">
        <v>12485</v>
      </c>
      <c r="H437" t="s">
        <v>11291</v>
      </c>
      <c r="I437" t="s">
        <v>12486</v>
      </c>
      <c r="L437">
        <v>5</v>
      </c>
      <c r="M437">
        <v>0.2</v>
      </c>
      <c r="N437" s="1">
        <v>44706.907936967589</v>
      </c>
      <c r="O437" t="b">
        <v>0</v>
      </c>
    </row>
    <row r="438" spans="1:15" x14ac:dyDescent="0.25">
      <c r="A438" t="s">
        <v>12487</v>
      </c>
      <c r="B438">
        <v>8694</v>
      </c>
      <c r="C438" t="s">
        <v>14</v>
      </c>
      <c r="D438" t="s">
        <v>12488</v>
      </c>
      <c r="E438" t="s">
        <v>3</v>
      </c>
      <c r="F438" t="s">
        <v>4</v>
      </c>
      <c r="G438" t="s">
        <v>12489</v>
      </c>
      <c r="H438" t="s">
        <v>12490</v>
      </c>
      <c r="I438" t="s">
        <v>12490</v>
      </c>
      <c r="N438" s="1">
        <v>44706.907937013886</v>
      </c>
      <c r="O438" t="b">
        <v>0</v>
      </c>
    </row>
    <row r="439" spans="1:15" x14ac:dyDescent="0.25">
      <c r="A439" t="s">
        <v>12491</v>
      </c>
      <c r="B439">
        <v>2930</v>
      </c>
      <c r="C439" t="s">
        <v>14</v>
      </c>
      <c r="D439" t="s">
        <v>12492</v>
      </c>
      <c r="E439" t="s">
        <v>3</v>
      </c>
      <c r="F439" t="s">
        <v>4</v>
      </c>
      <c r="G439" t="s">
        <v>12493</v>
      </c>
      <c r="H439" t="s">
        <v>10894</v>
      </c>
      <c r="I439" t="s">
        <v>10895</v>
      </c>
      <c r="N439" s="1">
        <v>44706.907937071759</v>
      </c>
      <c r="O439" t="b">
        <v>0</v>
      </c>
    </row>
    <row r="440" spans="1:15" x14ac:dyDescent="0.25">
      <c r="A440" t="s">
        <v>12494</v>
      </c>
      <c r="B440">
        <v>9756</v>
      </c>
      <c r="C440" t="s">
        <v>64</v>
      </c>
      <c r="D440" t="s">
        <v>12495</v>
      </c>
      <c r="E440" t="s">
        <v>3</v>
      </c>
      <c r="F440" t="s">
        <v>4</v>
      </c>
      <c r="G440" t="s">
        <v>12496</v>
      </c>
      <c r="H440" t="s">
        <v>625</v>
      </c>
      <c r="I440" t="s">
        <v>10987</v>
      </c>
      <c r="N440" s="1">
        <v>44706.907937141201</v>
      </c>
      <c r="O440" t="b">
        <v>0</v>
      </c>
    </row>
    <row r="441" spans="1:15" x14ac:dyDescent="0.25">
      <c r="A441" t="s">
        <v>12497</v>
      </c>
      <c r="B441">
        <v>7236</v>
      </c>
      <c r="C441" t="s">
        <v>301</v>
      </c>
      <c r="D441" t="s">
        <v>12498</v>
      </c>
      <c r="E441" t="s">
        <v>3</v>
      </c>
      <c r="F441" t="s">
        <v>4</v>
      </c>
      <c r="G441" t="s">
        <v>12499</v>
      </c>
      <c r="H441" t="s">
        <v>12500</v>
      </c>
      <c r="I441" t="s">
        <v>10915</v>
      </c>
      <c r="N441" s="1">
        <v>44706.907937222219</v>
      </c>
      <c r="O441" t="b">
        <v>0</v>
      </c>
    </row>
    <row r="442" spans="1:15" x14ac:dyDescent="0.25">
      <c r="A442" t="s">
        <v>12501</v>
      </c>
      <c r="B442">
        <v>2932</v>
      </c>
      <c r="C442" t="s">
        <v>14</v>
      </c>
      <c r="D442" t="s">
        <v>12502</v>
      </c>
      <c r="E442" t="s">
        <v>3</v>
      </c>
      <c r="F442" t="s">
        <v>4</v>
      </c>
      <c r="G442" t="s">
        <v>12503</v>
      </c>
      <c r="H442" t="s">
        <v>10894</v>
      </c>
      <c r="I442" t="s">
        <v>10895</v>
      </c>
      <c r="N442" s="1">
        <v>44706.907937280092</v>
      </c>
      <c r="O442" t="b">
        <v>0</v>
      </c>
    </row>
    <row r="443" spans="1:15" x14ac:dyDescent="0.25">
      <c r="A443" t="s">
        <v>12504</v>
      </c>
      <c r="B443">
        <v>4457</v>
      </c>
      <c r="C443" t="s">
        <v>11027</v>
      </c>
      <c r="D443" t="s">
        <v>12505</v>
      </c>
      <c r="E443" t="s">
        <v>3</v>
      </c>
      <c r="F443" t="s">
        <v>4</v>
      </c>
      <c r="G443" t="s">
        <v>12506</v>
      </c>
      <c r="H443" t="s">
        <v>12220</v>
      </c>
      <c r="I443" t="s">
        <v>10941</v>
      </c>
      <c r="L443">
        <v>1</v>
      </c>
      <c r="N443" s="1">
        <v>44706.907937326388</v>
      </c>
      <c r="O443" t="b">
        <v>0</v>
      </c>
    </row>
    <row r="444" spans="1:15" x14ac:dyDescent="0.25">
      <c r="A444" t="s">
        <v>12507</v>
      </c>
      <c r="B444">
        <v>2945</v>
      </c>
      <c r="C444" t="s">
        <v>14</v>
      </c>
      <c r="D444" t="s">
        <v>12508</v>
      </c>
      <c r="E444" t="s">
        <v>3</v>
      </c>
      <c r="F444" t="s">
        <v>4</v>
      </c>
      <c r="G444" t="s">
        <v>12509</v>
      </c>
      <c r="H444" t="s">
        <v>11988</v>
      </c>
      <c r="I444" t="s">
        <v>11004</v>
      </c>
      <c r="N444" s="1">
        <v>44706.907937372685</v>
      </c>
      <c r="O444" t="b">
        <v>0</v>
      </c>
    </row>
    <row r="445" spans="1:15" x14ac:dyDescent="0.25">
      <c r="A445" t="s">
        <v>12510</v>
      </c>
      <c r="B445">
        <v>4725</v>
      </c>
      <c r="C445" t="s">
        <v>22</v>
      </c>
      <c r="D445" t="s">
        <v>12511</v>
      </c>
      <c r="E445" t="s">
        <v>3</v>
      </c>
      <c r="F445" t="s">
        <v>4</v>
      </c>
      <c r="G445" t="s">
        <v>12512</v>
      </c>
      <c r="H445" t="s">
        <v>182</v>
      </c>
      <c r="I445" t="s">
        <v>11954</v>
      </c>
      <c r="N445" s="1">
        <v>44706.907937418982</v>
      </c>
      <c r="O445" t="b">
        <v>0</v>
      </c>
    </row>
    <row r="446" spans="1:15" x14ac:dyDescent="0.25">
      <c r="A446" t="s">
        <v>12513</v>
      </c>
      <c r="B446">
        <v>9319</v>
      </c>
      <c r="C446" t="s">
        <v>14</v>
      </c>
      <c r="D446" t="s">
        <v>12514</v>
      </c>
      <c r="E446" t="s">
        <v>3</v>
      </c>
      <c r="F446" t="s">
        <v>4</v>
      </c>
      <c r="G446" t="s">
        <v>12515</v>
      </c>
      <c r="H446" t="s">
        <v>12516</v>
      </c>
      <c r="I446" t="s">
        <v>12516</v>
      </c>
      <c r="N446" s="1">
        <v>44706.907937453703</v>
      </c>
      <c r="O446" t="b">
        <v>0</v>
      </c>
    </row>
    <row r="447" spans="1:15" x14ac:dyDescent="0.25">
      <c r="A447" t="s">
        <v>12517</v>
      </c>
      <c r="B447">
        <v>2840</v>
      </c>
      <c r="C447" t="s">
        <v>14</v>
      </c>
      <c r="D447" t="s">
        <v>12518</v>
      </c>
      <c r="E447" t="s">
        <v>3</v>
      </c>
      <c r="F447" t="s">
        <v>4</v>
      </c>
      <c r="G447" t="s">
        <v>12519</v>
      </c>
      <c r="H447" t="s">
        <v>11829</v>
      </c>
      <c r="I447" t="s">
        <v>10905</v>
      </c>
      <c r="N447" s="1">
        <v>44706.9079375</v>
      </c>
      <c r="O447" t="b">
        <v>0</v>
      </c>
    </row>
    <row r="448" spans="1:15" x14ac:dyDescent="0.25">
      <c r="A448" t="s">
        <v>12520</v>
      </c>
      <c r="B448">
        <v>7852</v>
      </c>
      <c r="C448" t="s">
        <v>86</v>
      </c>
      <c r="D448" t="s">
        <v>12521</v>
      </c>
      <c r="E448" t="s">
        <v>3</v>
      </c>
      <c r="F448" t="s">
        <v>4</v>
      </c>
      <c r="G448" t="s">
        <v>12522</v>
      </c>
      <c r="H448" t="s">
        <v>12025</v>
      </c>
      <c r="I448" t="s">
        <v>10935</v>
      </c>
      <c r="N448" s="1">
        <v>44706.907937546297</v>
      </c>
      <c r="O448" t="b">
        <v>0</v>
      </c>
    </row>
    <row r="449" spans="1:15" x14ac:dyDescent="0.25">
      <c r="A449" t="s">
        <v>12523</v>
      </c>
      <c r="B449">
        <v>7311</v>
      </c>
      <c r="C449" t="s">
        <v>301</v>
      </c>
      <c r="D449" t="s">
        <v>11301</v>
      </c>
      <c r="E449" t="s">
        <v>3</v>
      </c>
      <c r="F449" t="s">
        <v>4</v>
      </c>
      <c r="G449" t="s">
        <v>12524</v>
      </c>
      <c r="H449" t="s">
        <v>504</v>
      </c>
      <c r="I449" t="s">
        <v>10999</v>
      </c>
      <c r="N449" s="1">
        <v>44706.907937581018</v>
      </c>
      <c r="O449" t="b">
        <v>0</v>
      </c>
    </row>
    <row r="450" spans="1:15" x14ac:dyDescent="0.25">
      <c r="A450" t="s">
        <v>12525</v>
      </c>
      <c r="B450">
        <v>4352</v>
      </c>
      <c r="C450" t="s">
        <v>10964</v>
      </c>
      <c r="D450" t="s">
        <v>12526</v>
      </c>
      <c r="E450" t="s">
        <v>3</v>
      </c>
      <c r="F450" t="s">
        <v>4</v>
      </c>
      <c r="G450" t="s">
        <v>12527</v>
      </c>
      <c r="H450" t="s">
        <v>11614</v>
      </c>
      <c r="I450" t="s">
        <v>11615</v>
      </c>
      <c r="L450">
        <v>1</v>
      </c>
      <c r="N450" s="1">
        <v>44706.907937627315</v>
      </c>
      <c r="O450" t="b">
        <v>0</v>
      </c>
    </row>
    <row r="451" spans="1:15" x14ac:dyDescent="0.25">
      <c r="A451" t="s">
        <v>12528</v>
      </c>
      <c r="B451">
        <v>3490</v>
      </c>
      <c r="C451" t="s">
        <v>14</v>
      </c>
      <c r="D451" t="s">
        <v>12529</v>
      </c>
      <c r="E451" t="s">
        <v>3</v>
      </c>
      <c r="F451" t="s">
        <v>4</v>
      </c>
      <c r="G451" t="s">
        <v>12530</v>
      </c>
      <c r="H451" t="s">
        <v>19</v>
      </c>
      <c r="I451" t="s">
        <v>10923</v>
      </c>
      <c r="N451" s="1">
        <v>44706.907937673612</v>
      </c>
      <c r="O451" t="b">
        <v>0</v>
      </c>
    </row>
    <row r="452" spans="1:15" x14ac:dyDescent="0.25">
      <c r="A452" t="s">
        <v>12531</v>
      </c>
      <c r="B452">
        <v>10197</v>
      </c>
      <c r="C452" t="s">
        <v>11608</v>
      </c>
      <c r="D452" t="s">
        <v>12532</v>
      </c>
      <c r="E452" t="s">
        <v>3</v>
      </c>
      <c r="F452" t="s">
        <v>4</v>
      </c>
      <c r="G452" t="s">
        <v>12533</v>
      </c>
      <c r="H452" t="s">
        <v>10900</v>
      </c>
      <c r="I452" t="s">
        <v>10901</v>
      </c>
      <c r="N452" s="1">
        <v>44706.907937719909</v>
      </c>
      <c r="O452" t="b">
        <v>0</v>
      </c>
    </row>
    <row r="453" spans="1:15" x14ac:dyDescent="0.25">
      <c r="A453" t="s">
        <v>12534</v>
      </c>
      <c r="B453">
        <v>3496</v>
      </c>
      <c r="C453" t="s">
        <v>54</v>
      </c>
      <c r="D453" t="s">
        <v>12535</v>
      </c>
      <c r="E453" t="s">
        <v>3</v>
      </c>
      <c r="F453" t="s">
        <v>4</v>
      </c>
      <c r="G453" t="s">
        <v>12536</v>
      </c>
      <c r="H453" t="s">
        <v>19</v>
      </c>
      <c r="I453" t="s">
        <v>10890</v>
      </c>
      <c r="N453" s="1">
        <v>44706.907937766206</v>
      </c>
      <c r="O453" t="b">
        <v>0</v>
      </c>
    </row>
    <row r="454" spans="1:15" x14ac:dyDescent="0.25">
      <c r="A454" t="s">
        <v>12537</v>
      </c>
      <c r="B454">
        <v>2853</v>
      </c>
      <c r="C454" t="s">
        <v>14</v>
      </c>
      <c r="D454" t="s">
        <v>12538</v>
      </c>
      <c r="E454" t="s">
        <v>3</v>
      </c>
      <c r="F454" t="s">
        <v>4</v>
      </c>
      <c r="G454" t="s">
        <v>12539</v>
      </c>
      <c r="H454" t="s">
        <v>11829</v>
      </c>
      <c r="I454" t="s">
        <v>11830</v>
      </c>
      <c r="N454" s="1">
        <v>44706.907937800926</v>
      </c>
      <c r="O454" t="b">
        <v>0</v>
      </c>
    </row>
    <row r="455" spans="1:15" x14ac:dyDescent="0.25">
      <c r="A455" t="s">
        <v>12540</v>
      </c>
      <c r="B455">
        <v>3498</v>
      </c>
      <c r="C455" t="s">
        <v>54</v>
      </c>
      <c r="D455" t="s">
        <v>10961</v>
      </c>
      <c r="E455" t="s">
        <v>3</v>
      </c>
      <c r="F455" t="s">
        <v>4</v>
      </c>
      <c r="G455" t="s">
        <v>12541</v>
      </c>
      <c r="H455" t="s">
        <v>19</v>
      </c>
      <c r="I455" t="s">
        <v>10890</v>
      </c>
      <c r="N455" s="1">
        <v>44706.907937847223</v>
      </c>
      <c r="O455" t="b">
        <v>0</v>
      </c>
    </row>
    <row r="456" spans="1:15" x14ac:dyDescent="0.25">
      <c r="A456" t="s">
        <v>12542</v>
      </c>
      <c r="B456">
        <v>1643</v>
      </c>
      <c r="C456" t="s">
        <v>14</v>
      </c>
      <c r="D456" t="s">
        <v>12543</v>
      </c>
      <c r="E456" t="s">
        <v>3</v>
      </c>
      <c r="F456" t="s">
        <v>4</v>
      </c>
      <c r="G456" t="s">
        <v>12544</v>
      </c>
      <c r="H456" t="s">
        <v>12056</v>
      </c>
      <c r="I456" t="s">
        <v>12545</v>
      </c>
      <c r="N456" s="1">
        <v>44706.90793789352</v>
      </c>
      <c r="O456" t="b">
        <v>0</v>
      </c>
    </row>
    <row r="457" spans="1:15" x14ac:dyDescent="0.25">
      <c r="A457" t="s">
        <v>12546</v>
      </c>
      <c r="B457">
        <v>73</v>
      </c>
      <c r="C457" t="s">
        <v>54</v>
      </c>
      <c r="D457" t="s">
        <v>12547</v>
      </c>
      <c r="E457" t="s">
        <v>3</v>
      </c>
      <c r="F457" t="s">
        <v>4</v>
      </c>
      <c r="G457" t="s">
        <v>12548</v>
      </c>
      <c r="H457" t="s">
        <v>83</v>
      </c>
      <c r="I457" t="s">
        <v>10923</v>
      </c>
      <c r="N457" s="1">
        <v>44706.907937939817</v>
      </c>
      <c r="O457" t="b">
        <v>0</v>
      </c>
    </row>
    <row r="458" spans="1:15" x14ac:dyDescent="0.25">
      <c r="A458" t="s">
        <v>12549</v>
      </c>
      <c r="B458">
        <v>4428</v>
      </c>
      <c r="C458" t="s">
        <v>10964</v>
      </c>
      <c r="D458" t="s">
        <v>12550</v>
      </c>
      <c r="E458" t="s">
        <v>3</v>
      </c>
      <c r="F458" t="s">
        <v>4</v>
      </c>
      <c r="G458" t="s">
        <v>12551</v>
      </c>
      <c r="H458" t="s">
        <v>12552</v>
      </c>
      <c r="I458" t="s">
        <v>12553</v>
      </c>
      <c r="N458" s="1">
        <v>44706.907937986114</v>
      </c>
      <c r="O458" t="b">
        <v>0</v>
      </c>
    </row>
    <row r="459" spans="1:15" x14ac:dyDescent="0.25">
      <c r="A459" t="s">
        <v>12554</v>
      </c>
      <c r="B459">
        <v>8656</v>
      </c>
      <c r="C459" t="s">
        <v>14</v>
      </c>
      <c r="D459" t="s">
        <v>12555</v>
      </c>
      <c r="E459" t="s">
        <v>3</v>
      </c>
      <c r="F459" t="s">
        <v>4</v>
      </c>
      <c r="G459" t="s">
        <v>12556</v>
      </c>
      <c r="H459" t="s">
        <v>12557</v>
      </c>
      <c r="I459" t="s">
        <v>12557</v>
      </c>
      <c r="N459" s="1">
        <v>44706.907938032411</v>
      </c>
      <c r="O459" t="b">
        <v>0</v>
      </c>
    </row>
    <row r="460" spans="1:15" x14ac:dyDescent="0.25">
      <c r="A460" t="s">
        <v>12558</v>
      </c>
      <c r="B460">
        <v>3511</v>
      </c>
      <c r="C460" t="s">
        <v>14</v>
      </c>
      <c r="D460" t="s">
        <v>12559</v>
      </c>
      <c r="E460" t="s">
        <v>3</v>
      </c>
      <c r="F460" t="s">
        <v>4</v>
      </c>
      <c r="G460" t="s">
        <v>12560</v>
      </c>
      <c r="H460" t="s">
        <v>19</v>
      </c>
      <c r="I460" t="s">
        <v>10923</v>
      </c>
      <c r="N460" s="1">
        <v>44706.907938067132</v>
      </c>
      <c r="O460" t="b">
        <v>0</v>
      </c>
    </row>
    <row r="461" spans="1:15" x14ac:dyDescent="0.25">
      <c r="A461" t="s">
        <v>12561</v>
      </c>
      <c r="B461">
        <v>8907</v>
      </c>
      <c r="C461" t="s">
        <v>14</v>
      </c>
      <c r="D461" t="s">
        <v>12562</v>
      </c>
      <c r="E461" t="s">
        <v>3</v>
      </c>
      <c r="F461" t="s">
        <v>4</v>
      </c>
      <c r="G461" t="s">
        <v>12563</v>
      </c>
      <c r="H461" t="s">
        <v>12564</v>
      </c>
      <c r="I461" t="s">
        <v>12564</v>
      </c>
      <c r="N461" s="1">
        <v>44706.907938113429</v>
      </c>
      <c r="O461" t="b">
        <v>0</v>
      </c>
    </row>
    <row r="462" spans="1:15" x14ac:dyDescent="0.25">
      <c r="A462" t="s">
        <v>12565</v>
      </c>
      <c r="B462">
        <v>6389</v>
      </c>
      <c r="C462" t="s">
        <v>312</v>
      </c>
      <c r="D462" t="s">
        <v>12566</v>
      </c>
      <c r="E462" t="s">
        <v>3</v>
      </c>
      <c r="F462" t="s">
        <v>4</v>
      </c>
      <c r="G462" t="s">
        <v>12567</v>
      </c>
      <c r="H462" t="s">
        <v>12568</v>
      </c>
      <c r="I462" t="s">
        <v>10915</v>
      </c>
      <c r="N462" s="1">
        <v>44706.907938159726</v>
      </c>
      <c r="O462" t="b">
        <v>0</v>
      </c>
    </row>
    <row r="463" spans="1:15" x14ac:dyDescent="0.25">
      <c r="A463" t="s">
        <v>12569</v>
      </c>
      <c r="B463">
        <v>6626</v>
      </c>
      <c r="C463" t="s">
        <v>86</v>
      </c>
      <c r="D463" t="s">
        <v>12570</v>
      </c>
      <c r="E463" t="s">
        <v>3</v>
      </c>
      <c r="F463" t="s">
        <v>4</v>
      </c>
      <c r="G463" t="s">
        <v>12571</v>
      </c>
      <c r="H463" t="s">
        <v>12572</v>
      </c>
      <c r="I463" t="s">
        <v>12573</v>
      </c>
      <c r="N463" s="1">
        <v>44706.907938206015</v>
      </c>
      <c r="O463" t="b">
        <v>0</v>
      </c>
    </row>
    <row r="464" spans="1:15" x14ac:dyDescent="0.25">
      <c r="A464" t="s">
        <v>12574</v>
      </c>
      <c r="B464">
        <v>10144</v>
      </c>
      <c r="C464" t="s">
        <v>14</v>
      </c>
      <c r="D464" t="s">
        <v>12575</v>
      </c>
      <c r="E464" t="s">
        <v>3</v>
      </c>
      <c r="F464" t="s">
        <v>4</v>
      </c>
      <c r="G464" t="s">
        <v>12576</v>
      </c>
      <c r="H464" t="s">
        <v>11015</v>
      </c>
      <c r="I464" t="s">
        <v>11015</v>
      </c>
      <c r="N464" s="1">
        <v>44706.907938252312</v>
      </c>
      <c r="O464" t="b">
        <v>0</v>
      </c>
    </row>
    <row r="465" spans="1:15" x14ac:dyDescent="0.25">
      <c r="A465" t="s">
        <v>12577</v>
      </c>
      <c r="B465">
        <v>1528</v>
      </c>
      <c r="C465" t="s">
        <v>14</v>
      </c>
      <c r="D465" t="s">
        <v>12578</v>
      </c>
      <c r="E465" t="s">
        <v>3</v>
      </c>
      <c r="F465" t="s">
        <v>4</v>
      </c>
      <c r="G465" t="s">
        <v>12579</v>
      </c>
      <c r="H465" t="s">
        <v>19</v>
      </c>
      <c r="I465" t="s">
        <v>11236</v>
      </c>
      <c r="N465" s="1">
        <v>44706.907938310185</v>
      </c>
      <c r="O465" t="b">
        <v>0</v>
      </c>
    </row>
    <row r="466" spans="1:15" x14ac:dyDescent="0.25">
      <c r="A466" t="s">
        <v>12580</v>
      </c>
      <c r="B466">
        <v>8653</v>
      </c>
      <c r="C466" t="s">
        <v>14</v>
      </c>
      <c r="D466" t="s">
        <v>12581</v>
      </c>
      <c r="E466" t="s">
        <v>3</v>
      </c>
      <c r="F466" t="s">
        <v>4</v>
      </c>
      <c r="G466" t="s">
        <v>12582</v>
      </c>
      <c r="H466" t="s">
        <v>12413</v>
      </c>
      <c r="I466" t="s">
        <v>12413</v>
      </c>
      <c r="N466" s="1">
        <v>44706.907938356482</v>
      </c>
      <c r="O466" t="b">
        <v>0</v>
      </c>
    </row>
    <row r="467" spans="1:15" x14ac:dyDescent="0.25">
      <c r="A467" t="s">
        <v>12583</v>
      </c>
      <c r="B467">
        <v>8801</v>
      </c>
      <c r="C467" t="s">
        <v>14</v>
      </c>
      <c r="D467" t="s">
        <v>12584</v>
      </c>
      <c r="E467" t="s">
        <v>3</v>
      </c>
      <c r="F467" t="s">
        <v>4</v>
      </c>
      <c r="G467" t="s">
        <v>12585</v>
      </c>
      <c r="H467" t="s">
        <v>12586</v>
      </c>
      <c r="I467" t="s">
        <v>12586</v>
      </c>
      <c r="N467" s="1">
        <v>44706.907938391203</v>
      </c>
      <c r="O467" t="b">
        <v>0</v>
      </c>
    </row>
    <row r="468" spans="1:15" x14ac:dyDescent="0.25">
      <c r="A468" t="s">
        <v>12587</v>
      </c>
      <c r="B468">
        <v>8819</v>
      </c>
      <c r="C468" t="s">
        <v>14</v>
      </c>
      <c r="D468" t="s">
        <v>12588</v>
      </c>
      <c r="E468" t="s">
        <v>3</v>
      </c>
      <c r="F468" t="s">
        <v>4</v>
      </c>
      <c r="G468" t="s">
        <v>12589</v>
      </c>
      <c r="H468" t="s">
        <v>11482</v>
      </c>
      <c r="I468" t="s">
        <v>11482</v>
      </c>
      <c r="N468" s="1">
        <v>44706.9079384375</v>
      </c>
      <c r="O468" t="b">
        <v>0</v>
      </c>
    </row>
    <row r="469" spans="1:15" x14ac:dyDescent="0.25">
      <c r="A469" t="s">
        <v>12590</v>
      </c>
      <c r="B469">
        <v>6651</v>
      </c>
      <c r="C469" t="s">
        <v>86</v>
      </c>
      <c r="D469" t="s">
        <v>12591</v>
      </c>
      <c r="E469" t="s">
        <v>3</v>
      </c>
      <c r="F469" t="s">
        <v>4</v>
      </c>
      <c r="G469" t="s">
        <v>12592</v>
      </c>
      <c r="H469" t="s">
        <v>12593</v>
      </c>
      <c r="I469" t="s">
        <v>12594</v>
      </c>
      <c r="N469" s="1">
        <v>44706.907938483797</v>
      </c>
      <c r="O469" t="b">
        <v>0</v>
      </c>
    </row>
    <row r="470" spans="1:15" x14ac:dyDescent="0.25">
      <c r="A470" t="s">
        <v>12595</v>
      </c>
      <c r="B470">
        <v>9505</v>
      </c>
      <c r="C470" t="s">
        <v>64</v>
      </c>
      <c r="D470" t="s">
        <v>12596</v>
      </c>
      <c r="E470" t="s">
        <v>3</v>
      </c>
      <c r="F470" t="s">
        <v>4</v>
      </c>
      <c r="G470" t="s">
        <v>12597</v>
      </c>
      <c r="H470" t="s">
        <v>12347</v>
      </c>
      <c r="I470" t="s">
        <v>10973</v>
      </c>
      <c r="N470" s="1">
        <v>44706.907938530094</v>
      </c>
      <c r="O470" t="b">
        <v>0</v>
      </c>
    </row>
    <row r="471" spans="1:15" x14ac:dyDescent="0.25">
      <c r="A471" t="s">
        <v>12598</v>
      </c>
      <c r="B471">
        <v>7431</v>
      </c>
      <c r="C471" t="s">
        <v>86</v>
      </c>
      <c r="D471" t="s">
        <v>12599</v>
      </c>
      <c r="E471" t="s">
        <v>3</v>
      </c>
      <c r="F471" t="s">
        <v>4</v>
      </c>
      <c r="G471" t="s">
        <v>12600</v>
      </c>
      <c r="H471" t="s">
        <v>91</v>
      </c>
      <c r="I471" t="s">
        <v>10973</v>
      </c>
      <c r="N471" s="1">
        <v>44706.907938576391</v>
      </c>
      <c r="O471" t="b">
        <v>0</v>
      </c>
    </row>
    <row r="472" spans="1:15" x14ac:dyDescent="0.25">
      <c r="A472" t="s">
        <v>12601</v>
      </c>
      <c r="B472">
        <v>1649</v>
      </c>
      <c r="C472" t="s">
        <v>14</v>
      </c>
      <c r="D472" t="s">
        <v>12602</v>
      </c>
      <c r="E472" t="s">
        <v>3</v>
      </c>
      <c r="F472" t="s">
        <v>4</v>
      </c>
      <c r="G472" t="s">
        <v>12603</v>
      </c>
      <c r="H472" t="s">
        <v>19</v>
      </c>
      <c r="I472" t="s">
        <v>11236</v>
      </c>
      <c r="N472" s="1">
        <v>44706.907938611112</v>
      </c>
      <c r="O472" t="b">
        <v>0</v>
      </c>
    </row>
    <row r="473" spans="1:15" x14ac:dyDescent="0.25">
      <c r="A473" t="s">
        <v>12604</v>
      </c>
      <c r="B473">
        <v>8753</v>
      </c>
      <c r="C473" t="s">
        <v>14</v>
      </c>
      <c r="D473" t="s">
        <v>12605</v>
      </c>
      <c r="E473" t="s">
        <v>3</v>
      </c>
      <c r="F473" t="s">
        <v>4</v>
      </c>
      <c r="G473" t="s">
        <v>12606</v>
      </c>
      <c r="H473" t="s">
        <v>12607</v>
      </c>
      <c r="I473" t="s">
        <v>12607</v>
      </c>
      <c r="N473" s="1">
        <v>44706.907938657409</v>
      </c>
      <c r="O473" t="b">
        <v>0</v>
      </c>
    </row>
    <row r="474" spans="1:15" x14ac:dyDescent="0.25">
      <c r="A474" t="s">
        <v>12608</v>
      </c>
      <c r="B474">
        <v>7866</v>
      </c>
      <c r="C474" t="s">
        <v>86</v>
      </c>
      <c r="D474" t="s">
        <v>12609</v>
      </c>
      <c r="E474" t="s">
        <v>3</v>
      </c>
      <c r="F474" t="s">
        <v>4</v>
      </c>
      <c r="G474" t="s">
        <v>12610</v>
      </c>
      <c r="H474" t="s">
        <v>10934</v>
      </c>
      <c r="I474" t="s">
        <v>10935</v>
      </c>
      <c r="N474" s="1">
        <v>44706.907938703705</v>
      </c>
      <c r="O474" t="b">
        <v>0</v>
      </c>
    </row>
    <row r="475" spans="1:15" x14ac:dyDescent="0.25">
      <c r="A475" t="s">
        <v>12611</v>
      </c>
      <c r="B475">
        <v>8828</v>
      </c>
      <c r="C475" t="s">
        <v>14</v>
      </c>
      <c r="D475" t="s">
        <v>12612</v>
      </c>
      <c r="E475" t="s">
        <v>3</v>
      </c>
      <c r="F475" t="s">
        <v>4</v>
      </c>
      <c r="G475" t="s">
        <v>12613</v>
      </c>
      <c r="H475" t="s">
        <v>12614</v>
      </c>
      <c r="I475" t="s">
        <v>12614</v>
      </c>
      <c r="N475" s="1">
        <v>44706.907938750002</v>
      </c>
      <c r="O475" t="b">
        <v>0</v>
      </c>
    </row>
    <row r="476" spans="1:15" x14ac:dyDescent="0.25">
      <c r="A476" t="s">
        <v>12615</v>
      </c>
      <c r="B476">
        <v>6686</v>
      </c>
      <c r="C476" t="s">
        <v>86</v>
      </c>
      <c r="D476" t="s">
        <v>12616</v>
      </c>
      <c r="E476" t="s">
        <v>3</v>
      </c>
      <c r="F476" t="s">
        <v>4</v>
      </c>
      <c r="G476" t="s">
        <v>12617</v>
      </c>
      <c r="H476" t="s">
        <v>12618</v>
      </c>
      <c r="I476" t="s">
        <v>12619</v>
      </c>
      <c r="N476" s="1">
        <v>44706.907938796299</v>
      </c>
      <c r="O476" t="b">
        <v>0</v>
      </c>
    </row>
    <row r="477" spans="1:15" x14ac:dyDescent="0.25">
      <c r="A477" t="s">
        <v>12620</v>
      </c>
      <c r="B477">
        <v>10182</v>
      </c>
      <c r="C477" t="s">
        <v>64</v>
      </c>
      <c r="D477" t="s">
        <v>12621</v>
      </c>
      <c r="E477" t="s">
        <v>3</v>
      </c>
      <c r="F477" t="s">
        <v>4</v>
      </c>
      <c r="G477" t="s">
        <v>12622</v>
      </c>
      <c r="H477" t="s">
        <v>625</v>
      </c>
      <c r="I477" t="s">
        <v>10987</v>
      </c>
      <c r="N477" s="1">
        <v>44706.907938946759</v>
      </c>
      <c r="O477" t="b">
        <v>0</v>
      </c>
    </row>
    <row r="478" spans="1:15" x14ac:dyDescent="0.25">
      <c r="A478" t="s">
        <v>12623</v>
      </c>
      <c r="B478">
        <v>2917</v>
      </c>
      <c r="C478" t="s">
        <v>14</v>
      </c>
      <c r="D478" t="s">
        <v>12624</v>
      </c>
      <c r="E478" t="s">
        <v>3</v>
      </c>
      <c r="F478" t="s">
        <v>4</v>
      </c>
      <c r="G478" t="s">
        <v>12625</v>
      </c>
      <c r="H478" t="s">
        <v>11189</v>
      </c>
      <c r="I478" t="s">
        <v>11190</v>
      </c>
      <c r="N478" s="1">
        <v>44706.907939016201</v>
      </c>
      <c r="O478" t="b">
        <v>0</v>
      </c>
    </row>
    <row r="479" spans="1:15" x14ac:dyDescent="0.25">
      <c r="A479" t="s">
        <v>12626</v>
      </c>
      <c r="B479">
        <v>3994</v>
      </c>
      <c r="C479" t="s">
        <v>114</v>
      </c>
      <c r="D479" t="s">
        <v>12627</v>
      </c>
      <c r="E479" t="s">
        <v>3</v>
      </c>
      <c r="F479" t="s">
        <v>4</v>
      </c>
      <c r="G479" t="s">
        <v>12628</v>
      </c>
      <c r="H479" t="s">
        <v>12629</v>
      </c>
      <c r="I479" t="s">
        <v>10923</v>
      </c>
      <c r="N479" s="1">
        <v>44706.907939050929</v>
      </c>
      <c r="O479" t="b">
        <v>0</v>
      </c>
    </row>
    <row r="480" spans="1:15" x14ac:dyDescent="0.25">
      <c r="A480" t="s">
        <v>12630</v>
      </c>
      <c r="B480">
        <v>7304</v>
      </c>
      <c r="C480" t="s">
        <v>312</v>
      </c>
      <c r="D480" t="s">
        <v>12631</v>
      </c>
      <c r="E480" t="s">
        <v>3</v>
      </c>
      <c r="F480" t="s">
        <v>4</v>
      </c>
      <c r="G480" t="s">
        <v>12632</v>
      </c>
      <c r="H480" t="s">
        <v>649</v>
      </c>
      <c r="I480" t="s">
        <v>10999</v>
      </c>
      <c r="N480" s="1">
        <v>44706.907939097226</v>
      </c>
      <c r="O480" t="b">
        <v>0</v>
      </c>
    </row>
    <row r="481" spans="1:15" x14ac:dyDescent="0.25">
      <c r="A481" t="s">
        <v>12633</v>
      </c>
      <c r="B481">
        <v>3489</v>
      </c>
      <c r="C481" t="s">
        <v>14</v>
      </c>
      <c r="D481" t="s">
        <v>12634</v>
      </c>
      <c r="E481" t="s">
        <v>3</v>
      </c>
      <c r="F481" t="s">
        <v>4</v>
      </c>
      <c r="G481" t="s">
        <v>12635</v>
      </c>
      <c r="H481" t="s">
        <v>19</v>
      </c>
      <c r="I481" t="s">
        <v>10923</v>
      </c>
      <c r="N481" s="1">
        <v>44706.907939143515</v>
      </c>
      <c r="O481" t="b">
        <v>0</v>
      </c>
    </row>
    <row r="482" spans="1:15" x14ac:dyDescent="0.25">
      <c r="A482" t="s">
        <v>12636</v>
      </c>
      <c r="B482">
        <v>6806</v>
      </c>
      <c r="C482" t="s">
        <v>301</v>
      </c>
      <c r="D482" t="s">
        <v>12637</v>
      </c>
      <c r="E482" t="s">
        <v>3</v>
      </c>
      <c r="F482" t="s">
        <v>4</v>
      </c>
      <c r="G482" t="s">
        <v>12638</v>
      </c>
      <c r="H482" t="s">
        <v>504</v>
      </c>
      <c r="I482" t="s">
        <v>10881</v>
      </c>
      <c r="N482" s="1">
        <v>44706.907939189812</v>
      </c>
      <c r="O482" t="b">
        <v>0</v>
      </c>
    </row>
    <row r="483" spans="1:15" x14ac:dyDescent="0.25">
      <c r="A483" t="s">
        <v>12639</v>
      </c>
      <c r="B483">
        <v>6630</v>
      </c>
      <c r="C483" t="s">
        <v>86</v>
      </c>
      <c r="D483" t="s">
        <v>12640</v>
      </c>
      <c r="E483" t="s">
        <v>3</v>
      </c>
      <c r="F483" t="s">
        <v>4</v>
      </c>
      <c r="G483" t="s">
        <v>12641</v>
      </c>
      <c r="H483" t="s">
        <v>12642</v>
      </c>
      <c r="I483" t="s">
        <v>12643</v>
      </c>
      <c r="N483" s="1">
        <v>44706.907939236109</v>
      </c>
      <c r="O483" t="b">
        <v>0</v>
      </c>
    </row>
    <row r="484" spans="1:15" x14ac:dyDescent="0.25">
      <c r="A484" t="s">
        <v>12644</v>
      </c>
      <c r="B484">
        <v>2942</v>
      </c>
      <c r="C484" t="s">
        <v>14</v>
      </c>
      <c r="D484" t="s">
        <v>12645</v>
      </c>
      <c r="E484" t="s">
        <v>3</v>
      </c>
      <c r="F484" t="s">
        <v>4</v>
      </c>
      <c r="G484" t="s">
        <v>12646</v>
      </c>
      <c r="H484" t="s">
        <v>12647</v>
      </c>
      <c r="I484" t="s">
        <v>12647</v>
      </c>
      <c r="N484" s="1">
        <v>44706.907939282406</v>
      </c>
      <c r="O484" t="b">
        <v>0</v>
      </c>
    </row>
    <row r="485" spans="1:15" x14ac:dyDescent="0.25">
      <c r="A485" t="s">
        <v>12648</v>
      </c>
      <c r="B485">
        <v>8744</v>
      </c>
      <c r="C485" t="s">
        <v>14</v>
      </c>
      <c r="D485" t="s">
        <v>12649</v>
      </c>
      <c r="E485" t="s">
        <v>3</v>
      </c>
      <c r="F485" t="s">
        <v>4</v>
      </c>
      <c r="G485" t="s">
        <v>12650</v>
      </c>
      <c r="H485" t="s">
        <v>12651</v>
      </c>
      <c r="I485" t="s">
        <v>12651</v>
      </c>
      <c r="N485" s="1">
        <v>44706.907939317127</v>
      </c>
      <c r="O485" t="b">
        <v>0</v>
      </c>
    </row>
    <row r="486" spans="1:15" x14ac:dyDescent="0.25">
      <c r="A486" t="s">
        <v>12652</v>
      </c>
      <c r="B486">
        <v>8899</v>
      </c>
      <c r="C486" t="s">
        <v>14</v>
      </c>
      <c r="D486" t="s">
        <v>12653</v>
      </c>
      <c r="E486" t="s">
        <v>3</v>
      </c>
      <c r="F486" t="s">
        <v>4</v>
      </c>
      <c r="G486" t="s">
        <v>12654</v>
      </c>
      <c r="H486" t="s">
        <v>12655</v>
      </c>
      <c r="I486" t="s">
        <v>12655</v>
      </c>
      <c r="N486" s="1">
        <v>44706.907939363424</v>
      </c>
      <c r="O486" t="b">
        <v>0</v>
      </c>
    </row>
    <row r="487" spans="1:15" x14ac:dyDescent="0.25">
      <c r="A487" t="s">
        <v>12656</v>
      </c>
      <c r="B487">
        <v>9769</v>
      </c>
      <c r="C487" t="s">
        <v>206</v>
      </c>
      <c r="D487" t="s">
        <v>12657</v>
      </c>
      <c r="E487" t="s">
        <v>3</v>
      </c>
      <c r="F487" t="s">
        <v>4</v>
      </c>
      <c r="G487" t="s">
        <v>12658</v>
      </c>
      <c r="H487" t="s">
        <v>11104</v>
      </c>
      <c r="I487" t="s">
        <v>11105</v>
      </c>
      <c r="N487" s="1">
        <v>44706.907939409721</v>
      </c>
      <c r="O487" t="b">
        <v>0</v>
      </c>
    </row>
    <row r="488" spans="1:15" x14ac:dyDescent="0.25">
      <c r="A488" t="s">
        <v>12659</v>
      </c>
      <c r="B488">
        <v>1176</v>
      </c>
      <c r="C488" t="s">
        <v>549</v>
      </c>
      <c r="D488" t="s">
        <v>12660</v>
      </c>
      <c r="E488" t="s">
        <v>3</v>
      </c>
      <c r="F488" t="s">
        <v>4</v>
      </c>
      <c r="G488" t="s">
        <v>12661</v>
      </c>
      <c r="H488" t="s">
        <v>2011</v>
      </c>
      <c r="I488" t="s">
        <v>2012</v>
      </c>
      <c r="N488" s="1">
        <v>44706.907939456018</v>
      </c>
      <c r="O488" t="b">
        <v>0</v>
      </c>
    </row>
    <row r="489" spans="1:15" x14ac:dyDescent="0.25">
      <c r="A489" t="s">
        <v>12662</v>
      </c>
      <c r="B489">
        <v>9640</v>
      </c>
      <c r="C489" t="s">
        <v>114</v>
      </c>
      <c r="D489" t="s">
        <v>12663</v>
      </c>
      <c r="E489" t="s">
        <v>3</v>
      </c>
      <c r="F489" t="s">
        <v>4</v>
      </c>
      <c r="G489" t="s">
        <v>12664</v>
      </c>
      <c r="H489" t="s">
        <v>11011</v>
      </c>
      <c r="I489" t="s">
        <v>10881</v>
      </c>
      <c r="N489" s="1">
        <v>44706.907939502315</v>
      </c>
      <c r="O489" t="b">
        <v>0</v>
      </c>
    </row>
    <row r="490" spans="1:15" x14ac:dyDescent="0.25">
      <c r="A490" t="s">
        <v>12665</v>
      </c>
      <c r="B490">
        <v>7235</v>
      </c>
      <c r="C490" t="s">
        <v>165</v>
      </c>
      <c r="D490" t="s">
        <v>12666</v>
      </c>
      <c r="E490" t="s">
        <v>3</v>
      </c>
      <c r="F490" t="s">
        <v>4</v>
      </c>
      <c r="G490" t="s">
        <v>12667</v>
      </c>
      <c r="H490" t="s">
        <v>12668</v>
      </c>
      <c r="I490" t="s">
        <v>12668</v>
      </c>
      <c r="N490" s="1">
        <v>44706.907939537035</v>
      </c>
      <c r="O490" t="b">
        <v>0</v>
      </c>
    </row>
    <row r="491" spans="1:15" x14ac:dyDescent="0.25">
      <c r="A491" s="2" t="s">
        <v>12669</v>
      </c>
      <c r="B491">
        <v>2906</v>
      </c>
      <c r="C491" t="s">
        <v>14</v>
      </c>
      <c r="D491" t="s">
        <v>12670</v>
      </c>
      <c r="E491" t="s">
        <v>3</v>
      </c>
      <c r="F491" t="s">
        <v>4</v>
      </c>
      <c r="G491" t="s">
        <v>12671</v>
      </c>
      <c r="H491" t="s">
        <v>11119</v>
      </c>
      <c r="I491" t="s">
        <v>11120</v>
      </c>
      <c r="N491" s="1">
        <v>44706.907939583332</v>
      </c>
      <c r="O491" t="b">
        <v>0</v>
      </c>
    </row>
    <row r="492" spans="1:15" x14ac:dyDescent="0.25">
      <c r="A492" s="2" t="s">
        <v>12672</v>
      </c>
      <c r="B492">
        <v>2628</v>
      </c>
      <c r="C492" t="s">
        <v>14</v>
      </c>
      <c r="D492" t="s">
        <v>12673</v>
      </c>
      <c r="E492" t="s">
        <v>3</v>
      </c>
      <c r="F492" t="s">
        <v>4</v>
      </c>
      <c r="G492" t="s">
        <v>12674</v>
      </c>
      <c r="H492" t="s">
        <v>19</v>
      </c>
      <c r="I492" t="s">
        <v>10923</v>
      </c>
      <c r="N492" s="1">
        <v>44706.907939629629</v>
      </c>
      <c r="O492" t="b">
        <v>0</v>
      </c>
    </row>
    <row r="493" spans="1:15" x14ac:dyDescent="0.25">
      <c r="A493" t="s">
        <v>12675</v>
      </c>
      <c r="B493">
        <v>4480</v>
      </c>
      <c r="C493" t="s">
        <v>11027</v>
      </c>
      <c r="D493" t="s">
        <v>12676</v>
      </c>
      <c r="E493" t="s">
        <v>3</v>
      </c>
      <c r="F493" t="s">
        <v>4</v>
      </c>
      <c r="G493" t="s">
        <v>12677</v>
      </c>
      <c r="H493" t="s">
        <v>11711</v>
      </c>
      <c r="I493" t="s">
        <v>12678</v>
      </c>
      <c r="L493">
        <v>2.5</v>
      </c>
      <c r="N493" s="1">
        <v>44706.907939675926</v>
      </c>
      <c r="O493" t="b">
        <v>0</v>
      </c>
    </row>
    <row r="494" spans="1:15" x14ac:dyDescent="0.25">
      <c r="A494" t="s">
        <v>12679</v>
      </c>
      <c r="B494">
        <v>10224</v>
      </c>
      <c r="C494" t="s">
        <v>549</v>
      </c>
      <c r="D494" t="s">
        <v>12680</v>
      </c>
      <c r="E494" t="s">
        <v>3</v>
      </c>
      <c r="F494" t="s">
        <v>4</v>
      </c>
      <c r="G494" t="s">
        <v>12681</v>
      </c>
      <c r="H494" t="s">
        <v>10900</v>
      </c>
      <c r="I494" t="s">
        <v>11865</v>
      </c>
      <c r="N494" s="1">
        <v>44706.907939722223</v>
      </c>
      <c r="O494" t="b">
        <v>0</v>
      </c>
    </row>
    <row r="495" spans="1:15" x14ac:dyDescent="0.25">
      <c r="A495" t="s">
        <v>12682</v>
      </c>
      <c r="B495">
        <v>6610</v>
      </c>
      <c r="C495" t="s">
        <v>86</v>
      </c>
      <c r="D495" t="s">
        <v>12683</v>
      </c>
      <c r="E495" t="s">
        <v>3</v>
      </c>
      <c r="F495" t="s">
        <v>4</v>
      </c>
      <c r="G495" t="s">
        <v>12684</v>
      </c>
      <c r="H495" t="s">
        <v>12685</v>
      </c>
      <c r="I495" t="s">
        <v>12686</v>
      </c>
      <c r="N495" s="1">
        <v>44706.90793976852</v>
      </c>
      <c r="O495" t="b">
        <v>0</v>
      </c>
    </row>
    <row r="496" spans="1:15" x14ac:dyDescent="0.25">
      <c r="A496" t="s">
        <v>12687</v>
      </c>
      <c r="B496">
        <v>7356</v>
      </c>
      <c r="C496" t="s">
        <v>86</v>
      </c>
      <c r="D496" t="s">
        <v>12688</v>
      </c>
      <c r="E496" t="s">
        <v>3</v>
      </c>
      <c r="F496" t="s">
        <v>4</v>
      </c>
      <c r="G496" t="s">
        <v>12689</v>
      </c>
      <c r="H496" t="s">
        <v>12690</v>
      </c>
      <c r="I496" t="s">
        <v>12691</v>
      </c>
      <c r="N496" s="1">
        <v>44706.907939814817</v>
      </c>
      <c r="O496" t="b">
        <v>0</v>
      </c>
    </row>
    <row r="497" spans="1:15" x14ac:dyDescent="0.25">
      <c r="A497" t="s">
        <v>12692</v>
      </c>
      <c r="B497">
        <v>9766</v>
      </c>
      <c r="C497" t="s">
        <v>206</v>
      </c>
      <c r="D497" t="s">
        <v>12693</v>
      </c>
      <c r="E497" t="s">
        <v>3</v>
      </c>
      <c r="F497" t="s">
        <v>4</v>
      </c>
      <c r="G497" t="s">
        <v>12694</v>
      </c>
      <c r="H497" t="s">
        <v>11104</v>
      </c>
      <c r="I497" t="s">
        <v>11105</v>
      </c>
      <c r="N497" s="1">
        <v>44706.907939861114</v>
      </c>
      <c r="O497" t="b">
        <v>0</v>
      </c>
    </row>
    <row r="498" spans="1:15" x14ac:dyDescent="0.25">
      <c r="A498" t="s">
        <v>12695</v>
      </c>
      <c r="B498">
        <v>2935</v>
      </c>
      <c r="C498" t="s">
        <v>14</v>
      </c>
      <c r="D498" t="s">
        <v>12696</v>
      </c>
      <c r="E498" t="s">
        <v>3</v>
      </c>
      <c r="F498" t="s">
        <v>4</v>
      </c>
      <c r="G498" t="s">
        <v>12697</v>
      </c>
      <c r="H498" t="s">
        <v>10894</v>
      </c>
      <c r="I498" t="s">
        <v>10895</v>
      </c>
      <c r="N498" s="1">
        <v>44706.907939895835</v>
      </c>
      <c r="O498" t="b">
        <v>0</v>
      </c>
    </row>
    <row r="499" spans="1:15" x14ac:dyDescent="0.25">
      <c r="A499" t="s">
        <v>12698</v>
      </c>
      <c r="B499">
        <v>8756</v>
      </c>
      <c r="C499" t="s">
        <v>14</v>
      </c>
      <c r="D499" t="s">
        <v>12699</v>
      </c>
      <c r="E499" t="s">
        <v>3</v>
      </c>
      <c r="F499" t="s">
        <v>4</v>
      </c>
      <c r="G499" t="s">
        <v>12700</v>
      </c>
      <c r="H499" t="s">
        <v>12701</v>
      </c>
      <c r="I499" t="s">
        <v>12701</v>
      </c>
      <c r="N499" s="1">
        <v>44706.907940011573</v>
      </c>
      <c r="O499" t="b">
        <v>0</v>
      </c>
    </row>
    <row r="500" spans="1:15" x14ac:dyDescent="0.25">
      <c r="A500" t="s">
        <v>12702</v>
      </c>
      <c r="B500">
        <v>6581</v>
      </c>
      <c r="C500" t="s">
        <v>86</v>
      </c>
      <c r="D500" t="s">
        <v>12703</v>
      </c>
      <c r="E500" t="s">
        <v>3</v>
      </c>
      <c r="F500" t="s">
        <v>4</v>
      </c>
      <c r="G500" t="s">
        <v>12704</v>
      </c>
      <c r="H500" t="s">
        <v>12705</v>
      </c>
      <c r="I500" t="s">
        <v>12706</v>
      </c>
      <c r="N500" s="1">
        <v>44706.907940081015</v>
      </c>
      <c r="O500" t="b">
        <v>0</v>
      </c>
    </row>
    <row r="501" spans="1:15" x14ac:dyDescent="0.25">
      <c r="A501" t="s">
        <v>12707</v>
      </c>
      <c r="B501">
        <v>9434</v>
      </c>
      <c r="C501" t="s">
        <v>1</v>
      </c>
      <c r="D501" t="s">
        <v>12708</v>
      </c>
      <c r="E501" t="s">
        <v>3</v>
      </c>
      <c r="F501" t="s">
        <v>4</v>
      </c>
      <c r="G501" t="s">
        <v>12709</v>
      </c>
      <c r="H501" t="s">
        <v>11700</v>
      </c>
      <c r="I501" t="s">
        <v>11701</v>
      </c>
      <c r="N501" s="1">
        <v>44706.907940127312</v>
      </c>
      <c r="O501" t="b">
        <v>0</v>
      </c>
    </row>
    <row r="502" spans="1:15" x14ac:dyDescent="0.25">
      <c r="A502" t="s">
        <v>12710</v>
      </c>
      <c r="B502">
        <v>4545</v>
      </c>
      <c r="C502" t="s">
        <v>10937</v>
      </c>
      <c r="D502" t="s">
        <v>12711</v>
      </c>
      <c r="E502" t="s">
        <v>3</v>
      </c>
      <c r="F502" t="s">
        <v>4</v>
      </c>
      <c r="G502" t="s">
        <v>12712</v>
      </c>
      <c r="H502" t="s">
        <v>12713</v>
      </c>
      <c r="I502" t="s">
        <v>10941</v>
      </c>
      <c r="L502">
        <v>1</v>
      </c>
      <c r="N502" s="1">
        <v>44706.90794016204</v>
      </c>
      <c r="O502" t="b">
        <v>0</v>
      </c>
    </row>
    <row r="503" spans="1:15" x14ac:dyDescent="0.25">
      <c r="A503" t="s">
        <v>12714</v>
      </c>
      <c r="B503">
        <v>7834</v>
      </c>
      <c r="C503" t="s">
        <v>86</v>
      </c>
      <c r="D503" t="s">
        <v>12715</v>
      </c>
      <c r="E503" t="s">
        <v>3</v>
      </c>
      <c r="F503" t="s">
        <v>4</v>
      </c>
      <c r="G503" t="s">
        <v>12716</v>
      </c>
      <c r="H503" t="s">
        <v>11227</v>
      </c>
      <c r="I503" t="s">
        <v>10906</v>
      </c>
      <c r="N503" s="1">
        <v>44706.90794020833</v>
      </c>
      <c r="O503" t="b">
        <v>0</v>
      </c>
    </row>
    <row r="504" spans="1:15" x14ac:dyDescent="0.25">
      <c r="A504" t="s">
        <v>12717</v>
      </c>
      <c r="B504">
        <v>7846</v>
      </c>
      <c r="C504" t="s">
        <v>86</v>
      </c>
      <c r="D504" t="s">
        <v>12718</v>
      </c>
      <c r="E504" t="s">
        <v>3</v>
      </c>
      <c r="F504" t="s">
        <v>4</v>
      </c>
      <c r="G504" t="s">
        <v>12719</v>
      </c>
      <c r="H504" t="s">
        <v>12720</v>
      </c>
      <c r="I504" t="s">
        <v>10935</v>
      </c>
      <c r="N504" s="1">
        <v>44706.907940254627</v>
      </c>
      <c r="O504" t="b">
        <v>0</v>
      </c>
    </row>
    <row r="505" spans="1:15" x14ac:dyDescent="0.25">
      <c r="A505" t="s">
        <v>12721</v>
      </c>
      <c r="B505">
        <v>256</v>
      </c>
      <c r="C505" t="s">
        <v>54</v>
      </c>
      <c r="D505" t="s">
        <v>12722</v>
      </c>
      <c r="E505" t="s">
        <v>3</v>
      </c>
      <c r="F505" t="s">
        <v>4</v>
      </c>
      <c r="G505" t="s">
        <v>12723</v>
      </c>
      <c r="H505" t="s">
        <v>83</v>
      </c>
      <c r="I505" t="s">
        <v>10923</v>
      </c>
      <c r="N505" s="1">
        <v>44706.9079403125</v>
      </c>
      <c r="O505" t="b">
        <v>0</v>
      </c>
    </row>
    <row r="506" spans="1:15" x14ac:dyDescent="0.25">
      <c r="A506" t="s">
        <v>12724</v>
      </c>
      <c r="B506">
        <v>3565</v>
      </c>
      <c r="C506" t="s">
        <v>114</v>
      </c>
      <c r="D506" t="s">
        <v>12725</v>
      </c>
      <c r="E506" t="s">
        <v>3</v>
      </c>
      <c r="F506" t="s">
        <v>4</v>
      </c>
      <c r="G506" t="s">
        <v>12726</v>
      </c>
      <c r="H506" t="s">
        <v>83</v>
      </c>
      <c r="I506" t="s">
        <v>10923</v>
      </c>
      <c r="N506" s="1">
        <v>44706.907940358797</v>
      </c>
      <c r="O506" t="b">
        <v>0</v>
      </c>
    </row>
    <row r="507" spans="1:15" x14ac:dyDescent="0.25">
      <c r="A507" t="s">
        <v>12727</v>
      </c>
      <c r="B507">
        <v>8774</v>
      </c>
      <c r="C507" t="s">
        <v>14</v>
      </c>
      <c r="D507" t="s">
        <v>12728</v>
      </c>
      <c r="E507" t="s">
        <v>3</v>
      </c>
      <c r="F507" t="s">
        <v>4</v>
      </c>
      <c r="G507" t="s">
        <v>12729</v>
      </c>
      <c r="H507" t="s">
        <v>12730</v>
      </c>
      <c r="I507" t="s">
        <v>12730</v>
      </c>
      <c r="N507" s="1">
        <v>44706.907940393517</v>
      </c>
      <c r="O507" t="b">
        <v>0</v>
      </c>
    </row>
    <row r="508" spans="1:15" x14ac:dyDescent="0.25">
      <c r="A508" t="s">
        <v>12731</v>
      </c>
      <c r="B508">
        <v>7139</v>
      </c>
      <c r="C508" t="s">
        <v>206</v>
      </c>
      <c r="D508" t="s">
        <v>12732</v>
      </c>
      <c r="E508" t="s">
        <v>3</v>
      </c>
      <c r="F508" t="s">
        <v>4</v>
      </c>
      <c r="G508" t="s">
        <v>12733</v>
      </c>
      <c r="H508" t="s">
        <v>625</v>
      </c>
      <c r="I508" t="s">
        <v>10987</v>
      </c>
      <c r="N508" s="1">
        <v>44706.907940439814</v>
      </c>
      <c r="O508" t="b">
        <v>0</v>
      </c>
    </row>
    <row r="509" spans="1:15" x14ac:dyDescent="0.25">
      <c r="A509" t="s">
        <v>12734</v>
      </c>
      <c r="B509">
        <v>4460</v>
      </c>
      <c r="C509" t="s">
        <v>11027</v>
      </c>
      <c r="D509" t="s">
        <v>12735</v>
      </c>
      <c r="E509" t="s">
        <v>3</v>
      </c>
      <c r="F509" t="s">
        <v>4</v>
      </c>
      <c r="G509" t="s">
        <v>12736</v>
      </c>
      <c r="H509" t="s">
        <v>11081</v>
      </c>
      <c r="I509" t="s">
        <v>11082</v>
      </c>
      <c r="L509">
        <v>1</v>
      </c>
      <c r="N509" s="1">
        <v>44706.907940497687</v>
      </c>
      <c r="O509" t="b">
        <v>0</v>
      </c>
    </row>
    <row r="510" spans="1:15" x14ac:dyDescent="0.25">
      <c r="A510" t="s">
        <v>12737</v>
      </c>
      <c r="B510">
        <v>7501</v>
      </c>
      <c r="C510" t="s">
        <v>1</v>
      </c>
      <c r="D510" t="s">
        <v>12738</v>
      </c>
      <c r="E510" t="s">
        <v>3</v>
      </c>
      <c r="F510" t="s">
        <v>4</v>
      </c>
      <c r="G510" t="s">
        <v>12739</v>
      </c>
      <c r="H510" t="s">
        <v>83</v>
      </c>
      <c r="I510" t="s">
        <v>10973</v>
      </c>
      <c r="N510" s="1">
        <v>44706.907940543984</v>
      </c>
      <c r="O510" t="b">
        <v>0</v>
      </c>
    </row>
    <row r="511" spans="1:15" x14ac:dyDescent="0.25">
      <c r="A511" t="s">
        <v>12740</v>
      </c>
      <c r="B511">
        <v>6648</v>
      </c>
      <c r="C511" t="s">
        <v>86</v>
      </c>
      <c r="D511" t="s">
        <v>12741</v>
      </c>
      <c r="E511" t="s">
        <v>3</v>
      </c>
      <c r="F511" t="s">
        <v>4</v>
      </c>
      <c r="G511" t="s">
        <v>12742</v>
      </c>
      <c r="H511" t="s">
        <v>12743</v>
      </c>
      <c r="I511" t="s">
        <v>12744</v>
      </c>
      <c r="N511" s="1">
        <v>44706.907940578705</v>
      </c>
      <c r="O511" t="b">
        <v>0</v>
      </c>
    </row>
    <row r="512" spans="1:15" x14ac:dyDescent="0.25">
      <c r="A512" t="s">
        <v>12745</v>
      </c>
      <c r="B512">
        <v>8783</v>
      </c>
      <c r="C512" t="s">
        <v>14</v>
      </c>
      <c r="D512" t="s">
        <v>12746</v>
      </c>
      <c r="E512" t="s">
        <v>3</v>
      </c>
      <c r="F512" t="s">
        <v>4</v>
      </c>
      <c r="G512" t="s">
        <v>12747</v>
      </c>
      <c r="H512" t="s">
        <v>12748</v>
      </c>
      <c r="I512" t="s">
        <v>12748</v>
      </c>
      <c r="N512" s="1">
        <v>44706.907940625002</v>
      </c>
      <c r="O512" t="b">
        <v>0</v>
      </c>
    </row>
    <row r="513" spans="1:15" x14ac:dyDescent="0.25">
      <c r="A513" t="s">
        <v>12749</v>
      </c>
      <c r="B513">
        <v>4900</v>
      </c>
      <c r="C513" t="s">
        <v>54</v>
      </c>
      <c r="D513" t="s">
        <v>12750</v>
      </c>
      <c r="E513" t="s">
        <v>3</v>
      </c>
      <c r="F513" t="s">
        <v>4</v>
      </c>
      <c r="G513" t="s">
        <v>12751</v>
      </c>
      <c r="H513" t="s">
        <v>12752</v>
      </c>
      <c r="I513" t="s">
        <v>12753</v>
      </c>
      <c r="N513" s="1">
        <v>44706.907940671299</v>
      </c>
      <c r="O513" t="b">
        <v>0</v>
      </c>
    </row>
    <row r="514" spans="1:15" x14ac:dyDescent="0.25">
      <c r="A514" t="s">
        <v>12754</v>
      </c>
      <c r="B514">
        <v>8698</v>
      </c>
      <c r="C514" t="s">
        <v>14</v>
      </c>
      <c r="D514" t="s">
        <v>12755</v>
      </c>
      <c r="E514" t="s">
        <v>3</v>
      </c>
      <c r="F514" t="s">
        <v>4</v>
      </c>
      <c r="G514" t="s">
        <v>12756</v>
      </c>
      <c r="H514" t="s">
        <v>12701</v>
      </c>
      <c r="I514" t="s">
        <v>12701</v>
      </c>
      <c r="N514" s="1">
        <v>44706.907940717596</v>
      </c>
      <c r="O514" t="b">
        <v>0</v>
      </c>
    </row>
    <row r="515" spans="1:15" x14ac:dyDescent="0.25">
      <c r="A515" t="s">
        <v>12757</v>
      </c>
      <c r="B515">
        <v>7864</v>
      </c>
      <c r="C515" t="s">
        <v>86</v>
      </c>
      <c r="D515" t="s">
        <v>12758</v>
      </c>
      <c r="E515" t="s">
        <v>3</v>
      </c>
      <c r="F515" t="s">
        <v>4</v>
      </c>
      <c r="G515" t="s">
        <v>12759</v>
      </c>
      <c r="H515" t="s">
        <v>10934</v>
      </c>
      <c r="I515" t="s">
        <v>10935</v>
      </c>
      <c r="N515" s="1">
        <v>44706.907940763886</v>
      </c>
      <c r="O515" t="b">
        <v>0</v>
      </c>
    </row>
    <row r="516" spans="1:15" x14ac:dyDescent="0.25">
      <c r="A516" t="s">
        <v>12760</v>
      </c>
      <c r="B516">
        <v>6557</v>
      </c>
      <c r="C516" t="s">
        <v>86</v>
      </c>
      <c r="D516" t="s">
        <v>12761</v>
      </c>
      <c r="E516" t="s">
        <v>3</v>
      </c>
      <c r="F516" t="s">
        <v>4</v>
      </c>
      <c r="G516" t="s">
        <v>12762</v>
      </c>
      <c r="H516" t="s">
        <v>12763</v>
      </c>
      <c r="I516" t="s">
        <v>12764</v>
      </c>
      <c r="N516" s="1">
        <v>44706.907940810182</v>
      </c>
      <c r="O516" t="b">
        <v>0</v>
      </c>
    </row>
    <row r="517" spans="1:15" x14ac:dyDescent="0.25">
      <c r="A517" t="s">
        <v>12765</v>
      </c>
      <c r="B517">
        <v>2979</v>
      </c>
      <c r="C517" t="s">
        <v>114</v>
      </c>
      <c r="D517" t="s">
        <v>12766</v>
      </c>
      <c r="E517" t="s">
        <v>3</v>
      </c>
      <c r="F517" t="s">
        <v>4</v>
      </c>
      <c r="G517" t="s">
        <v>12767</v>
      </c>
      <c r="H517" t="s">
        <v>83</v>
      </c>
      <c r="I517" t="s">
        <v>10973</v>
      </c>
      <c r="N517" s="1">
        <v>44706.907940856479</v>
      </c>
      <c r="O517" t="b">
        <v>0</v>
      </c>
    </row>
    <row r="518" spans="1:15" x14ac:dyDescent="0.25">
      <c r="A518" t="s">
        <v>12768</v>
      </c>
      <c r="B518">
        <v>6659</v>
      </c>
      <c r="C518" t="s">
        <v>86</v>
      </c>
      <c r="D518" t="s">
        <v>12769</v>
      </c>
      <c r="E518" t="s">
        <v>3</v>
      </c>
      <c r="F518" t="s">
        <v>4</v>
      </c>
      <c r="G518" t="s">
        <v>12770</v>
      </c>
      <c r="H518" t="s">
        <v>12771</v>
      </c>
      <c r="I518" t="s">
        <v>12772</v>
      </c>
      <c r="N518" s="1">
        <v>44706.907940902776</v>
      </c>
      <c r="O518" t="b">
        <v>0</v>
      </c>
    </row>
    <row r="519" spans="1:15" x14ac:dyDescent="0.25">
      <c r="A519" t="s">
        <v>12773</v>
      </c>
      <c r="B519">
        <v>2847</v>
      </c>
      <c r="C519" t="s">
        <v>14</v>
      </c>
      <c r="D519" t="s">
        <v>12774</v>
      </c>
      <c r="E519" t="s">
        <v>3</v>
      </c>
      <c r="F519" t="s">
        <v>4</v>
      </c>
      <c r="G519" t="s">
        <v>12775</v>
      </c>
      <c r="H519" t="s">
        <v>11829</v>
      </c>
      <c r="I519" t="s">
        <v>11830</v>
      </c>
      <c r="N519" s="1">
        <v>44706.907940937497</v>
      </c>
      <c r="O519" t="b">
        <v>0</v>
      </c>
    </row>
    <row r="520" spans="1:15" x14ac:dyDescent="0.25">
      <c r="A520" t="s">
        <v>12776</v>
      </c>
      <c r="B520">
        <v>8861</v>
      </c>
      <c r="C520" t="s">
        <v>14</v>
      </c>
      <c r="D520" t="s">
        <v>12777</v>
      </c>
      <c r="E520" t="s">
        <v>3</v>
      </c>
      <c r="F520" t="s">
        <v>4</v>
      </c>
      <c r="G520" t="s">
        <v>12778</v>
      </c>
      <c r="H520" t="s">
        <v>12779</v>
      </c>
      <c r="I520" t="s">
        <v>12779</v>
      </c>
      <c r="N520" s="1">
        <v>44706.907940983794</v>
      </c>
      <c r="O520" t="b">
        <v>0</v>
      </c>
    </row>
    <row r="521" spans="1:15" x14ac:dyDescent="0.25">
      <c r="A521" t="s">
        <v>12780</v>
      </c>
      <c r="B521">
        <v>8895</v>
      </c>
      <c r="C521" t="s">
        <v>14</v>
      </c>
      <c r="D521" t="s">
        <v>12781</v>
      </c>
      <c r="E521" t="s">
        <v>3</v>
      </c>
      <c r="F521" t="s">
        <v>4</v>
      </c>
      <c r="G521" t="s">
        <v>12782</v>
      </c>
      <c r="H521" t="s">
        <v>11351</v>
      </c>
      <c r="I521" t="s">
        <v>11351</v>
      </c>
      <c r="N521" s="1">
        <v>44706.907941041667</v>
      </c>
      <c r="O521" t="b">
        <v>0</v>
      </c>
    </row>
    <row r="522" spans="1:15" x14ac:dyDescent="0.25">
      <c r="A522" t="s">
        <v>12783</v>
      </c>
      <c r="B522">
        <v>7863</v>
      </c>
      <c r="C522" t="s">
        <v>86</v>
      </c>
      <c r="D522" t="s">
        <v>12784</v>
      </c>
      <c r="E522" t="s">
        <v>3</v>
      </c>
      <c r="F522" t="s">
        <v>4</v>
      </c>
      <c r="G522" t="s">
        <v>12785</v>
      </c>
      <c r="H522" t="s">
        <v>10934</v>
      </c>
      <c r="I522" t="s">
        <v>10935</v>
      </c>
      <c r="N522" s="1">
        <v>44706.907941087964</v>
      </c>
      <c r="O522" t="b">
        <v>0</v>
      </c>
    </row>
    <row r="523" spans="1:15" x14ac:dyDescent="0.25">
      <c r="A523" t="s">
        <v>12786</v>
      </c>
      <c r="B523">
        <v>9540</v>
      </c>
      <c r="C523" t="s">
        <v>14</v>
      </c>
      <c r="D523" t="s">
        <v>12787</v>
      </c>
      <c r="E523" t="s">
        <v>3</v>
      </c>
      <c r="F523" t="s">
        <v>4</v>
      </c>
      <c r="G523" t="s">
        <v>12788</v>
      </c>
      <c r="H523" t="s">
        <v>11</v>
      </c>
      <c r="I523" t="s">
        <v>11954</v>
      </c>
      <c r="N523" s="1">
        <v>44706.907941134261</v>
      </c>
      <c r="O523" t="b">
        <v>0</v>
      </c>
    </row>
    <row r="524" spans="1:15" x14ac:dyDescent="0.25">
      <c r="A524" t="s">
        <v>12789</v>
      </c>
      <c r="B524">
        <v>8820</v>
      </c>
      <c r="C524" t="s">
        <v>14</v>
      </c>
      <c r="D524" t="s">
        <v>12790</v>
      </c>
      <c r="E524" t="s">
        <v>3</v>
      </c>
      <c r="F524" t="s">
        <v>4</v>
      </c>
      <c r="G524" t="s">
        <v>12791</v>
      </c>
      <c r="H524" t="s">
        <v>12792</v>
      </c>
      <c r="I524" t="s">
        <v>12792</v>
      </c>
      <c r="N524" s="1">
        <v>44706.907941168982</v>
      </c>
      <c r="O524" t="b">
        <v>0</v>
      </c>
    </row>
    <row r="525" spans="1:15" x14ac:dyDescent="0.25">
      <c r="A525" t="s">
        <v>12793</v>
      </c>
      <c r="B525">
        <v>9677</v>
      </c>
      <c r="C525" t="s">
        <v>206</v>
      </c>
      <c r="D525" t="s">
        <v>12794</v>
      </c>
      <c r="E525" t="s">
        <v>3</v>
      </c>
      <c r="F525" t="s">
        <v>4</v>
      </c>
      <c r="G525" t="s">
        <v>12795</v>
      </c>
      <c r="H525" t="s">
        <v>106</v>
      </c>
      <c r="I525" t="s">
        <v>11721</v>
      </c>
      <c r="N525" s="1">
        <v>44706.907941261576</v>
      </c>
      <c r="O525" t="b">
        <v>0</v>
      </c>
    </row>
    <row r="526" spans="1:15" x14ac:dyDescent="0.25">
      <c r="A526" t="s">
        <v>12796</v>
      </c>
      <c r="B526">
        <v>2872</v>
      </c>
      <c r="C526" t="s">
        <v>14</v>
      </c>
      <c r="D526" t="s">
        <v>12797</v>
      </c>
      <c r="E526" t="s">
        <v>3</v>
      </c>
      <c r="F526" t="s">
        <v>4</v>
      </c>
      <c r="G526" t="s">
        <v>12798</v>
      </c>
      <c r="H526" t="s">
        <v>11189</v>
      </c>
      <c r="I526" t="s">
        <v>11190</v>
      </c>
      <c r="N526" s="1">
        <v>44706.907941307873</v>
      </c>
      <c r="O526" t="b">
        <v>0</v>
      </c>
    </row>
    <row r="527" spans="1:15" x14ac:dyDescent="0.25">
      <c r="A527" t="s">
        <v>12799</v>
      </c>
      <c r="B527">
        <v>6608</v>
      </c>
      <c r="C527" t="s">
        <v>86</v>
      </c>
      <c r="D527" t="s">
        <v>12800</v>
      </c>
      <c r="E527" t="s">
        <v>3</v>
      </c>
      <c r="F527" t="s">
        <v>4</v>
      </c>
      <c r="G527" t="s">
        <v>12801</v>
      </c>
      <c r="H527" t="s">
        <v>11180</v>
      </c>
      <c r="I527" t="s">
        <v>11181</v>
      </c>
      <c r="N527" s="1">
        <v>44706.907941354169</v>
      </c>
      <c r="O527" t="b">
        <v>0</v>
      </c>
    </row>
    <row r="528" spans="1:15" x14ac:dyDescent="0.25">
      <c r="A528" t="s">
        <v>12802</v>
      </c>
      <c r="B528">
        <v>2843</v>
      </c>
      <c r="C528" t="s">
        <v>14</v>
      </c>
      <c r="D528" t="s">
        <v>12803</v>
      </c>
      <c r="E528" t="s">
        <v>3</v>
      </c>
      <c r="F528" t="s">
        <v>4</v>
      </c>
      <c r="G528" t="s">
        <v>12804</v>
      </c>
      <c r="H528" t="s">
        <v>11829</v>
      </c>
      <c r="I528" t="s">
        <v>11830</v>
      </c>
      <c r="N528" s="1">
        <v>44706.907941400466</v>
      </c>
      <c r="O528" t="b">
        <v>0</v>
      </c>
    </row>
    <row r="529" spans="1:15" x14ac:dyDescent="0.25">
      <c r="A529" t="s">
        <v>12805</v>
      </c>
      <c r="B529">
        <v>8833</v>
      </c>
      <c r="C529" t="s">
        <v>14</v>
      </c>
      <c r="D529" t="s">
        <v>12806</v>
      </c>
      <c r="E529" t="s">
        <v>3</v>
      </c>
      <c r="F529" t="s">
        <v>4</v>
      </c>
      <c r="G529" t="s">
        <v>12807</v>
      </c>
      <c r="H529" t="s">
        <v>12808</v>
      </c>
      <c r="I529" t="s">
        <v>12808</v>
      </c>
      <c r="N529" s="1">
        <v>44706.907941435187</v>
      </c>
      <c r="O529" t="b">
        <v>0</v>
      </c>
    </row>
    <row r="530" spans="1:15" x14ac:dyDescent="0.25">
      <c r="A530" t="s">
        <v>12809</v>
      </c>
      <c r="B530">
        <v>6597</v>
      </c>
      <c r="C530" t="s">
        <v>86</v>
      </c>
      <c r="D530" t="s">
        <v>12810</v>
      </c>
      <c r="E530" t="s">
        <v>3</v>
      </c>
      <c r="F530" t="s">
        <v>4</v>
      </c>
      <c r="G530" t="s">
        <v>12811</v>
      </c>
      <c r="H530" t="s">
        <v>12812</v>
      </c>
      <c r="I530" t="s">
        <v>12813</v>
      </c>
      <c r="N530" s="1">
        <v>44706.907941481484</v>
      </c>
      <c r="O530" t="b">
        <v>0</v>
      </c>
    </row>
    <row r="531" spans="1:15" x14ac:dyDescent="0.25">
      <c r="A531" t="s">
        <v>12814</v>
      </c>
      <c r="B531">
        <v>9588</v>
      </c>
      <c r="C531" t="s">
        <v>312</v>
      </c>
      <c r="D531" t="s">
        <v>4624</v>
      </c>
      <c r="E531" t="s">
        <v>3</v>
      </c>
      <c r="F531" t="s">
        <v>4</v>
      </c>
      <c r="G531" t="s">
        <v>12815</v>
      </c>
      <c r="H531" t="s">
        <v>833</v>
      </c>
      <c r="I531" t="s">
        <v>10999</v>
      </c>
      <c r="N531" s="1">
        <v>44706.907941527781</v>
      </c>
      <c r="O531" t="b">
        <v>0</v>
      </c>
    </row>
    <row r="532" spans="1:15" x14ac:dyDescent="0.25">
      <c r="A532" t="s">
        <v>12816</v>
      </c>
      <c r="B532">
        <v>6627</v>
      </c>
      <c r="C532" t="s">
        <v>86</v>
      </c>
      <c r="D532" t="s">
        <v>12817</v>
      </c>
      <c r="E532" t="s">
        <v>3</v>
      </c>
      <c r="F532" t="s">
        <v>4</v>
      </c>
      <c r="G532" t="s">
        <v>12818</v>
      </c>
      <c r="H532" t="s">
        <v>12819</v>
      </c>
      <c r="I532" t="s">
        <v>12820</v>
      </c>
      <c r="N532" s="1">
        <v>44706.907941574071</v>
      </c>
      <c r="O532" t="b">
        <v>0</v>
      </c>
    </row>
    <row r="533" spans="1:15" x14ac:dyDescent="0.25">
      <c r="A533" t="s">
        <v>12821</v>
      </c>
      <c r="B533">
        <v>8673</v>
      </c>
      <c r="C533" t="s">
        <v>14</v>
      </c>
      <c r="D533" t="s">
        <v>12822</v>
      </c>
      <c r="E533" t="s">
        <v>3</v>
      </c>
      <c r="F533" t="s">
        <v>4</v>
      </c>
      <c r="G533" t="s">
        <v>12823</v>
      </c>
      <c r="H533" t="s">
        <v>12824</v>
      </c>
      <c r="I533" t="s">
        <v>12824</v>
      </c>
      <c r="N533" s="1">
        <v>44706.907941620368</v>
      </c>
      <c r="O533" t="b">
        <v>0</v>
      </c>
    </row>
    <row r="534" spans="1:15" x14ac:dyDescent="0.25">
      <c r="A534" t="s">
        <v>12825</v>
      </c>
      <c r="B534">
        <v>9577</v>
      </c>
      <c r="C534" t="s">
        <v>165</v>
      </c>
      <c r="D534" t="s">
        <v>12826</v>
      </c>
      <c r="E534" t="s">
        <v>3</v>
      </c>
      <c r="F534" t="s">
        <v>4</v>
      </c>
      <c r="G534" t="s">
        <v>12827</v>
      </c>
      <c r="H534" t="s">
        <v>12828</v>
      </c>
      <c r="I534" t="s">
        <v>10973</v>
      </c>
      <c r="N534" s="1">
        <v>44706.907941666665</v>
      </c>
      <c r="O534" t="b">
        <v>0</v>
      </c>
    </row>
    <row r="535" spans="1:15" x14ac:dyDescent="0.25">
      <c r="A535" t="s">
        <v>12829</v>
      </c>
      <c r="B535">
        <v>8868</v>
      </c>
      <c r="C535" t="s">
        <v>14</v>
      </c>
      <c r="D535" t="s">
        <v>12830</v>
      </c>
      <c r="E535" t="s">
        <v>3</v>
      </c>
      <c r="F535" t="s">
        <v>4</v>
      </c>
      <c r="G535" t="s">
        <v>12831</v>
      </c>
      <c r="H535" t="s">
        <v>12832</v>
      </c>
      <c r="I535" t="s">
        <v>12832</v>
      </c>
      <c r="N535" s="1">
        <v>44706.907941712961</v>
      </c>
      <c r="O535" t="b">
        <v>0</v>
      </c>
    </row>
    <row r="536" spans="1:15" x14ac:dyDescent="0.25">
      <c r="A536" t="s">
        <v>12833</v>
      </c>
      <c r="B536">
        <v>1536</v>
      </c>
      <c r="C536" t="s">
        <v>114</v>
      </c>
      <c r="D536" t="s">
        <v>12834</v>
      </c>
      <c r="E536" t="s">
        <v>3</v>
      </c>
      <c r="F536" t="s">
        <v>4</v>
      </c>
      <c r="G536" t="s">
        <v>12835</v>
      </c>
      <c r="H536" t="s">
        <v>83</v>
      </c>
      <c r="I536" t="s">
        <v>11236</v>
      </c>
      <c r="N536" s="1">
        <v>44706.907941747682</v>
      </c>
      <c r="O536" t="b">
        <v>0</v>
      </c>
    </row>
    <row r="537" spans="1:15" x14ac:dyDescent="0.25">
      <c r="A537" t="s">
        <v>12836</v>
      </c>
      <c r="B537">
        <v>2949</v>
      </c>
      <c r="C537" t="s">
        <v>14</v>
      </c>
      <c r="D537" t="s">
        <v>12837</v>
      </c>
      <c r="E537" t="s">
        <v>3</v>
      </c>
      <c r="F537" t="s">
        <v>4</v>
      </c>
      <c r="G537" t="s">
        <v>12838</v>
      </c>
      <c r="H537" t="s">
        <v>11988</v>
      </c>
      <c r="I537" t="s">
        <v>11004</v>
      </c>
      <c r="N537" s="1">
        <v>44706.907941793979</v>
      </c>
      <c r="O537" t="b">
        <v>0</v>
      </c>
    </row>
    <row r="538" spans="1:15" x14ac:dyDescent="0.25">
      <c r="A538" t="s">
        <v>12839</v>
      </c>
      <c r="B538">
        <v>4467</v>
      </c>
      <c r="C538" t="s">
        <v>11027</v>
      </c>
      <c r="D538" t="s">
        <v>12840</v>
      </c>
      <c r="E538" t="s">
        <v>3</v>
      </c>
      <c r="F538" t="s">
        <v>4</v>
      </c>
      <c r="G538" t="s">
        <v>12841</v>
      </c>
      <c r="H538" t="s">
        <v>11317</v>
      </c>
      <c r="I538" t="s">
        <v>11318</v>
      </c>
      <c r="L538">
        <v>8.5</v>
      </c>
      <c r="M538">
        <v>7</v>
      </c>
      <c r="N538" s="1">
        <v>44706.907941840276</v>
      </c>
      <c r="O538" t="b">
        <v>0</v>
      </c>
    </row>
    <row r="539" spans="1:15" x14ac:dyDescent="0.25">
      <c r="A539" t="s">
        <v>12842</v>
      </c>
      <c r="B539">
        <v>9768</v>
      </c>
      <c r="C539" t="s">
        <v>206</v>
      </c>
      <c r="D539" t="s">
        <v>12843</v>
      </c>
      <c r="E539" t="s">
        <v>3</v>
      </c>
      <c r="F539" t="s">
        <v>4</v>
      </c>
      <c r="G539" t="s">
        <v>12844</v>
      </c>
      <c r="H539" t="s">
        <v>11104</v>
      </c>
      <c r="I539" t="s">
        <v>11105</v>
      </c>
      <c r="N539" s="1">
        <v>44706.907941886573</v>
      </c>
      <c r="O539" t="b">
        <v>0</v>
      </c>
    </row>
    <row r="540" spans="1:15" x14ac:dyDescent="0.25">
      <c r="A540" t="s">
        <v>12845</v>
      </c>
      <c r="B540">
        <v>8643</v>
      </c>
      <c r="C540" t="s">
        <v>14</v>
      </c>
      <c r="D540" t="s">
        <v>12846</v>
      </c>
      <c r="E540" t="s">
        <v>3</v>
      </c>
      <c r="F540" t="s">
        <v>4</v>
      </c>
      <c r="G540" t="s">
        <v>12847</v>
      </c>
      <c r="H540" t="s">
        <v>12848</v>
      </c>
      <c r="I540" t="s">
        <v>12848</v>
      </c>
      <c r="N540" s="1">
        <v>44706.90794193287</v>
      </c>
      <c r="O540" t="b">
        <v>0</v>
      </c>
    </row>
    <row r="541" spans="1:15" x14ac:dyDescent="0.25">
      <c r="A541" t="s">
        <v>12849</v>
      </c>
      <c r="B541">
        <v>8856</v>
      </c>
      <c r="C541" t="s">
        <v>14</v>
      </c>
      <c r="D541" t="s">
        <v>12850</v>
      </c>
      <c r="E541" t="s">
        <v>3</v>
      </c>
      <c r="F541" t="s">
        <v>4</v>
      </c>
      <c r="G541" t="s">
        <v>12851</v>
      </c>
      <c r="H541" t="s">
        <v>12852</v>
      </c>
      <c r="I541" t="s">
        <v>12852</v>
      </c>
      <c r="N541" s="1">
        <v>44706.907941979167</v>
      </c>
      <c r="O541" t="b">
        <v>0</v>
      </c>
    </row>
    <row r="542" spans="1:15" x14ac:dyDescent="0.25">
      <c r="A542" t="s">
        <v>12853</v>
      </c>
      <c r="B542">
        <v>7323</v>
      </c>
      <c r="C542" t="s">
        <v>301</v>
      </c>
      <c r="D542" t="s">
        <v>12854</v>
      </c>
      <c r="E542" t="s">
        <v>3</v>
      </c>
      <c r="F542" t="s">
        <v>4</v>
      </c>
      <c r="G542" t="s">
        <v>12855</v>
      </c>
      <c r="H542" t="s">
        <v>11700</v>
      </c>
      <c r="I542" t="s">
        <v>12856</v>
      </c>
      <c r="N542" s="1">
        <v>44706.907942025464</v>
      </c>
      <c r="O542" t="b">
        <v>0</v>
      </c>
    </row>
    <row r="543" spans="1:15" x14ac:dyDescent="0.25">
      <c r="A543" t="s">
        <v>12857</v>
      </c>
      <c r="B543">
        <v>4490</v>
      </c>
      <c r="C543" t="s">
        <v>11027</v>
      </c>
      <c r="D543" t="s">
        <v>12858</v>
      </c>
      <c r="E543" t="s">
        <v>3</v>
      </c>
      <c r="F543" t="s">
        <v>4</v>
      </c>
      <c r="G543" t="s">
        <v>12859</v>
      </c>
      <c r="H543" t="s">
        <v>12121</v>
      </c>
      <c r="I543" t="s">
        <v>12122</v>
      </c>
      <c r="L543">
        <v>5</v>
      </c>
      <c r="M543">
        <v>0.2</v>
      </c>
      <c r="N543" s="1">
        <v>44706.907942071761</v>
      </c>
      <c r="O543" t="b">
        <v>0</v>
      </c>
    </row>
    <row r="544" spans="1:15" x14ac:dyDescent="0.25">
      <c r="A544" t="s">
        <v>12860</v>
      </c>
      <c r="B544">
        <v>2114</v>
      </c>
      <c r="C544" t="s">
        <v>54</v>
      </c>
      <c r="D544" t="s">
        <v>4133</v>
      </c>
      <c r="E544" t="s">
        <v>3</v>
      </c>
      <c r="F544" t="s">
        <v>4</v>
      </c>
      <c r="G544" t="s">
        <v>12861</v>
      </c>
      <c r="H544" t="s">
        <v>19</v>
      </c>
      <c r="I544" t="s">
        <v>10890</v>
      </c>
      <c r="N544" s="1">
        <v>44706.907942118058</v>
      </c>
      <c r="O544" t="b">
        <v>0</v>
      </c>
    </row>
    <row r="545" spans="1:15" x14ac:dyDescent="0.25">
      <c r="A545" t="s">
        <v>12862</v>
      </c>
      <c r="B545">
        <v>6587</v>
      </c>
      <c r="C545" t="s">
        <v>86</v>
      </c>
      <c r="D545" t="s">
        <v>12863</v>
      </c>
      <c r="E545" t="s">
        <v>3</v>
      </c>
      <c r="F545" t="s">
        <v>4</v>
      </c>
      <c r="G545" t="s">
        <v>12864</v>
      </c>
      <c r="H545" t="s">
        <v>12865</v>
      </c>
      <c r="I545" t="s">
        <v>12866</v>
      </c>
      <c r="N545" s="1">
        <v>44706.907942164355</v>
      </c>
      <c r="O545" t="b">
        <v>0</v>
      </c>
    </row>
    <row r="546" spans="1:15" x14ac:dyDescent="0.25">
      <c r="A546" t="s">
        <v>12867</v>
      </c>
      <c r="B546">
        <v>7854</v>
      </c>
      <c r="C546" t="s">
        <v>86</v>
      </c>
      <c r="D546" t="s">
        <v>12868</v>
      </c>
      <c r="E546" t="s">
        <v>3</v>
      </c>
      <c r="F546" t="s">
        <v>4</v>
      </c>
      <c r="G546" t="s">
        <v>12869</v>
      </c>
      <c r="H546" t="s">
        <v>11897</v>
      </c>
      <c r="I546" t="s">
        <v>11898</v>
      </c>
      <c r="N546" s="1">
        <v>44706.907942210652</v>
      </c>
      <c r="O546" t="b">
        <v>0</v>
      </c>
    </row>
    <row r="547" spans="1:15" x14ac:dyDescent="0.25">
      <c r="A547" t="s">
        <v>12870</v>
      </c>
      <c r="B547">
        <v>4497</v>
      </c>
      <c r="C547" t="s">
        <v>11027</v>
      </c>
      <c r="D547" t="s">
        <v>12871</v>
      </c>
      <c r="E547" t="s">
        <v>3</v>
      </c>
      <c r="F547" t="s">
        <v>4</v>
      </c>
      <c r="G547" t="s">
        <v>12872</v>
      </c>
      <c r="H547" t="s">
        <v>11442</v>
      </c>
      <c r="I547" t="s">
        <v>11443</v>
      </c>
      <c r="L547">
        <v>8.5</v>
      </c>
      <c r="M547">
        <v>7</v>
      </c>
      <c r="N547" s="1">
        <v>44706.907942256941</v>
      </c>
      <c r="O547" t="b">
        <v>0</v>
      </c>
    </row>
    <row r="548" spans="1:15" x14ac:dyDescent="0.25">
      <c r="A548" t="s">
        <v>12873</v>
      </c>
      <c r="B548">
        <v>6749</v>
      </c>
      <c r="C548" t="s">
        <v>1</v>
      </c>
      <c r="D548" t="s">
        <v>12874</v>
      </c>
      <c r="E548" t="s">
        <v>3</v>
      </c>
      <c r="F548" t="s">
        <v>4</v>
      </c>
      <c r="G548" t="s">
        <v>12875</v>
      </c>
      <c r="H548" t="s">
        <v>12876</v>
      </c>
      <c r="I548" t="s">
        <v>1780</v>
      </c>
      <c r="N548" s="1">
        <v>44706.907942303238</v>
      </c>
      <c r="O548" t="b">
        <v>0</v>
      </c>
    </row>
    <row r="549" spans="1:15" x14ac:dyDescent="0.25">
      <c r="A549" t="s">
        <v>12877</v>
      </c>
      <c r="B549">
        <v>2904</v>
      </c>
      <c r="C549" t="s">
        <v>14</v>
      </c>
      <c r="D549" t="s">
        <v>12878</v>
      </c>
      <c r="E549" t="s">
        <v>3</v>
      </c>
      <c r="F549" t="s">
        <v>4</v>
      </c>
      <c r="G549" t="s">
        <v>12879</v>
      </c>
      <c r="H549" t="s">
        <v>11119</v>
      </c>
      <c r="I549" t="s">
        <v>11120</v>
      </c>
      <c r="N549" s="1">
        <v>44706.907942361111</v>
      </c>
      <c r="O549" t="b">
        <v>0</v>
      </c>
    </row>
    <row r="550" spans="1:15" x14ac:dyDescent="0.25">
      <c r="A550" t="s">
        <v>12880</v>
      </c>
      <c r="B550">
        <v>1647</v>
      </c>
      <c r="C550" t="s">
        <v>114</v>
      </c>
      <c r="D550" t="s">
        <v>12881</v>
      </c>
      <c r="E550" t="s">
        <v>3</v>
      </c>
      <c r="F550" t="s">
        <v>4</v>
      </c>
      <c r="G550" t="s">
        <v>12882</v>
      </c>
      <c r="H550" t="s">
        <v>83</v>
      </c>
      <c r="I550" t="s">
        <v>10973</v>
      </c>
      <c r="N550" s="1">
        <v>44706.907942418984</v>
      </c>
      <c r="O550" t="b">
        <v>0</v>
      </c>
    </row>
    <row r="551" spans="1:15" x14ac:dyDescent="0.25">
      <c r="A551" t="s">
        <v>12883</v>
      </c>
      <c r="B551">
        <v>3540</v>
      </c>
      <c r="C551" t="s">
        <v>54</v>
      </c>
      <c r="D551" t="s">
        <v>12884</v>
      </c>
      <c r="E551" t="s">
        <v>3</v>
      </c>
      <c r="F551" t="s">
        <v>4</v>
      </c>
      <c r="G551" t="s">
        <v>12885</v>
      </c>
      <c r="H551" t="s">
        <v>19</v>
      </c>
      <c r="I551" t="s">
        <v>10890</v>
      </c>
      <c r="N551" s="1">
        <v>44706.907942465281</v>
      </c>
      <c r="O551" t="b">
        <v>0</v>
      </c>
    </row>
    <row r="552" spans="1:15" x14ac:dyDescent="0.25">
      <c r="A552" t="s">
        <v>12886</v>
      </c>
      <c r="B552">
        <v>9771</v>
      </c>
      <c r="C552" t="s">
        <v>206</v>
      </c>
      <c r="D552" t="s">
        <v>12887</v>
      </c>
      <c r="E552" t="s">
        <v>3</v>
      </c>
      <c r="F552" t="s">
        <v>4</v>
      </c>
      <c r="G552" t="s">
        <v>12888</v>
      </c>
      <c r="H552" t="s">
        <v>11104</v>
      </c>
      <c r="I552" t="s">
        <v>11105</v>
      </c>
      <c r="N552" s="1">
        <v>44706.907942511571</v>
      </c>
      <c r="O552" t="b">
        <v>0</v>
      </c>
    </row>
    <row r="553" spans="1:15" x14ac:dyDescent="0.25">
      <c r="A553" t="s">
        <v>12889</v>
      </c>
      <c r="B553">
        <v>9601</v>
      </c>
      <c r="C553" t="s">
        <v>301</v>
      </c>
      <c r="D553" t="s">
        <v>12890</v>
      </c>
      <c r="E553" t="s">
        <v>3</v>
      </c>
      <c r="F553" t="s">
        <v>4</v>
      </c>
      <c r="G553" t="s">
        <v>12891</v>
      </c>
      <c r="H553" t="s">
        <v>696</v>
      </c>
      <c r="I553" t="s">
        <v>10999</v>
      </c>
      <c r="N553" s="1">
        <v>44706.907942546299</v>
      </c>
      <c r="O553" t="b">
        <v>0</v>
      </c>
    </row>
    <row r="554" spans="1:15" x14ac:dyDescent="0.25">
      <c r="A554" t="s">
        <v>12892</v>
      </c>
      <c r="B554">
        <v>8642</v>
      </c>
      <c r="C554" t="s">
        <v>14</v>
      </c>
      <c r="D554" t="s">
        <v>12893</v>
      </c>
      <c r="E554" t="s">
        <v>3</v>
      </c>
      <c r="F554" t="s">
        <v>4</v>
      </c>
      <c r="G554" t="s">
        <v>12894</v>
      </c>
      <c r="H554" t="s">
        <v>12895</v>
      </c>
      <c r="I554" t="s">
        <v>12895</v>
      </c>
      <c r="N554" s="1">
        <v>44706.907942592596</v>
      </c>
      <c r="O554" t="b">
        <v>0</v>
      </c>
    </row>
    <row r="555" spans="1:15" x14ac:dyDescent="0.25">
      <c r="A555" t="s">
        <v>12896</v>
      </c>
      <c r="B555">
        <v>10215</v>
      </c>
      <c r="C555" t="s">
        <v>54</v>
      </c>
      <c r="D555" t="s">
        <v>12575</v>
      </c>
      <c r="E555" t="s">
        <v>3</v>
      </c>
      <c r="F555" t="s">
        <v>4</v>
      </c>
      <c r="G555" t="s">
        <v>12897</v>
      </c>
      <c r="H555" t="s">
        <v>11015</v>
      </c>
      <c r="I555" t="s">
        <v>12898</v>
      </c>
      <c r="N555" s="1">
        <v>44706.907942638885</v>
      </c>
      <c r="O555" t="b">
        <v>0</v>
      </c>
    </row>
    <row r="556" spans="1:15" x14ac:dyDescent="0.25">
      <c r="A556" t="s">
        <v>12899</v>
      </c>
      <c r="B556">
        <v>9621</v>
      </c>
      <c r="C556" t="s">
        <v>54</v>
      </c>
      <c r="D556" t="s">
        <v>12900</v>
      </c>
      <c r="E556" t="s">
        <v>3</v>
      </c>
      <c r="F556" t="s">
        <v>4</v>
      </c>
      <c r="G556" t="s">
        <v>12901</v>
      </c>
      <c r="H556" t="s">
        <v>19</v>
      </c>
      <c r="I556" t="s">
        <v>10881</v>
      </c>
      <c r="N556" s="1">
        <v>44706.907942685182</v>
      </c>
      <c r="O556" t="b">
        <v>0</v>
      </c>
    </row>
    <row r="557" spans="1:15" x14ac:dyDescent="0.25">
      <c r="A557" t="s">
        <v>12902</v>
      </c>
      <c r="B557">
        <v>8878</v>
      </c>
      <c r="C557" t="s">
        <v>14</v>
      </c>
      <c r="D557" t="s">
        <v>12903</v>
      </c>
      <c r="E557" t="s">
        <v>3</v>
      </c>
      <c r="F557" t="s">
        <v>4</v>
      </c>
      <c r="G557" t="s">
        <v>12904</v>
      </c>
      <c r="H557" t="s">
        <v>12905</v>
      </c>
      <c r="I557" t="s">
        <v>12905</v>
      </c>
      <c r="N557" s="1">
        <v>44706.907942731479</v>
      </c>
      <c r="O557" t="b">
        <v>0</v>
      </c>
    </row>
    <row r="558" spans="1:15" x14ac:dyDescent="0.25">
      <c r="A558" t="s">
        <v>12906</v>
      </c>
      <c r="B558">
        <v>6404</v>
      </c>
      <c r="C558" t="s">
        <v>312</v>
      </c>
      <c r="D558" t="s">
        <v>12907</v>
      </c>
      <c r="E558" t="s">
        <v>3</v>
      </c>
      <c r="F558" t="s">
        <v>4</v>
      </c>
      <c r="G558" t="s">
        <v>12908</v>
      </c>
      <c r="H558" t="s">
        <v>12194</v>
      </c>
      <c r="I558" t="s">
        <v>10999</v>
      </c>
      <c r="N558" s="1">
        <v>44706.907942777776</v>
      </c>
      <c r="O558" t="b">
        <v>0</v>
      </c>
    </row>
    <row r="559" spans="1:15" x14ac:dyDescent="0.25">
      <c r="A559" t="s">
        <v>12909</v>
      </c>
      <c r="B559">
        <v>4493</v>
      </c>
      <c r="C559" t="s">
        <v>11027</v>
      </c>
      <c r="D559" t="s">
        <v>12910</v>
      </c>
      <c r="E559" t="s">
        <v>3</v>
      </c>
      <c r="F559" t="s">
        <v>4</v>
      </c>
      <c r="G559" t="s">
        <v>12911</v>
      </c>
      <c r="H559" t="s">
        <v>11442</v>
      </c>
      <c r="I559" t="s">
        <v>11443</v>
      </c>
      <c r="L559">
        <v>1</v>
      </c>
      <c r="N559" s="1">
        <v>44706.907942824073</v>
      </c>
      <c r="O559" t="b">
        <v>0</v>
      </c>
    </row>
    <row r="560" spans="1:15" x14ac:dyDescent="0.25">
      <c r="A560" t="s">
        <v>12912</v>
      </c>
      <c r="B560">
        <v>837</v>
      </c>
      <c r="C560" t="s">
        <v>14</v>
      </c>
      <c r="D560" t="s">
        <v>12913</v>
      </c>
      <c r="E560" t="s">
        <v>3</v>
      </c>
      <c r="F560" t="s">
        <v>4</v>
      </c>
      <c r="G560" t="s">
        <v>12914</v>
      </c>
      <c r="H560" t="s">
        <v>11209</v>
      </c>
      <c r="I560" t="s">
        <v>11313</v>
      </c>
      <c r="N560" s="1">
        <v>44706.90794287037</v>
      </c>
      <c r="O560" t="b">
        <v>0</v>
      </c>
    </row>
    <row r="561" spans="1:15" x14ac:dyDescent="0.25">
      <c r="A561" t="s">
        <v>12915</v>
      </c>
      <c r="B561">
        <v>10177</v>
      </c>
      <c r="C561" t="s">
        <v>64</v>
      </c>
      <c r="D561" t="s">
        <v>12916</v>
      </c>
      <c r="E561" t="s">
        <v>3</v>
      </c>
      <c r="F561" t="s">
        <v>4</v>
      </c>
      <c r="G561" t="s">
        <v>12917</v>
      </c>
      <c r="H561" t="s">
        <v>625</v>
      </c>
      <c r="I561" t="s">
        <v>10987</v>
      </c>
      <c r="N561" s="1">
        <v>44706.907942916667</v>
      </c>
      <c r="O561" t="b">
        <v>0</v>
      </c>
    </row>
    <row r="562" spans="1:15" x14ac:dyDescent="0.25">
      <c r="A562" t="s">
        <v>12918</v>
      </c>
      <c r="B562">
        <v>7883</v>
      </c>
      <c r="C562" t="s">
        <v>86</v>
      </c>
      <c r="D562" t="s">
        <v>12919</v>
      </c>
      <c r="E562" t="s">
        <v>3</v>
      </c>
      <c r="F562" t="s">
        <v>4</v>
      </c>
      <c r="G562" t="s">
        <v>12920</v>
      </c>
      <c r="H562" t="s">
        <v>12921</v>
      </c>
      <c r="I562" t="s">
        <v>11696</v>
      </c>
      <c r="N562" s="1">
        <v>44706.907942962964</v>
      </c>
      <c r="O562" t="b">
        <v>0</v>
      </c>
    </row>
    <row r="563" spans="1:15" x14ac:dyDescent="0.25">
      <c r="A563" t="s">
        <v>12922</v>
      </c>
      <c r="B563">
        <v>6556</v>
      </c>
      <c r="C563" t="s">
        <v>86</v>
      </c>
      <c r="D563" t="s">
        <v>12923</v>
      </c>
      <c r="E563" t="s">
        <v>3</v>
      </c>
      <c r="F563" t="s">
        <v>4</v>
      </c>
      <c r="G563" t="s">
        <v>12924</v>
      </c>
      <c r="H563" t="s">
        <v>12925</v>
      </c>
      <c r="I563" t="s">
        <v>12926</v>
      </c>
      <c r="N563" s="1">
        <v>44706.907943009261</v>
      </c>
      <c r="O563" t="b">
        <v>0</v>
      </c>
    </row>
    <row r="564" spans="1:15" x14ac:dyDescent="0.25">
      <c r="A564" t="s">
        <v>12927</v>
      </c>
      <c r="B564">
        <v>9398</v>
      </c>
      <c r="C564" t="s">
        <v>206</v>
      </c>
      <c r="D564" t="s">
        <v>12928</v>
      </c>
      <c r="E564" t="s">
        <v>3</v>
      </c>
      <c r="F564" t="s">
        <v>4</v>
      </c>
      <c r="G564" t="s">
        <v>12929</v>
      </c>
      <c r="H564" t="s">
        <v>610</v>
      </c>
      <c r="I564" t="s">
        <v>11276</v>
      </c>
      <c r="N564" s="1">
        <v>44706.907943055558</v>
      </c>
      <c r="O564" t="b">
        <v>0</v>
      </c>
    </row>
    <row r="565" spans="1:15" x14ac:dyDescent="0.25">
      <c r="A565" t="s">
        <v>12930</v>
      </c>
      <c r="B565">
        <v>4500</v>
      </c>
      <c r="C565" t="s">
        <v>11027</v>
      </c>
      <c r="D565" t="s">
        <v>12931</v>
      </c>
      <c r="E565" t="s">
        <v>3</v>
      </c>
      <c r="F565" t="s">
        <v>4</v>
      </c>
      <c r="G565" t="s">
        <v>12932</v>
      </c>
      <c r="H565" t="s">
        <v>11081</v>
      </c>
      <c r="I565" t="s">
        <v>11082</v>
      </c>
      <c r="N565" s="1">
        <v>44706.907943101854</v>
      </c>
      <c r="O565" t="b">
        <v>0</v>
      </c>
    </row>
    <row r="566" spans="1:15" x14ac:dyDescent="0.25">
      <c r="A566" t="s">
        <v>12933</v>
      </c>
      <c r="B566">
        <v>10208</v>
      </c>
      <c r="C566" t="s">
        <v>114</v>
      </c>
      <c r="D566" t="s">
        <v>12575</v>
      </c>
      <c r="E566" t="s">
        <v>3</v>
      </c>
      <c r="F566" t="s">
        <v>4</v>
      </c>
      <c r="G566" t="s">
        <v>12934</v>
      </c>
      <c r="H566" t="s">
        <v>11015</v>
      </c>
      <c r="I566" t="s">
        <v>12935</v>
      </c>
      <c r="N566" s="1">
        <v>44706.907943148151</v>
      </c>
      <c r="O566" t="b">
        <v>0</v>
      </c>
    </row>
    <row r="567" spans="1:15" x14ac:dyDescent="0.25">
      <c r="A567" t="s">
        <v>12936</v>
      </c>
      <c r="B567">
        <v>8641</v>
      </c>
      <c r="C567" t="s">
        <v>14</v>
      </c>
      <c r="D567" t="s">
        <v>12937</v>
      </c>
      <c r="E567" t="s">
        <v>3</v>
      </c>
      <c r="F567" t="s">
        <v>4</v>
      </c>
      <c r="G567" t="s">
        <v>12938</v>
      </c>
      <c r="H567" t="s">
        <v>12939</v>
      </c>
      <c r="I567" t="s">
        <v>12939</v>
      </c>
      <c r="N567" s="1">
        <v>44706.907943194441</v>
      </c>
      <c r="O567" t="b">
        <v>0</v>
      </c>
    </row>
    <row r="568" spans="1:15" x14ac:dyDescent="0.25">
      <c r="A568" t="s">
        <v>12940</v>
      </c>
      <c r="B568">
        <v>1742</v>
      </c>
      <c r="C568" t="s">
        <v>14</v>
      </c>
      <c r="D568" t="s">
        <v>12941</v>
      </c>
      <c r="E568" t="s">
        <v>3</v>
      </c>
      <c r="F568" t="s">
        <v>4</v>
      </c>
      <c r="G568" t="s">
        <v>12942</v>
      </c>
      <c r="H568" t="s">
        <v>19</v>
      </c>
      <c r="I568" t="s">
        <v>10923</v>
      </c>
      <c r="N568" s="1">
        <v>44706.907943240738</v>
      </c>
      <c r="O568" t="b">
        <v>0</v>
      </c>
    </row>
    <row r="569" spans="1:15" x14ac:dyDescent="0.25">
      <c r="A569" t="s">
        <v>12943</v>
      </c>
      <c r="B569">
        <v>7052</v>
      </c>
      <c r="C569" t="s">
        <v>1</v>
      </c>
      <c r="D569" t="s">
        <v>12944</v>
      </c>
      <c r="E569" t="s">
        <v>3</v>
      </c>
      <c r="F569" t="s">
        <v>4</v>
      </c>
      <c r="G569" t="s">
        <v>12945</v>
      </c>
      <c r="H569" t="s">
        <v>19</v>
      </c>
      <c r="I569" t="s">
        <v>11236</v>
      </c>
      <c r="N569" s="1">
        <v>44706.907943287035</v>
      </c>
      <c r="O569" t="b">
        <v>0</v>
      </c>
    </row>
    <row r="570" spans="1:15" x14ac:dyDescent="0.25">
      <c r="A570" t="s">
        <v>12946</v>
      </c>
      <c r="B570">
        <v>4422</v>
      </c>
      <c r="C570" t="s">
        <v>10964</v>
      </c>
      <c r="D570" t="s">
        <v>12947</v>
      </c>
      <c r="E570" t="s">
        <v>3</v>
      </c>
      <c r="F570" t="s">
        <v>4</v>
      </c>
      <c r="G570" t="s">
        <v>12948</v>
      </c>
      <c r="H570" t="s">
        <v>12949</v>
      </c>
      <c r="I570" t="s">
        <v>11388</v>
      </c>
      <c r="L570">
        <v>2.5</v>
      </c>
      <c r="N570" s="1">
        <v>44706.907943333332</v>
      </c>
      <c r="O570" t="b">
        <v>0</v>
      </c>
    </row>
    <row r="571" spans="1:15" x14ac:dyDescent="0.25">
      <c r="A571" t="s">
        <v>12950</v>
      </c>
      <c r="B571">
        <v>6636</v>
      </c>
      <c r="C571" t="s">
        <v>86</v>
      </c>
      <c r="D571" t="s">
        <v>12951</v>
      </c>
      <c r="E571" t="s">
        <v>3</v>
      </c>
      <c r="F571" t="s">
        <v>4</v>
      </c>
      <c r="G571" t="s">
        <v>12952</v>
      </c>
      <c r="H571" t="s">
        <v>12953</v>
      </c>
      <c r="I571" t="s">
        <v>12954</v>
      </c>
      <c r="N571" s="1">
        <v>44706.907943379629</v>
      </c>
      <c r="O571" t="b">
        <v>0</v>
      </c>
    </row>
    <row r="572" spans="1:15" x14ac:dyDescent="0.25">
      <c r="A572" t="s">
        <v>12955</v>
      </c>
      <c r="B572">
        <v>1913</v>
      </c>
      <c r="C572" t="s">
        <v>14</v>
      </c>
      <c r="D572" t="s">
        <v>12956</v>
      </c>
      <c r="E572" t="s">
        <v>3</v>
      </c>
      <c r="F572" t="s">
        <v>4</v>
      </c>
      <c r="G572" t="s">
        <v>12957</v>
      </c>
      <c r="H572" t="s">
        <v>19</v>
      </c>
      <c r="I572" t="s">
        <v>10881</v>
      </c>
      <c r="N572" s="1">
        <v>44706.907943425926</v>
      </c>
      <c r="O572" t="b">
        <v>0</v>
      </c>
    </row>
    <row r="573" spans="1:15" x14ac:dyDescent="0.25">
      <c r="A573" t="s">
        <v>12958</v>
      </c>
      <c r="B573">
        <v>6619</v>
      </c>
      <c r="C573" t="s">
        <v>86</v>
      </c>
      <c r="D573" t="s">
        <v>12959</v>
      </c>
      <c r="E573" t="s">
        <v>3</v>
      </c>
      <c r="F573" t="s">
        <v>4</v>
      </c>
      <c r="G573" t="s">
        <v>12960</v>
      </c>
      <c r="H573" t="s">
        <v>12961</v>
      </c>
      <c r="I573" t="s">
        <v>12962</v>
      </c>
      <c r="N573" s="1">
        <v>44706.907943495367</v>
      </c>
      <c r="O573" t="b">
        <v>0</v>
      </c>
    </row>
    <row r="574" spans="1:15" x14ac:dyDescent="0.25">
      <c r="A574" t="s">
        <v>12963</v>
      </c>
      <c r="B574">
        <v>4963</v>
      </c>
      <c r="C574" t="s">
        <v>14</v>
      </c>
      <c r="D574" t="s">
        <v>12964</v>
      </c>
      <c r="E574" t="s">
        <v>3</v>
      </c>
      <c r="F574" t="s">
        <v>4</v>
      </c>
      <c r="G574" t="s">
        <v>12965</v>
      </c>
      <c r="H574" t="s">
        <v>19</v>
      </c>
      <c r="I574" t="s">
        <v>10923</v>
      </c>
      <c r="N574" s="1">
        <v>44706.90794355324</v>
      </c>
      <c r="O574" t="b">
        <v>0</v>
      </c>
    </row>
    <row r="575" spans="1:15" x14ac:dyDescent="0.25">
      <c r="A575" t="s">
        <v>12966</v>
      </c>
      <c r="B575">
        <v>4603</v>
      </c>
      <c r="C575" t="s">
        <v>114</v>
      </c>
      <c r="D575" t="s">
        <v>12967</v>
      </c>
      <c r="E575" t="s">
        <v>3</v>
      </c>
      <c r="F575" t="s">
        <v>4</v>
      </c>
      <c r="G575" t="s">
        <v>12968</v>
      </c>
      <c r="H575" t="s">
        <v>83</v>
      </c>
      <c r="I575" t="s">
        <v>10923</v>
      </c>
      <c r="N575" s="1">
        <v>44706.907943599537</v>
      </c>
      <c r="O575" t="b">
        <v>0</v>
      </c>
    </row>
    <row r="576" spans="1:15" x14ac:dyDescent="0.25">
      <c r="A576" t="s">
        <v>12969</v>
      </c>
      <c r="B576">
        <v>9743</v>
      </c>
      <c r="C576" t="s">
        <v>206</v>
      </c>
      <c r="D576" t="s">
        <v>12970</v>
      </c>
      <c r="E576" t="s">
        <v>3</v>
      </c>
      <c r="F576" t="s">
        <v>4</v>
      </c>
      <c r="G576" t="s">
        <v>12971</v>
      </c>
      <c r="H576" t="s">
        <v>625</v>
      </c>
      <c r="I576" t="s">
        <v>10987</v>
      </c>
      <c r="N576" s="1">
        <v>44706.907943634258</v>
      </c>
      <c r="O576" t="b">
        <v>0</v>
      </c>
    </row>
    <row r="577" spans="1:15" x14ac:dyDescent="0.25">
      <c r="A577" t="s">
        <v>12972</v>
      </c>
      <c r="B577">
        <v>9701</v>
      </c>
      <c r="C577" t="s">
        <v>114</v>
      </c>
      <c r="D577" t="s">
        <v>12973</v>
      </c>
      <c r="E577" t="s">
        <v>3</v>
      </c>
      <c r="F577" t="s">
        <v>4</v>
      </c>
      <c r="G577" t="s">
        <v>12974</v>
      </c>
      <c r="H577" t="s">
        <v>83</v>
      </c>
      <c r="I577" t="s">
        <v>11676</v>
      </c>
      <c r="N577" s="1">
        <v>44706.907943680555</v>
      </c>
      <c r="O577" t="b">
        <v>0</v>
      </c>
    </row>
    <row r="578" spans="1:15" x14ac:dyDescent="0.25">
      <c r="A578" t="s">
        <v>12975</v>
      </c>
      <c r="B578">
        <v>8789</v>
      </c>
      <c r="C578" t="s">
        <v>14</v>
      </c>
      <c r="D578" t="s">
        <v>12976</v>
      </c>
      <c r="E578" t="s">
        <v>3</v>
      </c>
      <c r="F578" t="s">
        <v>4</v>
      </c>
      <c r="G578" t="s">
        <v>12977</v>
      </c>
      <c r="H578" t="s">
        <v>12978</v>
      </c>
      <c r="I578" t="s">
        <v>12978</v>
      </c>
      <c r="N578" s="1">
        <v>44706.907943726852</v>
      </c>
      <c r="O578" t="b">
        <v>0</v>
      </c>
    </row>
    <row r="579" spans="1:15" x14ac:dyDescent="0.25">
      <c r="A579" t="s">
        <v>12979</v>
      </c>
      <c r="B579">
        <v>9321</v>
      </c>
      <c r="C579" t="s">
        <v>14</v>
      </c>
      <c r="D579" t="s">
        <v>12980</v>
      </c>
      <c r="E579" t="s">
        <v>3</v>
      </c>
      <c r="F579" t="s">
        <v>4</v>
      </c>
      <c r="G579" t="s">
        <v>12981</v>
      </c>
      <c r="H579" t="s">
        <v>12982</v>
      </c>
      <c r="I579" t="s">
        <v>12982</v>
      </c>
      <c r="N579" s="1">
        <v>44706.907943773149</v>
      </c>
      <c r="O579" t="b">
        <v>0</v>
      </c>
    </row>
    <row r="580" spans="1:15" x14ac:dyDescent="0.25">
      <c r="A580" t="s">
        <v>12983</v>
      </c>
      <c r="B580">
        <v>8869</v>
      </c>
      <c r="C580" t="s">
        <v>14</v>
      </c>
      <c r="D580" t="s">
        <v>12984</v>
      </c>
      <c r="E580" t="s">
        <v>3</v>
      </c>
      <c r="F580" t="s">
        <v>4</v>
      </c>
      <c r="G580" t="s">
        <v>12985</v>
      </c>
      <c r="H580" t="s">
        <v>12986</v>
      </c>
      <c r="I580" t="s">
        <v>12986</v>
      </c>
      <c r="N580" s="1">
        <v>44706.907943819446</v>
      </c>
      <c r="O580" t="b">
        <v>0</v>
      </c>
    </row>
    <row r="581" spans="1:15" x14ac:dyDescent="0.25">
      <c r="A581" t="s">
        <v>12987</v>
      </c>
      <c r="B581">
        <v>9944</v>
      </c>
      <c r="C581" t="s">
        <v>64</v>
      </c>
      <c r="D581" t="s">
        <v>12988</v>
      </c>
      <c r="E581" t="s">
        <v>3</v>
      </c>
      <c r="F581" t="s">
        <v>4</v>
      </c>
      <c r="G581" t="s">
        <v>12989</v>
      </c>
      <c r="H581" t="s">
        <v>11015</v>
      </c>
      <c r="I581" t="s">
        <v>11519</v>
      </c>
      <c r="N581" s="1">
        <v>44706.907943865743</v>
      </c>
      <c r="O581" t="b">
        <v>0</v>
      </c>
    </row>
    <row r="582" spans="1:15" x14ac:dyDescent="0.25">
      <c r="A582" t="s">
        <v>12990</v>
      </c>
      <c r="B582">
        <v>9537</v>
      </c>
      <c r="C582" t="s">
        <v>14</v>
      </c>
      <c r="D582" t="s">
        <v>12991</v>
      </c>
      <c r="E582" t="s">
        <v>3</v>
      </c>
      <c r="F582" t="s">
        <v>4</v>
      </c>
      <c r="G582" t="s">
        <v>12992</v>
      </c>
      <c r="H582" t="s">
        <v>11</v>
      </c>
      <c r="I582" t="s">
        <v>11954</v>
      </c>
      <c r="N582" s="1">
        <v>44706.90794391204</v>
      </c>
      <c r="O582" t="b">
        <v>0</v>
      </c>
    </row>
    <row r="583" spans="1:15" x14ac:dyDescent="0.25">
      <c r="A583" t="s">
        <v>12993</v>
      </c>
      <c r="B583">
        <v>6633</v>
      </c>
      <c r="C583" t="s">
        <v>86</v>
      </c>
      <c r="D583" t="s">
        <v>12994</v>
      </c>
      <c r="E583" t="s">
        <v>3</v>
      </c>
      <c r="F583" t="s">
        <v>4</v>
      </c>
      <c r="G583" t="s">
        <v>12995</v>
      </c>
      <c r="H583" t="s">
        <v>12996</v>
      </c>
      <c r="I583" t="s">
        <v>12997</v>
      </c>
      <c r="N583" s="1">
        <v>44706.907943958337</v>
      </c>
      <c r="O583" t="b">
        <v>0</v>
      </c>
    </row>
    <row r="584" spans="1:15" x14ac:dyDescent="0.25">
      <c r="A584" t="s">
        <v>12998</v>
      </c>
      <c r="B584">
        <v>9322</v>
      </c>
      <c r="C584" t="s">
        <v>14</v>
      </c>
      <c r="D584" t="s">
        <v>12999</v>
      </c>
      <c r="E584" t="s">
        <v>3</v>
      </c>
      <c r="F584" t="s">
        <v>4</v>
      </c>
      <c r="G584" t="s">
        <v>13000</v>
      </c>
      <c r="H584" t="s">
        <v>13001</v>
      </c>
      <c r="I584" t="s">
        <v>13001</v>
      </c>
      <c r="N584" s="1">
        <v>44706.907944016202</v>
      </c>
      <c r="O584" t="b">
        <v>0</v>
      </c>
    </row>
    <row r="585" spans="1:15" x14ac:dyDescent="0.25">
      <c r="A585" t="s">
        <v>13002</v>
      </c>
      <c r="B585">
        <v>9325</v>
      </c>
      <c r="C585" t="s">
        <v>14</v>
      </c>
      <c r="D585" t="s">
        <v>13003</v>
      </c>
      <c r="E585" t="s">
        <v>3</v>
      </c>
      <c r="F585" t="s">
        <v>4</v>
      </c>
      <c r="G585" t="s">
        <v>13004</v>
      </c>
      <c r="H585" t="s">
        <v>12080</v>
      </c>
      <c r="I585" t="s">
        <v>12080</v>
      </c>
      <c r="N585" s="1">
        <v>44706.907944085651</v>
      </c>
      <c r="O585" t="b">
        <v>0</v>
      </c>
    </row>
    <row r="586" spans="1:15" x14ac:dyDescent="0.25">
      <c r="A586" t="s">
        <v>13005</v>
      </c>
      <c r="B586">
        <v>4482</v>
      </c>
      <c r="C586" t="s">
        <v>11027</v>
      </c>
      <c r="D586" t="s">
        <v>13006</v>
      </c>
      <c r="E586" t="s">
        <v>3</v>
      </c>
      <c r="F586" t="s">
        <v>4</v>
      </c>
      <c r="G586" t="s">
        <v>13007</v>
      </c>
      <c r="H586" t="s">
        <v>11711</v>
      </c>
      <c r="I586" t="s">
        <v>10941</v>
      </c>
      <c r="L586">
        <v>5</v>
      </c>
      <c r="M586">
        <v>0.2</v>
      </c>
      <c r="N586" s="1">
        <v>44706.907944166669</v>
      </c>
      <c r="O586" t="b">
        <v>0</v>
      </c>
    </row>
    <row r="587" spans="1:15" x14ac:dyDescent="0.25">
      <c r="A587" t="s">
        <v>13008</v>
      </c>
      <c r="B587">
        <v>8261</v>
      </c>
      <c r="C587" t="s">
        <v>301</v>
      </c>
      <c r="D587" t="s">
        <v>13009</v>
      </c>
      <c r="E587" t="s">
        <v>3</v>
      </c>
      <c r="F587" t="s">
        <v>4</v>
      </c>
      <c r="G587" t="s">
        <v>13010</v>
      </c>
      <c r="H587" t="s">
        <v>504</v>
      </c>
      <c r="I587" t="s">
        <v>10881</v>
      </c>
      <c r="N587" s="1">
        <v>44706.907944224535</v>
      </c>
      <c r="O587" t="b">
        <v>0</v>
      </c>
    </row>
    <row r="588" spans="1:15" x14ac:dyDescent="0.25">
      <c r="A588" t="s">
        <v>13011</v>
      </c>
      <c r="B588">
        <v>8818</v>
      </c>
      <c r="C588" t="s">
        <v>14</v>
      </c>
      <c r="D588" t="s">
        <v>13012</v>
      </c>
      <c r="E588" t="s">
        <v>3</v>
      </c>
      <c r="F588" t="s">
        <v>4</v>
      </c>
      <c r="G588" t="s">
        <v>13013</v>
      </c>
      <c r="H588" t="s">
        <v>13014</v>
      </c>
      <c r="I588" t="s">
        <v>13014</v>
      </c>
      <c r="N588" s="1">
        <v>44706.907944270832</v>
      </c>
      <c r="O588" t="b">
        <v>0</v>
      </c>
    </row>
    <row r="589" spans="1:15" x14ac:dyDescent="0.25">
      <c r="A589" t="s">
        <v>13015</v>
      </c>
      <c r="B589">
        <v>9556</v>
      </c>
      <c r="C589" t="s">
        <v>54</v>
      </c>
      <c r="D589" t="s">
        <v>13016</v>
      </c>
      <c r="E589" t="s">
        <v>3</v>
      </c>
      <c r="F589" t="s">
        <v>4</v>
      </c>
      <c r="G589" t="s">
        <v>13017</v>
      </c>
      <c r="H589" t="s">
        <v>19</v>
      </c>
      <c r="I589" t="s">
        <v>10890</v>
      </c>
      <c r="N589" s="1">
        <v>44706.907944317129</v>
      </c>
      <c r="O589" t="b">
        <v>0</v>
      </c>
    </row>
    <row r="590" spans="1:15" x14ac:dyDescent="0.25">
      <c r="A590" t="s">
        <v>13018</v>
      </c>
      <c r="B590">
        <v>7490</v>
      </c>
      <c r="C590" t="s">
        <v>86</v>
      </c>
      <c r="D590" t="s">
        <v>13019</v>
      </c>
      <c r="E590" t="s">
        <v>3</v>
      </c>
      <c r="F590" t="s">
        <v>4</v>
      </c>
      <c r="G590" t="s">
        <v>13020</v>
      </c>
      <c r="H590" t="s">
        <v>91</v>
      </c>
      <c r="I590" t="s">
        <v>10973</v>
      </c>
      <c r="N590" s="1">
        <v>44706.907944363425</v>
      </c>
      <c r="O590" t="b">
        <v>0</v>
      </c>
    </row>
    <row r="591" spans="1:15" x14ac:dyDescent="0.25">
      <c r="A591" t="s">
        <v>13021</v>
      </c>
      <c r="B591">
        <v>8748</v>
      </c>
      <c r="C591" t="s">
        <v>14</v>
      </c>
      <c r="D591" t="s">
        <v>13022</v>
      </c>
      <c r="E591" t="s">
        <v>3</v>
      </c>
      <c r="F591" t="s">
        <v>4</v>
      </c>
      <c r="G591" t="s">
        <v>13023</v>
      </c>
      <c r="H591" t="s">
        <v>13024</v>
      </c>
      <c r="I591" t="s">
        <v>13024</v>
      </c>
      <c r="N591" s="1">
        <v>44706.907944409722</v>
      </c>
      <c r="O591" t="b">
        <v>0</v>
      </c>
    </row>
    <row r="592" spans="1:15" x14ac:dyDescent="0.25">
      <c r="A592" t="s">
        <v>13025</v>
      </c>
      <c r="B592">
        <v>8834</v>
      </c>
      <c r="C592" t="s">
        <v>14</v>
      </c>
      <c r="D592" t="s">
        <v>13026</v>
      </c>
      <c r="E592" t="s">
        <v>3</v>
      </c>
      <c r="F592" t="s">
        <v>4</v>
      </c>
      <c r="G592" t="s">
        <v>13027</v>
      </c>
      <c r="H592" t="s">
        <v>13028</v>
      </c>
      <c r="I592" t="s">
        <v>13028</v>
      </c>
      <c r="N592" s="1">
        <v>44706.907944456019</v>
      </c>
      <c r="O592" t="b">
        <v>0</v>
      </c>
    </row>
    <row r="593" spans="1:15" x14ac:dyDescent="0.25">
      <c r="A593" t="s">
        <v>13029</v>
      </c>
      <c r="B593">
        <v>3677</v>
      </c>
      <c r="C593" t="s">
        <v>549</v>
      </c>
      <c r="D593" t="s">
        <v>13030</v>
      </c>
      <c r="E593" t="s">
        <v>3</v>
      </c>
      <c r="F593" t="s">
        <v>4</v>
      </c>
      <c r="G593" t="s">
        <v>13031</v>
      </c>
      <c r="H593" t="s">
        <v>11252</v>
      </c>
      <c r="I593" t="s">
        <v>13032</v>
      </c>
      <c r="N593" s="1">
        <v>44706.907944502316</v>
      </c>
      <c r="O593" t="b">
        <v>0</v>
      </c>
    </row>
    <row r="594" spans="1:15" x14ac:dyDescent="0.25">
      <c r="A594" t="s">
        <v>13033</v>
      </c>
      <c r="B594">
        <v>1628</v>
      </c>
      <c r="C594" t="s">
        <v>14</v>
      </c>
      <c r="D594" t="s">
        <v>13034</v>
      </c>
      <c r="E594" t="s">
        <v>3</v>
      </c>
      <c r="F594" t="s">
        <v>4</v>
      </c>
      <c r="G594" t="s">
        <v>13035</v>
      </c>
      <c r="H594" t="s">
        <v>19</v>
      </c>
      <c r="I594" t="s">
        <v>11236</v>
      </c>
      <c r="N594" s="1">
        <v>44706.907944548613</v>
      </c>
      <c r="O594" t="b">
        <v>0</v>
      </c>
    </row>
    <row r="595" spans="1:15" x14ac:dyDescent="0.25">
      <c r="A595" t="s">
        <v>13036</v>
      </c>
      <c r="B595">
        <v>8904</v>
      </c>
      <c r="C595" t="s">
        <v>14</v>
      </c>
      <c r="D595" t="s">
        <v>13037</v>
      </c>
      <c r="E595" t="s">
        <v>3</v>
      </c>
      <c r="F595" t="s">
        <v>4</v>
      </c>
      <c r="G595" t="s">
        <v>13038</v>
      </c>
      <c r="H595" t="s">
        <v>13039</v>
      </c>
      <c r="I595" t="s">
        <v>13039</v>
      </c>
      <c r="N595" s="1">
        <v>44706.90794459491</v>
      </c>
      <c r="O595" t="b">
        <v>0</v>
      </c>
    </row>
    <row r="596" spans="1:15" x14ac:dyDescent="0.25">
      <c r="A596" t="s">
        <v>13040</v>
      </c>
      <c r="B596">
        <v>8655</v>
      </c>
      <c r="C596" t="s">
        <v>14</v>
      </c>
      <c r="D596" t="s">
        <v>13041</v>
      </c>
      <c r="E596" t="s">
        <v>3</v>
      </c>
      <c r="F596" t="s">
        <v>4</v>
      </c>
      <c r="G596" t="s">
        <v>13042</v>
      </c>
      <c r="H596" t="s">
        <v>13043</v>
      </c>
      <c r="I596" t="s">
        <v>13043</v>
      </c>
      <c r="N596" s="1">
        <v>44706.907944641207</v>
      </c>
      <c r="O596" t="b">
        <v>0</v>
      </c>
    </row>
    <row r="597" spans="1:15" x14ac:dyDescent="0.25">
      <c r="A597" t="s">
        <v>13044</v>
      </c>
      <c r="B597">
        <v>3713</v>
      </c>
      <c r="C597" t="s">
        <v>14</v>
      </c>
      <c r="D597" t="s">
        <v>13045</v>
      </c>
      <c r="E597" t="s">
        <v>3</v>
      </c>
      <c r="F597" t="s">
        <v>4</v>
      </c>
      <c r="G597" t="s">
        <v>13046</v>
      </c>
      <c r="H597" t="s">
        <v>19</v>
      </c>
      <c r="I597" t="s">
        <v>10923</v>
      </c>
      <c r="N597" s="1">
        <v>44706.907944675928</v>
      </c>
      <c r="O597" t="b">
        <v>0</v>
      </c>
    </row>
    <row r="598" spans="1:15" x14ac:dyDescent="0.25">
      <c r="A598" t="s">
        <v>13047</v>
      </c>
      <c r="B598">
        <v>1028</v>
      </c>
      <c r="C598" t="s">
        <v>14</v>
      </c>
      <c r="D598" t="s">
        <v>13048</v>
      </c>
      <c r="E598" t="s">
        <v>3</v>
      </c>
      <c r="F598" t="s">
        <v>4</v>
      </c>
      <c r="G598" t="s">
        <v>13049</v>
      </c>
      <c r="H598" t="s">
        <v>19</v>
      </c>
      <c r="I598" t="s">
        <v>10923</v>
      </c>
      <c r="N598" s="1">
        <v>44706.907944722225</v>
      </c>
      <c r="O598" t="b">
        <v>0</v>
      </c>
    </row>
    <row r="599" spans="1:15" x14ac:dyDescent="0.25">
      <c r="A599" t="s">
        <v>13050</v>
      </c>
      <c r="B599">
        <v>2761</v>
      </c>
      <c r="C599" t="s">
        <v>114</v>
      </c>
      <c r="D599" t="s">
        <v>13051</v>
      </c>
      <c r="E599" t="s">
        <v>3</v>
      </c>
      <c r="F599" t="s">
        <v>4</v>
      </c>
      <c r="G599" t="s">
        <v>13052</v>
      </c>
      <c r="H599" t="s">
        <v>83</v>
      </c>
      <c r="I599" t="s">
        <v>10923</v>
      </c>
      <c r="N599" s="1">
        <v>44706.907944768522</v>
      </c>
      <c r="O599" t="b">
        <v>0</v>
      </c>
    </row>
    <row r="600" spans="1:15" x14ac:dyDescent="0.25">
      <c r="A600" t="s">
        <v>13053</v>
      </c>
      <c r="B600">
        <v>7871</v>
      </c>
      <c r="C600" t="s">
        <v>86</v>
      </c>
      <c r="D600" t="s">
        <v>13054</v>
      </c>
      <c r="E600" t="s">
        <v>3</v>
      </c>
      <c r="F600" t="s">
        <v>4</v>
      </c>
      <c r="G600" t="s">
        <v>13055</v>
      </c>
      <c r="H600" t="s">
        <v>11099</v>
      </c>
      <c r="I600" t="s">
        <v>11696</v>
      </c>
      <c r="N600" s="1">
        <v>44706.907944826387</v>
      </c>
      <c r="O600" t="b">
        <v>0</v>
      </c>
    </row>
    <row r="601" spans="1:15" x14ac:dyDescent="0.25">
      <c r="A601" t="s">
        <v>13056</v>
      </c>
      <c r="B601">
        <v>9421</v>
      </c>
      <c r="C601" t="s">
        <v>206</v>
      </c>
      <c r="D601" t="s">
        <v>13057</v>
      </c>
      <c r="E601" t="s">
        <v>3</v>
      </c>
      <c r="F601" t="s">
        <v>4</v>
      </c>
      <c r="G601" t="s">
        <v>13058</v>
      </c>
      <c r="H601" t="s">
        <v>13059</v>
      </c>
      <c r="I601" t="s">
        <v>13060</v>
      </c>
      <c r="N601" s="1">
        <v>44706.907944872684</v>
      </c>
      <c r="O601" t="b">
        <v>0</v>
      </c>
    </row>
    <row r="602" spans="1:15" x14ac:dyDescent="0.25">
      <c r="A602" t="s">
        <v>13061</v>
      </c>
      <c r="B602">
        <v>1626</v>
      </c>
      <c r="C602" t="s">
        <v>114</v>
      </c>
      <c r="D602" t="s">
        <v>13062</v>
      </c>
      <c r="E602" t="s">
        <v>3</v>
      </c>
      <c r="F602" t="s">
        <v>4</v>
      </c>
      <c r="G602" t="s">
        <v>13063</v>
      </c>
      <c r="H602" t="s">
        <v>971</v>
      </c>
      <c r="I602" t="s">
        <v>11299</v>
      </c>
      <c r="N602" s="1">
        <v>44706.907944918981</v>
      </c>
      <c r="O602" t="b">
        <v>0</v>
      </c>
    </row>
    <row r="603" spans="1:15" x14ac:dyDescent="0.25">
      <c r="A603" t="s">
        <v>13064</v>
      </c>
      <c r="B603">
        <v>8645</v>
      </c>
      <c r="C603" t="s">
        <v>14</v>
      </c>
      <c r="D603" t="s">
        <v>13065</v>
      </c>
      <c r="E603" t="s">
        <v>3</v>
      </c>
      <c r="F603" t="s">
        <v>4</v>
      </c>
      <c r="G603" t="s">
        <v>13066</v>
      </c>
      <c r="H603" t="s">
        <v>11038</v>
      </c>
      <c r="I603" t="s">
        <v>11038</v>
      </c>
      <c r="N603" s="1">
        <v>44706.907944965278</v>
      </c>
      <c r="O603" t="b">
        <v>0</v>
      </c>
    </row>
    <row r="604" spans="1:15" x14ac:dyDescent="0.25">
      <c r="A604" t="s">
        <v>13067</v>
      </c>
      <c r="B604">
        <v>4362</v>
      </c>
      <c r="C604" t="s">
        <v>10964</v>
      </c>
      <c r="D604" t="s">
        <v>13068</v>
      </c>
      <c r="E604" t="s">
        <v>3</v>
      </c>
      <c r="F604" t="s">
        <v>4</v>
      </c>
      <c r="G604" t="s">
        <v>13069</v>
      </c>
      <c r="H604" t="s">
        <v>11387</v>
      </c>
      <c r="I604" t="s">
        <v>11388</v>
      </c>
      <c r="L604">
        <v>1</v>
      </c>
      <c r="N604" s="1">
        <v>44706.907944999999</v>
      </c>
      <c r="O604" t="b">
        <v>0</v>
      </c>
    </row>
    <row r="605" spans="1:15" x14ac:dyDescent="0.25">
      <c r="A605" t="s">
        <v>13070</v>
      </c>
      <c r="B605">
        <v>6750</v>
      </c>
      <c r="C605" t="s">
        <v>1</v>
      </c>
      <c r="D605" t="s">
        <v>13071</v>
      </c>
      <c r="E605" t="s">
        <v>3</v>
      </c>
      <c r="F605" t="s">
        <v>4</v>
      </c>
      <c r="G605" t="s">
        <v>13072</v>
      </c>
      <c r="H605" t="s">
        <v>12876</v>
      </c>
      <c r="I605" t="s">
        <v>1780</v>
      </c>
      <c r="N605" s="1">
        <v>44706.907945046296</v>
      </c>
      <c r="O605" t="b">
        <v>0</v>
      </c>
    </row>
    <row r="606" spans="1:15" x14ac:dyDescent="0.25">
      <c r="A606" t="s">
        <v>13073</v>
      </c>
      <c r="B606">
        <v>2936</v>
      </c>
      <c r="C606" t="s">
        <v>14</v>
      </c>
      <c r="D606" t="s">
        <v>13074</v>
      </c>
      <c r="E606" t="s">
        <v>3</v>
      </c>
      <c r="F606" t="s">
        <v>4</v>
      </c>
      <c r="G606" t="s">
        <v>13075</v>
      </c>
      <c r="H606" t="s">
        <v>10894</v>
      </c>
      <c r="I606" t="s">
        <v>10895</v>
      </c>
      <c r="N606" s="1">
        <v>44706.90794513889</v>
      </c>
      <c r="O606" t="b">
        <v>0</v>
      </c>
    </row>
    <row r="607" spans="1:15" x14ac:dyDescent="0.25">
      <c r="A607" t="s">
        <v>13076</v>
      </c>
      <c r="B607">
        <v>8781</v>
      </c>
      <c r="C607" t="s">
        <v>14</v>
      </c>
      <c r="D607" t="s">
        <v>13077</v>
      </c>
      <c r="E607" t="s">
        <v>3</v>
      </c>
      <c r="F607" t="s">
        <v>4</v>
      </c>
      <c r="G607" t="s">
        <v>13078</v>
      </c>
      <c r="H607" t="s">
        <v>13079</v>
      </c>
      <c r="I607" t="s">
        <v>13079</v>
      </c>
      <c r="N607" s="1">
        <v>44706.907945185187</v>
      </c>
      <c r="O607" t="b">
        <v>0</v>
      </c>
    </row>
    <row r="608" spans="1:15" x14ac:dyDescent="0.25">
      <c r="A608" t="s">
        <v>13080</v>
      </c>
      <c r="B608">
        <v>7486</v>
      </c>
      <c r="C608" t="s">
        <v>86</v>
      </c>
      <c r="D608" t="s">
        <v>13081</v>
      </c>
      <c r="E608" t="s">
        <v>3</v>
      </c>
      <c r="F608" t="s">
        <v>4</v>
      </c>
      <c r="G608" t="s">
        <v>13082</v>
      </c>
      <c r="H608" t="s">
        <v>91</v>
      </c>
      <c r="I608" t="s">
        <v>10973</v>
      </c>
      <c r="N608" s="1">
        <v>44706.907945231484</v>
      </c>
      <c r="O608" t="b">
        <v>0</v>
      </c>
    </row>
    <row r="609" spans="1:15" x14ac:dyDescent="0.25">
      <c r="A609" t="s">
        <v>13083</v>
      </c>
      <c r="B609">
        <v>8805</v>
      </c>
      <c r="C609" t="s">
        <v>14</v>
      </c>
      <c r="D609" t="s">
        <v>13084</v>
      </c>
      <c r="E609" t="s">
        <v>3</v>
      </c>
      <c r="F609" t="s">
        <v>4</v>
      </c>
      <c r="G609" t="s">
        <v>13085</v>
      </c>
      <c r="H609" t="s">
        <v>13086</v>
      </c>
      <c r="I609" t="s">
        <v>13086</v>
      </c>
      <c r="N609" s="1">
        <v>44706.907945277781</v>
      </c>
      <c r="O609" t="b">
        <v>0</v>
      </c>
    </row>
    <row r="610" spans="1:15" x14ac:dyDescent="0.25">
      <c r="A610" t="s">
        <v>13087</v>
      </c>
      <c r="B610">
        <v>7322</v>
      </c>
      <c r="C610" t="s">
        <v>312</v>
      </c>
      <c r="D610" t="s">
        <v>13088</v>
      </c>
      <c r="E610" t="s">
        <v>3</v>
      </c>
      <c r="F610" t="s">
        <v>4</v>
      </c>
      <c r="G610" t="s">
        <v>13089</v>
      </c>
      <c r="H610" t="s">
        <v>13090</v>
      </c>
      <c r="I610" t="s">
        <v>12856</v>
      </c>
      <c r="N610" s="1">
        <v>44706.907945324077</v>
      </c>
      <c r="O610" t="b">
        <v>0</v>
      </c>
    </row>
    <row r="611" spans="1:15" x14ac:dyDescent="0.25">
      <c r="A611" t="s">
        <v>13091</v>
      </c>
      <c r="B611">
        <v>4355</v>
      </c>
      <c r="C611" t="s">
        <v>10964</v>
      </c>
      <c r="D611" t="s">
        <v>13092</v>
      </c>
      <c r="E611" t="s">
        <v>3</v>
      </c>
      <c r="F611" t="s">
        <v>4</v>
      </c>
      <c r="G611" t="s">
        <v>13093</v>
      </c>
      <c r="H611" t="s">
        <v>10994</v>
      </c>
      <c r="I611" t="s">
        <v>10995</v>
      </c>
      <c r="L611">
        <v>1</v>
      </c>
      <c r="N611" s="1">
        <v>44706.907945370367</v>
      </c>
      <c r="O611" t="b">
        <v>0</v>
      </c>
    </row>
    <row r="612" spans="1:15" x14ac:dyDescent="0.25">
      <c r="A612" t="s">
        <v>13094</v>
      </c>
      <c r="B612">
        <v>8908</v>
      </c>
      <c r="C612" t="s">
        <v>14</v>
      </c>
      <c r="D612" t="s">
        <v>13095</v>
      </c>
      <c r="E612" t="s">
        <v>3</v>
      </c>
      <c r="F612" t="s">
        <v>4</v>
      </c>
      <c r="G612" t="s">
        <v>13096</v>
      </c>
      <c r="H612" t="s">
        <v>12564</v>
      </c>
      <c r="I612" t="s">
        <v>12564</v>
      </c>
      <c r="N612" s="1">
        <v>44706.907945416664</v>
      </c>
      <c r="O612" t="b">
        <v>0</v>
      </c>
    </row>
    <row r="613" spans="1:15" x14ac:dyDescent="0.25">
      <c r="A613" t="s">
        <v>13097</v>
      </c>
      <c r="B613">
        <v>8726</v>
      </c>
      <c r="C613" t="s">
        <v>14</v>
      </c>
      <c r="D613" t="s">
        <v>13098</v>
      </c>
      <c r="E613" t="s">
        <v>3</v>
      </c>
      <c r="F613" t="s">
        <v>4</v>
      </c>
      <c r="G613" t="s">
        <v>13099</v>
      </c>
      <c r="H613" t="s">
        <v>13100</v>
      </c>
      <c r="I613" t="s">
        <v>13100</v>
      </c>
      <c r="N613" s="1">
        <v>44706.907945462961</v>
      </c>
      <c r="O613" t="b">
        <v>0</v>
      </c>
    </row>
    <row r="614" spans="1:15" x14ac:dyDescent="0.25">
      <c r="A614" t="s">
        <v>13101</v>
      </c>
      <c r="B614">
        <v>9507</v>
      </c>
      <c r="C614" t="s">
        <v>64</v>
      </c>
      <c r="D614" t="s">
        <v>13102</v>
      </c>
      <c r="E614" t="s">
        <v>3</v>
      </c>
      <c r="F614" t="s">
        <v>4</v>
      </c>
      <c r="G614" t="s">
        <v>13103</v>
      </c>
      <c r="H614" t="s">
        <v>12347</v>
      </c>
      <c r="I614" t="s">
        <v>10973</v>
      </c>
      <c r="N614" s="1">
        <v>44706.907945509258</v>
      </c>
      <c r="O614" t="b">
        <v>0</v>
      </c>
    </row>
    <row r="615" spans="1:15" x14ac:dyDescent="0.25">
      <c r="A615" t="s">
        <v>13104</v>
      </c>
      <c r="B615">
        <v>8876</v>
      </c>
      <c r="C615" t="s">
        <v>14</v>
      </c>
      <c r="D615" t="s">
        <v>13105</v>
      </c>
      <c r="E615" t="s">
        <v>3</v>
      </c>
      <c r="F615" t="s">
        <v>4</v>
      </c>
      <c r="G615" t="s">
        <v>13106</v>
      </c>
      <c r="H615" t="s">
        <v>12905</v>
      </c>
      <c r="I615" t="s">
        <v>12905</v>
      </c>
      <c r="N615" s="1">
        <v>44706.907945543979</v>
      </c>
      <c r="O615" t="b">
        <v>0</v>
      </c>
    </row>
    <row r="616" spans="1:15" x14ac:dyDescent="0.25">
      <c r="A616" t="s">
        <v>13107</v>
      </c>
      <c r="B616">
        <v>9498</v>
      </c>
      <c r="C616" t="s">
        <v>64</v>
      </c>
      <c r="D616" t="s">
        <v>13108</v>
      </c>
      <c r="E616" t="s">
        <v>3</v>
      </c>
      <c r="F616" t="s">
        <v>4</v>
      </c>
      <c r="G616" t="s">
        <v>13109</v>
      </c>
      <c r="H616" t="s">
        <v>13110</v>
      </c>
      <c r="I616" t="s">
        <v>13111</v>
      </c>
      <c r="N616" s="1">
        <v>44706.907945590276</v>
      </c>
      <c r="O616" t="b">
        <v>0</v>
      </c>
    </row>
    <row r="617" spans="1:15" x14ac:dyDescent="0.25">
      <c r="A617" t="s">
        <v>13112</v>
      </c>
      <c r="B617">
        <v>2941</v>
      </c>
      <c r="C617" t="s">
        <v>14</v>
      </c>
      <c r="D617" t="s">
        <v>13113</v>
      </c>
      <c r="E617" t="s">
        <v>3</v>
      </c>
      <c r="F617" t="s">
        <v>4</v>
      </c>
      <c r="G617" t="s">
        <v>13114</v>
      </c>
      <c r="H617" t="s">
        <v>12647</v>
      </c>
      <c r="I617" t="s">
        <v>12647</v>
      </c>
      <c r="N617" s="1">
        <v>44706.907945648149</v>
      </c>
      <c r="O617" t="b">
        <v>0</v>
      </c>
    </row>
    <row r="618" spans="1:15" x14ac:dyDescent="0.25">
      <c r="A618" t="s">
        <v>13115</v>
      </c>
      <c r="B618">
        <v>4363</v>
      </c>
      <c r="C618" t="s">
        <v>46</v>
      </c>
      <c r="D618" t="s">
        <v>13116</v>
      </c>
      <c r="E618" t="s">
        <v>3</v>
      </c>
      <c r="F618" t="s">
        <v>4</v>
      </c>
      <c r="G618" t="s">
        <v>13117</v>
      </c>
      <c r="H618" t="s">
        <v>1052</v>
      </c>
      <c r="I618" t="s">
        <v>10923</v>
      </c>
      <c r="N618" s="1">
        <v>44706.907945694446</v>
      </c>
      <c r="O618" t="b">
        <v>0</v>
      </c>
    </row>
    <row r="619" spans="1:15" x14ac:dyDescent="0.25">
      <c r="A619" t="s">
        <v>13118</v>
      </c>
      <c r="B619">
        <v>6641</v>
      </c>
      <c r="C619" t="s">
        <v>86</v>
      </c>
      <c r="D619" t="s">
        <v>13119</v>
      </c>
      <c r="E619" t="s">
        <v>3</v>
      </c>
      <c r="F619" t="s">
        <v>4</v>
      </c>
      <c r="G619" t="s">
        <v>13120</v>
      </c>
      <c r="H619" t="s">
        <v>13121</v>
      </c>
      <c r="I619" t="s">
        <v>13122</v>
      </c>
      <c r="N619" s="1">
        <v>44706.907945740742</v>
      </c>
      <c r="O619" t="b">
        <v>0</v>
      </c>
    </row>
    <row r="620" spans="1:15" x14ac:dyDescent="0.25">
      <c r="A620" t="s">
        <v>13123</v>
      </c>
      <c r="B620">
        <v>3995</v>
      </c>
      <c r="C620" t="s">
        <v>114</v>
      </c>
      <c r="D620" t="s">
        <v>13124</v>
      </c>
      <c r="E620" t="s">
        <v>3</v>
      </c>
      <c r="F620" t="s">
        <v>4</v>
      </c>
      <c r="G620" t="s">
        <v>13125</v>
      </c>
      <c r="H620" t="s">
        <v>13126</v>
      </c>
      <c r="I620" t="s">
        <v>10923</v>
      </c>
      <c r="N620" s="1">
        <v>44706.907945787039</v>
      </c>
      <c r="O620" t="b">
        <v>0</v>
      </c>
    </row>
    <row r="621" spans="1:15" x14ac:dyDescent="0.25">
      <c r="A621" t="s">
        <v>13127</v>
      </c>
      <c r="B621">
        <v>7870</v>
      </c>
      <c r="C621" t="s">
        <v>86</v>
      </c>
      <c r="D621" t="s">
        <v>13128</v>
      </c>
      <c r="E621" t="s">
        <v>3</v>
      </c>
      <c r="F621" t="s">
        <v>4</v>
      </c>
      <c r="G621" t="s">
        <v>13129</v>
      </c>
      <c r="H621" t="s">
        <v>11099</v>
      </c>
      <c r="I621" t="s">
        <v>11696</v>
      </c>
      <c r="N621" s="1">
        <v>44706.90794582176</v>
      </c>
      <c r="O621" t="b">
        <v>0</v>
      </c>
    </row>
    <row r="622" spans="1:15" x14ac:dyDescent="0.25">
      <c r="A622" t="s">
        <v>13130</v>
      </c>
      <c r="B622">
        <v>4380</v>
      </c>
      <c r="C622" t="s">
        <v>46</v>
      </c>
      <c r="D622" t="s">
        <v>11370</v>
      </c>
      <c r="E622" t="s">
        <v>3</v>
      </c>
      <c r="F622" t="s">
        <v>4</v>
      </c>
      <c r="G622" t="s">
        <v>13131</v>
      </c>
      <c r="H622" t="s">
        <v>1052</v>
      </c>
      <c r="I622" t="s">
        <v>10923</v>
      </c>
      <c r="N622" s="1">
        <v>44706.907945925923</v>
      </c>
      <c r="O622" t="b">
        <v>0</v>
      </c>
    </row>
    <row r="623" spans="1:15" x14ac:dyDescent="0.25">
      <c r="A623" t="s">
        <v>13132</v>
      </c>
      <c r="B623">
        <v>253</v>
      </c>
      <c r="C623" t="s">
        <v>14</v>
      </c>
      <c r="D623" t="s">
        <v>13133</v>
      </c>
      <c r="E623" t="s">
        <v>3</v>
      </c>
      <c r="F623" t="s">
        <v>4</v>
      </c>
      <c r="G623" t="s">
        <v>13134</v>
      </c>
      <c r="H623" t="s">
        <v>443</v>
      </c>
      <c r="I623" t="s">
        <v>10945</v>
      </c>
      <c r="N623" s="1">
        <v>44706.907946018517</v>
      </c>
      <c r="O623" t="b">
        <v>0</v>
      </c>
    </row>
    <row r="624" spans="1:15" x14ac:dyDescent="0.25">
      <c r="A624" t="s">
        <v>13135</v>
      </c>
      <c r="B624">
        <v>8881</v>
      </c>
      <c r="C624" t="s">
        <v>14</v>
      </c>
      <c r="D624" t="s">
        <v>13136</v>
      </c>
      <c r="E624" t="s">
        <v>3</v>
      </c>
      <c r="F624" t="s">
        <v>4</v>
      </c>
      <c r="G624" t="s">
        <v>13137</v>
      </c>
      <c r="H624" t="s">
        <v>12460</v>
      </c>
      <c r="I624" t="s">
        <v>12460</v>
      </c>
      <c r="N624" s="1">
        <v>44706.907946064814</v>
      </c>
      <c r="O624" t="b">
        <v>0</v>
      </c>
    </row>
    <row r="625" spans="1:15" x14ac:dyDescent="0.25">
      <c r="A625" t="s">
        <v>13138</v>
      </c>
      <c r="B625">
        <v>6549</v>
      </c>
      <c r="C625" t="s">
        <v>86</v>
      </c>
      <c r="D625" t="s">
        <v>13139</v>
      </c>
      <c r="E625" t="s">
        <v>3</v>
      </c>
      <c r="F625" t="s">
        <v>4</v>
      </c>
      <c r="G625" t="s">
        <v>13140</v>
      </c>
      <c r="H625" t="s">
        <v>13141</v>
      </c>
      <c r="I625" t="s">
        <v>13142</v>
      </c>
      <c r="N625" s="1">
        <v>44706.907946111111</v>
      </c>
      <c r="O625" t="b">
        <v>0</v>
      </c>
    </row>
    <row r="626" spans="1:15" x14ac:dyDescent="0.25">
      <c r="A626" t="s">
        <v>13143</v>
      </c>
      <c r="B626">
        <v>8903</v>
      </c>
      <c r="C626" t="s">
        <v>14</v>
      </c>
      <c r="D626" t="s">
        <v>13144</v>
      </c>
      <c r="E626" t="s">
        <v>3</v>
      </c>
      <c r="F626" t="s">
        <v>4</v>
      </c>
      <c r="G626" t="s">
        <v>13145</v>
      </c>
      <c r="H626" t="s">
        <v>13146</v>
      </c>
      <c r="I626" t="s">
        <v>13146</v>
      </c>
      <c r="N626" s="1">
        <v>44706.907946157407</v>
      </c>
      <c r="O626" t="b">
        <v>0</v>
      </c>
    </row>
    <row r="627" spans="1:15" x14ac:dyDescent="0.25">
      <c r="A627" t="s">
        <v>13147</v>
      </c>
      <c r="B627">
        <v>8873</v>
      </c>
      <c r="C627" t="s">
        <v>14</v>
      </c>
      <c r="D627" t="s">
        <v>13148</v>
      </c>
      <c r="E627" t="s">
        <v>3</v>
      </c>
      <c r="F627" t="s">
        <v>4</v>
      </c>
      <c r="G627" t="s">
        <v>13149</v>
      </c>
      <c r="H627" t="s">
        <v>12905</v>
      </c>
      <c r="I627" t="s">
        <v>12905</v>
      </c>
      <c r="N627" s="1">
        <v>44706.907946250001</v>
      </c>
      <c r="O627" t="b">
        <v>0</v>
      </c>
    </row>
    <row r="628" spans="1:15" x14ac:dyDescent="0.25">
      <c r="A628" t="s">
        <v>13150</v>
      </c>
      <c r="B628">
        <v>3569</v>
      </c>
      <c r="C628" t="s">
        <v>549</v>
      </c>
      <c r="D628" t="s">
        <v>13151</v>
      </c>
      <c r="E628" t="s">
        <v>3</v>
      </c>
      <c r="F628" t="s">
        <v>4</v>
      </c>
      <c r="G628" t="s">
        <v>13152</v>
      </c>
      <c r="H628" t="s">
        <v>11252</v>
      </c>
      <c r="I628" t="s">
        <v>11253</v>
      </c>
      <c r="N628" s="1">
        <v>44706.907946296298</v>
      </c>
      <c r="O628" t="b">
        <v>0</v>
      </c>
    </row>
    <row r="629" spans="1:15" x14ac:dyDescent="0.25">
      <c r="A629" s="2" t="s">
        <v>13153</v>
      </c>
      <c r="B629">
        <v>7134</v>
      </c>
      <c r="C629" t="s">
        <v>1</v>
      </c>
      <c r="D629" t="s">
        <v>13154</v>
      </c>
      <c r="E629" t="s">
        <v>3</v>
      </c>
      <c r="F629" t="s">
        <v>4</v>
      </c>
      <c r="G629" t="s">
        <v>13155</v>
      </c>
      <c r="H629" t="s">
        <v>11340</v>
      </c>
      <c r="I629" t="s">
        <v>11341</v>
      </c>
      <c r="N629" s="1">
        <v>44706.907946342595</v>
      </c>
      <c r="O629" t="b">
        <v>0</v>
      </c>
    </row>
    <row r="630" spans="1:15" x14ac:dyDescent="0.25">
      <c r="A630" t="s">
        <v>13156</v>
      </c>
      <c r="B630">
        <v>7829</v>
      </c>
      <c r="C630" t="s">
        <v>86</v>
      </c>
      <c r="D630" t="s">
        <v>13157</v>
      </c>
      <c r="E630" t="s">
        <v>3</v>
      </c>
      <c r="F630" t="s">
        <v>4</v>
      </c>
      <c r="G630" t="s">
        <v>13158</v>
      </c>
      <c r="H630" t="s">
        <v>11227</v>
      </c>
      <c r="I630" t="s">
        <v>10906</v>
      </c>
      <c r="N630" s="1">
        <v>44706.907946412037</v>
      </c>
      <c r="O630" t="b">
        <v>0</v>
      </c>
    </row>
    <row r="631" spans="1:15" x14ac:dyDescent="0.25">
      <c r="A631" t="s">
        <v>13159</v>
      </c>
      <c r="B631">
        <v>8788</v>
      </c>
      <c r="C631" t="s">
        <v>14</v>
      </c>
      <c r="D631" t="s">
        <v>13160</v>
      </c>
      <c r="E631" t="s">
        <v>3</v>
      </c>
      <c r="F631" t="s">
        <v>4</v>
      </c>
      <c r="G631" t="s">
        <v>13161</v>
      </c>
      <c r="H631" t="s">
        <v>13162</v>
      </c>
      <c r="I631" t="s">
        <v>13162</v>
      </c>
      <c r="N631" s="1">
        <v>44706.90794646991</v>
      </c>
      <c r="O631" t="b">
        <v>0</v>
      </c>
    </row>
    <row r="632" spans="1:15" x14ac:dyDescent="0.25">
      <c r="A632" t="s">
        <v>13163</v>
      </c>
      <c r="B632">
        <v>9736</v>
      </c>
      <c r="C632" t="s">
        <v>206</v>
      </c>
      <c r="D632" t="s">
        <v>13164</v>
      </c>
      <c r="E632" t="s">
        <v>3</v>
      </c>
      <c r="F632" t="s">
        <v>4</v>
      </c>
      <c r="G632" t="s">
        <v>13165</v>
      </c>
      <c r="H632" t="s">
        <v>625</v>
      </c>
      <c r="I632" t="s">
        <v>10987</v>
      </c>
      <c r="N632" s="1">
        <v>44706.907946527775</v>
      </c>
      <c r="O632" t="b">
        <v>0</v>
      </c>
    </row>
    <row r="633" spans="1:15" x14ac:dyDescent="0.25">
      <c r="A633" t="s">
        <v>13166</v>
      </c>
      <c r="B633">
        <v>3541</v>
      </c>
      <c r="C633" t="s">
        <v>54</v>
      </c>
      <c r="D633" t="s">
        <v>13167</v>
      </c>
      <c r="E633" t="s">
        <v>3</v>
      </c>
      <c r="F633" t="s">
        <v>4</v>
      </c>
      <c r="G633" t="s">
        <v>13168</v>
      </c>
      <c r="H633" t="s">
        <v>19</v>
      </c>
      <c r="I633" t="s">
        <v>10890</v>
      </c>
      <c r="N633" s="1">
        <v>44706.907946574072</v>
      </c>
      <c r="O633" t="b">
        <v>0</v>
      </c>
    </row>
    <row r="634" spans="1:15" x14ac:dyDescent="0.25">
      <c r="A634" t="s">
        <v>13169</v>
      </c>
      <c r="B634">
        <v>2839</v>
      </c>
      <c r="C634" t="s">
        <v>14</v>
      </c>
      <c r="D634" t="s">
        <v>13170</v>
      </c>
      <c r="E634" t="s">
        <v>3</v>
      </c>
      <c r="F634" t="s">
        <v>4</v>
      </c>
      <c r="G634" t="s">
        <v>13171</v>
      </c>
      <c r="H634" t="s">
        <v>11829</v>
      </c>
      <c r="I634" t="s">
        <v>11830</v>
      </c>
      <c r="N634" s="1">
        <v>44706.907946620369</v>
      </c>
      <c r="O634" t="b">
        <v>0</v>
      </c>
    </row>
    <row r="635" spans="1:15" x14ac:dyDescent="0.25">
      <c r="A635" t="s">
        <v>13172</v>
      </c>
      <c r="B635">
        <v>3570</v>
      </c>
      <c r="C635" t="s">
        <v>114</v>
      </c>
      <c r="D635" t="s">
        <v>13173</v>
      </c>
      <c r="E635" t="s">
        <v>3</v>
      </c>
      <c r="F635" t="s">
        <v>4</v>
      </c>
      <c r="G635" t="s">
        <v>13174</v>
      </c>
      <c r="H635" t="s">
        <v>83</v>
      </c>
      <c r="I635" t="s">
        <v>10923</v>
      </c>
      <c r="N635" s="1">
        <v>44706.907946666666</v>
      </c>
      <c r="O635" t="b">
        <v>0</v>
      </c>
    </row>
    <row r="636" spans="1:15" x14ac:dyDescent="0.25">
      <c r="A636" t="s">
        <v>13175</v>
      </c>
      <c r="B636">
        <v>2852</v>
      </c>
      <c r="C636" t="s">
        <v>14</v>
      </c>
      <c r="D636" t="s">
        <v>13176</v>
      </c>
      <c r="E636" t="s">
        <v>3</v>
      </c>
      <c r="F636" t="s">
        <v>4</v>
      </c>
      <c r="G636" t="s">
        <v>13177</v>
      </c>
      <c r="H636" t="s">
        <v>11829</v>
      </c>
      <c r="I636" t="s">
        <v>10905</v>
      </c>
      <c r="N636" s="1">
        <v>44706.907946712963</v>
      </c>
      <c r="O636" t="b">
        <v>0</v>
      </c>
    </row>
    <row r="637" spans="1:15" x14ac:dyDescent="0.25">
      <c r="A637" t="s">
        <v>13178</v>
      </c>
      <c r="B637">
        <v>1499</v>
      </c>
      <c r="C637" t="s">
        <v>46</v>
      </c>
      <c r="D637" t="s">
        <v>13179</v>
      </c>
      <c r="E637" t="s">
        <v>3</v>
      </c>
      <c r="F637" t="s">
        <v>4</v>
      </c>
      <c r="G637" t="s">
        <v>13180</v>
      </c>
      <c r="H637" t="s">
        <v>13181</v>
      </c>
      <c r="I637" t="s">
        <v>13182</v>
      </c>
      <c r="N637" s="1">
        <v>44706.90794675926</v>
      </c>
      <c r="O637" t="b">
        <v>0</v>
      </c>
    </row>
    <row r="638" spans="1:15" x14ac:dyDescent="0.25">
      <c r="A638" t="s">
        <v>13183</v>
      </c>
      <c r="B638">
        <v>2112</v>
      </c>
      <c r="C638" t="s">
        <v>54</v>
      </c>
      <c r="D638" t="s">
        <v>794</v>
      </c>
      <c r="E638" t="s">
        <v>3</v>
      </c>
      <c r="F638" t="s">
        <v>4</v>
      </c>
      <c r="G638" t="s">
        <v>13184</v>
      </c>
      <c r="H638" t="s">
        <v>19</v>
      </c>
      <c r="I638" t="s">
        <v>10977</v>
      </c>
      <c r="N638" s="1">
        <v>44706.907946805557</v>
      </c>
      <c r="O638" t="b">
        <v>0</v>
      </c>
    </row>
    <row r="639" spans="1:15" x14ac:dyDescent="0.25">
      <c r="A639" t="s">
        <v>13185</v>
      </c>
      <c r="B639">
        <v>7837</v>
      </c>
      <c r="C639" t="s">
        <v>86</v>
      </c>
      <c r="D639" t="s">
        <v>13186</v>
      </c>
      <c r="E639" t="s">
        <v>3</v>
      </c>
      <c r="F639" t="s">
        <v>4</v>
      </c>
      <c r="G639" t="s">
        <v>13187</v>
      </c>
      <c r="H639" t="s">
        <v>10934</v>
      </c>
      <c r="I639" t="s">
        <v>10935</v>
      </c>
      <c r="N639" s="1">
        <v>44706.907946851854</v>
      </c>
      <c r="O639" t="b">
        <v>0</v>
      </c>
    </row>
    <row r="640" spans="1:15" x14ac:dyDescent="0.25">
      <c r="A640" t="s">
        <v>13188</v>
      </c>
      <c r="B640">
        <v>2875</v>
      </c>
      <c r="C640" t="s">
        <v>14</v>
      </c>
      <c r="D640" t="s">
        <v>13189</v>
      </c>
      <c r="E640" t="s">
        <v>3</v>
      </c>
      <c r="F640" t="s">
        <v>4</v>
      </c>
      <c r="G640" t="s">
        <v>13190</v>
      </c>
      <c r="H640" t="s">
        <v>11189</v>
      </c>
      <c r="I640" t="s">
        <v>11190</v>
      </c>
      <c r="N640" s="1">
        <v>44706.907946898151</v>
      </c>
      <c r="O640" t="b">
        <v>0</v>
      </c>
    </row>
    <row r="641" spans="1:15" x14ac:dyDescent="0.25">
      <c r="A641" t="s">
        <v>13191</v>
      </c>
      <c r="B641">
        <v>6664</v>
      </c>
      <c r="C641" t="s">
        <v>86</v>
      </c>
      <c r="D641" t="s">
        <v>13192</v>
      </c>
      <c r="E641" t="s">
        <v>3</v>
      </c>
      <c r="F641" t="s">
        <v>4</v>
      </c>
      <c r="G641" t="s">
        <v>13193</v>
      </c>
      <c r="H641" t="s">
        <v>13194</v>
      </c>
      <c r="I641" t="s">
        <v>13195</v>
      </c>
      <c r="N641" s="1">
        <v>44706.907946944448</v>
      </c>
      <c r="O641" t="b">
        <v>0</v>
      </c>
    </row>
    <row r="642" spans="1:15" x14ac:dyDescent="0.25">
      <c r="A642" t="s">
        <v>13196</v>
      </c>
      <c r="B642">
        <v>6599</v>
      </c>
      <c r="C642" t="s">
        <v>86</v>
      </c>
      <c r="D642" t="s">
        <v>13197</v>
      </c>
      <c r="E642" t="s">
        <v>3</v>
      </c>
      <c r="F642" t="s">
        <v>4</v>
      </c>
      <c r="G642" t="s">
        <v>13198</v>
      </c>
      <c r="H642" t="s">
        <v>13199</v>
      </c>
      <c r="I642" t="s">
        <v>13200</v>
      </c>
      <c r="N642" s="1">
        <v>44706.907946990737</v>
      </c>
      <c r="O642" t="b">
        <v>0</v>
      </c>
    </row>
    <row r="643" spans="1:15" x14ac:dyDescent="0.25">
      <c r="A643" t="s">
        <v>13201</v>
      </c>
      <c r="B643">
        <v>1226</v>
      </c>
      <c r="C643" t="s">
        <v>549</v>
      </c>
      <c r="D643" t="s">
        <v>13202</v>
      </c>
      <c r="E643" t="s">
        <v>3</v>
      </c>
      <c r="F643" t="s">
        <v>4</v>
      </c>
      <c r="G643" t="s">
        <v>13203</v>
      </c>
      <c r="H643" t="s">
        <v>11131</v>
      </c>
      <c r="I643" t="s">
        <v>11132</v>
      </c>
      <c r="N643" s="1">
        <v>44706.907947037034</v>
      </c>
      <c r="O643" t="b">
        <v>0</v>
      </c>
    </row>
    <row r="644" spans="1:15" x14ac:dyDescent="0.25">
      <c r="A644" t="s">
        <v>13204</v>
      </c>
      <c r="B644">
        <v>9611</v>
      </c>
      <c r="C644" t="s">
        <v>64</v>
      </c>
      <c r="D644" t="s">
        <v>13205</v>
      </c>
      <c r="E644" t="s">
        <v>3</v>
      </c>
      <c r="F644" t="s">
        <v>4</v>
      </c>
      <c r="G644" t="s">
        <v>13206</v>
      </c>
      <c r="H644" t="s">
        <v>11692</v>
      </c>
      <c r="I644" t="s">
        <v>11507</v>
      </c>
      <c r="N644" s="1">
        <v>44706.907947071762</v>
      </c>
      <c r="O644" t="b">
        <v>0</v>
      </c>
    </row>
    <row r="645" spans="1:15" x14ac:dyDescent="0.25">
      <c r="A645" t="s">
        <v>13207</v>
      </c>
      <c r="B645">
        <v>7515</v>
      </c>
      <c r="C645" t="s">
        <v>1</v>
      </c>
      <c r="D645" t="s">
        <v>13208</v>
      </c>
      <c r="E645" t="s">
        <v>3</v>
      </c>
      <c r="F645" t="s">
        <v>4</v>
      </c>
      <c r="G645" t="s">
        <v>13209</v>
      </c>
      <c r="H645" t="s">
        <v>43</v>
      </c>
      <c r="I645" t="s">
        <v>11266</v>
      </c>
      <c r="N645" s="1">
        <v>44706.907947118052</v>
      </c>
      <c r="O645" t="b">
        <v>0</v>
      </c>
    </row>
    <row r="646" spans="1:15" x14ac:dyDescent="0.25">
      <c r="A646" s="2" t="s">
        <v>13210</v>
      </c>
      <c r="B646">
        <v>5758</v>
      </c>
      <c r="C646" t="s">
        <v>165</v>
      </c>
      <c r="D646" t="s">
        <v>13211</v>
      </c>
      <c r="E646" t="s">
        <v>3</v>
      </c>
      <c r="F646" t="s">
        <v>4</v>
      </c>
      <c r="G646" t="s">
        <v>13212</v>
      </c>
      <c r="H646" t="s">
        <v>2217</v>
      </c>
      <c r="I646" t="s">
        <v>10999</v>
      </c>
      <c r="N646" s="1">
        <v>44706.907947164349</v>
      </c>
      <c r="O646" t="b">
        <v>0</v>
      </c>
    </row>
    <row r="647" spans="1:15" x14ac:dyDescent="0.25">
      <c r="A647" t="s">
        <v>13213</v>
      </c>
      <c r="B647">
        <v>4531</v>
      </c>
      <c r="C647" t="s">
        <v>10937</v>
      </c>
      <c r="D647" t="s">
        <v>13214</v>
      </c>
      <c r="E647" t="s">
        <v>3</v>
      </c>
      <c r="F647" t="s">
        <v>4</v>
      </c>
      <c r="G647" t="s">
        <v>13215</v>
      </c>
      <c r="H647" t="s">
        <v>11421</v>
      </c>
      <c r="I647" t="s">
        <v>11680</v>
      </c>
      <c r="N647" s="1">
        <v>44706.907947210646</v>
      </c>
      <c r="O647" t="b">
        <v>0</v>
      </c>
    </row>
    <row r="648" spans="1:15" x14ac:dyDescent="0.25">
      <c r="A648" t="s">
        <v>13216</v>
      </c>
      <c r="B648">
        <v>9510</v>
      </c>
      <c r="C648" t="s">
        <v>206</v>
      </c>
      <c r="D648" t="s">
        <v>13102</v>
      </c>
      <c r="E648" t="s">
        <v>3</v>
      </c>
      <c r="F648" t="s">
        <v>4</v>
      </c>
      <c r="G648" t="s">
        <v>13217</v>
      </c>
      <c r="H648" t="s">
        <v>13218</v>
      </c>
      <c r="I648" t="s">
        <v>10973</v>
      </c>
      <c r="N648" s="1">
        <v>44706.907947256943</v>
      </c>
      <c r="O648" t="b">
        <v>0</v>
      </c>
    </row>
    <row r="649" spans="1:15" x14ac:dyDescent="0.25">
      <c r="A649" t="s">
        <v>13219</v>
      </c>
      <c r="B649">
        <v>5511</v>
      </c>
      <c r="C649" t="s">
        <v>1</v>
      </c>
      <c r="D649" t="s">
        <v>13220</v>
      </c>
      <c r="E649" t="s">
        <v>3</v>
      </c>
      <c r="F649" t="s">
        <v>4</v>
      </c>
      <c r="G649" t="s">
        <v>13221</v>
      </c>
      <c r="H649" t="s">
        <v>436</v>
      </c>
      <c r="I649" t="s">
        <v>11236</v>
      </c>
      <c r="N649" s="1">
        <v>44706.907947314816</v>
      </c>
      <c r="O649" t="b">
        <v>0</v>
      </c>
    </row>
    <row r="650" spans="1:15" x14ac:dyDescent="0.25">
      <c r="A650" t="s">
        <v>13222</v>
      </c>
      <c r="B650">
        <v>8816</v>
      </c>
      <c r="C650" t="s">
        <v>14</v>
      </c>
      <c r="D650" t="s">
        <v>13223</v>
      </c>
      <c r="E650" t="s">
        <v>3</v>
      </c>
      <c r="F650" t="s">
        <v>4</v>
      </c>
      <c r="G650" t="s">
        <v>13224</v>
      </c>
      <c r="H650" t="s">
        <v>13225</v>
      </c>
      <c r="I650" t="s">
        <v>13225</v>
      </c>
      <c r="N650" s="1">
        <v>44706.907947395834</v>
      </c>
      <c r="O650" t="b">
        <v>0</v>
      </c>
    </row>
    <row r="651" spans="1:15" x14ac:dyDescent="0.25">
      <c r="A651" t="s">
        <v>13226</v>
      </c>
      <c r="B651">
        <v>8723</v>
      </c>
      <c r="C651" t="s">
        <v>14</v>
      </c>
      <c r="D651" t="s">
        <v>13227</v>
      </c>
      <c r="E651" t="s">
        <v>3</v>
      </c>
      <c r="F651" t="s">
        <v>4</v>
      </c>
      <c r="G651" t="s">
        <v>13228</v>
      </c>
      <c r="H651" t="s">
        <v>12300</v>
      </c>
      <c r="I651" t="s">
        <v>12300</v>
      </c>
      <c r="N651" s="1">
        <v>44706.907947476851</v>
      </c>
      <c r="O651" t="b">
        <v>0</v>
      </c>
    </row>
    <row r="652" spans="1:15" x14ac:dyDescent="0.25">
      <c r="A652" t="s">
        <v>13229</v>
      </c>
      <c r="B652">
        <v>4600</v>
      </c>
      <c r="C652" t="s">
        <v>114</v>
      </c>
      <c r="D652" t="s">
        <v>13230</v>
      </c>
      <c r="E652" t="s">
        <v>3</v>
      </c>
      <c r="F652" t="s">
        <v>4</v>
      </c>
      <c r="G652" t="s">
        <v>13231</v>
      </c>
      <c r="H652" t="s">
        <v>83</v>
      </c>
      <c r="I652" t="s">
        <v>10923</v>
      </c>
      <c r="N652" s="1">
        <v>44706.907947546293</v>
      </c>
      <c r="O652" t="b">
        <v>0</v>
      </c>
    </row>
    <row r="653" spans="1:15" x14ac:dyDescent="0.25">
      <c r="A653" t="s">
        <v>13232</v>
      </c>
      <c r="B653">
        <v>1436</v>
      </c>
      <c r="C653" t="s">
        <v>549</v>
      </c>
      <c r="D653" t="s">
        <v>13233</v>
      </c>
      <c r="E653" t="s">
        <v>3</v>
      </c>
      <c r="F653" t="s">
        <v>4</v>
      </c>
      <c r="G653" t="s">
        <v>13234</v>
      </c>
      <c r="H653" t="s">
        <v>11252</v>
      </c>
      <c r="I653" t="s">
        <v>11253</v>
      </c>
      <c r="N653" s="1">
        <v>44706.907947627318</v>
      </c>
      <c r="O653" t="b">
        <v>0</v>
      </c>
    </row>
    <row r="654" spans="1:15" x14ac:dyDescent="0.25">
      <c r="A654" t="s">
        <v>13235</v>
      </c>
      <c r="B654">
        <v>8685</v>
      </c>
      <c r="C654" t="s">
        <v>14</v>
      </c>
      <c r="D654" t="s">
        <v>13236</v>
      </c>
      <c r="E654" t="s">
        <v>3</v>
      </c>
      <c r="F654" t="s">
        <v>4</v>
      </c>
      <c r="G654" t="s">
        <v>13237</v>
      </c>
      <c r="H654" t="s">
        <v>13238</v>
      </c>
      <c r="I654" t="s">
        <v>13238</v>
      </c>
      <c r="N654" s="1">
        <v>44706.90794769676</v>
      </c>
      <c r="O654" t="b">
        <v>0</v>
      </c>
    </row>
    <row r="655" spans="1:15" x14ac:dyDescent="0.25">
      <c r="A655" t="s">
        <v>13239</v>
      </c>
      <c r="B655">
        <v>4445</v>
      </c>
      <c r="C655" t="s">
        <v>11394</v>
      </c>
      <c r="D655" t="s">
        <v>13240</v>
      </c>
      <c r="E655" t="s">
        <v>3</v>
      </c>
      <c r="F655" t="s">
        <v>4</v>
      </c>
      <c r="G655" t="s">
        <v>13241</v>
      </c>
      <c r="H655" t="s">
        <v>12213</v>
      </c>
      <c r="I655" t="s">
        <v>11398</v>
      </c>
      <c r="L655">
        <v>5</v>
      </c>
      <c r="M655">
        <v>0.2</v>
      </c>
      <c r="N655" s="1">
        <v>44706.907947743057</v>
      </c>
      <c r="O655" t="b">
        <v>0</v>
      </c>
    </row>
    <row r="656" spans="1:15" x14ac:dyDescent="0.25">
      <c r="A656" t="s">
        <v>13242</v>
      </c>
      <c r="B656">
        <v>8797</v>
      </c>
      <c r="C656" t="s">
        <v>14</v>
      </c>
      <c r="D656" t="s">
        <v>13243</v>
      </c>
      <c r="E656" t="s">
        <v>3</v>
      </c>
      <c r="F656" t="s">
        <v>4</v>
      </c>
      <c r="G656" t="s">
        <v>13244</v>
      </c>
      <c r="H656" t="s">
        <v>13245</v>
      </c>
      <c r="I656" t="s">
        <v>13245</v>
      </c>
      <c r="N656" s="1">
        <v>44706.907947789354</v>
      </c>
      <c r="O656" t="b">
        <v>0</v>
      </c>
    </row>
    <row r="657" spans="1:15" x14ac:dyDescent="0.25">
      <c r="A657" t="s">
        <v>13246</v>
      </c>
      <c r="B657">
        <v>7860</v>
      </c>
      <c r="C657" t="s">
        <v>86</v>
      </c>
      <c r="D657" t="s">
        <v>13247</v>
      </c>
      <c r="E657" t="s">
        <v>3</v>
      </c>
      <c r="F657" t="s">
        <v>4</v>
      </c>
      <c r="G657" t="s">
        <v>13248</v>
      </c>
      <c r="H657" t="s">
        <v>12921</v>
      </c>
      <c r="I657" t="s">
        <v>11696</v>
      </c>
      <c r="N657" s="1">
        <v>44706.907947824075</v>
      </c>
      <c r="O657" t="b">
        <v>0</v>
      </c>
    </row>
    <row r="658" spans="1:15" x14ac:dyDescent="0.25">
      <c r="A658" t="s">
        <v>13249</v>
      </c>
      <c r="B658">
        <v>7801</v>
      </c>
      <c r="C658" t="s">
        <v>312</v>
      </c>
      <c r="D658" t="s">
        <v>13250</v>
      </c>
      <c r="E658" t="s">
        <v>3</v>
      </c>
      <c r="F658" t="s">
        <v>4</v>
      </c>
      <c r="G658" t="s">
        <v>13251</v>
      </c>
      <c r="H658" t="s">
        <v>649</v>
      </c>
      <c r="I658" t="s">
        <v>11266</v>
      </c>
      <c r="N658" s="1">
        <v>44706.907947870372</v>
      </c>
      <c r="O658" t="b">
        <v>0</v>
      </c>
    </row>
    <row r="659" spans="1:15" x14ac:dyDescent="0.25">
      <c r="A659" s="2" t="s">
        <v>13252</v>
      </c>
      <c r="B659">
        <v>10075</v>
      </c>
      <c r="C659" t="s">
        <v>206</v>
      </c>
      <c r="D659" t="s">
        <v>13253</v>
      </c>
      <c r="E659" t="s">
        <v>3</v>
      </c>
      <c r="F659" t="s">
        <v>4</v>
      </c>
      <c r="G659" t="s">
        <v>13254</v>
      </c>
      <c r="H659" t="s">
        <v>610</v>
      </c>
      <c r="I659" t="s">
        <v>13255</v>
      </c>
      <c r="N659" s="1">
        <v>44706.907947916668</v>
      </c>
      <c r="O659" t="b">
        <v>0</v>
      </c>
    </row>
    <row r="660" spans="1:15" x14ac:dyDescent="0.25">
      <c r="A660" s="2" t="s">
        <v>13256</v>
      </c>
      <c r="B660">
        <v>7822</v>
      </c>
      <c r="C660" t="s">
        <v>86</v>
      </c>
      <c r="D660" t="s">
        <v>13257</v>
      </c>
      <c r="E660" t="s">
        <v>3</v>
      </c>
      <c r="F660" t="s">
        <v>4</v>
      </c>
      <c r="G660" t="s">
        <v>13258</v>
      </c>
      <c r="H660" t="s">
        <v>13259</v>
      </c>
      <c r="I660" t="s">
        <v>10906</v>
      </c>
      <c r="N660" s="1">
        <v>44706.907947962965</v>
      </c>
      <c r="O660" t="b">
        <v>0</v>
      </c>
    </row>
    <row r="661" spans="1:15" x14ac:dyDescent="0.25">
      <c r="A661" t="s">
        <v>13260</v>
      </c>
      <c r="B661">
        <v>4729</v>
      </c>
      <c r="C661" t="s">
        <v>22</v>
      </c>
      <c r="D661" t="s">
        <v>13261</v>
      </c>
      <c r="E661" t="s">
        <v>3</v>
      </c>
      <c r="F661" t="s">
        <v>4</v>
      </c>
      <c r="G661" t="s">
        <v>13262</v>
      </c>
      <c r="H661" t="s">
        <v>182</v>
      </c>
      <c r="I661" t="s">
        <v>11954</v>
      </c>
      <c r="N661" s="1">
        <v>44706.907948009262</v>
      </c>
      <c r="O661" t="b">
        <v>0</v>
      </c>
    </row>
    <row r="662" spans="1:15" x14ac:dyDescent="0.25">
      <c r="A662" t="s">
        <v>13263</v>
      </c>
      <c r="B662">
        <v>10963</v>
      </c>
      <c r="C662" t="s">
        <v>11134</v>
      </c>
      <c r="D662" t="s">
        <v>13264</v>
      </c>
      <c r="E662" t="s">
        <v>3</v>
      </c>
      <c r="F662" t="s">
        <v>4</v>
      </c>
      <c r="G662" t="s">
        <v>13265</v>
      </c>
      <c r="H662" t="s">
        <v>11137</v>
      </c>
      <c r="I662" t="s">
        <v>10901</v>
      </c>
      <c r="N662" s="1">
        <v>44706.907948055552</v>
      </c>
      <c r="O662" t="b">
        <v>0</v>
      </c>
    </row>
    <row r="663" spans="1:15" x14ac:dyDescent="0.25">
      <c r="A663" t="s">
        <v>13266</v>
      </c>
      <c r="B663">
        <v>2850</v>
      </c>
      <c r="C663" t="s">
        <v>14</v>
      </c>
      <c r="D663" t="s">
        <v>13267</v>
      </c>
      <c r="E663" t="s">
        <v>3</v>
      </c>
      <c r="F663" t="s">
        <v>4</v>
      </c>
      <c r="G663" t="s">
        <v>13268</v>
      </c>
      <c r="H663" t="s">
        <v>11829</v>
      </c>
      <c r="I663" t="s">
        <v>10905</v>
      </c>
      <c r="N663" s="1">
        <v>44706.907948101849</v>
      </c>
      <c r="O663" t="b">
        <v>0</v>
      </c>
    </row>
    <row r="664" spans="1:15" x14ac:dyDescent="0.25">
      <c r="A664" t="s">
        <v>13269</v>
      </c>
      <c r="B664">
        <v>8964</v>
      </c>
      <c r="C664" t="s">
        <v>101</v>
      </c>
      <c r="D664" t="s">
        <v>13270</v>
      </c>
      <c r="E664" t="s">
        <v>3</v>
      </c>
      <c r="F664" t="s">
        <v>4</v>
      </c>
      <c r="G664" t="s">
        <v>13271</v>
      </c>
      <c r="H664" t="s">
        <v>106</v>
      </c>
      <c r="I664" t="s">
        <v>11236</v>
      </c>
      <c r="N664" s="1">
        <v>44706.907948148146</v>
      </c>
      <c r="O664" t="b">
        <v>0</v>
      </c>
    </row>
    <row r="665" spans="1:15" x14ac:dyDescent="0.25">
      <c r="A665" t="s">
        <v>13272</v>
      </c>
      <c r="B665">
        <v>2763</v>
      </c>
      <c r="C665" t="s">
        <v>114</v>
      </c>
      <c r="D665" t="s">
        <v>13273</v>
      </c>
      <c r="E665" t="s">
        <v>3</v>
      </c>
      <c r="F665" t="s">
        <v>4</v>
      </c>
      <c r="G665" t="s">
        <v>13274</v>
      </c>
      <c r="H665" t="s">
        <v>83</v>
      </c>
      <c r="I665" t="s">
        <v>10923</v>
      </c>
      <c r="N665" s="1">
        <v>44706.907948194443</v>
      </c>
      <c r="O665" t="b">
        <v>0</v>
      </c>
    </row>
    <row r="666" spans="1:15" x14ac:dyDescent="0.25">
      <c r="A666" t="s">
        <v>13275</v>
      </c>
      <c r="B666">
        <v>4966</v>
      </c>
      <c r="C666" t="s">
        <v>14</v>
      </c>
      <c r="D666" t="s">
        <v>13276</v>
      </c>
      <c r="E666" t="s">
        <v>3</v>
      </c>
      <c r="F666" t="s">
        <v>4</v>
      </c>
      <c r="G666" t="s">
        <v>13277</v>
      </c>
      <c r="H666" t="s">
        <v>19</v>
      </c>
      <c r="I666" t="s">
        <v>10923</v>
      </c>
      <c r="N666" s="1">
        <v>44706.90794824074</v>
      </c>
      <c r="O666" t="b">
        <v>0</v>
      </c>
    </row>
    <row r="667" spans="1:15" x14ac:dyDescent="0.25">
      <c r="A667" t="s">
        <v>13278</v>
      </c>
      <c r="B667">
        <v>7855</v>
      </c>
      <c r="C667" t="s">
        <v>86</v>
      </c>
      <c r="D667" t="s">
        <v>13279</v>
      </c>
      <c r="E667" t="s">
        <v>3</v>
      </c>
      <c r="F667" t="s">
        <v>4</v>
      </c>
      <c r="G667" t="s">
        <v>13280</v>
      </c>
      <c r="H667" t="s">
        <v>11897</v>
      </c>
      <c r="I667" t="s">
        <v>11898</v>
      </c>
      <c r="N667" s="1">
        <v>44706.907948287037</v>
      </c>
      <c r="O667" t="b">
        <v>0</v>
      </c>
    </row>
    <row r="668" spans="1:15" x14ac:dyDescent="0.25">
      <c r="A668" t="s">
        <v>13281</v>
      </c>
      <c r="B668">
        <v>3531</v>
      </c>
      <c r="C668" t="s">
        <v>14</v>
      </c>
      <c r="D668" t="s">
        <v>13282</v>
      </c>
      <c r="E668" t="s">
        <v>3</v>
      </c>
      <c r="F668" t="s">
        <v>4</v>
      </c>
      <c r="G668" t="s">
        <v>13283</v>
      </c>
      <c r="H668" t="s">
        <v>19</v>
      </c>
      <c r="I668" t="s">
        <v>10923</v>
      </c>
      <c r="N668" s="1">
        <v>44706.907948333333</v>
      </c>
      <c r="O668" t="b">
        <v>0</v>
      </c>
    </row>
    <row r="669" spans="1:15" x14ac:dyDescent="0.25">
      <c r="A669" t="s">
        <v>13284</v>
      </c>
      <c r="B669">
        <v>9886</v>
      </c>
      <c r="C669" t="s">
        <v>1</v>
      </c>
      <c r="D669" t="s">
        <v>13285</v>
      </c>
      <c r="E669" t="s">
        <v>3</v>
      </c>
      <c r="F669" t="s">
        <v>4</v>
      </c>
      <c r="G669" t="s">
        <v>13286</v>
      </c>
      <c r="H669" t="s">
        <v>83</v>
      </c>
      <c r="I669" t="s">
        <v>10973</v>
      </c>
      <c r="N669" s="1">
        <v>44706.90794837963</v>
      </c>
      <c r="O669" t="b">
        <v>0</v>
      </c>
    </row>
    <row r="670" spans="1:15" x14ac:dyDescent="0.25">
      <c r="A670" t="s">
        <v>13287</v>
      </c>
      <c r="B670">
        <v>10229</v>
      </c>
      <c r="C670" t="s">
        <v>10897</v>
      </c>
      <c r="D670" t="s">
        <v>13288</v>
      </c>
      <c r="E670" t="s">
        <v>3</v>
      </c>
      <c r="F670" t="s">
        <v>4</v>
      </c>
      <c r="G670" t="s">
        <v>13289</v>
      </c>
      <c r="H670" t="s">
        <v>10900</v>
      </c>
      <c r="I670" t="s">
        <v>10901</v>
      </c>
      <c r="N670" s="1">
        <v>44706.907948425927</v>
      </c>
      <c r="O670" t="b">
        <v>0</v>
      </c>
    </row>
    <row r="671" spans="1:15" x14ac:dyDescent="0.25">
      <c r="A671" t="s">
        <v>13290</v>
      </c>
      <c r="B671">
        <v>4967</v>
      </c>
      <c r="C671" t="s">
        <v>14</v>
      </c>
      <c r="D671" t="s">
        <v>13291</v>
      </c>
      <c r="E671" t="s">
        <v>3</v>
      </c>
      <c r="F671" t="s">
        <v>4</v>
      </c>
      <c r="G671" t="s">
        <v>13292</v>
      </c>
      <c r="H671" t="s">
        <v>19</v>
      </c>
      <c r="I671" t="s">
        <v>10923</v>
      </c>
      <c r="N671" s="1">
        <v>44706.907948472224</v>
      </c>
      <c r="O671" t="b">
        <v>0</v>
      </c>
    </row>
    <row r="672" spans="1:15" x14ac:dyDescent="0.25">
      <c r="A672" t="s">
        <v>13293</v>
      </c>
      <c r="B672">
        <v>6620</v>
      </c>
      <c r="C672" t="s">
        <v>86</v>
      </c>
      <c r="D672" t="s">
        <v>13294</v>
      </c>
      <c r="E672" t="s">
        <v>3</v>
      </c>
      <c r="F672" t="s">
        <v>4</v>
      </c>
      <c r="G672" t="s">
        <v>13295</v>
      </c>
      <c r="H672" t="s">
        <v>13296</v>
      </c>
      <c r="I672" t="s">
        <v>13297</v>
      </c>
      <c r="N672" s="1">
        <v>44706.907948518521</v>
      </c>
      <c r="O672" t="b">
        <v>0</v>
      </c>
    </row>
    <row r="673" spans="1:15" x14ac:dyDescent="0.25">
      <c r="A673" t="s">
        <v>13298</v>
      </c>
      <c r="B673">
        <v>1640</v>
      </c>
      <c r="C673" t="s">
        <v>54</v>
      </c>
      <c r="D673" t="s">
        <v>13299</v>
      </c>
      <c r="E673" t="s">
        <v>3</v>
      </c>
      <c r="F673" t="s">
        <v>4</v>
      </c>
      <c r="G673" t="s">
        <v>13300</v>
      </c>
      <c r="H673" t="s">
        <v>19</v>
      </c>
      <c r="I673" t="s">
        <v>10945</v>
      </c>
      <c r="N673" s="1">
        <v>44706.907948564818</v>
      </c>
      <c r="O673" t="b">
        <v>0</v>
      </c>
    </row>
    <row r="674" spans="1:15" x14ac:dyDescent="0.25">
      <c r="A674" t="s">
        <v>13301</v>
      </c>
      <c r="B674">
        <v>8687</v>
      </c>
      <c r="C674" t="s">
        <v>14</v>
      </c>
      <c r="D674" t="s">
        <v>13302</v>
      </c>
      <c r="E674" t="s">
        <v>3</v>
      </c>
      <c r="F674" t="s">
        <v>4</v>
      </c>
      <c r="G674" t="s">
        <v>13303</v>
      </c>
      <c r="H674" t="s">
        <v>11960</v>
      </c>
      <c r="I674" t="s">
        <v>11960</v>
      </c>
      <c r="N674" s="1">
        <v>44706.907948611108</v>
      </c>
      <c r="O674" t="b">
        <v>0</v>
      </c>
    </row>
    <row r="675" spans="1:15" x14ac:dyDescent="0.25">
      <c r="A675" t="s">
        <v>13304</v>
      </c>
      <c r="B675">
        <v>5763</v>
      </c>
      <c r="C675" t="s">
        <v>301</v>
      </c>
      <c r="D675" t="s">
        <v>11094</v>
      </c>
      <c r="E675" t="s">
        <v>3</v>
      </c>
      <c r="F675" t="s">
        <v>4</v>
      </c>
      <c r="G675" t="s">
        <v>13305</v>
      </c>
      <c r="H675" t="s">
        <v>504</v>
      </c>
      <c r="I675" t="s">
        <v>10999</v>
      </c>
      <c r="N675" s="1">
        <v>44706.907948657405</v>
      </c>
      <c r="O675" t="b">
        <v>0</v>
      </c>
    </row>
    <row r="676" spans="1:15" x14ac:dyDescent="0.25">
      <c r="A676" t="s">
        <v>13306</v>
      </c>
      <c r="B676">
        <v>2931</v>
      </c>
      <c r="C676" t="s">
        <v>14</v>
      </c>
      <c r="D676" t="s">
        <v>13307</v>
      </c>
      <c r="E676" t="s">
        <v>3</v>
      </c>
      <c r="F676" t="s">
        <v>4</v>
      </c>
      <c r="G676" t="s">
        <v>13308</v>
      </c>
      <c r="H676" t="s">
        <v>10894</v>
      </c>
      <c r="I676" t="s">
        <v>12921</v>
      </c>
      <c r="N676" s="1">
        <v>44706.907948703702</v>
      </c>
      <c r="O676" t="b">
        <v>0</v>
      </c>
    </row>
    <row r="677" spans="1:15" x14ac:dyDescent="0.25">
      <c r="A677" t="s">
        <v>13309</v>
      </c>
      <c r="B677">
        <v>4555</v>
      </c>
      <c r="C677" t="s">
        <v>10964</v>
      </c>
      <c r="D677" t="s">
        <v>13310</v>
      </c>
      <c r="E677" t="s">
        <v>3</v>
      </c>
      <c r="F677" t="s">
        <v>4</v>
      </c>
      <c r="G677" t="s">
        <v>13311</v>
      </c>
      <c r="H677" t="s">
        <v>11614</v>
      </c>
      <c r="I677" t="s">
        <v>11615</v>
      </c>
      <c r="L677">
        <v>1</v>
      </c>
      <c r="N677" s="1">
        <v>44706.907948749998</v>
      </c>
      <c r="O677" t="b">
        <v>0</v>
      </c>
    </row>
    <row r="678" spans="1:15" x14ac:dyDescent="0.25">
      <c r="A678" t="s">
        <v>13312</v>
      </c>
      <c r="B678">
        <v>9738</v>
      </c>
      <c r="C678" t="s">
        <v>206</v>
      </c>
      <c r="D678" t="s">
        <v>13313</v>
      </c>
      <c r="E678" t="s">
        <v>3</v>
      </c>
      <c r="F678" t="s">
        <v>4</v>
      </c>
      <c r="G678" t="s">
        <v>13314</v>
      </c>
      <c r="H678" t="s">
        <v>625</v>
      </c>
      <c r="I678" t="s">
        <v>10987</v>
      </c>
      <c r="N678" s="1">
        <v>44706.907948807871</v>
      </c>
      <c r="O678" t="b">
        <v>0</v>
      </c>
    </row>
    <row r="679" spans="1:15" x14ac:dyDescent="0.25">
      <c r="A679" t="s">
        <v>13315</v>
      </c>
      <c r="B679">
        <v>9635</v>
      </c>
      <c r="C679" t="s">
        <v>14</v>
      </c>
      <c r="D679" t="s">
        <v>13316</v>
      </c>
      <c r="E679" t="s">
        <v>3</v>
      </c>
      <c r="F679" t="s">
        <v>4</v>
      </c>
      <c r="G679" t="s">
        <v>13317</v>
      </c>
      <c r="H679" t="s">
        <v>19</v>
      </c>
      <c r="I679" t="s">
        <v>10881</v>
      </c>
      <c r="N679" s="1">
        <v>44706.907948888889</v>
      </c>
      <c r="O679" t="b">
        <v>0</v>
      </c>
    </row>
    <row r="680" spans="1:15" x14ac:dyDescent="0.25">
      <c r="A680" t="s">
        <v>13318</v>
      </c>
      <c r="B680">
        <v>8858</v>
      </c>
      <c r="C680" t="s">
        <v>14</v>
      </c>
      <c r="D680" t="s">
        <v>13319</v>
      </c>
      <c r="E680" t="s">
        <v>3</v>
      </c>
      <c r="F680" t="s">
        <v>4</v>
      </c>
      <c r="G680" t="s">
        <v>13320</v>
      </c>
      <c r="H680" t="s">
        <v>13321</v>
      </c>
      <c r="I680" t="s">
        <v>13321</v>
      </c>
      <c r="N680" s="1">
        <v>44706.907948969907</v>
      </c>
      <c r="O680" t="b">
        <v>0</v>
      </c>
    </row>
    <row r="681" spans="1:15" x14ac:dyDescent="0.25">
      <c r="A681" t="s">
        <v>13322</v>
      </c>
      <c r="B681">
        <v>8893</v>
      </c>
      <c r="C681" t="s">
        <v>14</v>
      </c>
      <c r="D681" t="s">
        <v>13323</v>
      </c>
      <c r="E681" t="s">
        <v>3</v>
      </c>
      <c r="F681" t="s">
        <v>4</v>
      </c>
      <c r="G681" t="s">
        <v>13324</v>
      </c>
      <c r="H681" t="s">
        <v>13325</v>
      </c>
      <c r="I681" t="s">
        <v>13325</v>
      </c>
      <c r="N681" s="1">
        <v>44706.907949039349</v>
      </c>
      <c r="O681" t="b">
        <v>0</v>
      </c>
    </row>
    <row r="682" spans="1:15" x14ac:dyDescent="0.25">
      <c r="A682" t="s">
        <v>13326</v>
      </c>
      <c r="B682">
        <v>2879</v>
      </c>
      <c r="C682" t="s">
        <v>14</v>
      </c>
      <c r="D682" t="s">
        <v>13327</v>
      </c>
      <c r="E682" t="s">
        <v>3</v>
      </c>
      <c r="F682" t="s">
        <v>4</v>
      </c>
      <c r="G682" t="s">
        <v>13328</v>
      </c>
      <c r="H682" t="s">
        <v>11189</v>
      </c>
      <c r="I682" t="s">
        <v>11190</v>
      </c>
      <c r="N682" s="1">
        <v>44706.907949097222</v>
      </c>
      <c r="O682" t="b">
        <v>0</v>
      </c>
    </row>
    <row r="683" spans="1:15" x14ac:dyDescent="0.25">
      <c r="A683" t="s">
        <v>13329</v>
      </c>
      <c r="B683">
        <v>9626</v>
      </c>
      <c r="C683" t="s">
        <v>14</v>
      </c>
      <c r="D683" t="s">
        <v>13330</v>
      </c>
      <c r="E683" t="s">
        <v>3</v>
      </c>
      <c r="F683" t="s">
        <v>4</v>
      </c>
      <c r="G683" t="s">
        <v>13331</v>
      </c>
      <c r="H683" t="s">
        <v>19</v>
      </c>
      <c r="I683" t="s">
        <v>10881</v>
      </c>
      <c r="N683" s="1">
        <v>44706.907949143519</v>
      </c>
      <c r="O683" t="b">
        <v>0</v>
      </c>
    </row>
    <row r="684" spans="1:15" x14ac:dyDescent="0.25">
      <c r="A684" t="s">
        <v>13332</v>
      </c>
      <c r="B684">
        <v>7588</v>
      </c>
      <c r="C684" t="s">
        <v>312</v>
      </c>
      <c r="D684" t="s">
        <v>13333</v>
      </c>
      <c r="E684" t="s">
        <v>3</v>
      </c>
      <c r="F684" t="s">
        <v>4</v>
      </c>
      <c r="G684" t="s">
        <v>13334</v>
      </c>
      <c r="H684" t="s">
        <v>13335</v>
      </c>
      <c r="I684" t="s">
        <v>10881</v>
      </c>
      <c r="N684" s="1">
        <v>44706.907949189816</v>
      </c>
      <c r="O684" t="b">
        <v>0</v>
      </c>
    </row>
    <row r="685" spans="1:15" x14ac:dyDescent="0.25">
      <c r="A685" t="s">
        <v>13336</v>
      </c>
      <c r="B685">
        <v>9761</v>
      </c>
      <c r="C685" t="s">
        <v>64</v>
      </c>
      <c r="D685" t="s">
        <v>13337</v>
      </c>
      <c r="E685" t="s">
        <v>3</v>
      </c>
      <c r="F685" t="s">
        <v>4</v>
      </c>
      <c r="G685" t="s">
        <v>13338</v>
      </c>
      <c r="H685" t="s">
        <v>625</v>
      </c>
      <c r="I685" t="s">
        <v>10987</v>
      </c>
      <c r="N685" s="1">
        <v>44706.907949236112</v>
      </c>
      <c r="O685" t="b">
        <v>0</v>
      </c>
    </row>
    <row r="686" spans="1:15" x14ac:dyDescent="0.25">
      <c r="A686" t="s">
        <v>13339</v>
      </c>
      <c r="B686">
        <v>2762</v>
      </c>
      <c r="C686" t="s">
        <v>114</v>
      </c>
      <c r="D686" t="s">
        <v>13340</v>
      </c>
      <c r="E686" t="s">
        <v>3</v>
      </c>
      <c r="F686" t="s">
        <v>4</v>
      </c>
      <c r="G686" t="s">
        <v>13341</v>
      </c>
      <c r="H686" t="s">
        <v>83</v>
      </c>
      <c r="I686" t="s">
        <v>10923</v>
      </c>
      <c r="N686" s="1">
        <v>44706.907949282409</v>
      </c>
      <c r="O686" t="b">
        <v>0</v>
      </c>
    </row>
    <row r="687" spans="1:15" x14ac:dyDescent="0.25">
      <c r="A687" t="s">
        <v>13342</v>
      </c>
      <c r="B687">
        <v>8909</v>
      </c>
      <c r="C687" t="s">
        <v>14</v>
      </c>
      <c r="D687" t="s">
        <v>13343</v>
      </c>
      <c r="E687" t="s">
        <v>3</v>
      </c>
      <c r="F687" t="s">
        <v>4</v>
      </c>
      <c r="G687" t="s">
        <v>13344</v>
      </c>
      <c r="H687" t="s">
        <v>13345</v>
      </c>
      <c r="I687" t="s">
        <v>13345</v>
      </c>
      <c r="N687" s="1">
        <v>44706.907949328706</v>
      </c>
      <c r="O687" t="b">
        <v>0</v>
      </c>
    </row>
    <row r="688" spans="1:15" x14ac:dyDescent="0.25">
      <c r="A688" t="s">
        <v>13346</v>
      </c>
      <c r="B688">
        <v>8879</v>
      </c>
      <c r="C688" t="s">
        <v>14</v>
      </c>
      <c r="D688" t="s">
        <v>13347</v>
      </c>
      <c r="E688" t="s">
        <v>3</v>
      </c>
      <c r="F688" t="s">
        <v>4</v>
      </c>
      <c r="G688" t="s">
        <v>13348</v>
      </c>
      <c r="H688" t="s">
        <v>12905</v>
      </c>
      <c r="I688" t="s">
        <v>12905</v>
      </c>
      <c r="N688" s="1">
        <v>44706.907949375003</v>
      </c>
      <c r="O688" t="b">
        <v>0</v>
      </c>
    </row>
    <row r="689" spans="1:15" x14ac:dyDescent="0.25">
      <c r="A689" t="s">
        <v>13349</v>
      </c>
      <c r="B689">
        <v>1496</v>
      </c>
      <c r="C689" t="s">
        <v>46</v>
      </c>
      <c r="D689" t="s">
        <v>13350</v>
      </c>
      <c r="E689" t="s">
        <v>3</v>
      </c>
      <c r="F689" t="s">
        <v>4</v>
      </c>
      <c r="G689" t="s">
        <v>13351</v>
      </c>
      <c r="H689" t="s">
        <v>13352</v>
      </c>
      <c r="I689" t="s">
        <v>13353</v>
      </c>
      <c r="N689" s="1">
        <v>44706.907949421293</v>
      </c>
      <c r="O689" t="b">
        <v>0</v>
      </c>
    </row>
    <row r="690" spans="1:15" x14ac:dyDescent="0.25">
      <c r="A690" t="s">
        <v>13354</v>
      </c>
      <c r="B690">
        <v>7878</v>
      </c>
      <c r="C690" t="s">
        <v>86</v>
      </c>
      <c r="D690" t="s">
        <v>13355</v>
      </c>
      <c r="E690" t="s">
        <v>3</v>
      </c>
      <c r="F690" t="s">
        <v>4</v>
      </c>
      <c r="G690" t="s">
        <v>13356</v>
      </c>
      <c r="H690" t="s">
        <v>11099</v>
      </c>
      <c r="I690" t="s">
        <v>11100</v>
      </c>
      <c r="N690" s="1">
        <v>44706.90794946759</v>
      </c>
      <c r="O690" t="b">
        <v>0</v>
      </c>
    </row>
    <row r="691" spans="1:15" x14ac:dyDescent="0.25">
      <c r="A691" t="s">
        <v>13357</v>
      </c>
      <c r="B691">
        <v>7835</v>
      </c>
      <c r="C691" t="s">
        <v>86</v>
      </c>
      <c r="D691" t="s">
        <v>13358</v>
      </c>
      <c r="E691" t="s">
        <v>3</v>
      </c>
      <c r="F691" t="s">
        <v>4</v>
      </c>
      <c r="G691" t="s">
        <v>13359</v>
      </c>
      <c r="H691" t="s">
        <v>11227</v>
      </c>
      <c r="I691" t="s">
        <v>10906</v>
      </c>
      <c r="N691" s="1">
        <v>44706.907949513887</v>
      </c>
      <c r="O691" t="b">
        <v>0</v>
      </c>
    </row>
    <row r="692" spans="1:15" x14ac:dyDescent="0.25">
      <c r="A692" t="s">
        <v>13360</v>
      </c>
      <c r="B692">
        <v>9585</v>
      </c>
      <c r="C692" t="s">
        <v>64</v>
      </c>
      <c r="D692" t="s">
        <v>13361</v>
      </c>
      <c r="E692" t="s">
        <v>3</v>
      </c>
      <c r="F692" t="s">
        <v>4</v>
      </c>
      <c r="G692" t="s">
        <v>13362</v>
      </c>
      <c r="H692" t="s">
        <v>13363</v>
      </c>
      <c r="I692" t="s">
        <v>10959</v>
      </c>
      <c r="N692" s="1">
        <v>44706.907949560184</v>
      </c>
      <c r="O692" t="b">
        <v>0</v>
      </c>
    </row>
    <row r="693" spans="1:15" x14ac:dyDescent="0.25">
      <c r="A693" t="s">
        <v>13364</v>
      </c>
      <c r="B693">
        <v>7331</v>
      </c>
      <c r="C693" t="s">
        <v>114</v>
      </c>
      <c r="D693" t="s">
        <v>13365</v>
      </c>
      <c r="E693" t="s">
        <v>3</v>
      </c>
      <c r="F693" t="s">
        <v>4</v>
      </c>
      <c r="G693" t="s">
        <v>13366</v>
      </c>
      <c r="H693" t="s">
        <v>971</v>
      </c>
      <c r="I693" t="s">
        <v>11299</v>
      </c>
      <c r="N693" s="1">
        <v>44706.907949606481</v>
      </c>
      <c r="O693" t="b">
        <v>0</v>
      </c>
    </row>
    <row r="694" spans="1:15" x14ac:dyDescent="0.25">
      <c r="A694" t="s">
        <v>13367</v>
      </c>
      <c r="B694">
        <v>7726</v>
      </c>
      <c r="C694" t="s">
        <v>64</v>
      </c>
      <c r="D694" t="s">
        <v>13368</v>
      </c>
      <c r="E694" t="s">
        <v>3</v>
      </c>
      <c r="F694" t="s">
        <v>4</v>
      </c>
      <c r="G694" t="s">
        <v>13369</v>
      </c>
      <c r="H694" t="s">
        <v>359</v>
      </c>
      <c r="I694" t="s">
        <v>10881</v>
      </c>
      <c r="J694">
        <v>35</v>
      </c>
      <c r="N694" s="1">
        <v>44706.907949652777</v>
      </c>
      <c r="O694" t="b">
        <v>0</v>
      </c>
    </row>
    <row r="695" spans="1:15" x14ac:dyDescent="0.25">
      <c r="A695" t="s">
        <v>13370</v>
      </c>
      <c r="B695">
        <v>6631</v>
      </c>
      <c r="C695" t="s">
        <v>86</v>
      </c>
      <c r="D695" t="s">
        <v>13371</v>
      </c>
      <c r="E695" t="s">
        <v>3</v>
      </c>
      <c r="F695" t="s">
        <v>4</v>
      </c>
      <c r="G695" t="s">
        <v>13372</v>
      </c>
      <c r="H695" t="s">
        <v>13373</v>
      </c>
      <c r="I695" t="s">
        <v>13374</v>
      </c>
      <c r="N695" s="1">
        <v>44706.907949699074</v>
      </c>
      <c r="O695" t="b">
        <v>0</v>
      </c>
    </row>
    <row r="696" spans="1:15" x14ac:dyDescent="0.25">
      <c r="A696" t="s">
        <v>13375</v>
      </c>
      <c r="B696">
        <v>4448</v>
      </c>
      <c r="C696" t="s">
        <v>11394</v>
      </c>
      <c r="D696" t="s">
        <v>13376</v>
      </c>
      <c r="E696" t="s">
        <v>3</v>
      </c>
      <c r="F696" t="s">
        <v>4</v>
      </c>
      <c r="G696" t="s">
        <v>13377</v>
      </c>
      <c r="H696" t="s">
        <v>13378</v>
      </c>
      <c r="I696" t="s">
        <v>11519</v>
      </c>
      <c r="L696">
        <v>2.5</v>
      </c>
      <c r="N696" s="1">
        <v>44706.907949745371</v>
      </c>
      <c r="O696" t="b">
        <v>0</v>
      </c>
    </row>
    <row r="697" spans="1:15" x14ac:dyDescent="0.25">
      <c r="A697" t="s">
        <v>13379</v>
      </c>
      <c r="B697">
        <v>4559</v>
      </c>
      <c r="C697" t="s">
        <v>10964</v>
      </c>
      <c r="D697" t="s">
        <v>13380</v>
      </c>
      <c r="E697" t="s">
        <v>3</v>
      </c>
      <c r="F697" t="s">
        <v>4</v>
      </c>
      <c r="G697" t="s">
        <v>13381</v>
      </c>
      <c r="H697" t="s">
        <v>13382</v>
      </c>
      <c r="I697" t="s">
        <v>12553</v>
      </c>
      <c r="L697">
        <v>1</v>
      </c>
      <c r="N697" s="1">
        <v>44706.907949791668</v>
      </c>
      <c r="O697" t="b">
        <v>0</v>
      </c>
    </row>
    <row r="698" spans="1:15" x14ac:dyDescent="0.25">
      <c r="A698" t="s">
        <v>13383</v>
      </c>
      <c r="B698">
        <v>7872</v>
      </c>
      <c r="C698" t="s">
        <v>86</v>
      </c>
      <c r="D698" t="s">
        <v>13384</v>
      </c>
      <c r="E698" t="s">
        <v>3</v>
      </c>
      <c r="F698" t="s">
        <v>4</v>
      </c>
      <c r="G698" t="s">
        <v>13385</v>
      </c>
      <c r="H698" t="s">
        <v>13386</v>
      </c>
      <c r="I698" t="s">
        <v>11696</v>
      </c>
      <c r="N698" s="1">
        <v>44706.907949837965</v>
      </c>
      <c r="O698" t="b">
        <v>0</v>
      </c>
    </row>
    <row r="699" spans="1:15" x14ac:dyDescent="0.25">
      <c r="A699" t="s">
        <v>13387</v>
      </c>
      <c r="B699">
        <v>7734</v>
      </c>
      <c r="C699" t="s">
        <v>64</v>
      </c>
      <c r="D699" t="s">
        <v>13388</v>
      </c>
      <c r="E699" t="s">
        <v>3</v>
      </c>
      <c r="F699" t="s">
        <v>4</v>
      </c>
      <c r="G699" t="s">
        <v>13389</v>
      </c>
      <c r="H699" t="s">
        <v>13390</v>
      </c>
      <c r="I699" t="s">
        <v>10881</v>
      </c>
      <c r="N699" s="1">
        <v>44706.907949884262</v>
      </c>
      <c r="O699" t="b">
        <v>0</v>
      </c>
    </row>
    <row r="700" spans="1:15" x14ac:dyDescent="0.25">
      <c r="A700" t="s">
        <v>13391</v>
      </c>
      <c r="B700">
        <v>3636</v>
      </c>
      <c r="C700" t="s">
        <v>14</v>
      </c>
      <c r="D700" t="s">
        <v>13392</v>
      </c>
      <c r="E700" t="s">
        <v>3</v>
      </c>
      <c r="F700" t="s">
        <v>4</v>
      </c>
      <c r="G700" t="s">
        <v>13393</v>
      </c>
      <c r="H700" t="s">
        <v>19</v>
      </c>
      <c r="I700" t="s">
        <v>10923</v>
      </c>
      <c r="N700" s="1">
        <v>44706.907949930559</v>
      </c>
      <c r="O700" t="b">
        <v>0</v>
      </c>
    </row>
    <row r="701" spans="1:15" x14ac:dyDescent="0.25">
      <c r="A701" t="s">
        <v>13394</v>
      </c>
      <c r="B701">
        <v>1534</v>
      </c>
      <c r="C701" t="s">
        <v>14</v>
      </c>
      <c r="D701" t="s">
        <v>13395</v>
      </c>
      <c r="E701" t="s">
        <v>3</v>
      </c>
      <c r="F701" t="s">
        <v>4</v>
      </c>
      <c r="G701" t="s">
        <v>13396</v>
      </c>
      <c r="H701" t="s">
        <v>1618</v>
      </c>
      <c r="I701" t="s">
        <v>1619</v>
      </c>
      <c r="N701" s="1">
        <v>44706.907949976849</v>
      </c>
      <c r="O701" t="b">
        <v>0</v>
      </c>
    </row>
    <row r="702" spans="1:15" x14ac:dyDescent="0.25">
      <c r="A702" t="s">
        <v>13397</v>
      </c>
      <c r="B702">
        <v>8809</v>
      </c>
      <c r="C702" t="s">
        <v>14</v>
      </c>
      <c r="D702" t="s">
        <v>13398</v>
      </c>
      <c r="E702" t="s">
        <v>3</v>
      </c>
      <c r="F702" t="s">
        <v>4</v>
      </c>
      <c r="G702" t="s">
        <v>13399</v>
      </c>
      <c r="H702" t="s">
        <v>12848</v>
      </c>
      <c r="I702" t="s">
        <v>12848</v>
      </c>
      <c r="N702" s="1">
        <v>44706.907950023146</v>
      </c>
      <c r="O702" t="b">
        <v>0</v>
      </c>
    </row>
    <row r="703" spans="1:15" x14ac:dyDescent="0.25">
      <c r="A703" t="s">
        <v>13400</v>
      </c>
      <c r="B703">
        <v>6421</v>
      </c>
      <c r="C703" t="s">
        <v>114</v>
      </c>
      <c r="D703" t="s">
        <v>13401</v>
      </c>
      <c r="E703" t="s">
        <v>3</v>
      </c>
      <c r="F703" t="s">
        <v>4</v>
      </c>
      <c r="G703" t="s">
        <v>13402</v>
      </c>
      <c r="H703" t="s">
        <v>11011</v>
      </c>
      <c r="I703" t="s">
        <v>10881</v>
      </c>
      <c r="N703" s="1">
        <v>44706.907950069442</v>
      </c>
      <c r="O703" t="b">
        <v>0</v>
      </c>
    </row>
    <row r="704" spans="1:15" x14ac:dyDescent="0.25">
      <c r="A704" t="s">
        <v>13403</v>
      </c>
      <c r="B704">
        <v>4548</v>
      </c>
      <c r="C704" t="s">
        <v>10937</v>
      </c>
      <c r="D704" t="s">
        <v>13404</v>
      </c>
      <c r="E704" t="s">
        <v>3</v>
      </c>
      <c r="F704" t="s">
        <v>4</v>
      </c>
      <c r="G704" t="s">
        <v>13405</v>
      </c>
      <c r="H704" t="s">
        <v>12713</v>
      </c>
      <c r="I704" t="s">
        <v>13406</v>
      </c>
      <c r="L704">
        <v>2.5</v>
      </c>
      <c r="N704" s="1">
        <v>44706.907950104163</v>
      </c>
      <c r="O704" t="b">
        <v>0</v>
      </c>
    </row>
    <row r="705" spans="1:15" x14ac:dyDescent="0.25">
      <c r="A705" t="s">
        <v>13407</v>
      </c>
      <c r="B705">
        <v>7832</v>
      </c>
      <c r="C705" t="s">
        <v>86</v>
      </c>
      <c r="D705" t="s">
        <v>13408</v>
      </c>
      <c r="E705" t="s">
        <v>3</v>
      </c>
      <c r="F705" t="s">
        <v>4</v>
      </c>
      <c r="G705" t="s">
        <v>13409</v>
      </c>
      <c r="H705" t="s">
        <v>11099</v>
      </c>
      <c r="I705" t="s">
        <v>10906</v>
      </c>
      <c r="N705" s="1">
        <v>44706.90795015046</v>
      </c>
      <c r="O705" t="b">
        <v>0</v>
      </c>
    </row>
    <row r="706" spans="1:15" x14ac:dyDescent="0.25">
      <c r="A706" t="s">
        <v>13410</v>
      </c>
      <c r="B706">
        <v>8832</v>
      </c>
      <c r="C706" t="s">
        <v>14</v>
      </c>
      <c r="D706" t="s">
        <v>13411</v>
      </c>
      <c r="E706" t="s">
        <v>3</v>
      </c>
      <c r="F706" t="s">
        <v>4</v>
      </c>
      <c r="G706" t="s">
        <v>13412</v>
      </c>
      <c r="H706" t="s">
        <v>13413</v>
      </c>
      <c r="I706" t="s">
        <v>13413</v>
      </c>
      <c r="N706" s="1">
        <v>44706.907950196757</v>
      </c>
      <c r="O706" t="b">
        <v>0</v>
      </c>
    </row>
    <row r="707" spans="1:15" x14ac:dyDescent="0.25">
      <c r="A707" t="s">
        <v>13414</v>
      </c>
      <c r="B707">
        <v>9705</v>
      </c>
      <c r="C707" t="s">
        <v>14</v>
      </c>
      <c r="D707" t="s">
        <v>13415</v>
      </c>
      <c r="E707" t="s">
        <v>3</v>
      </c>
      <c r="F707" t="s">
        <v>4</v>
      </c>
      <c r="G707" t="s">
        <v>13416</v>
      </c>
      <c r="H707" t="s">
        <v>19</v>
      </c>
      <c r="I707" t="s">
        <v>10923</v>
      </c>
      <c r="N707" s="1">
        <v>44706.907950289351</v>
      </c>
      <c r="O707" t="b">
        <v>0</v>
      </c>
    </row>
    <row r="708" spans="1:15" x14ac:dyDescent="0.25">
      <c r="A708" t="s">
        <v>13417</v>
      </c>
      <c r="B708">
        <v>10204</v>
      </c>
      <c r="C708" t="s">
        <v>11608</v>
      </c>
      <c r="D708" t="s">
        <v>13418</v>
      </c>
      <c r="E708" t="s">
        <v>3</v>
      </c>
      <c r="F708" t="s">
        <v>4</v>
      </c>
      <c r="G708" t="s">
        <v>13419</v>
      </c>
      <c r="H708" t="s">
        <v>11864</v>
      </c>
      <c r="I708" t="s">
        <v>10901</v>
      </c>
      <c r="N708" s="1">
        <v>44706.907950335648</v>
      </c>
      <c r="O708" t="b">
        <v>0</v>
      </c>
    </row>
    <row r="709" spans="1:15" x14ac:dyDescent="0.25">
      <c r="A709" t="s">
        <v>13420</v>
      </c>
      <c r="B709">
        <v>1645</v>
      </c>
      <c r="C709" t="s">
        <v>14</v>
      </c>
      <c r="D709" t="s">
        <v>13421</v>
      </c>
      <c r="E709" t="s">
        <v>3</v>
      </c>
      <c r="F709" t="s">
        <v>4</v>
      </c>
      <c r="G709" t="s">
        <v>13422</v>
      </c>
      <c r="H709" t="s">
        <v>13423</v>
      </c>
      <c r="I709" t="s">
        <v>13424</v>
      </c>
      <c r="N709" s="1">
        <v>44706.907950381945</v>
      </c>
      <c r="O709" t="b">
        <v>0</v>
      </c>
    </row>
    <row r="710" spans="1:15" x14ac:dyDescent="0.25">
      <c r="A710" t="s">
        <v>13425</v>
      </c>
      <c r="B710">
        <v>3990</v>
      </c>
      <c r="C710" t="s">
        <v>46</v>
      </c>
      <c r="D710" t="s">
        <v>13426</v>
      </c>
      <c r="E710" t="s">
        <v>3</v>
      </c>
      <c r="F710" t="s">
        <v>4</v>
      </c>
      <c r="G710" t="s">
        <v>13427</v>
      </c>
      <c r="H710" t="s">
        <v>1052</v>
      </c>
      <c r="I710" t="s">
        <v>10923</v>
      </c>
      <c r="N710" s="1">
        <v>44706.907950428242</v>
      </c>
      <c r="O710" t="b">
        <v>0</v>
      </c>
    </row>
    <row r="711" spans="1:15" x14ac:dyDescent="0.25">
      <c r="A711" t="s">
        <v>13428</v>
      </c>
      <c r="B711">
        <v>1646</v>
      </c>
      <c r="C711" t="s">
        <v>14</v>
      </c>
      <c r="D711" t="s">
        <v>13429</v>
      </c>
      <c r="E711" t="s">
        <v>3</v>
      </c>
      <c r="F711" t="s">
        <v>4</v>
      </c>
      <c r="G711" t="s">
        <v>13430</v>
      </c>
      <c r="H711" t="s">
        <v>13423</v>
      </c>
      <c r="I711" t="s">
        <v>13424</v>
      </c>
      <c r="N711" s="1">
        <v>44706.907950474539</v>
      </c>
      <c r="O711" t="b">
        <v>0</v>
      </c>
    </row>
    <row r="712" spans="1:15" x14ac:dyDescent="0.25">
      <c r="A712" t="s">
        <v>13431</v>
      </c>
      <c r="B712">
        <v>7491</v>
      </c>
      <c r="C712" t="s">
        <v>86</v>
      </c>
      <c r="D712" t="s">
        <v>13432</v>
      </c>
      <c r="E712" t="s">
        <v>3</v>
      </c>
      <c r="F712" t="s">
        <v>4</v>
      </c>
      <c r="G712" t="s">
        <v>13433</v>
      </c>
      <c r="H712" t="s">
        <v>91</v>
      </c>
      <c r="I712" t="s">
        <v>10973</v>
      </c>
      <c r="N712" s="1">
        <v>44706.907950520836</v>
      </c>
      <c r="O712" t="b">
        <v>0</v>
      </c>
    </row>
    <row r="713" spans="1:15" x14ac:dyDescent="0.25">
      <c r="A713" t="s">
        <v>13434</v>
      </c>
      <c r="B713">
        <v>3637</v>
      </c>
      <c r="C713" t="s">
        <v>54</v>
      </c>
      <c r="D713" t="s">
        <v>13392</v>
      </c>
      <c r="E713" t="s">
        <v>3</v>
      </c>
      <c r="F713" t="s">
        <v>4</v>
      </c>
      <c r="G713" t="s">
        <v>13435</v>
      </c>
      <c r="H713" t="s">
        <v>83</v>
      </c>
      <c r="I713" t="s">
        <v>10890</v>
      </c>
      <c r="N713" s="1">
        <v>44706.907950567133</v>
      </c>
      <c r="O713" t="b">
        <v>0</v>
      </c>
    </row>
    <row r="714" spans="1:15" x14ac:dyDescent="0.25">
      <c r="A714" s="2" t="s">
        <v>13436</v>
      </c>
      <c r="B714">
        <v>9728</v>
      </c>
      <c r="C714" t="s">
        <v>206</v>
      </c>
      <c r="D714" t="s">
        <v>13437</v>
      </c>
      <c r="E714" t="s">
        <v>3</v>
      </c>
      <c r="F714" t="s">
        <v>4</v>
      </c>
      <c r="G714" t="s">
        <v>13438</v>
      </c>
      <c r="H714" t="s">
        <v>11015</v>
      </c>
      <c r="I714" t="s">
        <v>10881</v>
      </c>
      <c r="N714" s="1">
        <v>44706.907950613429</v>
      </c>
      <c r="O714" t="b">
        <v>0</v>
      </c>
    </row>
    <row r="715" spans="1:15" x14ac:dyDescent="0.25">
      <c r="A715" t="s">
        <v>13439</v>
      </c>
      <c r="B715">
        <v>4957</v>
      </c>
      <c r="C715" t="s">
        <v>14</v>
      </c>
      <c r="D715" t="s">
        <v>13440</v>
      </c>
      <c r="E715" t="s">
        <v>3</v>
      </c>
      <c r="F715" t="s">
        <v>4</v>
      </c>
      <c r="G715" t="s">
        <v>13441</v>
      </c>
      <c r="H715" t="s">
        <v>19</v>
      </c>
      <c r="I715" t="s">
        <v>10923</v>
      </c>
      <c r="N715" s="1">
        <v>44706.907950671295</v>
      </c>
      <c r="O715" t="b">
        <v>0</v>
      </c>
    </row>
    <row r="716" spans="1:15" x14ac:dyDescent="0.25">
      <c r="A716" t="s">
        <v>13442</v>
      </c>
      <c r="B716">
        <v>2844</v>
      </c>
      <c r="C716" t="s">
        <v>14</v>
      </c>
      <c r="D716" t="s">
        <v>13443</v>
      </c>
      <c r="E716" t="s">
        <v>3</v>
      </c>
      <c r="F716" t="s">
        <v>4</v>
      </c>
      <c r="G716" t="s">
        <v>13444</v>
      </c>
      <c r="H716" t="s">
        <v>11829</v>
      </c>
      <c r="I716" t="s">
        <v>10905</v>
      </c>
      <c r="N716" s="1">
        <v>44706.907950717592</v>
      </c>
      <c r="O716" t="b">
        <v>0</v>
      </c>
    </row>
    <row r="717" spans="1:15" x14ac:dyDescent="0.25">
      <c r="A717" t="s">
        <v>13445</v>
      </c>
      <c r="B717">
        <v>6390</v>
      </c>
      <c r="C717" t="s">
        <v>312</v>
      </c>
      <c r="D717" t="s">
        <v>13446</v>
      </c>
      <c r="E717" t="s">
        <v>3</v>
      </c>
      <c r="F717" t="s">
        <v>4</v>
      </c>
      <c r="G717" t="s">
        <v>13447</v>
      </c>
      <c r="H717" t="s">
        <v>649</v>
      </c>
      <c r="I717" t="s">
        <v>10999</v>
      </c>
      <c r="N717" s="1">
        <v>44706.907950763889</v>
      </c>
      <c r="O717" t="b">
        <v>0</v>
      </c>
    </row>
    <row r="718" spans="1:15" x14ac:dyDescent="0.25">
      <c r="A718" t="s">
        <v>13448</v>
      </c>
      <c r="B718">
        <v>9937</v>
      </c>
      <c r="C718" t="s">
        <v>64</v>
      </c>
      <c r="D718" t="s">
        <v>13449</v>
      </c>
      <c r="E718" t="s">
        <v>3</v>
      </c>
      <c r="F718" t="s">
        <v>4</v>
      </c>
      <c r="G718" t="s">
        <v>13450</v>
      </c>
      <c r="H718" t="s">
        <v>13451</v>
      </c>
      <c r="I718" t="s">
        <v>13452</v>
      </c>
      <c r="N718" s="1">
        <v>44706.907950833331</v>
      </c>
      <c r="O718" t="b">
        <v>0</v>
      </c>
    </row>
    <row r="719" spans="1:15" x14ac:dyDescent="0.25">
      <c r="A719" t="s">
        <v>13453</v>
      </c>
      <c r="B719">
        <v>6741</v>
      </c>
      <c r="C719" t="s">
        <v>1</v>
      </c>
      <c r="D719" t="s">
        <v>13454</v>
      </c>
      <c r="E719" t="s">
        <v>3</v>
      </c>
      <c r="F719" t="s">
        <v>4</v>
      </c>
      <c r="G719" t="s">
        <v>13455</v>
      </c>
      <c r="H719" t="s">
        <v>11340</v>
      </c>
      <c r="I719" t="s">
        <v>13456</v>
      </c>
      <c r="N719" s="1">
        <v>44706.907950891204</v>
      </c>
      <c r="O719" t="b">
        <v>0</v>
      </c>
    </row>
    <row r="720" spans="1:15" x14ac:dyDescent="0.25">
      <c r="A720" t="s">
        <v>13457</v>
      </c>
      <c r="B720">
        <v>8721</v>
      </c>
      <c r="C720" t="s">
        <v>14</v>
      </c>
      <c r="D720" t="s">
        <v>13458</v>
      </c>
      <c r="E720" t="s">
        <v>3</v>
      </c>
      <c r="F720" t="s">
        <v>4</v>
      </c>
      <c r="G720" t="s">
        <v>13459</v>
      </c>
      <c r="H720" t="s">
        <v>12259</v>
      </c>
      <c r="I720" t="s">
        <v>12259</v>
      </c>
      <c r="N720" s="1">
        <v>44706.907950937501</v>
      </c>
      <c r="O720" t="b">
        <v>0</v>
      </c>
    </row>
    <row r="721" spans="1:15" x14ac:dyDescent="0.25">
      <c r="A721" t="s">
        <v>13460</v>
      </c>
      <c r="B721">
        <v>9752</v>
      </c>
      <c r="C721" t="s">
        <v>206</v>
      </c>
      <c r="D721" t="s">
        <v>13461</v>
      </c>
      <c r="E721" t="s">
        <v>3</v>
      </c>
      <c r="F721" t="s">
        <v>4</v>
      </c>
      <c r="G721" t="s">
        <v>13462</v>
      </c>
      <c r="H721" t="s">
        <v>625</v>
      </c>
      <c r="I721" t="s">
        <v>10987</v>
      </c>
      <c r="N721" s="1">
        <v>44706.907950983797</v>
      </c>
      <c r="O721" t="b">
        <v>0</v>
      </c>
    </row>
    <row r="722" spans="1:15" x14ac:dyDescent="0.25">
      <c r="A722" t="s">
        <v>13463</v>
      </c>
      <c r="B722">
        <v>3556</v>
      </c>
      <c r="C722" t="s">
        <v>114</v>
      </c>
      <c r="D722" t="s">
        <v>13464</v>
      </c>
      <c r="E722" t="s">
        <v>3</v>
      </c>
      <c r="F722" t="s">
        <v>4</v>
      </c>
      <c r="G722" t="s">
        <v>13465</v>
      </c>
      <c r="H722" t="s">
        <v>83</v>
      </c>
      <c r="I722" t="s">
        <v>10923</v>
      </c>
      <c r="N722" s="1">
        <v>44706.907951030094</v>
      </c>
      <c r="O722" t="b">
        <v>0</v>
      </c>
    </row>
    <row r="723" spans="1:15" x14ac:dyDescent="0.25">
      <c r="A723" t="s">
        <v>13466</v>
      </c>
      <c r="B723">
        <v>8737</v>
      </c>
      <c r="C723" t="s">
        <v>14</v>
      </c>
      <c r="D723" t="s">
        <v>13467</v>
      </c>
      <c r="E723" t="s">
        <v>3</v>
      </c>
      <c r="F723" t="s">
        <v>4</v>
      </c>
      <c r="G723" t="s">
        <v>13468</v>
      </c>
      <c r="H723" t="s">
        <v>13469</v>
      </c>
      <c r="I723" t="s">
        <v>13469</v>
      </c>
      <c r="N723" s="1">
        <v>44706.907951076391</v>
      </c>
      <c r="O723" t="b">
        <v>0</v>
      </c>
    </row>
    <row r="724" spans="1:15" x14ac:dyDescent="0.25">
      <c r="A724" t="s">
        <v>13470</v>
      </c>
      <c r="B724">
        <v>4516</v>
      </c>
      <c r="C724" t="s">
        <v>11027</v>
      </c>
      <c r="D724" t="s">
        <v>13471</v>
      </c>
      <c r="E724" t="s">
        <v>3</v>
      </c>
      <c r="F724" t="s">
        <v>4</v>
      </c>
      <c r="G724" t="s">
        <v>13472</v>
      </c>
      <c r="H724" t="s">
        <v>11291</v>
      </c>
      <c r="I724" t="s">
        <v>11292</v>
      </c>
      <c r="L724">
        <v>1</v>
      </c>
      <c r="N724" s="1">
        <v>44706.907951122688</v>
      </c>
      <c r="O724" t="b">
        <v>0</v>
      </c>
    </row>
    <row r="725" spans="1:15" x14ac:dyDescent="0.25">
      <c r="A725" t="s">
        <v>13473</v>
      </c>
      <c r="B725">
        <v>8567</v>
      </c>
      <c r="C725" t="s">
        <v>301</v>
      </c>
      <c r="D725" t="s">
        <v>13474</v>
      </c>
      <c r="E725" t="s">
        <v>3</v>
      </c>
      <c r="F725" t="s">
        <v>4</v>
      </c>
      <c r="G725" t="s">
        <v>13475</v>
      </c>
      <c r="H725" t="s">
        <v>504</v>
      </c>
      <c r="I725" t="s">
        <v>10999</v>
      </c>
      <c r="N725" s="1">
        <v>44706.907951168978</v>
      </c>
      <c r="O725" t="b">
        <v>0</v>
      </c>
    </row>
    <row r="726" spans="1:15" x14ac:dyDescent="0.25">
      <c r="A726" t="s">
        <v>13476</v>
      </c>
      <c r="B726">
        <v>8754</v>
      </c>
      <c r="C726" t="s">
        <v>14</v>
      </c>
      <c r="D726" t="s">
        <v>13477</v>
      </c>
      <c r="E726" t="s">
        <v>3</v>
      </c>
      <c r="F726" t="s">
        <v>4</v>
      </c>
      <c r="G726" t="s">
        <v>13478</v>
      </c>
      <c r="H726" t="s">
        <v>13479</v>
      </c>
      <c r="I726" t="s">
        <v>13479</v>
      </c>
      <c r="N726" s="1">
        <v>44706.907951215275</v>
      </c>
      <c r="O726" t="b">
        <v>0</v>
      </c>
    </row>
    <row r="727" spans="1:15" x14ac:dyDescent="0.25">
      <c r="A727" t="s">
        <v>13480</v>
      </c>
      <c r="B727">
        <v>5728</v>
      </c>
      <c r="C727" t="s">
        <v>1</v>
      </c>
      <c r="D727" t="s">
        <v>13481</v>
      </c>
      <c r="E727" t="s">
        <v>3</v>
      </c>
      <c r="F727" t="s">
        <v>4</v>
      </c>
      <c r="G727" t="s">
        <v>13482</v>
      </c>
      <c r="H727" t="s">
        <v>1779</v>
      </c>
      <c r="I727" t="s">
        <v>11919</v>
      </c>
      <c r="N727" s="1">
        <v>44706.907951261572</v>
      </c>
      <c r="O727" t="b">
        <v>0</v>
      </c>
    </row>
    <row r="728" spans="1:15" x14ac:dyDescent="0.25">
      <c r="A728" t="s">
        <v>13483</v>
      </c>
      <c r="B728">
        <v>10098</v>
      </c>
      <c r="C728" t="s">
        <v>54</v>
      </c>
      <c r="D728" t="s">
        <v>13484</v>
      </c>
      <c r="E728" t="s">
        <v>3</v>
      </c>
      <c r="F728" t="s">
        <v>4</v>
      </c>
      <c r="G728" t="s">
        <v>13485</v>
      </c>
      <c r="H728" t="s">
        <v>378</v>
      </c>
      <c r="I728" t="s">
        <v>10977</v>
      </c>
      <c r="N728" s="1">
        <v>44706.907951307869</v>
      </c>
      <c r="O728" t="b">
        <v>0</v>
      </c>
    </row>
    <row r="729" spans="1:15" x14ac:dyDescent="0.25">
      <c r="A729" t="s">
        <v>13486</v>
      </c>
      <c r="B729">
        <v>8808</v>
      </c>
      <c r="C729" t="s">
        <v>14</v>
      </c>
      <c r="D729" t="s">
        <v>13487</v>
      </c>
      <c r="E729" t="s">
        <v>3</v>
      </c>
      <c r="F729" t="s">
        <v>4</v>
      </c>
      <c r="G729" t="s">
        <v>13488</v>
      </c>
      <c r="H729" t="s">
        <v>13489</v>
      </c>
      <c r="I729" t="s">
        <v>13489</v>
      </c>
      <c r="N729" s="1">
        <v>44706.907951354166</v>
      </c>
      <c r="O729" t="b">
        <v>0</v>
      </c>
    </row>
    <row r="730" spans="1:15" x14ac:dyDescent="0.25">
      <c r="A730" t="s">
        <v>13490</v>
      </c>
      <c r="B730">
        <v>6403</v>
      </c>
      <c r="C730" t="s">
        <v>312</v>
      </c>
      <c r="D730" t="s">
        <v>13491</v>
      </c>
      <c r="E730" t="s">
        <v>3</v>
      </c>
      <c r="F730" t="s">
        <v>4</v>
      </c>
      <c r="G730" t="s">
        <v>13492</v>
      </c>
      <c r="H730" t="s">
        <v>12568</v>
      </c>
      <c r="I730" t="s">
        <v>10915</v>
      </c>
      <c r="N730" s="1">
        <v>44706.907951400462</v>
      </c>
      <c r="O730" t="b">
        <v>0</v>
      </c>
    </row>
    <row r="731" spans="1:15" x14ac:dyDescent="0.25">
      <c r="A731" t="s">
        <v>13493</v>
      </c>
      <c r="B731">
        <v>7474</v>
      </c>
      <c r="C731" t="s">
        <v>86</v>
      </c>
      <c r="D731" t="s">
        <v>13494</v>
      </c>
      <c r="E731" t="s">
        <v>3</v>
      </c>
      <c r="F731" t="s">
        <v>4</v>
      </c>
      <c r="G731" t="s">
        <v>13495</v>
      </c>
      <c r="H731" t="s">
        <v>91</v>
      </c>
      <c r="I731" t="s">
        <v>10973</v>
      </c>
      <c r="N731" s="1">
        <v>44706.907951446759</v>
      </c>
      <c r="O731" t="b">
        <v>0</v>
      </c>
    </row>
    <row r="732" spans="1:15" x14ac:dyDescent="0.25">
      <c r="A732" t="s">
        <v>13496</v>
      </c>
      <c r="B732">
        <v>8901</v>
      </c>
      <c r="C732" t="s">
        <v>14</v>
      </c>
      <c r="D732" t="s">
        <v>13497</v>
      </c>
      <c r="E732" t="s">
        <v>3</v>
      </c>
      <c r="F732" t="s">
        <v>4</v>
      </c>
      <c r="G732" t="s">
        <v>13498</v>
      </c>
      <c r="H732" t="s">
        <v>13499</v>
      </c>
      <c r="I732" t="s">
        <v>13499</v>
      </c>
      <c r="N732" s="1">
        <v>44706.907951493056</v>
      </c>
      <c r="O732" t="b">
        <v>0</v>
      </c>
    </row>
    <row r="733" spans="1:15" x14ac:dyDescent="0.25">
      <c r="A733" t="s">
        <v>13500</v>
      </c>
      <c r="B733">
        <v>7303</v>
      </c>
      <c r="C733" t="s">
        <v>312</v>
      </c>
      <c r="D733" t="s">
        <v>11301</v>
      </c>
      <c r="E733" t="s">
        <v>3</v>
      </c>
      <c r="F733" t="s">
        <v>4</v>
      </c>
      <c r="G733" t="s">
        <v>13501</v>
      </c>
      <c r="H733" t="s">
        <v>649</v>
      </c>
      <c r="I733" t="s">
        <v>10999</v>
      </c>
      <c r="N733" s="1">
        <v>44706.907951539353</v>
      </c>
      <c r="O733" t="b">
        <v>0</v>
      </c>
    </row>
    <row r="734" spans="1:15" x14ac:dyDescent="0.25">
      <c r="A734" t="s">
        <v>13502</v>
      </c>
      <c r="B734">
        <v>7725</v>
      </c>
      <c r="C734" t="s">
        <v>64</v>
      </c>
      <c r="D734" t="s">
        <v>13503</v>
      </c>
      <c r="E734" t="s">
        <v>3</v>
      </c>
      <c r="F734" t="s">
        <v>4</v>
      </c>
      <c r="G734" t="s">
        <v>13504</v>
      </c>
      <c r="H734" t="s">
        <v>359</v>
      </c>
      <c r="I734" t="s">
        <v>10915</v>
      </c>
      <c r="N734" s="1">
        <v>44706.90795158565</v>
      </c>
      <c r="O734" t="b">
        <v>0</v>
      </c>
    </row>
    <row r="735" spans="1:15" x14ac:dyDescent="0.25">
      <c r="A735" t="s">
        <v>13505</v>
      </c>
      <c r="B735">
        <v>6578</v>
      </c>
      <c r="C735" t="s">
        <v>86</v>
      </c>
      <c r="D735" t="s">
        <v>13506</v>
      </c>
      <c r="E735" t="s">
        <v>3</v>
      </c>
      <c r="F735" t="s">
        <v>4</v>
      </c>
      <c r="G735" t="s">
        <v>13507</v>
      </c>
      <c r="H735" t="s">
        <v>13508</v>
      </c>
      <c r="I735" t="s">
        <v>13509</v>
      </c>
      <c r="N735" s="1">
        <v>44706.907951631947</v>
      </c>
      <c r="O735" t="b">
        <v>0</v>
      </c>
    </row>
    <row r="736" spans="1:15" x14ac:dyDescent="0.25">
      <c r="A736" t="s">
        <v>13510</v>
      </c>
      <c r="B736">
        <v>8814</v>
      </c>
      <c r="C736" t="s">
        <v>14</v>
      </c>
      <c r="D736" t="s">
        <v>13511</v>
      </c>
      <c r="E736" t="s">
        <v>3</v>
      </c>
      <c r="F736" t="s">
        <v>4</v>
      </c>
      <c r="G736" t="s">
        <v>13512</v>
      </c>
      <c r="H736" t="s">
        <v>13499</v>
      </c>
      <c r="I736" t="s">
        <v>13499</v>
      </c>
      <c r="N736" s="1">
        <v>44706.907951678244</v>
      </c>
      <c r="O736" t="b">
        <v>0</v>
      </c>
    </row>
    <row r="737" spans="1:15" x14ac:dyDescent="0.25">
      <c r="A737" t="s">
        <v>13513</v>
      </c>
      <c r="B737">
        <v>9898</v>
      </c>
      <c r="C737" t="s">
        <v>619</v>
      </c>
      <c r="D737" t="s">
        <v>13514</v>
      </c>
      <c r="E737" t="s">
        <v>3</v>
      </c>
      <c r="F737" t="s">
        <v>4</v>
      </c>
      <c r="G737" t="s">
        <v>13515</v>
      </c>
      <c r="H737" t="s">
        <v>3065</v>
      </c>
      <c r="I737" t="s">
        <v>11562</v>
      </c>
      <c r="N737" s="1">
        <v>44706.907951724534</v>
      </c>
      <c r="O737" t="b">
        <v>0</v>
      </c>
    </row>
    <row r="738" spans="1:15" x14ac:dyDescent="0.25">
      <c r="A738" t="s">
        <v>13516</v>
      </c>
      <c r="B738">
        <v>1648</v>
      </c>
      <c r="C738" t="s">
        <v>14</v>
      </c>
      <c r="D738" t="s">
        <v>13517</v>
      </c>
      <c r="E738" t="s">
        <v>3</v>
      </c>
      <c r="F738" t="s">
        <v>4</v>
      </c>
      <c r="G738" t="s">
        <v>13518</v>
      </c>
      <c r="H738" t="s">
        <v>19</v>
      </c>
      <c r="I738" t="s">
        <v>11236</v>
      </c>
      <c r="N738" s="1">
        <v>44706.907951770831</v>
      </c>
      <c r="O738" t="b">
        <v>0</v>
      </c>
    </row>
    <row r="739" spans="1:15" x14ac:dyDescent="0.25">
      <c r="A739" t="s">
        <v>13519</v>
      </c>
      <c r="B739">
        <v>2876</v>
      </c>
      <c r="C739" t="s">
        <v>14</v>
      </c>
      <c r="D739" t="s">
        <v>13520</v>
      </c>
      <c r="E739" t="s">
        <v>3</v>
      </c>
      <c r="F739" t="s">
        <v>4</v>
      </c>
      <c r="G739" t="s">
        <v>13521</v>
      </c>
      <c r="H739" t="s">
        <v>11189</v>
      </c>
      <c r="I739" t="s">
        <v>11190</v>
      </c>
      <c r="N739" s="1">
        <v>44706.907951817127</v>
      </c>
      <c r="O739" t="b">
        <v>0</v>
      </c>
    </row>
    <row r="740" spans="1:15" x14ac:dyDescent="0.25">
      <c r="A740" t="s">
        <v>13522</v>
      </c>
      <c r="B740">
        <v>7142</v>
      </c>
      <c r="C740" t="s">
        <v>206</v>
      </c>
      <c r="D740" t="s">
        <v>13523</v>
      </c>
      <c r="E740" t="s">
        <v>3</v>
      </c>
      <c r="F740" t="s">
        <v>4</v>
      </c>
      <c r="G740" t="s">
        <v>13524</v>
      </c>
      <c r="H740" t="s">
        <v>625</v>
      </c>
      <c r="I740" t="s">
        <v>10987</v>
      </c>
      <c r="N740" s="1">
        <v>44706.907951863424</v>
      </c>
      <c r="O740" t="b">
        <v>0</v>
      </c>
    </row>
    <row r="741" spans="1:15" x14ac:dyDescent="0.25">
      <c r="A741" t="s">
        <v>13525</v>
      </c>
      <c r="B741">
        <v>4496</v>
      </c>
      <c r="C741" t="s">
        <v>11027</v>
      </c>
      <c r="D741" t="s">
        <v>13526</v>
      </c>
      <c r="E741" t="s">
        <v>3</v>
      </c>
      <c r="F741" t="s">
        <v>4</v>
      </c>
      <c r="G741" t="s">
        <v>13527</v>
      </c>
      <c r="H741" t="s">
        <v>13528</v>
      </c>
      <c r="I741" t="s">
        <v>11443</v>
      </c>
      <c r="L741">
        <v>5</v>
      </c>
      <c r="M741">
        <v>0.2</v>
      </c>
      <c r="N741" s="1">
        <v>44706.907951909721</v>
      </c>
      <c r="O741" t="b">
        <v>0</v>
      </c>
    </row>
    <row r="742" spans="1:15" x14ac:dyDescent="0.25">
      <c r="A742" t="s">
        <v>13529</v>
      </c>
      <c r="B742">
        <v>7873</v>
      </c>
      <c r="C742" t="s">
        <v>86</v>
      </c>
      <c r="D742" t="s">
        <v>13530</v>
      </c>
      <c r="E742" t="s">
        <v>3</v>
      </c>
      <c r="F742" t="s">
        <v>4</v>
      </c>
      <c r="G742" t="s">
        <v>13531</v>
      </c>
      <c r="H742" t="s">
        <v>12423</v>
      </c>
      <c r="I742" t="s">
        <v>11696</v>
      </c>
      <c r="N742" s="1">
        <v>44706.907951956018</v>
      </c>
      <c r="O742" t="b">
        <v>0</v>
      </c>
    </row>
    <row r="743" spans="1:15" x14ac:dyDescent="0.25">
      <c r="A743" t="s">
        <v>13532</v>
      </c>
      <c r="B743">
        <v>1599</v>
      </c>
      <c r="C743" t="s">
        <v>54</v>
      </c>
      <c r="D743" t="s">
        <v>13533</v>
      </c>
      <c r="E743" t="s">
        <v>3</v>
      </c>
      <c r="F743" t="s">
        <v>4</v>
      </c>
      <c r="G743" t="s">
        <v>13534</v>
      </c>
      <c r="H743" t="s">
        <v>19</v>
      </c>
      <c r="I743" t="s">
        <v>13535</v>
      </c>
      <c r="N743" s="1">
        <v>44706.907952002315</v>
      </c>
      <c r="O743" t="b">
        <v>0</v>
      </c>
    </row>
    <row r="744" spans="1:15" x14ac:dyDescent="0.25">
      <c r="A744" t="s">
        <v>13536</v>
      </c>
      <c r="B744">
        <v>3505</v>
      </c>
      <c r="C744" t="s">
        <v>114</v>
      </c>
      <c r="D744" t="s">
        <v>13537</v>
      </c>
      <c r="E744" t="s">
        <v>3</v>
      </c>
      <c r="F744" t="s">
        <v>4</v>
      </c>
      <c r="G744" t="s">
        <v>13538</v>
      </c>
      <c r="H744" t="s">
        <v>83</v>
      </c>
      <c r="I744" t="s">
        <v>10923</v>
      </c>
      <c r="N744" s="1">
        <v>44706.907952048612</v>
      </c>
      <c r="O744" t="b">
        <v>0</v>
      </c>
    </row>
    <row r="745" spans="1:15" x14ac:dyDescent="0.25">
      <c r="A745" t="s">
        <v>13539</v>
      </c>
      <c r="B745">
        <v>7340</v>
      </c>
      <c r="C745" t="s">
        <v>114</v>
      </c>
      <c r="D745" t="s">
        <v>13540</v>
      </c>
      <c r="E745" t="s">
        <v>3</v>
      </c>
      <c r="F745" t="s">
        <v>4</v>
      </c>
      <c r="G745" t="s">
        <v>13541</v>
      </c>
      <c r="H745" t="s">
        <v>91</v>
      </c>
      <c r="I745" t="s">
        <v>13542</v>
      </c>
      <c r="N745" s="1">
        <v>44706.907952094909</v>
      </c>
      <c r="O745" t="b">
        <v>0</v>
      </c>
    </row>
    <row r="746" spans="1:15" x14ac:dyDescent="0.25">
      <c r="A746" t="s">
        <v>13543</v>
      </c>
      <c r="B746">
        <v>7075</v>
      </c>
      <c r="C746" t="s">
        <v>64</v>
      </c>
      <c r="D746" t="s">
        <v>13544</v>
      </c>
      <c r="E746" t="s">
        <v>3</v>
      </c>
      <c r="F746" t="s">
        <v>4</v>
      </c>
      <c r="G746" t="s">
        <v>13545</v>
      </c>
      <c r="H746" t="s">
        <v>625</v>
      </c>
      <c r="I746" t="s">
        <v>10987</v>
      </c>
      <c r="N746" s="1">
        <v>44706.907952141206</v>
      </c>
      <c r="O746" t="b">
        <v>0</v>
      </c>
    </row>
    <row r="747" spans="1:15" x14ac:dyDescent="0.25">
      <c r="A747" t="s">
        <v>13546</v>
      </c>
      <c r="B747">
        <v>9343</v>
      </c>
      <c r="C747" t="s">
        <v>14</v>
      </c>
      <c r="D747" t="s">
        <v>13547</v>
      </c>
      <c r="E747" t="s">
        <v>3</v>
      </c>
      <c r="F747" t="s">
        <v>4</v>
      </c>
      <c r="G747" t="s">
        <v>13548</v>
      </c>
      <c r="H747" t="s">
        <v>11185</v>
      </c>
      <c r="I747" t="s">
        <v>11185</v>
      </c>
      <c r="N747" s="1">
        <v>44706.907952187503</v>
      </c>
      <c r="O747" t="b">
        <v>0</v>
      </c>
    </row>
    <row r="748" spans="1:15" x14ac:dyDescent="0.25">
      <c r="A748" t="s">
        <v>13549</v>
      </c>
      <c r="B748">
        <v>7433</v>
      </c>
      <c r="C748" t="s">
        <v>86</v>
      </c>
      <c r="D748" t="s">
        <v>13550</v>
      </c>
      <c r="E748" t="s">
        <v>3</v>
      </c>
      <c r="F748" t="s">
        <v>4</v>
      </c>
      <c r="G748" t="s">
        <v>13551</v>
      </c>
      <c r="H748" t="s">
        <v>91</v>
      </c>
      <c r="I748" t="s">
        <v>13552</v>
      </c>
      <c r="N748" s="1">
        <v>44706.9079522338</v>
      </c>
      <c r="O748" t="b">
        <v>0</v>
      </c>
    </row>
    <row r="749" spans="1:15" x14ac:dyDescent="0.25">
      <c r="A749" t="s">
        <v>13553</v>
      </c>
      <c r="B749">
        <v>4357</v>
      </c>
      <c r="C749" t="s">
        <v>10964</v>
      </c>
      <c r="D749" t="s">
        <v>13554</v>
      </c>
      <c r="E749" t="s">
        <v>3</v>
      </c>
      <c r="F749" t="s">
        <v>4</v>
      </c>
      <c r="G749" t="s">
        <v>13555</v>
      </c>
      <c r="H749" t="s">
        <v>13556</v>
      </c>
      <c r="I749" t="s">
        <v>11388</v>
      </c>
      <c r="L749">
        <v>1</v>
      </c>
      <c r="N749" s="1">
        <v>44706.907952280089</v>
      </c>
      <c r="O749" t="b">
        <v>0</v>
      </c>
    </row>
    <row r="750" spans="1:15" x14ac:dyDescent="0.25">
      <c r="A750" t="s">
        <v>13557</v>
      </c>
      <c r="B750">
        <v>7825</v>
      </c>
      <c r="C750" t="s">
        <v>86</v>
      </c>
      <c r="D750" t="s">
        <v>13558</v>
      </c>
      <c r="E750" t="s">
        <v>3</v>
      </c>
      <c r="F750" t="s">
        <v>4</v>
      </c>
      <c r="G750" t="s">
        <v>13559</v>
      </c>
      <c r="H750" t="s">
        <v>13560</v>
      </c>
      <c r="I750" t="s">
        <v>12034</v>
      </c>
      <c r="N750" s="1">
        <v>44706.907952326386</v>
      </c>
      <c r="O750" t="b">
        <v>0</v>
      </c>
    </row>
    <row r="751" spans="1:15" x14ac:dyDescent="0.25">
      <c r="A751" t="s">
        <v>13561</v>
      </c>
      <c r="B751">
        <v>8779</v>
      </c>
      <c r="C751" t="s">
        <v>14</v>
      </c>
      <c r="D751" t="s">
        <v>13562</v>
      </c>
      <c r="E751" t="s">
        <v>3</v>
      </c>
      <c r="F751" t="s">
        <v>4</v>
      </c>
      <c r="G751" t="s">
        <v>13563</v>
      </c>
      <c r="H751" t="s">
        <v>13564</v>
      </c>
      <c r="I751" t="s">
        <v>13564</v>
      </c>
      <c r="N751" s="1">
        <v>44706.907952372683</v>
      </c>
      <c r="O751" t="b">
        <v>0</v>
      </c>
    </row>
    <row r="752" spans="1:15" x14ac:dyDescent="0.25">
      <c r="A752" t="s">
        <v>13565</v>
      </c>
      <c r="B752">
        <v>7425</v>
      </c>
      <c r="C752" t="s">
        <v>86</v>
      </c>
      <c r="D752" t="s">
        <v>13566</v>
      </c>
      <c r="E752" t="s">
        <v>3</v>
      </c>
      <c r="F752" t="s">
        <v>4</v>
      </c>
      <c r="G752" t="s">
        <v>13567</v>
      </c>
      <c r="H752" t="s">
        <v>91</v>
      </c>
      <c r="I752" t="s">
        <v>10973</v>
      </c>
      <c r="N752" s="1">
        <v>44706.90795241898</v>
      </c>
      <c r="O752" t="b">
        <v>0</v>
      </c>
    </row>
    <row r="753" spans="1:15" x14ac:dyDescent="0.25">
      <c r="A753" t="s">
        <v>13568</v>
      </c>
      <c r="B753">
        <v>2633</v>
      </c>
      <c r="C753" t="s">
        <v>54</v>
      </c>
      <c r="D753" t="s">
        <v>13569</v>
      </c>
      <c r="E753" t="s">
        <v>3</v>
      </c>
      <c r="F753" t="s">
        <v>4</v>
      </c>
      <c r="G753" t="s">
        <v>13570</v>
      </c>
      <c r="H753" t="s">
        <v>19</v>
      </c>
      <c r="I753" t="s">
        <v>10890</v>
      </c>
      <c r="N753" s="1">
        <v>44706.907952465277</v>
      </c>
      <c r="O753" t="b">
        <v>0</v>
      </c>
    </row>
    <row r="754" spans="1:15" x14ac:dyDescent="0.25">
      <c r="A754" t="s">
        <v>13571</v>
      </c>
      <c r="B754">
        <v>6618</v>
      </c>
      <c r="C754" t="s">
        <v>86</v>
      </c>
      <c r="D754" t="s">
        <v>13572</v>
      </c>
      <c r="E754" t="s">
        <v>3</v>
      </c>
      <c r="F754" t="s">
        <v>4</v>
      </c>
      <c r="G754" t="s">
        <v>13573</v>
      </c>
      <c r="H754" t="s">
        <v>13574</v>
      </c>
      <c r="I754" t="s">
        <v>13575</v>
      </c>
      <c r="N754" s="1">
        <v>44706.907952511574</v>
      </c>
      <c r="O754" t="b">
        <v>0</v>
      </c>
    </row>
    <row r="755" spans="1:15" x14ac:dyDescent="0.25">
      <c r="A755" t="s">
        <v>13576</v>
      </c>
      <c r="B755">
        <v>1938</v>
      </c>
      <c r="C755" t="s">
        <v>54</v>
      </c>
      <c r="D755" t="s">
        <v>13577</v>
      </c>
      <c r="E755" t="s">
        <v>3</v>
      </c>
      <c r="F755" t="s">
        <v>4</v>
      </c>
      <c r="G755" t="s">
        <v>13578</v>
      </c>
      <c r="H755" t="s">
        <v>19</v>
      </c>
      <c r="I755" t="s">
        <v>10890</v>
      </c>
      <c r="N755" s="1">
        <v>44706.907952557871</v>
      </c>
      <c r="O755" t="b">
        <v>0</v>
      </c>
    </row>
    <row r="756" spans="1:15" x14ac:dyDescent="0.25">
      <c r="A756" t="s">
        <v>13579</v>
      </c>
      <c r="B756">
        <v>9569</v>
      </c>
      <c r="C756" t="s">
        <v>301</v>
      </c>
      <c r="D756" t="s">
        <v>13580</v>
      </c>
      <c r="E756" t="s">
        <v>3</v>
      </c>
      <c r="F756" t="s">
        <v>4</v>
      </c>
      <c r="G756" t="s">
        <v>13581</v>
      </c>
      <c r="H756" t="s">
        <v>11902</v>
      </c>
      <c r="I756" t="s">
        <v>10973</v>
      </c>
      <c r="N756" s="1">
        <v>44706.907952604168</v>
      </c>
      <c r="O756" t="b">
        <v>0</v>
      </c>
    </row>
    <row r="757" spans="1:15" x14ac:dyDescent="0.25">
      <c r="A757" t="s">
        <v>13582</v>
      </c>
      <c r="B757">
        <v>9630</v>
      </c>
      <c r="C757" t="s">
        <v>54</v>
      </c>
      <c r="D757" t="s">
        <v>13583</v>
      </c>
      <c r="E757" t="s">
        <v>3</v>
      </c>
      <c r="F757" t="s">
        <v>4</v>
      </c>
      <c r="G757" t="s">
        <v>13584</v>
      </c>
      <c r="H757" t="s">
        <v>19</v>
      </c>
      <c r="I757" t="s">
        <v>10881</v>
      </c>
      <c r="N757" s="1">
        <v>44706.907952650465</v>
      </c>
      <c r="O757" t="b">
        <v>0</v>
      </c>
    </row>
    <row r="758" spans="1:15" x14ac:dyDescent="0.25">
      <c r="A758" t="s">
        <v>13585</v>
      </c>
      <c r="B758">
        <v>6550</v>
      </c>
      <c r="C758" t="s">
        <v>86</v>
      </c>
      <c r="D758" t="s">
        <v>13586</v>
      </c>
      <c r="E758" t="s">
        <v>3</v>
      </c>
      <c r="F758" t="s">
        <v>4</v>
      </c>
      <c r="G758" t="s">
        <v>13587</v>
      </c>
      <c r="H758" t="s">
        <v>13588</v>
      </c>
      <c r="I758" t="s">
        <v>13589</v>
      </c>
      <c r="N758" s="1">
        <v>44706.907952696762</v>
      </c>
      <c r="O758" t="b">
        <v>0</v>
      </c>
    </row>
    <row r="759" spans="1:15" x14ac:dyDescent="0.25">
      <c r="A759" t="s">
        <v>13590</v>
      </c>
      <c r="B759">
        <v>6553</v>
      </c>
      <c r="C759" t="s">
        <v>86</v>
      </c>
      <c r="D759" t="s">
        <v>13591</v>
      </c>
      <c r="E759" t="s">
        <v>3</v>
      </c>
      <c r="F759" t="s">
        <v>4</v>
      </c>
      <c r="G759" t="s">
        <v>13592</v>
      </c>
      <c r="H759" t="s">
        <v>13593</v>
      </c>
      <c r="I759" t="s">
        <v>13594</v>
      </c>
      <c r="N759" s="1">
        <v>44706.907952743059</v>
      </c>
      <c r="O759" t="b">
        <v>0</v>
      </c>
    </row>
    <row r="760" spans="1:15" x14ac:dyDescent="0.25">
      <c r="A760" t="s">
        <v>13595</v>
      </c>
      <c r="B760">
        <v>3548</v>
      </c>
      <c r="C760" t="s">
        <v>54</v>
      </c>
      <c r="D760" t="s">
        <v>13596</v>
      </c>
      <c r="E760" t="s">
        <v>3</v>
      </c>
      <c r="F760" t="s">
        <v>4</v>
      </c>
      <c r="G760" t="s">
        <v>13597</v>
      </c>
      <c r="H760" t="s">
        <v>19</v>
      </c>
      <c r="I760" t="s">
        <v>10890</v>
      </c>
      <c r="N760" s="1">
        <v>44706.907952789355</v>
      </c>
      <c r="O760" t="b">
        <v>0</v>
      </c>
    </row>
    <row r="761" spans="1:15" x14ac:dyDescent="0.25">
      <c r="A761" t="s">
        <v>13598</v>
      </c>
      <c r="B761">
        <v>8886</v>
      </c>
      <c r="C761" t="s">
        <v>14</v>
      </c>
      <c r="D761" t="s">
        <v>13599</v>
      </c>
      <c r="E761" t="s">
        <v>3</v>
      </c>
      <c r="F761" t="s">
        <v>4</v>
      </c>
      <c r="G761" t="s">
        <v>13600</v>
      </c>
      <c r="H761" t="s">
        <v>13601</v>
      </c>
      <c r="I761" t="s">
        <v>13601</v>
      </c>
      <c r="N761" s="1">
        <v>44706.907952835645</v>
      </c>
      <c r="O761" t="b">
        <v>0</v>
      </c>
    </row>
    <row r="762" spans="1:15" x14ac:dyDescent="0.25">
      <c r="A762" t="s">
        <v>13602</v>
      </c>
      <c r="B762">
        <v>8839</v>
      </c>
      <c r="C762" t="s">
        <v>14</v>
      </c>
      <c r="D762" t="s">
        <v>13603</v>
      </c>
      <c r="E762" t="s">
        <v>3</v>
      </c>
      <c r="F762" t="s">
        <v>4</v>
      </c>
      <c r="G762" t="s">
        <v>13604</v>
      </c>
      <c r="H762" t="s">
        <v>13605</v>
      </c>
      <c r="I762" t="s">
        <v>13605</v>
      </c>
      <c r="N762" s="1">
        <v>44706.907952881942</v>
      </c>
      <c r="O762" t="b">
        <v>0</v>
      </c>
    </row>
    <row r="763" spans="1:15" x14ac:dyDescent="0.25">
      <c r="A763" s="2" t="s">
        <v>13606</v>
      </c>
      <c r="B763">
        <v>9627</v>
      </c>
      <c r="C763" t="s">
        <v>14</v>
      </c>
      <c r="D763" t="s">
        <v>13607</v>
      </c>
      <c r="E763" t="s">
        <v>3</v>
      </c>
      <c r="F763" t="s">
        <v>4</v>
      </c>
      <c r="G763" t="s">
        <v>13608</v>
      </c>
      <c r="H763" t="s">
        <v>19</v>
      </c>
      <c r="I763" t="s">
        <v>10881</v>
      </c>
      <c r="N763" s="1">
        <v>44706.907952928239</v>
      </c>
      <c r="O763" t="b">
        <v>0</v>
      </c>
    </row>
    <row r="764" spans="1:15" x14ac:dyDescent="0.25">
      <c r="A764" t="s">
        <v>13609</v>
      </c>
      <c r="B764">
        <v>8778</v>
      </c>
      <c r="C764" t="s">
        <v>14</v>
      </c>
      <c r="D764" t="s">
        <v>13610</v>
      </c>
      <c r="E764" t="s">
        <v>3</v>
      </c>
      <c r="F764" t="s">
        <v>4</v>
      </c>
      <c r="G764" t="s">
        <v>13611</v>
      </c>
      <c r="H764" t="s">
        <v>13612</v>
      </c>
      <c r="I764" t="s">
        <v>13612</v>
      </c>
      <c r="N764" s="1">
        <v>44706.907952974536</v>
      </c>
      <c r="O764" t="b">
        <v>0</v>
      </c>
    </row>
    <row r="765" spans="1:15" x14ac:dyDescent="0.25">
      <c r="A765" t="s">
        <v>13613</v>
      </c>
      <c r="B765">
        <v>4360</v>
      </c>
      <c r="C765" t="s">
        <v>46</v>
      </c>
      <c r="D765" t="s">
        <v>13614</v>
      </c>
      <c r="E765" t="s">
        <v>3</v>
      </c>
      <c r="F765" t="s">
        <v>4</v>
      </c>
      <c r="G765" t="s">
        <v>13615</v>
      </c>
      <c r="H765" t="s">
        <v>1052</v>
      </c>
      <c r="I765" t="s">
        <v>10923</v>
      </c>
      <c r="N765" s="1">
        <v>44706.907953020833</v>
      </c>
      <c r="O765" t="b">
        <v>0</v>
      </c>
    </row>
    <row r="766" spans="1:15" x14ac:dyDescent="0.25">
      <c r="A766" t="s">
        <v>13616</v>
      </c>
      <c r="B766">
        <v>1744</v>
      </c>
      <c r="C766" t="s">
        <v>14</v>
      </c>
      <c r="D766" t="s">
        <v>13617</v>
      </c>
      <c r="E766" t="s">
        <v>3</v>
      </c>
      <c r="F766" t="s">
        <v>4</v>
      </c>
      <c r="G766" t="s">
        <v>13618</v>
      </c>
      <c r="H766" t="s">
        <v>19</v>
      </c>
      <c r="I766" t="s">
        <v>10923</v>
      </c>
      <c r="N766" s="1">
        <v>44706.90795306713</v>
      </c>
      <c r="O766" t="b">
        <v>0</v>
      </c>
    </row>
    <row r="767" spans="1:15" x14ac:dyDescent="0.25">
      <c r="A767" t="s">
        <v>13619</v>
      </c>
      <c r="B767">
        <v>8793</v>
      </c>
      <c r="C767" t="s">
        <v>14</v>
      </c>
      <c r="D767" t="s">
        <v>13620</v>
      </c>
      <c r="E767" t="s">
        <v>3</v>
      </c>
      <c r="F767" t="s">
        <v>4</v>
      </c>
      <c r="G767" t="s">
        <v>13621</v>
      </c>
      <c r="H767" t="s">
        <v>13622</v>
      </c>
      <c r="I767" t="s">
        <v>13622</v>
      </c>
      <c r="N767" s="1">
        <v>44706.907953113427</v>
      </c>
      <c r="O767" t="b">
        <v>0</v>
      </c>
    </row>
    <row r="768" spans="1:15" x14ac:dyDescent="0.25">
      <c r="A768" t="s">
        <v>13623</v>
      </c>
      <c r="B768">
        <v>6420</v>
      </c>
      <c r="C768" t="s">
        <v>114</v>
      </c>
      <c r="D768" t="s">
        <v>13624</v>
      </c>
      <c r="E768" t="s">
        <v>3</v>
      </c>
      <c r="F768" t="s">
        <v>4</v>
      </c>
      <c r="G768" t="s">
        <v>13625</v>
      </c>
      <c r="H768" t="s">
        <v>11011</v>
      </c>
      <c r="I768" t="s">
        <v>10881</v>
      </c>
      <c r="N768" s="1">
        <v>44706.907953159724</v>
      </c>
      <c r="O768" t="b">
        <v>0</v>
      </c>
    </row>
    <row r="769" spans="1:15" x14ac:dyDescent="0.25">
      <c r="A769" t="s">
        <v>13626</v>
      </c>
      <c r="B769">
        <v>2851</v>
      </c>
      <c r="C769" t="s">
        <v>14</v>
      </c>
      <c r="D769" t="s">
        <v>13627</v>
      </c>
      <c r="E769" t="s">
        <v>3</v>
      </c>
      <c r="F769" t="s">
        <v>4</v>
      </c>
      <c r="G769" t="s">
        <v>13628</v>
      </c>
      <c r="H769" t="s">
        <v>11829</v>
      </c>
      <c r="I769" t="s">
        <v>11830</v>
      </c>
      <c r="N769" s="1">
        <v>44706.90795320602</v>
      </c>
      <c r="O769" t="b">
        <v>0</v>
      </c>
    </row>
    <row r="770" spans="1:15" x14ac:dyDescent="0.25">
      <c r="A770" t="s">
        <v>13629</v>
      </c>
      <c r="B770">
        <v>6687</v>
      </c>
      <c r="C770" t="s">
        <v>86</v>
      </c>
      <c r="D770" t="s">
        <v>13630</v>
      </c>
      <c r="E770" t="s">
        <v>3</v>
      </c>
      <c r="F770" t="s">
        <v>4</v>
      </c>
      <c r="G770" t="s">
        <v>13631</v>
      </c>
      <c r="H770" t="s">
        <v>13632</v>
      </c>
      <c r="I770" t="s">
        <v>13633</v>
      </c>
      <c r="N770" s="1">
        <v>44706.907953252317</v>
      </c>
      <c r="O770" t="b">
        <v>0</v>
      </c>
    </row>
    <row r="771" spans="1:15" x14ac:dyDescent="0.25">
      <c r="A771" t="s">
        <v>13634</v>
      </c>
      <c r="B771">
        <v>254</v>
      </c>
      <c r="C771" t="s">
        <v>54</v>
      </c>
      <c r="D771" t="s">
        <v>13635</v>
      </c>
      <c r="E771" t="s">
        <v>3</v>
      </c>
      <c r="F771" t="s">
        <v>4</v>
      </c>
      <c r="G771" t="s">
        <v>13636</v>
      </c>
      <c r="H771" t="s">
        <v>227</v>
      </c>
      <c r="I771" t="s">
        <v>10945</v>
      </c>
      <c r="N771" s="1">
        <v>44706.907953298614</v>
      </c>
      <c r="O771" t="b">
        <v>0</v>
      </c>
    </row>
    <row r="772" spans="1:15" x14ac:dyDescent="0.25">
      <c r="A772" t="s">
        <v>13637</v>
      </c>
      <c r="B772">
        <v>2905</v>
      </c>
      <c r="C772" t="s">
        <v>14</v>
      </c>
      <c r="D772" t="s">
        <v>13638</v>
      </c>
      <c r="E772" t="s">
        <v>3</v>
      </c>
      <c r="F772" t="s">
        <v>4</v>
      </c>
      <c r="G772" t="s">
        <v>13639</v>
      </c>
      <c r="H772" t="s">
        <v>11119</v>
      </c>
      <c r="I772" t="s">
        <v>11120</v>
      </c>
      <c r="N772" s="1">
        <v>44706.907953344904</v>
      </c>
      <c r="O772" t="b">
        <v>0</v>
      </c>
    </row>
    <row r="773" spans="1:15" x14ac:dyDescent="0.25">
      <c r="A773" t="s">
        <v>13640</v>
      </c>
      <c r="B773">
        <v>6408</v>
      </c>
      <c r="C773" t="s">
        <v>312</v>
      </c>
      <c r="D773" t="s">
        <v>13641</v>
      </c>
      <c r="E773" t="s">
        <v>3</v>
      </c>
      <c r="F773" t="s">
        <v>4</v>
      </c>
      <c r="G773" t="s">
        <v>13642</v>
      </c>
      <c r="H773" t="s">
        <v>649</v>
      </c>
      <c r="I773" t="s">
        <v>10915</v>
      </c>
      <c r="N773" s="1">
        <v>44706.907953391201</v>
      </c>
      <c r="O773" t="b">
        <v>0</v>
      </c>
    </row>
    <row r="774" spans="1:15" x14ac:dyDescent="0.25">
      <c r="A774" t="s">
        <v>13643</v>
      </c>
      <c r="B774">
        <v>10149</v>
      </c>
      <c r="C774" t="s">
        <v>206</v>
      </c>
      <c r="D774" t="s">
        <v>13644</v>
      </c>
      <c r="E774" t="s">
        <v>3</v>
      </c>
      <c r="F774" t="s">
        <v>4</v>
      </c>
      <c r="G774" t="s">
        <v>13645</v>
      </c>
      <c r="H774" t="s">
        <v>13646</v>
      </c>
      <c r="I774" t="s">
        <v>13647</v>
      </c>
      <c r="N774" s="1">
        <v>44706.907953437498</v>
      </c>
      <c r="O774" t="b">
        <v>0</v>
      </c>
    </row>
    <row r="775" spans="1:15" x14ac:dyDescent="0.25">
      <c r="A775" t="s">
        <v>13648</v>
      </c>
      <c r="B775">
        <v>2953</v>
      </c>
      <c r="C775" t="s">
        <v>14</v>
      </c>
      <c r="D775" t="s">
        <v>13649</v>
      </c>
      <c r="E775" t="s">
        <v>3</v>
      </c>
      <c r="F775" t="s">
        <v>4</v>
      </c>
      <c r="G775" t="s">
        <v>13650</v>
      </c>
      <c r="H775" t="s">
        <v>11003</v>
      </c>
      <c r="I775" t="s">
        <v>11004</v>
      </c>
      <c r="N775" s="1">
        <v>44706.907953483795</v>
      </c>
      <c r="O775" t="b">
        <v>0</v>
      </c>
    </row>
    <row r="776" spans="1:15" x14ac:dyDescent="0.25">
      <c r="A776" t="s">
        <v>13651</v>
      </c>
      <c r="B776">
        <v>3520</v>
      </c>
      <c r="C776" t="s">
        <v>54</v>
      </c>
      <c r="D776" t="s">
        <v>12634</v>
      </c>
      <c r="E776" t="s">
        <v>3</v>
      </c>
      <c r="F776" t="s">
        <v>4</v>
      </c>
      <c r="G776" t="s">
        <v>13652</v>
      </c>
      <c r="H776" t="s">
        <v>19</v>
      </c>
      <c r="I776" t="s">
        <v>10890</v>
      </c>
      <c r="N776" s="1">
        <v>44706.907953530092</v>
      </c>
      <c r="O776" t="b">
        <v>0</v>
      </c>
    </row>
    <row r="777" spans="1:15" x14ac:dyDescent="0.25">
      <c r="A777" t="s">
        <v>13653</v>
      </c>
      <c r="B777">
        <v>6682</v>
      </c>
      <c r="C777" t="s">
        <v>86</v>
      </c>
      <c r="D777" t="s">
        <v>13654</v>
      </c>
      <c r="E777" t="s">
        <v>3</v>
      </c>
      <c r="F777" t="s">
        <v>4</v>
      </c>
      <c r="G777" t="s">
        <v>13655</v>
      </c>
      <c r="H777" t="s">
        <v>13656</v>
      </c>
      <c r="I777" t="s">
        <v>13657</v>
      </c>
      <c r="N777" s="1">
        <v>44706.907953576389</v>
      </c>
      <c r="O777" t="b">
        <v>0</v>
      </c>
    </row>
    <row r="778" spans="1:15" x14ac:dyDescent="0.25">
      <c r="A778" t="s">
        <v>13658</v>
      </c>
      <c r="B778">
        <v>9327</v>
      </c>
      <c r="C778" t="s">
        <v>14</v>
      </c>
      <c r="D778" t="s">
        <v>13659</v>
      </c>
      <c r="E778" t="s">
        <v>3</v>
      </c>
      <c r="F778" t="s">
        <v>4</v>
      </c>
      <c r="G778" t="s">
        <v>13660</v>
      </c>
      <c r="H778" t="s">
        <v>13661</v>
      </c>
      <c r="I778" t="s">
        <v>13661</v>
      </c>
      <c r="N778" s="1">
        <v>44706.907953622685</v>
      </c>
      <c r="O778" t="b">
        <v>0</v>
      </c>
    </row>
    <row r="779" spans="1:15" x14ac:dyDescent="0.25">
      <c r="A779" t="s">
        <v>13662</v>
      </c>
      <c r="B779">
        <v>9591</v>
      </c>
      <c r="C779" t="s">
        <v>165</v>
      </c>
      <c r="D779" t="s">
        <v>13663</v>
      </c>
      <c r="E779" t="s">
        <v>3</v>
      </c>
      <c r="F779" t="s">
        <v>4</v>
      </c>
      <c r="G779" t="s">
        <v>13664</v>
      </c>
      <c r="H779" t="s">
        <v>2217</v>
      </c>
      <c r="I779" t="s">
        <v>10999</v>
      </c>
      <c r="N779" s="1">
        <v>44706.907953668982</v>
      </c>
      <c r="O779" t="b">
        <v>0</v>
      </c>
    </row>
    <row r="780" spans="1:15" x14ac:dyDescent="0.25">
      <c r="A780" t="s">
        <v>13665</v>
      </c>
      <c r="B780">
        <v>7321</v>
      </c>
      <c r="C780" t="s">
        <v>312</v>
      </c>
      <c r="D780" t="s">
        <v>13666</v>
      </c>
      <c r="E780" t="s">
        <v>3</v>
      </c>
      <c r="F780" t="s">
        <v>4</v>
      </c>
      <c r="G780" t="s">
        <v>13667</v>
      </c>
      <c r="H780" t="s">
        <v>13090</v>
      </c>
      <c r="I780" t="s">
        <v>12856</v>
      </c>
      <c r="N780" s="1">
        <v>44706.907953715279</v>
      </c>
      <c r="O780" t="b">
        <v>0</v>
      </c>
    </row>
    <row r="781" spans="1:15" x14ac:dyDescent="0.25">
      <c r="A781" t="s">
        <v>13668</v>
      </c>
      <c r="B781">
        <v>10961</v>
      </c>
      <c r="C781" t="s">
        <v>11134</v>
      </c>
      <c r="D781" t="s">
        <v>13669</v>
      </c>
      <c r="E781" t="s">
        <v>3</v>
      </c>
      <c r="F781" t="s">
        <v>4</v>
      </c>
      <c r="G781" t="s">
        <v>13670</v>
      </c>
      <c r="H781" t="s">
        <v>11137</v>
      </c>
      <c r="I781" t="s">
        <v>10901</v>
      </c>
      <c r="N781" s="1">
        <v>44706.907953761576</v>
      </c>
      <c r="O781" t="b">
        <v>0</v>
      </c>
    </row>
    <row r="782" spans="1:15" x14ac:dyDescent="0.25">
      <c r="A782" t="s">
        <v>13671</v>
      </c>
      <c r="B782">
        <v>9511</v>
      </c>
      <c r="C782" t="s">
        <v>101</v>
      </c>
      <c r="D782" t="s">
        <v>12345</v>
      </c>
      <c r="E782" t="s">
        <v>3</v>
      </c>
      <c r="F782" t="s">
        <v>4</v>
      </c>
      <c r="G782" t="s">
        <v>13672</v>
      </c>
      <c r="H782" t="s">
        <v>11</v>
      </c>
      <c r="I782" t="s">
        <v>10973</v>
      </c>
      <c r="N782" s="1">
        <v>44706.907953807873</v>
      </c>
      <c r="O782" t="b">
        <v>0</v>
      </c>
    </row>
    <row r="783" spans="1:15" x14ac:dyDescent="0.25">
      <c r="A783" t="s">
        <v>13673</v>
      </c>
      <c r="B783">
        <v>9716</v>
      </c>
      <c r="C783" t="s">
        <v>619</v>
      </c>
      <c r="D783" t="s">
        <v>13674</v>
      </c>
      <c r="E783" t="s">
        <v>3</v>
      </c>
      <c r="F783" t="s">
        <v>4</v>
      </c>
      <c r="G783" t="s">
        <v>13675</v>
      </c>
      <c r="H783" t="s">
        <v>13676</v>
      </c>
      <c r="I783" t="s">
        <v>13677</v>
      </c>
      <c r="N783" s="1">
        <v>44706.90795385417</v>
      </c>
      <c r="O783" t="b">
        <v>0</v>
      </c>
    </row>
    <row r="784" spans="1:15" x14ac:dyDescent="0.25">
      <c r="A784" t="s">
        <v>13678</v>
      </c>
      <c r="B784">
        <v>9669</v>
      </c>
      <c r="C784" t="s">
        <v>206</v>
      </c>
      <c r="D784" t="s">
        <v>13679</v>
      </c>
      <c r="E784" t="s">
        <v>3</v>
      </c>
      <c r="F784" t="s">
        <v>4</v>
      </c>
      <c r="G784" t="s">
        <v>13680</v>
      </c>
      <c r="H784" t="s">
        <v>77</v>
      </c>
      <c r="I784" t="s">
        <v>11721</v>
      </c>
      <c r="N784" s="1">
        <v>44706.90795390046</v>
      </c>
      <c r="O784" t="b">
        <v>0</v>
      </c>
    </row>
    <row r="785" spans="1:15" x14ac:dyDescent="0.25">
      <c r="A785" t="s">
        <v>13681</v>
      </c>
      <c r="B785">
        <v>8222</v>
      </c>
      <c r="C785" t="s">
        <v>301</v>
      </c>
      <c r="D785" t="s">
        <v>13682</v>
      </c>
      <c r="E785" t="s">
        <v>3</v>
      </c>
      <c r="F785" t="s">
        <v>4</v>
      </c>
      <c r="G785" t="s">
        <v>13683</v>
      </c>
      <c r="H785" t="s">
        <v>504</v>
      </c>
      <c r="I785" t="s">
        <v>10999</v>
      </c>
      <c r="N785" s="1">
        <v>44706.907953946757</v>
      </c>
      <c r="O785" t="b">
        <v>0</v>
      </c>
    </row>
    <row r="786" spans="1:15" x14ac:dyDescent="0.25">
      <c r="A786" t="s">
        <v>13684</v>
      </c>
      <c r="B786">
        <v>4392</v>
      </c>
      <c r="C786" t="s">
        <v>10964</v>
      </c>
      <c r="D786" t="s">
        <v>13685</v>
      </c>
      <c r="E786" t="s">
        <v>3</v>
      </c>
      <c r="F786" t="s">
        <v>4</v>
      </c>
      <c r="G786" t="s">
        <v>13686</v>
      </c>
      <c r="H786" t="s">
        <v>10994</v>
      </c>
      <c r="I786" t="s">
        <v>10995</v>
      </c>
      <c r="L786">
        <v>8.5</v>
      </c>
      <c r="M786">
        <v>7</v>
      </c>
      <c r="N786" s="1">
        <v>44706.907953993054</v>
      </c>
      <c r="O786" t="b">
        <v>0</v>
      </c>
    </row>
    <row r="787" spans="1:15" x14ac:dyDescent="0.25">
      <c r="A787" t="s">
        <v>13687</v>
      </c>
      <c r="B787">
        <v>6586</v>
      </c>
      <c r="C787" t="s">
        <v>86</v>
      </c>
      <c r="D787" t="s">
        <v>13688</v>
      </c>
      <c r="E787" t="s">
        <v>3</v>
      </c>
      <c r="F787" t="s">
        <v>4</v>
      </c>
      <c r="G787" t="s">
        <v>13689</v>
      </c>
      <c r="H787" t="s">
        <v>13690</v>
      </c>
      <c r="I787" t="s">
        <v>13691</v>
      </c>
      <c r="N787" s="1">
        <v>44706.90795403935</v>
      </c>
      <c r="O787" t="b">
        <v>0</v>
      </c>
    </row>
    <row r="788" spans="1:15" x14ac:dyDescent="0.25">
      <c r="A788" t="s">
        <v>13692</v>
      </c>
      <c r="B788">
        <v>4407</v>
      </c>
      <c r="C788" t="s">
        <v>10964</v>
      </c>
      <c r="D788" t="s">
        <v>13693</v>
      </c>
      <c r="E788" t="s">
        <v>3</v>
      </c>
      <c r="F788" t="s">
        <v>4</v>
      </c>
      <c r="G788" t="s">
        <v>13694</v>
      </c>
      <c r="H788" t="s">
        <v>13695</v>
      </c>
      <c r="I788" t="s">
        <v>11388</v>
      </c>
      <c r="L788">
        <v>2.5</v>
      </c>
      <c r="N788" s="1">
        <v>44706.907954085647</v>
      </c>
      <c r="O788" t="b">
        <v>0</v>
      </c>
    </row>
    <row r="789" spans="1:15" x14ac:dyDescent="0.25">
      <c r="A789" t="s">
        <v>13696</v>
      </c>
      <c r="B789">
        <v>4530</v>
      </c>
      <c r="C789" t="s">
        <v>10937</v>
      </c>
      <c r="D789" t="s">
        <v>13697</v>
      </c>
      <c r="E789" t="s">
        <v>3</v>
      </c>
      <c r="F789" t="s">
        <v>4</v>
      </c>
      <c r="G789" t="s">
        <v>13698</v>
      </c>
      <c r="H789" t="s">
        <v>11421</v>
      </c>
      <c r="I789" t="s">
        <v>11680</v>
      </c>
      <c r="L789">
        <v>1</v>
      </c>
      <c r="N789" s="1">
        <v>44706.90795414352</v>
      </c>
      <c r="O789" t="b">
        <v>0</v>
      </c>
    </row>
    <row r="790" spans="1:15" x14ac:dyDescent="0.25">
      <c r="A790" t="s">
        <v>13699</v>
      </c>
      <c r="B790">
        <v>7428</v>
      </c>
      <c r="C790" t="s">
        <v>86</v>
      </c>
      <c r="D790" t="s">
        <v>13700</v>
      </c>
      <c r="E790" t="s">
        <v>3</v>
      </c>
      <c r="F790" t="s">
        <v>4</v>
      </c>
      <c r="G790" t="s">
        <v>13701</v>
      </c>
      <c r="H790" t="s">
        <v>91</v>
      </c>
      <c r="I790" t="s">
        <v>10973</v>
      </c>
      <c r="N790" s="1">
        <v>44706.907954189817</v>
      </c>
      <c r="O790" t="b">
        <v>0</v>
      </c>
    </row>
    <row r="791" spans="1:15" x14ac:dyDescent="0.25">
      <c r="A791" t="s">
        <v>13702</v>
      </c>
      <c r="B791">
        <v>4501</v>
      </c>
      <c r="C791" t="s">
        <v>11027</v>
      </c>
      <c r="D791" t="s">
        <v>13703</v>
      </c>
      <c r="E791" t="s">
        <v>3</v>
      </c>
      <c r="F791" t="s">
        <v>4</v>
      </c>
      <c r="G791" t="s">
        <v>13704</v>
      </c>
      <c r="H791" t="s">
        <v>11081</v>
      </c>
      <c r="I791" t="s">
        <v>11082</v>
      </c>
      <c r="L791">
        <v>1</v>
      </c>
      <c r="N791" s="1">
        <v>44706.907954236114</v>
      </c>
      <c r="O791" t="b">
        <v>0</v>
      </c>
    </row>
    <row r="792" spans="1:15" x14ac:dyDescent="0.25">
      <c r="A792" t="s">
        <v>13705</v>
      </c>
      <c r="B792">
        <v>75</v>
      </c>
      <c r="C792" t="s">
        <v>54</v>
      </c>
      <c r="D792" t="s">
        <v>13706</v>
      </c>
      <c r="E792" t="s">
        <v>3</v>
      </c>
      <c r="F792" t="s">
        <v>4</v>
      </c>
      <c r="G792" t="s">
        <v>13707</v>
      </c>
      <c r="H792" t="s">
        <v>83</v>
      </c>
      <c r="I792" t="s">
        <v>10923</v>
      </c>
      <c r="N792" s="1">
        <v>44706.907954282404</v>
      </c>
      <c r="O792" t="b">
        <v>0</v>
      </c>
    </row>
    <row r="793" spans="1:15" x14ac:dyDescent="0.25">
      <c r="A793" t="s">
        <v>13708</v>
      </c>
      <c r="B793">
        <v>8827</v>
      </c>
      <c r="C793" t="s">
        <v>14</v>
      </c>
      <c r="D793" t="s">
        <v>13709</v>
      </c>
      <c r="E793" t="s">
        <v>3</v>
      </c>
      <c r="F793" t="s">
        <v>4</v>
      </c>
      <c r="G793" t="s">
        <v>13710</v>
      </c>
      <c r="H793" t="s">
        <v>13711</v>
      </c>
      <c r="I793" t="s">
        <v>13711</v>
      </c>
      <c r="N793" s="1">
        <v>44706.907954328701</v>
      </c>
      <c r="O793" t="b">
        <v>0</v>
      </c>
    </row>
    <row r="794" spans="1:15" x14ac:dyDescent="0.25">
      <c r="A794" t="s">
        <v>13712</v>
      </c>
      <c r="B794">
        <v>1498</v>
      </c>
      <c r="C794" t="s">
        <v>46</v>
      </c>
      <c r="D794" t="s">
        <v>13713</v>
      </c>
      <c r="E794" t="s">
        <v>3</v>
      </c>
      <c r="F794" t="s">
        <v>4</v>
      </c>
      <c r="G794" t="s">
        <v>13714</v>
      </c>
      <c r="H794" t="s">
        <v>13715</v>
      </c>
      <c r="I794" t="s">
        <v>13716</v>
      </c>
      <c r="N794" s="1">
        <v>44706.907954374998</v>
      </c>
      <c r="O794" t="b">
        <v>0</v>
      </c>
    </row>
    <row r="795" spans="1:15" x14ac:dyDescent="0.25">
      <c r="A795" t="s">
        <v>13717</v>
      </c>
      <c r="B795">
        <v>8902</v>
      </c>
      <c r="C795" t="s">
        <v>14</v>
      </c>
      <c r="D795" t="s">
        <v>13718</v>
      </c>
      <c r="E795" t="s">
        <v>3</v>
      </c>
      <c r="F795" t="s">
        <v>4</v>
      </c>
      <c r="G795" t="s">
        <v>13719</v>
      </c>
      <c r="H795" t="s">
        <v>13720</v>
      </c>
      <c r="I795" t="s">
        <v>13720</v>
      </c>
      <c r="N795" s="1">
        <v>44706.907954421295</v>
      </c>
      <c r="O795" t="b">
        <v>0</v>
      </c>
    </row>
    <row r="796" spans="1:15" x14ac:dyDescent="0.25">
      <c r="A796" t="s">
        <v>13721</v>
      </c>
      <c r="B796">
        <v>4525</v>
      </c>
      <c r="C796" t="s">
        <v>10937</v>
      </c>
      <c r="D796" t="s">
        <v>13722</v>
      </c>
      <c r="E796" t="s">
        <v>3</v>
      </c>
      <c r="F796" t="s">
        <v>4</v>
      </c>
      <c r="G796" t="s">
        <v>13723</v>
      </c>
      <c r="H796" t="s">
        <v>13724</v>
      </c>
      <c r="I796" t="s">
        <v>13725</v>
      </c>
      <c r="L796">
        <v>1</v>
      </c>
      <c r="N796" s="1">
        <v>44706.907954467591</v>
      </c>
      <c r="O796" t="b">
        <v>0</v>
      </c>
    </row>
    <row r="797" spans="1:15" x14ac:dyDescent="0.25">
      <c r="A797" t="s">
        <v>13726</v>
      </c>
      <c r="B797">
        <v>8836</v>
      </c>
      <c r="C797" t="s">
        <v>14</v>
      </c>
      <c r="D797" t="s">
        <v>13727</v>
      </c>
      <c r="E797" t="s">
        <v>3</v>
      </c>
      <c r="F797" t="s">
        <v>4</v>
      </c>
      <c r="G797" t="s">
        <v>13728</v>
      </c>
      <c r="H797" t="s">
        <v>13729</v>
      </c>
      <c r="I797" t="s">
        <v>13729</v>
      </c>
      <c r="N797" s="1">
        <v>44706.907954513888</v>
      </c>
      <c r="O797" t="b">
        <v>0</v>
      </c>
    </row>
    <row r="798" spans="1:15" x14ac:dyDescent="0.25">
      <c r="A798" t="s">
        <v>13730</v>
      </c>
      <c r="B798">
        <v>9851</v>
      </c>
      <c r="C798" t="s">
        <v>1</v>
      </c>
      <c r="D798" t="s">
        <v>13731</v>
      </c>
      <c r="E798" t="s">
        <v>3</v>
      </c>
      <c r="F798" t="s">
        <v>4</v>
      </c>
      <c r="G798" t="s">
        <v>13732</v>
      </c>
      <c r="H798" t="s">
        <v>83</v>
      </c>
      <c r="I798" t="s">
        <v>10973</v>
      </c>
      <c r="N798" s="1">
        <v>44706.907954560185</v>
      </c>
      <c r="O798" t="b">
        <v>0</v>
      </c>
    </row>
    <row r="799" spans="1:15" x14ac:dyDescent="0.25">
      <c r="A799" t="s">
        <v>13733</v>
      </c>
      <c r="B799">
        <v>4488</v>
      </c>
      <c r="C799" t="s">
        <v>11027</v>
      </c>
      <c r="D799" t="s">
        <v>13734</v>
      </c>
      <c r="E799" t="s">
        <v>3</v>
      </c>
      <c r="F799" t="s">
        <v>4</v>
      </c>
      <c r="G799" t="s">
        <v>13735</v>
      </c>
      <c r="H799" t="s">
        <v>12121</v>
      </c>
      <c r="I799" t="s">
        <v>12122</v>
      </c>
      <c r="L799">
        <v>2.5</v>
      </c>
      <c r="N799" s="1">
        <v>44706.907954606482</v>
      </c>
      <c r="O799" t="b">
        <v>0</v>
      </c>
    </row>
    <row r="800" spans="1:15" x14ac:dyDescent="0.25">
      <c r="A800" t="s">
        <v>13736</v>
      </c>
      <c r="B800">
        <v>7840</v>
      </c>
      <c r="C800" t="s">
        <v>86</v>
      </c>
      <c r="D800" t="s">
        <v>13737</v>
      </c>
      <c r="E800" t="s">
        <v>3</v>
      </c>
      <c r="F800" t="s">
        <v>4</v>
      </c>
      <c r="G800" t="s">
        <v>13738</v>
      </c>
      <c r="H800" t="s">
        <v>10934</v>
      </c>
      <c r="I800" t="s">
        <v>10935</v>
      </c>
      <c r="N800" s="1">
        <v>44706.907954652779</v>
      </c>
      <c r="O800" t="b">
        <v>0</v>
      </c>
    </row>
    <row r="801" spans="1:15" x14ac:dyDescent="0.25">
      <c r="A801" t="s">
        <v>13739</v>
      </c>
      <c r="B801">
        <v>4430</v>
      </c>
      <c r="C801" t="s">
        <v>10964</v>
      </c>
      <c r="D801" t="s">
        <v>13740</v>
      </c>
      <c r="E801" t="s">
        <v>3</v>
      </c>
      <c r="F801" t="s">
        <v>4</v>
      </c>
      <c r="G801" t="s">
        <v>13741</v>
      </c>
      <c r="H801" t="s">
        <v>12073</v>
      </c>
      <c r="I801" t="s">
        <v>11388</v>
      </c>
      <c r="L801">
        <v>5</v>
      </c>
      <c r="M801">
        <v>0.2</v>
      </c>
      <c r="N801" s="1">
        <v>44706.907954699076</v>
      </c>
      <c r="O801" t="b">
        <v>0</v>
      </c>
    </row>
    <row r="802" spans="1:15" x14ac:dyDescent="0.25">
      <c r="A802" t="s">
        <v>13742</v>
      </c>
      <c r="B802">
        <v>9572</v>
      </c>
      <c r="C802" t="s">
        <v>206</v>
      </c>
      <c r="D802" t="s">
        <v>13743</v>
      </c>
      <c r="E802" t="s">
        <v>3</v>
      </c>
      <c r="F802" t="s">
        <v>4</v>
      </c>
      <c r="G802" t="s">
        <v>13744</v>
      </c>
      <c r="H802" t="s">
        <v>610</v>
      </c>
      <c r="I802" t="s">
        <v>11276</v>
      </c>
      <c r="N802" s="1">
        <v>44706.907954745373</v>
      </c>
      <c r="O802" t="b">
        <v>0</v>
      </c>
    </row>
    <row r="803" spans="1:15" x14ac:dyDescent="0.25">
      <c r="A803" t="s">
        <v>13745</v>
      </c>
      <c r="B803">
        <v>7850</v>
      </c>
      <c r="C803" t="s">
        <v>86</v>
      </c>
      <c r="D803" t="s">
        <v>13746</v>
      </c>
      <c r="E803" t="s">
        <v>3</v>
      </c>
      <c r="F803" t="s">
        <v>4</v>
      </c>
      <c r="G803" t="s">
        <v>13747</v>
      </c>
      <c r="H803" t="s">
        <v>12025</v>
      </c>
      <c r="I803" t="s">
        <v>10935</v>
      </c>
      <c r="N803" s="1">
        <v>44706.90795479167</v>
      </c>
      <c r="O803" t="b">
        <v>0</v>
      </c>
    </row>
    <row r="804" spans="1:15" x14ac:dyDescent="0.25">
      <c r="A804" t="s">
        <v>13748</v>
      </c>
      <c r="B804">
        <v>8811</v>
      </c>
      <c r="C804" t="s">
        <v>14</v>
      </c>
      <c r="D804" t="s">
        <v>13749</v>
      </c>
      <c r="E804" t="s">
        <v>3</v>
      </c>
      <c r="F804" t="s">
        <v>4</v>
      </c>
      <c r="G804" t="s">
        <v>13750</v>
      </c>
      <c r="H804" t="s">
        <v>13751</v>
      </c>
      <c r="I804" t="s">
        <v>13751</v>
      </c>
      <c r="N804" s="1">
        <v>44706.90795483796</v>
      </c>
      <c r="O804" t="b">
        <v>0</v>
      </c>
    </row>
    <row r="805" spans="1:15" x14ac:dyDescent="0.25">
      <c r="A805" t="s">
        <v>13752</v>
      </c>
      <c r="B805">
        <v>8773</v>
      </c>
      <c r="C805" t="s">
        <v>14</v>
      </c>
      <c r="D805" t="s">
        <v>13753</v>
      </c>
      <c r="E805" t="s">
        <v>3</v>
      </c>
      <c r="F805" t="s">
        <v>4</v>
      </c>
      <c r="G805" t="s">
        <v>13754</v>
      </c>
      <c r="H805" t="s">
        <v>13755</v>
      </c>
      <c r="I805" t="s">
        <v>13755</v>
      </c>
      <c r="N805" s="1">
        <v>44706.907954884256</v>
      </c>
      <c r="O805" t="b">
        <v>0</v>
      </c>
    </row>
    <row r="806" spans="1:15" x14ac:dyDescent="0.25">
      <c r="A806" t="s">
        <v>13756</v>
      </c>
      <c r="B806">
        <v>8760</v>
      </c>
      <c r="C806" t="s">
        <v>14</v>
      </c>
      <c r="D806" t="s">
        <v>13757</v>
      </c>
      <c r="E806" t="s">
        <v>3</v>
      </c>
      <c r="F806" t="s">
        <v>4</v>
      </c>
      <c r="G806" t="s">
        <v>13758</v>
      </c>
      <c r="H806" t="s">
        <v>13759</v>
      </c>
      <c r="I806" t="s">
        <v>13759</v>
      </c>
      <c r="N806" s="1">
        <v>44706.907954930553</v>
      </c>
      <c r="O806" t="b">
        <v>0</v>
      </c>
    </row>
    <row r="807" spans="1:15" x14ac:dyDescent="0.25">
      <c r="A807" t="s">
        <v>13760</v>
      </c>
      <c r="B807">
        <v>2627</v>
      </c>
      <c r="C807" t="s">
        <v>14</v>
      </c>
      <c r="D807" t="s">
        <v>13761</v>
      </c>
      <c r="E807" t="s">
        <v>3</v>
      </c>
      <c r="F807" t="s">
        <v>4</v>
      </c>
      <c r="G807" t="s">
        <v>13762</v>
      </c>
      <c r="H807" t="s">
        <v>19</v>
      </c>
      <c r="I807" t="s">
        <v>10923</v>
      </c>
      <c r="N807" s="1">
        <v>44706.90795497685</v>
      </c>
      <c r="O807" t="b">
        <v>0</v>
      </c>
    </row>
    <row r="808" spans="1:15" x14ac:dyDescent="0.25">
      <c r="A808" t="s">
        <v>13763</v>
      </c>
      <c r="B808">
        <v>8813</v>
      </c>
      <c r="C808" t="s">
        <v>14</v>
      </c>
      <c r="D808" t="s">
        <v>13764</v>
      </c>
      <c r="E808" t="s">
        <v>3</v>
      </c>
      <c r="F808" t="s">
        <v>4</v>
      </c>
      <c r="G808" t="s">
        <v>13765</v>
      </c>
      <c r="H808" t="s">
        <v>13766</v>
      </c>
      <c r="I808" t="s">
        <v>13766</v>
      </c>
      <c r="N808" s="1">
        <v>44706.907955023147</v>
      </c>
      <c r="O808" t="b">
        <v>0</v>
      </c>
    </row>
    <row r="809" spans="1:15" x14ac:dyDescent="0.25">
      <c r="A809" t="s">
        <v>13767</v>
      </c>
      <c r="B809">
        <v>4478</v>
      </c>
      <c r="C809" t="s">
        <v>11027</v>
      </c>
      <c r="D809" t="s">
        <v>13768</v>
      </c>
      <c r="E809" t="s">
        <v>3</v>
      </c>
      <c r="F809" t="s">
        <v>4</v>
      </c>
      <c r="G809" t="s">
        <v>13769</v>
      </c>
      <c r="H809" t="s">
        <v>11291</v>
      </c>
      <c r="I809" t="s">
        <v>11292</v>
      </c>
      <c r="N809" s="1">
        <v>44706.90795508102</v>
      </c>
      <c r="O809" t="b">
        <v>0</v>
      </c>
    </row>
    <row r="810" spans="1:15" x14ac:dyDescent="0.25">
      <c r="A810" t="s">
        <v>13770</v>
      </c>
      <c r="B810">
        <v>9876</v>
      </c>
      <c r="C810" t="s">
        <v>1</v>
      </c>
      <c r="D810" t="s">
        <v>13771</v>
      </c>
      <c r="E810" t="s">
        <v>3</v>
      </c>
      <c r="F810" t="s">
        <v>4</v>
      </c>
      <c r="G810" t="s">
        <v>13772</v>
      </c>
      <c r="H810" t="s">
        <v>13773</v>
      </c>
      <c r="I810" t="s">
        <v>10973</v>
      </c>
      <c r="N810" s="1">
        <v>44706.907955127317</v>
      </c>
      <c r="O810" t="b">
        <v>0</v>
      </c>
    </row>
    <row r="811" spans="1:15" x14ac:dyDescent="0.25">
      <c r="A811" t="s">
        <v>13774</v>
      </c>
      <c r="B811">
        <v>4473</v>
      </c>
      <c r="C811" t="s">
        <v>11027</v>
      </c>
      <c r="D811" t="s">
        <v>13775</v>
      </c>
      <c r="E811" t="s">
        <v>3</v>
      </c>
      <c r="F811" t="s">
        <v>4</v>
      </c>
      <c r="G811" t="s">
        <v>13776</v>
      </c>
      <c r="H811" t="s">
        <v>13777</v>
      </c>
      <c r="I811" t="s">
        <v>10941</v>
      </c>
      <c r="N811" s="1">
        <v>44706.907955173614</v>
      </c>
      <c r="O811" t="b">
        <v>0</v>
      </c>
    </row>
    <row r="812" spans="1:15" x14ac:dyDescent="0.25">
      <c r="A812" t="s">
        <v>13778</v>
      </c>
      <c r="B812">
        <v>7494</v>
      </c>
      <c r="C812" t="s">
        <v>86</v>
      </c>
      <c r="D812" t="s">
        <v>13779</v>
      </c>
      <c r="E812" t="s">
        <v>3</v>
      </c>
      <c r="F812" t="s">
        <v>4</v>
      </c>
      <c r="G812" t="s">
        <v>13780</v>
      </c>
      <c r="H812" t="s">
        <v>91</v>
      </c>
      <c r="I812" t="s">
        <v>10973</v>
      </c>
      <c r="N812" s="1">
        <v>44706.90795523148</v>
      </c>
      <c r="O812" t="b">
        <v>0</v>
      </c>
    </row>
    <row r="813" spans="1:15" x14ac:dyDescent="0.25">
      <c r="A813" t="s">
        <v>13781</v>
      </c>
      <c r="B813">
        <v>7479</v>
      </c>
      <c r="C813" t="s">
        <v>86</v>
      </c>
      <c r="D813" t="s">
        <v>13782</v>
      </c>
      <c r="E813" t="s">
        <v>3</v>
      </c>
      <c r="F813" t="s">
        <v>4</v>
      </c>
      <c r="G813" t="s">
        <v>13783</v>
      </c>
      <c r="H813" t="s">
        <v>91</v>
      </c>
      <c r="I813" t="s">
        <v>10973</v>
      </c>
      <c r="N813" s="1">
        <v>44706.907955277777</v>
      </c>
      <c r="O813" t="b">
        <v>0</v>
      </c>
    </row>
    <row r="814" spans="1:15" x14ac:dyDescent="0.25">
      <c r="A814" t="s">
        <v>13784</v>
      </c>
      <c r="B814">
        <v>9887</v>
      </c>
      <c r="C814" t="s">
        <v>1</v>
      </c>
      <c r="D814" t="s">
        <v>13785</v>
      </c>
      <c r="E814" t="s">
        <v>3</v>
      </c>
      <c r="F814" t="s">
        <v>4</v>
      </c>
      <c r="G814" t="s">
        <v>13786</v>
      </c>
      <c r="H814" t="s">
        <v>83</v>
      </c>
      <c r="I814" t="s">
        <v>10973</v>
      </c>
      <c r="N814" s="1">
        <v>44706.907955324074</v>
      </c>
      <c r="O814" t="b">
        <v>0</v>
      </c>
    </row>
    <row r="815" spans="1:15" x14ac:dyDescent="0.25">
      <c r="A815" t="s">
        <v>13787</v>
      </c>
      <c r="B815">
        <v>4553</v>
      </c>
      <c r="C815" t="s">
        <v>10937</v>
      </c>
      <c r="D815" t="s">
        <v>13788</v>
      </c>
      <c r="E815" t="s">
        <v>3</v>
      </c>
      <c r="F815" t="s">
        <v>4</v>
      </c>
      <c r="G815" t="s">
        <v>13789</v>
      </c>
      <c r="H815" t="s">
        <v>10940</v>
      </c>
      <c r="I815" t="s">
        <v>13790</v>
      </c>
      <c r="L815">
        <v>2.5</v>
      </c>
      <c r="N815" s="1">
        <v>44706.90795537037</v>
      </c>
      <c r="O815" t="b">
        <v>0</v>
      </c>
    </row>
    <row r="816" spans="1:15" x14ac:dyDescent="0.25">
      <c r="A816" t="s">
        <v>13791</v>
      </c>
      <c r="B816">
        <v>6683</v>
      </c>
      <c r="C816" t="s">
        <v>86</v>
      </c>
      <c r="D816" t="s">
        <v>13792</v>
      </c>
      <c r="E816" t="s">
        <v>3</v>
      </c>
      <c r="F816" t="s">
        <v>4</v>
      </c>
      <c r="G816" t="s">
        <v>13793</v>
      </c>
      <c r="H816" t="s">
        <v>13794</v>
      </c>
      <c r="I816" t="s">
        <v>13795</v>
      </c>
      <c r="N816" s="1">
        <v>44706.907955416667</v>
      </c>
      <c r="O816" t="b">
        <v>0</v>
      </c>
    </row>
    <row r="817" spans="1:15" x14ac:dyDescent="0.25">
      <c r="A817" t="s">
        <v>13796</v>
      </c>
      <c r="B817">
        <v>9439</v>
      </c>
      <c r="C817" t="s">
        <v>1</v>
      </c>
      <c r="D817" t="s">
        <v>13797</v>
      </c>
      <c r="E817" t="s">
        <v>3</v>
      </c>
      <c r="F817" t="s">
        <v>4</v>
      </c>
      <c r="G817" t="s">
        <v>13798</v>
      </c>
      <c r="H817" t="s">
        <v>13799</v>
      </c>
      <c r="I817" t="s">
        <v>11701</v>
      </c>
      <c r="N817" s="1">
        <v>44706.907955462964</v>
      </c>
      <c r="O817" t="b">
        <v>0</v>
      </c>
    </row>
    <row r="818" spans="1:15" x14ac:dyDescent="0.25">
      <c r="A818" t="s">
        <v>13800</v>
      </c>
      <c r="B818">
        <v>7881</v>
      </c>
      <c r="C818" t="s">
        <v>86</v>
      </c>
      <c r="D818" t="s">
        <v>13801</v>
      </c>
      <c r="E818" t="s">
        <v>3</v>
      </c>
      <c r="F818" t="s">
        <v>4</v>
      </c>
      <c r="G818" t="s">
        <v>13802</v>
      </c>
      <c r="H818" t="s">
        <v>11099</v>
      </c>
      <c r="I818" t="s">
        <v>11696</v>
      </c>
      <c r="N818" s="1">
        <v>44706.907955509261</v>
      </c>
      <c r="O818" t="b">
        <v>0</v>
      </c>
    </row>
    <row r="819" spans="1:15" x14ac:dyDescent="0.25">
      <c r="A819" t="s">
        <v>13803</v>
      </c>
      <c r="B819">
        <v>9508</v>
      </c>
      <c r="C819" t="s">
        <v>206</v>
      </c>
      <c r="D819" t="s">
        <v>13804</v>
      </c>
      <c r="E819" t="s">
        <v>3</v>
      </c>
      <c r="F819" t="s">
        <v>4</v>
      </c>
      <c r="G819" t="s">
        <v>13805</v>
      </c>
      <c r="H819" t="s">
        <v>13218</v>
      </c>
      <c r="I819" t="s">
        <v>10973</v>
      </c>
      <c r="N819" s="1">
        <v>44706.907955555558</v>
      </c>
      <c r="O819" t="b">
        <v>0</v>
      </c>
    </row>
    <row r="820" spans="1:15" x14ac:dyDescent="0.25">
      <c r="A820" t="s">
        <v>13806</v>
      </c>
      <c r="B820">
        <v>6663</v>
      </c>
      <c r="C820" t="s">
        <v>86</v>
      </c>
      <c r="D820" t="s">
        <v>13807</v>
      </c>
      <c r="E820" t="s">
        <v>3</v>
      </c>
      <c r="F820" t="s">
        <v>4</v>
      </c>
      <c r="G820" t="s">
        <v>13808</v>
      </c>
      <c r="H820" t="s">
        <v>13809</v>
      </c>
      <c r="I820" t="s">
        <v>13810</v>
      </c>
      <c r="N820" s="1">
        <v>44706.907955601855</v>
      </c>
      <c r="O820" t="b">
        <v>0</v>
      </c>
    </row>
    <row r="821" spans="1:15" x14ac:dyDescent="0.25">
      <c r="A821" t="s">
        <v>13811</v>
      </c>
      <c r="B821">
        <v>9758</v>
      </c>
      <c r="C821" t="s">
        <v>64</v>
      </c>
      <c r="D821" t="s">
        <v>13812</v>
      </c>
      <c r="E821" t="s">
        <v>3</v>
      </c>
      <c r="F821" t="s">
        <v>4</v>
      </c>
      <c r="G821" t="s">
        <v>13813</v>
      </c>
      <c r="H821" t="s">
        <v>625</v>
      </c>
      <c r="I821" t="s">
        <v>10987</v>
      </c>
      <c r="N821" s="1">
        <v>44706.907955648145</v>
      </c>
      <c r="O821" t="b">
        <v>0</v>
      </c>
    </row>
    <row r="822" spans="1:15" x14ac:dyDescent="0.25">
      <c r="A822" t="s">
        <v>13814</v>
      </c>
      <c r="B822">
        <v>9402</v>
      </c>
      <c r="C822" t="s">
        <v>101</v>
      </c>
      <c r="D822" t="s">
        <v>11445</v>
      </c>
      <c r="E822" t="s">
        <v>3</v>
      </c>
      <c r="F822" t="s">
        <v>4</v>
      </c>
      <c r="G822" t="s">
        <v>13815</v>
      </c>
      <c r="H822" t="s">
        <v>10972</v>
      </c>
      <c r="I822" t="s">
        <v>10973</v>
      </c>
      <c r="N822" s="1">
        <v>44706.907955694442</v>
      </c>
      <c r="O822" t="b">
        <v>0</v>
      </c>
    </row>
    <row r="823" spans="1:15" x14ac:dyDescent="0.25">
      <c r="A823" t="s">
        <v>13816</v>
      </c>
      <c r="B823">
        <v>6665</v>
      </c>
      <c r="C823" t="s">
        <v>86</v>
      </c>
      <c r="D823" t="s">
        <v>13817</v>
      </c>
      <c r="E823" t="s">
        <v>3</v>
      </c>
      <c r="F823" t="s">
        <v>4</v>
      </c>
      <c r="G823" t="s">
        <v>13818</v>
      </c>
      <c r="H823" t="s">
        <v>13819</v>
      </c>
      <c r="I823" t="s">
        <v>13820</v>
      </c>
      <c r="N823" s="1">
        <v>44706.907955740739</v>
      </c>
      <c r="O823" t="b">
        <v>0</v>
      </c>
    </row>
    <row r="824" spans="1:15" x14ac:dyDescent="0.25">
      <c r="A824" t="s">
        <v>13821</v>
      </c>
      <c r="B824">
        <v>9570</v>
      </c>
      <c r="C824" t="s">
        <v>301</v>
      </c>
      <c r="D824" t="s">
        <v>13822</v>
      </c>
      <c r="E824" t="s">
        <v>3</v>
      </c>
      <c r="F824" t="s">
        <v>4</v>
      </c>
      <c r="G824" t="s">
        <v>13823</v>
      </c>
      <c r="H824" t="s">
        <v>11902</v>
      </c>
      <c r="I824" t="s">
        <v>10973</v>
      </c>
      <c r="N824" s="1">
        <v>44706.907955798612</v>
      </c>
      <c r="O824" t="b">
        <v>0</v>
      </c>
    </row>
    <row r="825" spans="1:15" x14ac:dyDescent="0.25">
      <c r="A825" t="s">
        <v>13824</v>
      </c>
      <c r="B825">
        <v>9811</v>
      </c>
      <c r="C825" t="s">
        <v>54</v>
      </c>
      <c r="D825" t="s">
        <v>13825</v>
      </c>
      <c r="E825" t="s">
        <v>3</v>
      </c>
      <c r="F825" t="s">
        <v>4</v>
      </c>
      <c r="G825" t="s">
        <v>13826</v>
      </c>
      <c r="H825" t="s">
        <v>19</v>
      </c>
      <c r="I825" t="s">
        <v>11526</v>
      </c>
      <c r="N825" s="1">
        <v>44706.907955844908</v>
      </c>
      <c r="O825" t="b">
        <v>0</v>
      </c>
    </row>
    <row r="826" spans="1:15" x14ac:dyDescent="0.25">
      <c r="A826" t="s">
        <v>13827</v>
      </c>
      <c r="B826">
        <v>6603</v>
      </c>
      <c r="C826" t="s">
        <v>86</v>
      </c>
      <c r="D826" t="s">
        <v>13828</v>
      </c>
      <c r="E826" t="s">
        <v>3</v>
      </c>
      <c r="F826" t="s">
        <v>4</v>
      </c>
      <c r="G826" t="s">
        <v>13829</v>
      </c>
      <c r="H826" t="s">
        <v>13794</v>
      </c>
      <c r="I826" t="s">
        <v>13795</v>
      </c>
      <c r="N826" s="1">
        <v>44706.907955891205</v>
      </c>
      <c r="O826" t="b">
        <v>0</v>
      </c>
    </row>
    <row r="827" spans="1:15" x14ac:dyDescent="0.25">
      <c r="A827" t="s">
        <v>13830</v>
      </c>
      <c r="B827">
        <v>9902</v>
      </c>
      <c r="C827" t="s">
        <v>619</v>
      </c>
      <c r="D827" t="s">
        <v>13831</v>
      </c>
      <c r="E827" t="s">
        <v>3</v>
      </c>
      <c r="F827" t="s">
        <v>4</v>
      </c>
      <c r="G827" t="s">
        <v>13832</v>
      </c>
      <c r="H827" t="s">
        <v>625</v>
      </c>
      <c r="I827" t="s">
        <v>10987</v>
      </c>
      <c r="N827" s="1">
        <v>44706.907955937502</v>
      </c>
      <c r="O827" t="b">
        <v>0</v>
      </c>
    </row>
    <row r="828" spans="1:15" x14ac:dyDescent="0.25">
      <c r="A828" t="s">
        <v>13833</v>
      </c>
      <c r="B828">
        <v>7300</v>
      </c>
      <c r="C828" t="s">
        <v>312</v>
      </c>
      <c r="D828" t="s">
        <v>13834</v>
      </c>
      <c r="E828" t="s">
        <v>3</v>
      </c>
      <c r="F828" t="s">
        <v>4</v>
      </c>
      <c r="G828" t="s">
        <v>13835</v>
      </c>
      <c r="H828" t="s">
        <v>649</v>
      </c>
      <c r="I828" t="s">
        <v>10999</v>
      </c>
      <c r="N828" s="1">
        <v>44706.907955983799</v>
      </c>
      <c r="O828" t="b">
        <v>0</v>
      </c>
    </row>
    <row r="829" spans="1:15" x14ac:dyDescent="0.25">
      <c r="A829" t="s">
        <v>13836</v>
      </c>
      <c r="B829">
        <v>8824</v>
      </c>
      <c r="C829" t="s">
        <v>14</v>
      </c>
      <c r="D829" t="s">
        <v>13837</v>
      </c>
      <c r="E829" t="s">
        <v>3</v>
      </c>
      <c r="F829" t="s">
        <v>4</v>
      </c>
      <c r="G829" t="s">
        <v>13838</v>
      </c>
      <c r="H829" t="s">
        <v>11869</v>
      </c>
      <c r="I829" t="s">
        <v>11869</v>
      </c>
      <c r="N829" s="1">
        <v>44706.907956030096</v>
      </c>
      <c r="O829" t="b">
        <v>0</v>
      </c>
    </row>
    <row r="830" spans="1:15" x14ac:dyDescent="0.25">
      <c r="A830" t="s">
        <v>13839</v>
      </c>
      <c r="B830">
        <v>2903</v>
      </c>
      <c r="C830" t="s">
        <v>14</v>
      </c>
      <c r="D830" t="s">
        <v>13840</v>
      </c>
      <c r="E830" t="s">
        <v>3</v>
      </c>
      <c r="F830" t="s">
        <v>4</v>
      </c>
      <c r="G830" t="s">
        <v>13841</v>
      </c>
      <c r="H830" t="s">
        <v>11119</v>
      </c>
      <c r="I830" t="s">
        <v>11120</v>
      </c>
      <c r="N830" s="1">
        <v>44706.907956076386</v>
      </c>
      <c r="O830" t="b">
        <v>0</v>
      </c>
    </row>
    <row r="831" spans="1:15" x14ac:dyDescent="0.25">
      <c r="A831" t="s">
        <v>13842</v>
      </c>
      <c r="B831">
        <v>8958</v>
      </c>
      <c r="C831" t="s">
        <v>101</v>
      </c>
      <c r="D831" t="s">
        <v>13843</v>
      </c>
      <c r="E831" t="s">
        <v>3</v>
      </c>
      <c r="F831" t="s">
        <v>4</v>
      </c>
      <c r="G831" t="s">
        <v>13844</v>
      </c>
      <c r="H831" t="s">
        <v>13845</v>
      </c>
      <c r="I831" t="s">
        <v>10881</v>
      </c>
      <c r="N831" s="1">
        <v>44706.907956122683</v>
      </c>
      <c r="O831" t="b">
        <v>0</v>
      </c>
    </row>
    <row r="832" spans="1:15" x14ac:dyDescent="0.25">
      <c r="A832" t="s">
        <v>13846</v>
      </c>
      <c r="B832">
        <v>4468</v>
      </c>
      <c r="C832" t="s">
        <v>11027</v>
      </c>
      <c r="D832" t="s">
        <v>13847</v>
      </c>
      <c r="E832" t="s">
        <v>3</v>
      </c>
      <c r="F832" t="s">
        <v>4</v>
      </c>
      <c r="G832" t="s">
        <v>13848</v>
      </c>
      <c r="H832" t="s">
        <v>11317</v>
      </c>
      <c r="I832" t="s">
        <v>11318</v>
      </c>
      <c r="L832">
        <v>5</v>
      </c>
      <c r="M832">
        <v>0.2</v>
      </c>
      <c r="N832" s="1">
        <v>44706.90795616898</v>
      </c>
      <c r="O832" t="b">
        <v>0</v>
      </c>
    </row>
    <row r="833" spans="1:15" x14ac:dyDescent="0.25">
      <c r="A833" t="s">
        <v>13849</v>
      </c>
      <c r="B833">
        <v>8730</v>
      </c>
      <c r="C833" t="s">
        <v>14</v>
      </c>
      <c r="D833" t="s">
        <v>13850</v>
      </c>
      <c r="E833" t="s">
        <v>3</v>
      </c>
      <c r="F833" t="s">
        <v>4</v>
      </c>
      <c r="G833" t="s">
        <v>13851</v>
      </c>
      <c r="H833" t="s">
        <v>13852</v>
      </c>
      <c r="I833" t="s">
        <v>13852</v>
      </c>
      <c r="N833" s="1">
        <v>44706.907956215276</v>
      </c>
      <c r="O833" t="b">
        <v>0</v>
      </c>
    </row>
    <row r="834" spans="1:15" x14ac:dyDescent="0.25">
      <c r="A834" t="s">
        <v>13853</v>
      </c>
      <c r="B834">
        <v>7305</v>
      </c>
      <c r="C834" t="s">
        <v>312</v>
      </c>
      <c r="D834" t="s">
        <v>13854</v>
      </c>
      <c r="E834" t="s">
        <v>3</v>
      </c>
      <c r="F834" t="s">
        <v>4</v>
      </c>
      <c r="G834" t="s">
        <v>13855</v>
      </c>
      <c r="H834" t="s">
        <v>649</v>
      </c>
      <c r="I834" t="s">
        <v>10999</v>
      </c>
      <c r="N834" s="1">
        <v>44706.907956261573</v>
      </c>
      <c r="O834" t="b">
        <v>0</v>
      </c>
    </row>
    <row r="835" spans="1:15" x14ac:dyDescent="0.25">
      <c r="A835" t="s">
        <v>13856</v>
      </c>
      <c r="B835">
        <v>7485</v>
      </c>
      <c r="C835" t="s">
        <v>86</v>
      </c>
      <c r="D835" t="s">
        <v>13857</v>
      </c>
      <c r="E835" t="s">
        <v>3</v>
      </c>
      <c r="F835" t="s">
        <v>4</v>
      </c>
      <c r="G835" t="s">
        <v>13858</v>
      </c>
      <c r="H835" t="s">
        <v>91</v>
      </c>
      <c r="I835" t="s">
        <v>10973</v>
      </c>
      <c r="N835" s="1">
        <v>44706.90795630787</v>
      </c>
      <c r="O835" t="b">
        <v>0</v>
      </c>
    </row>
    <row r="836" spans="1:15" x14ac:dyDescent="0.25">
      <c r="A836" t="s">
        <v>13859</v>
      </c>
      <c r="B836">
        <v>7140</v>
      </c>
      <c r="C836" t="s">
        <v>206</v>
      </c>
      <c r="D836" t="s">
        <v>13860</v>
      </c>
      <c r="E836" t="s">
        <v>3</v>
      </c>
      <c r="F836" t="s">
        <v>4</v>
      </c>
      <c r="G836" t="s">
        <v>13861</v>
      </c>
      <c r="H836" t="s">
        <v>625</v>
      </c>
      <c r="I836" t="s">
        <v>10987</v>
      </c>
      <c r="N836" s="1">
        <v>44706.907956365743</v>
      </c>
      <c r="O836" t="b">
        <v>0</v>
      </c>
    </row>
    <row r="837" spans="1:15" x14ac:dyDescent="0.25">
      <c r="A837" t="s">
        <v>13862</v>
      </c>
      <c r="B837">
        <v>1617</v>
      </c>
      <c r="C837" t="s">
        <v>114</v>
      </c>
      <c r="D837" t="s">
        <v>13863</v>
      </c>
      <c r="E837" t="s">
        <v>3</v>
      </c>
      <c r="F837" t="s">
        <v>4</v>
      </c>
      <c r="G837" t="s">
        <v>13864</v>
      </c>
      <c r="H837" t="s">
        <v>971</v>
      </c>
      <c r="I837" t="s">
        <v>11299</v>
      </c>
      <c r="N837" s="1">
        <v>44706.90795641204</v>
      </c>
      <c r="O837" t="b">
        <v>0</v>
      </c>
    </row>
    <row r="838" spans="1:15" x14ac:dyDescent="0.25">
      <c r="A838" t="s">
        <v>13865</v>
      </c>
      <c r="B838">
        <v>64</v>
      </c>
      <c r="C838" t="s">
        <v>54</v>
      </c>
      <c r="D838" t="s">
        <v>12229</v>
      </c>
      <c r="E838" t="s">
        <v>3</v>
      </c>
      <c r="F838" t="s">
        <v>4</v>
      </c>
      <c r="G838" t="s">
        <v>13866</v>
      </c>
      <c r="H838" t="s">
        <v>19</v>
      </c>
      <c r="I838" t="s">
        <v>10923</v>
      </c>
      <c r="N838" s="1">
        <v>44706.90795645833</v>
      </c>
      <c r="O838" t="b">
        <v>0</v>
      </c>
    </row>
    <row r="839" spans="1:15" x14ac:dyDescent="0.25">
      <c r="A839" t="s">
        <v>13867</v>
      </c>
      <c r="B839">
        <v>2980</v>
      </c>
      <c r="C839" t="s">
        <v>114</v>
      </c>
      <c r="D839" t="s">
        <v>13868</v>
      </c>
      <c r="E839" t="s">
        <v>3</v>
      </c>
      <c r="F839" t="s">
        <v>4</v>
      </c>
      <c r="G839" t="s">
        <v>13869</v>
      </c>
      <c r="H839" t="s">
        <v>83</v>
      </c>
      <c r="I839" t="s">
        <v>10973</v>
      </c>
      <c r="N839" s="1">
        <v>44706.907956504627</v>
      </c>
      <c r="O839" t="b">
        <v>0</v>
      </c>
    </row>
    <row r="840" spans="1:15" x14ac:dyDescent="0.25">
      <c r="A840" t="s">
        <v>13870</v>
      </c>
      <c r="B840">
        <v>9875</v>
      </c>
      <c r="C840" t="s">
        <v>1</v>
      </c>
      <c r="D840" t="s">
        <v>13871</v>
      </c>
      <c r="E840" t="s">
        <v>3</v>
      </c>
      <c r="F840" t="s">
        <v>4</v>
      </c>
      <c r="G840" t="s">
        <v>13872</v>
      </c>
      <c r="H840" t="s">
        <v>83</v>
      </c>
      <c r="I840" t="s">
        <v>10973</v>
      </c>
      <c r="N840" s="1">
        <v>44706.907956550924</v>
      </c>
      <c r="O840" t="b">
        <v>0</v>
      </c>
    </row>
    <row r="841" spans="1:15" x14ac:dyDescent="0.25">
      <c r="A841" t="s">
        <v>13873</v>
      </c>
      <c r="B841">
        <v>4390</v>
      </c>
      <c r="C841" t="s">
        <v>10964</v>
      </c>
      <c r="D841" t="s">
        <v>13874</v>
      </c>
      <c r="E841" t="s">
        <v>3</v>
      </c>
      <c r="F841" t="s">
        <v>4</v>
      </c>
      <c r="G841" t="s">
        <v>13875</v>
      </c>
      <c r="H841" t="s">
        <v>11614</v>
      </c>
      <c r="I841" t="s">
        <v>11615</v>
      </c>
      <c r="N841" s="1">
        <v>44706.907956597221</v>
      </c>
      <c r="O841" t="b">
        <v>0</v>
      </c>
    </row>
    <row r="842" spans="1:15" x14ac:dyDescent="0.25">
      <c r="A842" t="s">
        <v>13876</v>
      </c>
      <c r="B842">
        <v>4535</v>
      </c>
      <c r="C842" t="s">
        <v>10937</v>
      </c>
      <c r="D842" t="s">
        <v>13877</v>
      </c>
      <c r="E842" t="s">
        <v>3</v>
      </c>
      <c r="F842" t="s">
        <v>4</v>
      </c>
      <c r="G842" t="s">
        <v>13878</v>
      </c>
      <c r="H842" t="s">
        <v>11397</v>
      </c>
      <c r="I842" t="s">
        <v>10941</v>
      </c>
      <c r="L842">
        <v>1</v>
      </c>
      <c r="N842" s="1">
        <v>44706.907956643518</v>
      </c>
      <c r="O842" t="b">
        <v>0</v>
      </c>
    </row>
    <row r="843" spans="1:15" x14ac:dyDescent="0.25">
      <c r="A843" t="s">
        <v>13879</v>
      </c>
      <c r="B843">
        <v>3639</v>
      </c>
      <c r="C843" t="s">
        <v>114</v>
      </c>
      <c r="D843" t="s">
        <v>13880</v>
      </c>
      <c r="E843" t="s">
        <v>3</v>
      </c>
      <c r="F843" t="s">
        <v>4</v>
      </c>
      <c r="G843" t="s">
        <v>13881</v>
      </c>
      <c r="H843" t="s">
        <v>83</v>
      </c>
      <c r="I843" t="s">
        <v>10923</v>
      </c>
      <c r="N843" s="1">
        <v>44706.907956701391</v>
      </c>
      <c r="O843" t="b">
        <v>0</v>
      </c>
    </row>
    <row r="844" spans="1:15" x14ac:dyDescent="0.25">
      <c r="A844" t="s">
        <v>13882</v>
      </c>
      <c r="B844">
        <v>7480</v>
      </c>
      <c r="C844" t="s">
        <v>86</v>
      </c>
      <c r="D844" t="s">
        <v>13883</v>
      </c>
      <c r="E844" t="s">
        <v>3</v>
      </c>
      <c r="F844" t="s">
        <v>4</v>
      </c>
      <c r="G844" t="s">
        <v>13884</v>
      </c>
      <c r="H844" t="s">
        <v>91</v>
      </c>
      <c r="I844" t="s">
        <v>10973</v>
      </c>
      <c r="N844" s="1">
        <v>44706.907956747687</v>
      </c>
      <c r="O844" t="b">
        <v>0</v>
      </c>
    </row>
    <row r="845" spans="1:15" x14ac:dyDescent="0.25">
      <c r="A845" t="s">
        <v>13885</v>
      </c>
      <c r="B845">
        <v>7436</v>
      </c>
      <c r="C845" t="s">
        <v>86</v>
      </c>
      <c r="D845" t="s">
        <v>13886</v>
      </c>
      <c r="E845" t="s">
        <v>3</v>
      </c>
      <c r="F845" t="s">
        <v>4</v>
      </c>
      <c r="G845" t="s">
        <v>13887</v>
      </c>
      <c r="H845" t="s">
        <v>91</v>
      </c>
      <c r="I845" t="s">
        <v>10973</v>
      </c>
      <c r="N845" s="1">
        <v>44706.907956793984</v>
      </c>
      <c r="O845" t="b">
        <v>0</v>
      </c>
    </row>
    <row r="846" spans="1:15" x14ac:dyDescent="0.25">
      <c r="A846" t="s">
        <v>13888</v>
      </c>
      <c r="B846">
        <v>7524</v>
      </c>
      <c r="C846" t="s">
        <v>165</v>
      </c>
      <c r="D846" t="s">
        <v>13889</v>
      </c>
      <c r="E846" t="s">
        <v>3</v>
      </c>
      <c r="F846" t="s">
        <v>4</v>
      </c>
      <c r="G846" t="s">
        <v>13890</v>
      </c>
      <c r="H846" t="s">
        <v>13335</v>
      </c>
      <c r="I846" t="s">
        <v>11626</v>
      </c>
      <c r="N846" s="1">
        <v>44706.907956840281</v>
      </c>
      <c r="O846" t="b">
        <v>0</v>
      </c>
    </row>
    <row r="847" spans="1:15" x14ac:dyDescent="0.25">
      <c r="A847" t="s">
        <v>13891</v>
      </c>
      <c r="B847">
        <v>6679</v>
      </c>
      <c r="C847" t="s">
        <v>86</v>
      </c>
      <c r="D847" t="s">
        <v>13892</v>
      </c>
      <c r="E847" t="s">
        <v>3</v>
      </c>
      <c r="F847" t="s">
        <v>4</v>
      </c>
      <c r="G847" t="s">
        <v>13893</v>
      </c>
      <c r="H847" t="s">
        <v>13199</v>
      </c>
      <c r="I847" t="s">
        <v>13200</v>
      </c>
      <c r="N847" s="1">
        <v>44706.907956886571</v>
      </c>
      <c r="O847" t="b">
        <v>0</v>
      </c>
    </row>
    <row r="848" spans="1:15" x14ac:dyDescent="0.25">
      <c r="A848" t="s">
        <v>13894</v>
      </c>
      <c r="B848">
        <v>6111</v>
      </c>
      <c r="C848" t="s">
        <v>312</v>
      </c>
      <c r="D848" t="s">
        <v>13895</v>
      </c>
      <c r="E848" t="s">
        <v>3</v>
      </c>
      <c r="F848" t="s">
        <v>4</v>
      </c>
      <c r="G848" t="s">
        <v>13896</v>
      </c>
      <c r="H848" t="s">
        <v>649</v>
      </c>
      <c r="I848" t="s">
        <v>10999</v>
      </c>
      <c r="N848" s="1">
        <v>44706.907956932868</v>
      </c>
      <c r="O848" t="b">
        <v>0</v>
      </c>
    </row>
    <row r="849" spans="1:15" x14ac:dyDescent="0.25">
      <c r="A849" t="s">
        <v>13897</v>
      </c>
      <c r="B849">
        <v>6595</v>
      </c>
      <c r="C849" t="s">
        <v>86</v>
      </c>
      <c r="D849" t="s">
        <v>13898</v>
      </c>
      <c r="E849" t="s">
        <v>3</v>
      </c>
      <c r="F849" t="s">
        <v>4</v>
      </c>
      <c r="G849" t="s">
        <v>13899</v>
      </c>
      <c r="H849" t="s">
        <v>11450</v>
      </c>
      <c r="I849" t="s">
        <v>11451</v>
      </c>
      <c r="N849" s="1">
        <v>44706.907956979165</v>
      </c>
      <c r="O849" t="b">
        <v>0</v>
      </c>
    </row>
    <row r="850" spans="1:15" x14ac:dyDescent="0.25">
      <c r="A850" t="s">
        <v>13900</v>
      </c>
      <c r="B850">
        <v>60</v>
      </c>
      <c r="C850" t="s">
        <v>54</v>
      </c>
      <c r="D850" t="s">
        <v>12208</v>
      </c>
      <c r="E850" t="s">
        <v>3</v>
      </c>
      <c r="F850" t="s">
        <v>4</v>
      </c>
      <c r="G850" t="s">
        <v>13901</v>
      </c>
      <c r="H850" t="s">
        <v>4165</v>
      </c>
      <c r="I850" t="s">
        <v>10923</v>
      </c>
      <c r="N850" s="1">
        <v>44706.907957037038</v>
      </c>
      <c r="O850" t="b">
        <v>0</v>
      </c>
    </row>
    <row r="851" spans="1:15" x14ac:dyDescent="0.25">
      <c r="A851" t="s">
        <v>13902</v>
      </c>
      <c r="B851">
        <v>8806</v>
      </c>
      <c r="C851" t="s">
        <v>14</v>
      </c>
      <c r="D851" t="s">
        <v>13903</v>
      </c>
      <c r="E851" t="s">
        <v>3</v>
      </c>
      <c r="F851" t="s">
        <v>4</v>
      </c>
      <c r="G851" t="s">
        <v>13904</v>
      </c>
      <c r="H851" t="s">
        <v>13905</v>
      </c>
      <c r="I851" t="s">
        <v>13905</v>
      </c>
      <c r="N851" s="1">
        <v>44706.907957083335</v>
      </c>
      <c r="O851" t="b">
        <v>0</v>
      </c>
    </row>
    <row r="852" spans="1:15" x14ac:dyDescent="0.25">
      <c r="A852" t="s">
        <v>13906</v>
      </c>
      <c r="B852">
        <v>5328</v>
      </c>
      <c r="C852" t="s">
        <v>1</v>
      </c>
      <c r="D852" t="s">
        <v>13907</v>
      </c>
      <c r="E852" t="s">
        <v>3</v>
      </c>
      <c r="F852" t="s">
        <v>4</v>
      </c>
      <c r="G852" t="s">
        <v>13908</v>
      </c>
      <c r="H852" t="s">
        <v>91</v>
      </c>
      <c r="I852" t="s">
        <v>11236</v>
      </c>
      <c r="N852" s="1">
        <v>44706.907957129632</v>
      </c>
      <c r="O852" t="b">
        <v>0</v>
      </c>
    </row>
    <row r="853" spans="1:15" x14ac:dyDescent="0.25">
      <c r="A853" t="s">
        <v>13909</v>
      </c>
      <c r="B853">
        <v>9741</v>
      </c>
      <c r="C853" t="s">
        <v>206</v>
      </c>
      <c r="D853" t="s">
        <v>13910</v>
      </c>
      <c r="E853" t="s">
        <v>3</v>
      </c>
      <c r="F853" t="s">
        <v>4</v>
      </c>
      <c r="G853" t="s">
        <v>13911</v>
      </c>
      <c r="H853" t="s">
        <v>625</v>
      </c>
      <c r="I853" t="s">
        <v>10987</v>
      </c>
      <c r="N853" s="1">
        <v>44706.907957175928</v>
      </c>
      <c r="O853" t="b">
        <v>0</v>
      </c>
    </row>
    <row r="854" spans="1:15" x14ac:dyDescent="0.25">
      <c r="A854" t="s">
        <v>13912</v>
      </c>
      <c r="B854">
        <v>6112</v>
      </c>
      <c r="C854" t="s">
        <v>312</v>
      </c>
      <c r="D854" t="s">
        <v>13913</v>
      </c>
      <c r="E854" t="s">
        <v>3</v>
      </c>
      <c r="F854" t="s">
        <v>4</v>
      </c>
      <c r="G854" t="s">
        <v>13914</v>
      </c>
      <c r="H854" t="s">
        <v>13915</v>
      </c>
      <c r="I854" t="s">
        <v>10999</v>
      </c>
      <c r="N854" s="1">
        <v>44706.907957222225</v>
      </c>
      <c r="O854" t="b">
        <v>0</v>
      </c>
    </row>
    <row r="855" spans="1:15" x14ac:dyDescent="0.25">
      <c r="A855" t="s">
        <v>13916</v>
      </c>
      <c r="B855">
        <v>1435</v>
      </c>
      <c r="C855" t="s">
        <v>549</v>
      </c>
      <c r="D855" t="s">
        <v>13917</v>
      </c>
      <c r="E855" t="s">
        <v>3</v>
      </c>
      <c r="F855" t="s">
        <v>4</v>
      </c>
      <c r="G855" t="s">
        <v>13918</v>
      </c>
      <c r="H855" t="s">
        <v>11252</v>
      </c>
      <c r="I855" t="s">
        <v>11253</v>
      </c>
      <c r="N855" s="1">
        <v>44706.907957268515</v>
      </c>
      <c r="O855" t="b">
        <v>0</v>
      </c>
    </row>
    <row r="856" spans="1:15" x14ac:dyDescent="0.25">
      <c r="A856" t="s">
        <v>13919</v>
      </c>
      <c r="B856">
        <v>7495</v>
      </c>
      <c r="C856" t="s">
        <v>86</v>
      </c>
      <c r="D856" t="s">
        <v>13920</v>
      </c>
      <c r="E856" t="s">
        <v>3</v>
      </c>
      <c r="F856" t="s">
        <v>4</v>
      </c>
      <c r="G856" t="s">
        <v>13921</v>
      </c>
      <c r="H856" t="s">
        <v>91</v>
      </c>
      <c r="I856" t="s">
        <v>10973</v>
      </c>
      <c r="N856" s="1">
        <v>44706.907957326388</v>
      </c>
      <c r="O856" t="b">
        <v>0</v>
      </c>
    </row>
    <row r="857" spans="1:15" x14ac:dyDescent="0.25">
      <c r="A857" t="s">
        <v>13922</v>
      </c>
      <c r="B857">
        <v>8718</v>
      </c>
      <c r="C857" t="s">
        <v>14</v>
      </c>
      <c r="D857" t="s">
        <v>13923</v>
      </c>
      <c r="E857" t="s">
        <v>3</v>
      </c>
      <c r="F857" t="s">
        <v>4</v>
      </c>
      <c r="G857" t="s">
        <v>13924</v>
      </c>
      <c r="H857" t="s">
        <v>13925</v>
      </c>
      <c r="I857" t="s">
        <v>13925</v>
      </c>
      <c r="N857" s="1">
        <v>44706.907957372685</v>
      </c>
      <c r="O857" t="b">
        <v>0</v>
      </c>
    </row>
    <row r="858" spans="1:15" x14ac:dyDescent="0.25">
      <c r="A858" t="s">
        <v>13926</v>
      </c>
      <c r="B858">
        <v>2948</v>
      </c>
      <c r="C858" t="s">
        <v>14</v>
      </c>
      <c r="D858" t="s">
        <v>13927</v>
      </c>
      <c r="E858" t="s">
        <v>3</v>
      </c>
      <c r="F858" t="s">
        <v>4</v>
      </c>
      <c r="G858" t="s">
        <v>13928</v>
      </c>
      <c r="H858" t="s">
        <v>11988</v>
      </c>
      <c r="I858" t="s">
        <v>11004</v>
      </c>
      <c r="N858" s="1">
        <v>44706.907957418982</v>
      </c>
      <c r="O858" t="b">
        <v>0</v>
      </c>
    </row>
    <row r="859" spans="1:15" x14ac:dyDescent="0.25">
      <c r="A859" t="s">
        <v>13929</v>
      </c>
      <c r="B859">
        <v>9568</v>
      </c>
      <c r="C859" t="s">
        <v>301</v>
      </c>
      <c r="D859" t="s">
        <v>13930</v>
      </c>
      <c r="E859" t="s">
        <v>3</v>
      </c>
      <c r="F859" t="s">
        <v>4</v>
      </c>
      <c r="G859" t="s">
        <v>13931</v>
      </c>
      <c r="H859" t="s">
        <v>11902</v>
      </c>
      <c r="I859" t="s">
        <v>10973</v>
      </c>
      <c r="N859" s="1">
        <v>44706.907957465279</v>
      </c>
      <c r="O859" t="b">
        <v>0</v>
      </c>
    </row>
    <row r="860" spans="1:15" x14ac:dyDescent="0.25">
      <c r="A860" t="s">
        <v>13932</v>
      </c>
      <c r="B860">
        <v>8729</v>
      </c>
      <c r="C860" t="s">
        <v>14</v>
      </c>
      <c r="D860" t="s">
        <v>13933</v>
      </c>
      <c r="E860" t="s">
        <v>3</v>
      </c>
      <c r="F860" t="s">
        <v>4</v>
      </c>
      <c r="G860" t="s">
        <v>13934</v>
      </c>
      <c r="H860" t="s">
        <v>13935</v>
      </c>
      <c r="I860" t="s">
        <v>13935</v>
      </c>
      <c r="N860" s="1">
        <v>44706.907957557873</v>
      </c>
      <c r="O860" t="b">
        <v>0</v>
      </c>
    </row>
    <row r="861" spans="1:15" x14ac:dyDescent="0.25">
      <c r="A861" t="s">
        <v>13936</v>
      </c>
      <c r="B861">
        <v>8703</v>
      </c>
      <c r="C861" t="s">
        <v>14</v>
      </c>
      <c r="D861" t="s">
        <v>13937</v>
      </c>
      <c r="E861" t="s">
        <v>3</v>
      </c>
      <c r="F861" t="s">
        <v>4</v>
      </c>
      <c r="G861" t="s">
        <v>13938</v>
      </c>
      <c r="H861" t="s">
        <v>13939</v>
      </c>
      <c r="I861" t="s">
        <v>13939</v>
      </c>
      <c r="N861" s="1">
        <v>44706.907957604169</v>
      </c>
      <c r="O861" t="b">
        <v>0</v>
      </c>
    </row>
    <row r="862" spans="1:15" x14ac:dyDescent="0.25">
      <c r="A862" t="s">
        <v>13940</v>
      </c>
      <c r="B862">
        <v>4487</v>
      </c>
      <c r="C862" t="s">
        <v>11027</v>
      </c>
      <c r="D862" t="s">
        <v>13941</v>
      </c>
      <c r="E862" t="s">
        <v>3</v>
      </c>
      <c r="F862" t="s">
        <v>4</v>
      </c>
      <c r="G862" t="s">
        <v>13942</v>
      </c>
      <c r="H862" t="s">
        <v>12220</v>
      </c>
      <c r="I862" t="s">
        <v>10941</v>
      </c>
      <c r="L862">
        <v>8.5</v>
      </c>
      <c r="M862">
        <v>7</v>
      </c>
      <c r="N862" s="1">
        <v>44706.907957662035</v>
      </c>
      <c r="O862" t="b">
        <v>0</v>
      </c>
    </row>
    <row r="863" spans="1:15" x14ac:dyDescent="0.25">
      <c r="A863" t="s">
        <v>13943</v>
      </c>
      <c r="B863">
        <v>4368</v>
      </c>
      <c r="C863" t="s">
        <v>10964</v>
      </c>
      <c r="D863" t="s">
        <v>13944</v>
      </c>
      <c r="E863" t="s">
        <v>3</v>
      </c>
      <c r="F863" t="s">
        <v>4</v>
      </c>
      <c r="G863" t="s">
        <v>13945</v>
      </c>
      <c r="H863" t="s">
        <v>10967</v>
      </c>
      <c r="I863" t="s">
        <v>10968</v>
      </c>
      <c r="L863">
        <v>1</v>
      </c>
      <c r="N863" s="1">
        <v>44706.907957708332</v>
      </c>
      <c r="O863" t="b">
        <v>0</v>
      </c>
    </row>
    <row r="864" spans="1:15" x14ac:dyDescent="0.25">
      <c r="A864" t="s">
        <v>13946</v>
      </c>
      <c r="B864">
        <v>6600</v>
      </c>
      <c r="C864" t="s">
        <v>86</v>
      </c>
      <c r="D864" t="s">
        <v>13947</v>
      </c>
      <c r="E864" t="s">
        <v>3</v>
      </c>
      <c r="F864" t="s">
        <v>4</v>
      </c>
      <c r="G864" t="s">
        <v>13948</v>
      </c>
      <c r="H864" t="s">
        <v>13949</v>
      </c>
      <c r="I864" t="s">
        <v>13950</v>
      </c>
      <c r="N864" s="1">
        <v>44706.907957743053</v>
      </c>
      <c r="O864" t="b">
        <v>0</v>
      </c>
    </row>
    <row r="865" spans="1:15" x14ac:dyDescent="0.25">
      <c r="A865" t="s">
        <v>13951</v>
      </c>
      <c r="B865">
        <v>2832</v>
      </c>
      <c r="C865" t="s">
        <v>114</v>
      </c>
      <c r="D865" t="s">
        <v>13952</v>
      </c>
      <c r="E865" t="s">
        <v>3</v>
      </c>
      <c r="F865" t="s">
        <v>4</v>
      </c>
      <c r="G865" t="s">
        <v>13953</v>
      </c>
      <c r="H865" t="s">
        <v>13954</v>
      </c>
      <c r="I865" t="s">
        <v>27</v>
      </c>
      <c r="N865" s="1">
        <v>44706.907957800926</v>
      </c>
      <c r="O865" t="b">
        <v>0</v>
      </c>
    </row>
    <row r="866" spans="1:15" x14ac:dyDescent="0.25">
      <c r="A866" t="s">
        <v>13955</v>
      </c>
      <c r="B866">
        <v>10196</v>
      </c>
      <c r="C866" t="s">
        <v>11608</v>
      </c>
      <c r="D866" t="s">
        <v>13956</v>
      </c>
      <c r="E866" t="s">
        <v>3</v>
      </c>
      <c r="F866" t="s">
        <v>4</v>
      </c>
      <c r="G866" t="s">
        <v>13957</v>
      </c>
      <c r="H866" t="s">
        <v>11864</v>
      </c>
      <c r="I866" t="s">
        <v>10901</v>
      </c>
      <c r="N866" s="1">
        <v>44706.907957847223</v>
      </c>
      <c r="O866" t="b">
        <v>0</v>
      </c>
    </row>
    <row r="867" spans="1:15" x14ac:dyDescent="0.25">
      <c r="A867" t="s">
        <v>13958</v>
      </c>
      <c r="B867">
        <v>9760</v>
      </c>
      <c r="C867" t="s">
        <v>64</v>
      </c>
      <c r="D867" t="s">
        <v>13959</v>
      </c>
      <c r="E867" t="s">
        <v>3</v>
      </c>
      <c r="F867" t="s">
        <v>4</v>
      </c>
      <c r="G867" t="s">
        <v>13960</v>
      </c>
      <c r="H867" t="s">
        <v>625</v>
      </c>
      <c r="I867" t="s">
        <v>10987</v>
      </c>
      <c r="N867" s="1">
        <v>44706.907957881944</v>
      </c>
      <c r="O867" t="b">
        <v>0</v>
      </c>
    </row>
    <row r="868" spans="1:15" x14ac:dyDescent="0.25">
      <c r="A868" t="s">
        <v>13961</v>
      </c>
      <c r="B868">
        <v>2915</v>
      </c>
      <c r="C868" t="s">
        <v>14</v>
      </c>
      <c r="D868" t="s">
        <v>13962</v>
      </c>
      <c r="E868" t="s">
        <v>3</v>
      </c>
      <c r="F868" t="s">
        <v>4</v>
      </c>
      <c r="G868" t="s">
        <v>13963</v>
      </c>
      <c r="H868" t="s">
        <v>11189</v>
      </c>
      <c r="I868" t="s">
        <v>11190</v>
      </c>
      <c r="N868" s="1">
        <v>44706.907957939817</v>
      </c>
      <c r="O868" t="b">
        <v>0</v>
      </c>
    </row>
    <row r="869" spans="1:15" x14ac:dyDescent="0.25">
      <c r="A869" t="s">
        <v>13964</v>
      </c>
      <c r="B869">
        <v>7426</v>
      </c>
      <c r="C869" t="s">
        <v>86</v>
      </c>
      <c r="D869" t="s">
        <v>13965</v>
      </c>
      <c r="E869" t="s">
        <v>3</v>
      </c>
      <c r="F869" t="s">
        <v>4</v>
      </c>
      <c r="G869" t="s">
        <v>13966</v>
      </c>
      <c r="H869" t="s">
        <v>91</v>
      </c>
      <c r="I869" t="s">
        <v>10973</v>
      </c>
      <c r="N869" s="1">
        <v>44706.907957986114</v>
      </c>
      <c r="O869" t="b">
        <v>0</v>
      </c>
    </row>
    <row r="870" spans="1:15" x14ac:dyDescent="0.25">
      <c r="A870" t="s">
        <v>13967</v>
      </c>
      <c r="B870">
        <v>1701</v>
      </c>
      <c r="C870" t="s">
        <v>114</v>
      </c>
      <c r="D870" t="s">
        <v>13968</v>
      </c>
      <c r="E870" t="s">
        <v>3</v>
      </c>
      <c r="F870" t="s">
        <v>4</v>
      </c>
      <c r="G870" t="s">
        <v>13969</v>
      </c>
      <c r="H870" t="s">
        <v>2644</v>
      </c>
      <c r="I870" t="s">
        <v>10915</v>
      </c>
      <c r="N870" s="1">
        <v>44706.907958032411</v>
      </c>
      <c r="O870" t="b">
        <v>0</v>
      </c>
    </row>
    <row r="871" spans="1:15" x14ac:dyDescent="0.25">
      <c r="A871" t="s">
        <v>13970</v>
      </c>
      <c r="B871">
        <v>5757</v>
      </c>
      <c r="C871" t="s">
        <v>165</v>
      </c>
      <c r="D871" t="s">
        <v>13971</v>
      </c>
      <c r="E871" t="s">
        <v>3</v>
      </c>
      <c r="F871" t="s">
        <v>4</v>
      </c>
      <c r="G871" t="s">
        <v>13972</v>
      </c>
      <c r="H871" t="s">
        <v>2217</v>
      </c>
      <c r="I871" t="s">
        <v>10999</v>
      </c>
      <c r="N871" s="1">
        <v>44706.9079580787</v>
      </c>
      <c r="O871" t="b">
        <v>0</v>
      </c>
    </row>
    <row r="872" spans="1:15" x14ac:dyDescent="0.25">
      <c r="A872" t="s">
        <v>13973</v>
      </c>
      <c r="B872">
        <v>9634</v>
      </c>
      <c r="C872" t="s">
        <v>114</v>
      </c>
      <c r="D872" t="s">
        <v>13974</v>
      </c>
      <c r="E872" t="s">
        <v>3</v>
      </c>
      <c r="F872" t="s">
        <v>4</v>
      </c>
      <c r="G872" t="s">
        <v>13975</v>
      </c>
      <c r="H872" t="s">
        <v>11011</v>
      </c>
      <c r="I872" t="s">
        <v>10881</v>
      </c>
      <c r="N872" s="1">
        <v>44706.907958124997</v>
      </c>
      <c r="O872" t="b">
        <v>0</v>
      </c>
    </row>
    <row r="873" spans="1:15" x14ac:dyDescent="0.25">
      <c r="A873" t="s">
        <v>13976</v>
      </c>
      <c r="B873">
        <v>4523</v>
      </c>
      <c r="C873" t="s">
        <v>10937</v>
      </c>
      <c r="D873" t="s">
        <v>13977</v>
      </c>
      <c r="E873" t="s">
        <v>3</v>
      </c>
      <c r="F873" t="s">
        <v>4</v>
      </c>
      <c r="G873" t="s">
        <v>13978</v>
      </c>
      <c r="H873" t="s">
        <v>12713</v>
      </c>
      <c r="I873" t="s">
        <v>10941</v>
      </c>
      <c r="L873">
        <v>1</v>
      </c>
      <c r="N873" s="1">
        <v>44706.907958171294</v>
      </c>
      <c r="O873" t="b">
        <v>0</v>
      </c>
    </row>
    <row r="874" spans="1:15" x14ac:dyDescent="0.25">
      <c r="A874" t="s">
        <v>13979</v>
      </c>
      <c r="B874">
        <v>9394</v>
      </c>
      <c r="C874" t="s">
        <v>206</v>
      </c>
      <c r="D874" t="s">
        <v>13980</v>
      </c>
      <c r="E874" t="s">
        <v>3</v>
      </c>
      <c r="F874" t="s">
        <v>4</v>
      </c>
      <c r="G874" t="s">
        <v>13981</v>
      </c>
      <c r="H874" t="s">
        <v>106</v>
      </c>
      <c r="I874" t="s">
        <v>10973</v>
      </c>
      <c r="N874" s="1">
        <v>44706.907958217591</v>
      </c>
      <c r="O874" t="b">
        <v>0</v>
      </c>
    </row>
    <row r="875" spans="1:15" x14ac:dyDescent="0.25">
      <c r="A875" t="s">
        <v>13982</v>
      </c>
      <c r="B875">
        <v>2842</v>
      </c>
      <c r="C875" t="s">
        <v>14</v>
      </c>
      <c r="D875" t="s">
        <v>13983</v>
      </c>
      <c r="E875" t="s">
        <v>3</v>
      </c>
      <c r="F875" t="s">
        <v>4</v>
      </c>
      <c r="G875" t="s">
        <v>13984</v>
      </c>
      <c r="H875" t="s">
        <v>11829</v>
      </c>
      <c r="I875" t="s">
        <v>10905</v>
      </c>
      <c r="N875" s="1">
        <v>44706.907958263888</v>
      </c>
      <c r="O875" t="b">
        <v>0</v>
      </c>
    </row>
    <row r="876" spans="1:15" x14ac:dyDescent="0.25">
      <c r="A876" t="s">
        <v>13985</v>
      </c>
      <c r="B876">
        <v>8764</v>
      </c>
      <c r="C876" t="s">
        <v>14</v>
      </c>
      <c r="D876" t="s">
        <v>13986</v>
      </c>
      <c r="E876" t="s">
        <v>3</v>
      </c>
      <c r="F876" t="s">
        <v>4</v>
      </c>
      <c r="G876" t="s">
        <v>13987</v>
      </c>
      <c r="H876" t="s">
        <v>12557</v>
      </c>
      <c r="I876" t="s">
        <v>12557</v>
      </c>
      <c r="N876" s="1">
        <v>44706.907958310185</v>
      </c>
      <c r="O876" t="b">
        <v>0</v>
      </c>
    </row>
    <row r="877" spans="1:15" x14ac:dyDescent="0.25">
      <c r="A877" t="s">
        <v>13988</v>
      </c>
      <c r="B877">
        <v>8815</v>
      </c>
      <c r="C877" t="s">
        <v>14</v>
      </c>
      <c r="D877" t="s">
        <v>13989</v>
      </c>
      <c r="E877" t="s">
        <v>3</v>
      </c>
      <c r="F877" t="s">
        <v>4</v>
      </c>
      <c r="G877" t="s">
        <v>13990</v>
      </c>
      <c r="H877" t="s">
        <v>13991</v>
      </c>
      <c r="I877" t="s">
        <v>13991</v>
      </c>
      <c r="N877" s="1">
        <v>44706.907958356482</v>
      </c>
      <c r="O877" t="b">
        <v>0</v>
      </c>
    </row>
    <row r="878" spans="1:15" x14ac:dyDescent="0.25">
      <c r="A878" t="s">
        <v>13992</v>
      </c>
      <c r="B878">
        <v>3487</v>
      </c>
      <c r="C878" t="s">
        <v>14</v>
      </c>
      <c r="D878" t="s">
        <v>10888</v>
      </c>
      <c r="E878" t="s">
        <v>3</v>
      </c>
      <c r="F878" t="s">
        <v>4</v>
      </c>
      <c r="G878" t="s">
        <v>13993</v>
      </c>
      <c r="H878" t="s">
        <v>19</v>
      </c>
      <c r="I878" t="s">
        <v>10923</v>
      </c>
      <c r="N878" s="1">
        <v>44706.907958402779</v>
      </c>
      <c r="O878" t="b">
        <v>0</v>
      </c>
    </row>
    <row r="879" spans="1:15" x14ac:dyDescent="0.25">
      <c r="A879" t="s">
        <v>13994</v>
      </c>
      <c r="B879">
        <v>3491</v>
      </c>
      <c r="C879" t="s">
        <v>14</v>
      </c>
      <c r="D879" t="s">
        <v>13995</v>
      </c>
      <c r="E879" t="s">
        <v>3</v>
      </c>
      <c r="F879" t="s">
        <v>4</v>
      </c>
      <c r="G879" t="s">
        <v>13996</v>
      </c>
      <c r="H879" t="s">
        <v>19</v>
      </c>
      <c r="I879" t="s">
        <v>10923</v>
      </c>
      <c r="N879" s="1">
        <v>44706.907958449076</v>
      </c>
      <c r="O879" t="b">
        <v>0</v>
      </c>
    </row>
    <row r="880" spans="1:15" x14ac:dyDescent="0.25">
      <c r="A880" t="s">
        <v>13997</v>
      </c>
      <c r="B880">
        <v>7422</v>
      </c>
      <c r="C880" t="s">
        <v>312</v>
      </c>
      <c r="D880" t="s">
        <v>13998</v>
      </c>
      <c r="E880" t="s">
        <v>3</v>
      </c>
      <c r="F880" t="s">
        <v>4</v>
      </c>
      <c r="G880" t="s">
        <v>13999</v>
      </c>
      <c r="H880" t="s">
        <v>14000</v>
      </c>
      <c r="I880" t="s">
        <v>12856</v>
      </c>
      <c r="N880" s="1">
        <v>44706.907958495372</v>
      </c>
      <c r="O880" t="b">
        <v>0</v>
      </c>
    </row>
    <row r="881" spans="1:15" x14ac:dyDescent="0.25">
      <c r="A881" t="s">
        <v>14001</v>
      </c>
      <c r="B881">
        <v>8787</v>
      </c>
      <c r="C881" t="s">
        <v>14</v>
      </c>
      <c r="D881" t="s">
        <v>14002</v>
      </c>
      <c r="E881" t="s">
        <v>3</v>
      </c>
      <c r="F881" t="s">
        <v>4</v>
      </c>
      <c r="G881" t="s">
        <v>14003</v>
      </c>
      <c r="H881" t="s">
        <v>14004</v>
      </c>
      <c r="I881" t="s">
        <v>14004</v>
      </c>
      <c r="N881" s="1">
        <v>44706.907958541669</v>
      </c>
      <c r="O881" t="b">
        <v>0</v>
      </c>
    </row>
    <row r="882" spans="1:15" x14ac:dyDescent="0.25">
      <c r="A882" t="s">
        <v>14005</v>
      </c>
      <c r="B882">
        <v>8738</v>
      </c>
      <c r="C882" t="s">
        <v>14</v>
      </c>
      <c r="D882" t="s">
        <v>14006</v>
      </c>
      <c r="E882" t="s">
        <v>3</v>
      </c>
      <c r="F882" t="s">
        <v>4</v>
      </c>
      <c r="G882" t="s">
        <v>14007</v>
      </c>
      <c r="H882" t="s">
        <v>14008</v>
      </c>
      <c r="I882" t="s">
        <v>14008</v>
      </c>
      <c r="N882" s="1">
        <v>44706.907958587966</v>
      </c>
      <c r="O882" t="b">
        <v>0</v>
      </c>
    </row>
    <row r="883" spans="1:15" x14ac:dyDescent="0.25">
      <c r="A883" t="s">
        <v>14009</v>
      </c>
      <c r="B883">
        <v>9702</v>
      </c>
      <c r="C883" t="s">
        <v>54</v>
      </c>
      <c r="D883" t="s">
        <v>14010</v>
      </c>
      <c r="E883" t="s">
        <v>3</v>
      </c>
      <c r="F883" t="s">
        <v>4</v>
      </c>
      <c r="G883" t="s">
        <v>14011</v>
      </c>
      <c r="H883" t="s">
        <v>19</v>
      </c>
      <c r="I883" t="s">
        <v>10890</v>
      </c>
      <c r="N883" s="1">
        <v>44706.907958634256</v>
      </c>
      <c r="O883" t="b">
        <v>0</v>
      </c>
    </row>
    <row r="884" spans="1:15" x14ac:dyDescent="0.25">
      <c r="A884" t="s">
        <v>14012</v>
      </c>
      <c r="B884">
        <v>7316</v>
      </c>
      <c r="C884" t="s">
        <v>1</v>
      </c>
      <c r="D884" t="s">
        <v>14013</v>
      </c>
      <c r="E884" t="s">
        <v>3</v>
      </c>
      <c r="F884" t="s">
        <v>4</v>
      </c>
      <c r="G884" t="s">
        <v>14014</v>
      </c>
      <c r="H884" t="s">
        <v>436</v>
      </c>
      <c r="I884" t="s">
        <v>11236</v>
      </c>
      <c r="N884" s="1">
        <v>44706.907958680553</v>
      </c>
      <c r="O884" t="b">
        <v>0</v>
      </c>
    </row>
    <row r="885" spans="1:15" x14ac:dyDescent="0.25">
      <c r="A885" s="2" t="s">
        <v>14015</v>
      </c>
      <c r="B885">
        <v>6629</v>
      </c>
      <c r="C885" t="s">
        <v>86</v>
      </c>
      <c r="D885" t="s">
        <v>14016</v>
      </c>
      <c r="E885" t="s">
        <v>3</v>
      </c>
      <c r="F885" t="s">
        <v>4</v>
      </c>
      <c r="G885" t="s">
        <v>14017</v>
      </c>
      <c r="H885" t="s">
        <v>14018</v>
      </c>
      <c r="I885" t="s">
        <v>14019</v>
      </c>
      <c r="N885" s="1">
        <v>44706.90795872685</v>
      </c>
      <c r="O885" t="b">
        <v>0</v>
      </c>
    </row>
    <row r="886" spans="1:15" x14ac:dyDescent="0.25">
      <c r="A886" t="s">
        <v>14020</v>
      </c>
      <c r="B886">
        <v>6392</v>
      </c>
      <c r="C886" t="s">
        <v>312</v>
      </c>
      <c r="D886" t="s">
        <v>14021</v>
      </c>
      <c r="E886" t="s">
        <v>3</v>
      </c>
      <c r="F886" t="s">
        <v>4</v>
      </c>
      <c r="G886" t="s">
        <v>14022</v>
      </c>
      <c r="H886" t="s">
        <v>12568</v>
      </c>
      <c r="I886" t="s">
        <v>10999</v>
      </c>
      <c r="N886" s="1">
        <v>44706.907958773147</v>
      </c>
      <c r="O886" t="b">
        <v>0</v>
      </c>
    </row>
    <row r="887" spans="1:15" x14ac:dyDescent="0.25">
      <c r="A887" t="s">
        <v>14023</v>
      </c>
      <c r="B887">
        <v>7318</v>
      </c>
      <c r="C887" t="s">
        <v>301</v>
      </c>
      <c r="D887" t="s">
        <v>10921</v>
      </c>
      <c r="E887" t="s">
        <v>3</v>
      </c>
      <c r="F887" t="s">
        <v>4</v>
      </c>
      <c r="G887" t="s">
        <v>14024</v>
      </c>
      <c r="H887" t="s">
        <v>504</v>
      </c>
      <c r="I887" t="s">
        <v>10999</v>
      </c>
      <c r="N887" s="1">
        <v>44706.907958819444</v>
      </c>
      <c r="O887" t="b">
        <v>0</v>
      </c>
    </row>
    <row r="888" spans="1:15" x14ac:dyDescent="0.25">
      <c r="A888" t="s">
        <v>14025</v>
      </c>
      <c r="B888">
        <v>9619</v>
      </c>
      <c r="C888" t="s">
        <v>54</v>
      </c>
      <c r="D888" t="s">
        <v>14026</v>
      </c>
      <c r="E888" t="s">
        <v>3</v>
      </c>
      <c r="F888" t="s">
        <v>4</v>
      </c>
      <c r="G888" t="s">
        <v>14027</v>
      </c>
      <c r="H888" t="s">
        <v>19</v>
      </c>
      <c r="I888" t="s">
        <v>10881</v>
      </c>
      <c r="N888" s="1">
        <v>44706.907958865741</v>
      </c>
      <c r="O888" t="b">
        <v>0</v>
      </c>
    </row>
    <row r="889" spans="1:15" x14ac:dyDescent="0.25">
      <c r="A889" t="s">
        <v>14028</v>
      </c>
      <c r="B889">
        <v>5326</v>
      </c>
      <c r="C889" t="s">
        <v>1</v>
      </c>
      <c r="D889" t="s">
        <v>14029</v>
      </c>
      <c r="E889" t="s">
        <v>3</v>
      </c>
      <c r="F889" t="s">
        <v>4</v>
      </c>
      <c r="G889" t="s">
        <v>14030</v>
      </c>
      <c r="H889" t="s">
        <v>14031</v>
      </c>
      <c r="I889" t="s">
        <v>14032</v>
      </c>
      <c r="N889" s="1">
        <v>44706.907958912037</v>
      </c>
      <c r="O889" t="b">
        <v>0</v>
      </c>
    </row>
    <row r="890" spans="1:15" x14ac:dyDescent="0.25">
      <c r="A890" t="s">
        <v>14033</v>
      </c>
      <c r="B890">
        <v>10211</v>
      </c>
      <c r="C890" t="s">
        <v>114</v>
      </c>
      <c r="D890" t="s">
        <v>11795</v>
      </c>
      <c r="E890" t="s">
        <v>3</v>
      </c>
      <c r="F890" t="s">
        <v>4</v>
      </c>
      <c r="G890" t="s">
        <v>14034</v>
      </c>
      <c r="H890" t="s">
        <v>11015</v>
      </c>
      <c r="I890" t="s">
        <v>14035</v>
      </c>
      <c r="N890" s="1">
        <v>44706.907958958334</v>
      </c>
      <c r="O890" t="b">
        <v>0</v>
      </c>
    </row>
    <row r="891" spans="1:15" x14ac:dyDescent="0.25">
      <c r="A891" t="s">
        <v>14036</v>
      </c>
      <c r="B891">
        <v>1489</v>
      </c>
      <c r="C891" t="s">
        <v>54</v>
      </c>
      <c r="D891" t="s">
        <v>14037</v>
      </c>
      <c r="E891" t="s">
        <v>3</v>
      </c>
      <c r="F891" t="s">
        <v>4</v>
      </c>
      <c r="G891" t="s">
        <v>14038</v>
      </c>
      <c r="H891" t="s">
        <v>14039</v>
      </c>
      <c r="I891" t="s">
        <v>14040</v>
      </c>
      <c r="N891" s="1">
        <v>44706.907959004631</v>
      </c>
      <c r="O891" t="b">
        <v>0</v>
      </c>
    </row>
    <row r="892" spans="1:15" x14ac:dyDescent="0.25">
      <c r="A892" t="s">
        <v>14041</v>
      </c>
      <c r="B892">
        <v>8769</v>
      </c>
      <c r="C892" t="s">
        <v>14</v>
      </c>
      <c r="D892" t="s">
        <v>14042</v>
      </c>
      <c r="E892" t="s">
        <v>3</v>
      </c>
      <c r="F892" t="s">
        <v>4</v>
      </c>
      <c r="G892" t="s">
        <v>14043</v>
      </c>
      <c r="H892" t="s">
        <v>14044</v>
      </c>
      <c r="I892" t="s">
        <v>14044</v>
      </c>
      <c r="N892" s="1">
        <v>44706.907959050928</v>
      </c>
      <c r="O892" t="b">
        <v>0</v>
      </c>
    </row>
    <row r="893" spans="1:15" x14ac:dyDescent="0.25">
      <c r="A893" s="2" t="s">
        <v>14045</v>
      </c>
      <c r="B893">
        <v>8223</v>
      </c>
      <c r="C893" t="s">
        <v>301</v>
      </c>
      <c r="D893" t="s">
        <v>14046</v>
      </c>
      <c r="E893" t="s">
        <v>3</v>
      </c>
      <c r="F893" t="s">
        <v>4</v>
      </c>
      <c r="G893" t="s">
        <v>14047</v>
      </c>
      <c r="H893" t="s">
        <v>504</v>
      </c>
      <c r="I893" t="s">
        <v>10999</v>
      </c>
      <c r="N893" s="1">
        <v>44706.907959097225</v>
      </c>
      <c r="O893" t="b">
        <v>0</v>
      </c>
    </row>
    <row r="894" spans="1:15" x14ac:dyDescent="0.25">
      <c r="A894" t="s">
        <v>14048</v>
      </c>
      <c r="B894">
        <v>7865</v>
      </c>
      <c r="C894" t="s">
        <v>86</v>
      </c>
      <c r="D894" t="s">
        <v>14049</v>
      </c>
      <c r="E894" t="s">
        <v>3</v>
      </c>
      <c r="F894" t="s">
        <v>4</v>
      </c>
      <c r="G894" t="s">
        <v>14050</v>
      </c>
      <c r="H894" t="s">
        <v>10934</v>
      </c>
      <c r="I894" t="s">
        <v>10935</v>
      </c>
      <c r="N894" s="1">
        <v>44706.907959143522</v>
      </c>
      <c r="O894" t="b">
        <v>0</v>
      </c>
    </row>
    <row r="895" spans="1:15" x14ac:dyDescent="0.25">
      <c r="A895" t="s">
        <v>14051</v>
      </c>
      <c r="B895">
        <v>112</v>
      </c>
      <c r="C895" t="s">
        <v>54</v>
      </c>
      <c r="D895" t="s">
        <v>14052</v>
      </c>
      <c r="E895" t="s">
        <v>3</v>
      </c>
      <c r="F895" t="s">
        <v>4</v>
      </c>
      <c r="G895" t="s">
        <v>14053</v>
      </c>
      <c r="H895" t="s">
        <v>19</v>
      </c>
      <c r="I895" t="s">
        <v>11194</v>
      </c>
      <c r="N895" s="1">
        <v>44706.907959201388</v>
      </c>
      <c r="O895" t="b">
        <v>0</v>
      </c>
    </row>
    <row r="896" spans="1:15" x14ac:dyDescent="0.25">
      <c r="A896" t="s">
        <v>14054</v>
      </c>
      <c r="B896">
        <v>7513</v>
      </c>
      <c r="C896" t="s">
        <v>1</v>
      </c>
      <c r="D896" t="s">
        <v>14055</v>
      </c>
      <c r="E896" t="s">
        <v>3</v>
      </c>
      <c r="F896" t="s">
        <v>4</v>
      </c>
      <c r="G896" t="s">
        <v>14056</v>
      </c>
      <c r="H896" t="s">
        <v>43</v>
      </c>
      <c r="I896" t="s">
        <v>11266</v>
      </c>
      <c r="N896" s="1">
        <v>44706.907959247685</v>
      </c>
      <c r="O896" t="b">
        <v>0</v>
      </c>
    </row>
    <row r="897" spans="1:15" x14ac:dyDescent="0.25">
      <c r="A897" t="s">
        <v>14057</v>
      </c>
      <c r="B897">
        <v>2636</v>
      </c>
      <c r="C897" t="s">
        <v>54</v>
      </c>
      <c r="D897" t="s">
        <v>14058</v>
      </c>
      <c r="E897" t="s">
        <v>3</v>
      </c>
      <c r="F897" t="s">
        <v>4</v>
      </c>
      <c r="G897" t="s">
        <v>14059</v>
      </c>
      <c r="H897" t="s">
        <v>2159</v>
      </c>
      <c r="I897" t="s">
        <v>13535</v>
      </c>
      <c r="N897" s="1">
        <v>44706.907959293982</v>
      </c>
      <c r="O897" t="b">
        <v>0</v>
      </c>
    </row>
    <row r="898" spans="1:15" x14ac:dyDescent="0.25">
      <c r="A898" t="s">
        <v>14060</v>
      </c>
      <c r="B898">
        <v>8765</v>
      </c>
      <c r="C898" t="s">
        <v>14</v>
      </c>
      <c r="D898" t="s">
        <v>14061</v>
      </c>
      <c r="E898" t="s">
        <v>3</v>
      </c>
      <c r="F898" t="s">
        <v>4</v>
      </c>
      <c r="G898" t="s">
        <v>14062</v>
      </c>
      <c r="H898" t="s">
        <v>14063</v>
      </c>
      <c r="I898" t="s">
        <v>14063</v>
      </c>
      <c r="N898" s="1">
        <v>44706.907959340278</v>
      </c>
      <c r="O898" t="b">
        <v>0</v>
      </c>
    </row>
    <row r="899" spans="1:15" x14ac:dyDescent="0.25">
      <c r="A899" t="s">
        <v>14064</v>
      </c>
      <c r="B899">
        <v>9720</v>
      </c>
      <c r="C899" t="s">
        <v>619</v>
      </c>
      <c r="D899" t="s">
        <v>14065</v>
      </c>
      <c r="E899" t="s">
        <v>3</v>
      </c>
      <c r="F899" t="s">
        <v>4</v>
      </c>
      <c r="G899" t="s">
        <v>14066</v>
      </c>
      <c r="H899" t="s">
        <v>625</v>
      </c>
      <c r="I899" t="s">
        <v>10987</v>
      </c>
      <c r="N899" s="1">
        <v>44706.907959386575</v>
      </c>
      <c r="O899" t="b">
        <v>0</v>
      </c>
    </row>
    <row r="900" spans="1:15" x14ac:dyDescent="0.25">
      <c r="A900" t="s">
        <v>14067</v>
      </c>
      <c r="B900">
        <v>8796</v>
      </c>
      <c r="C900" t="s">
        <v>14</v>
      </c>
      <c r="D900" t="s">
        <v>14068</v>
      </c>
      <c r="E900" t="s">
        <v>3</v>
      </c>
      <c r="F900" t="s">
        <v>4</v>
      </c>
      <c r="G900" t="s">
        <v>14069</v>
      </c>
      <c r="H900" t="s">
        <v>14070</v>
      </c>
      <c r="I900" t="s">
        <v>14070</v>
      </c>
      <c r="N900" s="1">
        <v>44706.907959479169</v>
      </c>
      <c r="O900" t="b">
        <v>0</v>
      </c>
    </row>
    <row r="901" spans="1:15" x14ac:dyDescent="0.25">
      <c r="A901" t="s">
        <v>14071</v>
      </c>
      <c r="B901">
        <v>3492</v>
      </c>
      <c r="C901" t="s">
        <v>14</v>
      </c>
      <c r="D901" t="s">
        <v>14072</v>
      </c>
      <c r="E901" t="s">
        <v>3</v>
      </c>
      <c r="F901" t="s">
        <v>4</v>
      </c>
      <c r="G901" t="s">
        <v>14073</v>
      </c>
      <c r="H901" t="s">
        <v>19</v>
      </c>
      <c r="I901" t="s">
        <v>10923</v>
      </c>
      <c r="N901" s="1">
        <v>44706.907959525466</v>
      </c>
      <c r="O901" t="b">
        <v>0</v>
      </c>
    </row>
    <row r="902" spans="1:15" x14ac:dyDescent="0.25">
      <c r="A902" t="s">
        <v>14074</v>
      </c>
      <c r="B902">
        <v>8719</v>
      </c>
      <c r="C902" t="s">
        <v>14</v>
      </c>
      <c r="D902" t="s">
        <v>14075</v>
      </c>
      <c r="E902" t="s">
        <v>3</v>
      </c>
      <c r="F902" t="s">
        <v>4</v>
      </c>
      <c r="G902" t="s">
        <v>14076</v>
      </c>
      <c r="H902" t="s">
        <v>14077</v>
      </c>
      <c r="I902" t="s">
        <v>14077</v>
      </c>
      <c r="N902" s="1">
        <v>44706.907959571756</v>
      </c>
      <c r="O902" t="b">
        <v>0</v>
      </c>
    </row>
    <row r="903" spans="1:15" x14ac:dyDescent="0.25">
      <c r="A903" t="s">
        <v>14078</v>
      </c>
      <c r="B903">
        <v>7138</v>
      </c>
      <c r="C903" t="s">
        <v>206</v>
      </c>
      <c r="D903" t="s">
        <v>14079</v>
      </c>
      <c r="E903" t="s">
        <v>3</v>
      </c>
      <c r="F903" t="s">
        <v>4</v>
      </c>
      <c r="G903" t="s">
        <v>14080</v>
      </c>
      <c r="H903" t="s">
        <v>106</v>
      </c>
      <c r="I903" t="s">
        <v>10973</v>
      </c>
      <c r="N903" s="1">
        <v>44706.907959629629</v>
      </c>
      <c r="O903" t="b">
        <v>0</v>
      </c>
    </row>
    <row r="904" spans="1:15" x14ac:dyDescent="0.25">
      <c r="A904" t="s">
        <v>14081</v>
      </c>
      <c r="B904">
        <v>6654</v>
      </c>
      <c r="C904" t="s">
        <v>86</v>
      </c>
      <c r="D904" t="s">
        <v>14082</v>
      </c>
      <c r="E904" t="s">
        <v>3</v>
      </c>
      <c r="F904" t="s">
        <v>4</v>
      </c>
      <c r="G904" t="s">
        <v>14083</v>
      </c>
      <c r="H904" t="s">
        <v>14084</v>
      </c>
      <c r="I904" t="s">
        <v>14085</v>
      </c>
      <c r="N904" s="1">
        <v>44706.907959675926</v>
      </c>
      <c r="O904" t="b">
        <v>0</v>
      </c>
    </row>
    <row r="905" spans="1:15" x14ac:dyDescent="0.25">
      <c r="A905" t="s">
        <v>14086</v>
      </c>
      <c r="B905">
        <v>8700</v>
      </c>
      <c r="C905" t="s">
        <v>14</v>
      </c>
      <c r="D905" t="s">
        <v>14087</v>
      </c>
      <c r="E905" t="s">
        <v>3</v>
      </c>
      <c r="F905" t="s">
        <v>4</v>
      </c>
      <c r="G905" t="s">
        <v>14088</v>
      </c>
      <c r="H905" t="s">
        <v>14089</v>
      </c>
      <c r="I905" t="s">
        <v>14089</v>
      </c>
      <c r="N905" s="1">
        <v>44706.907959722223</v>
      </c>
      <c r="O905" t="b">
        <v>0</v>
      </c>
    </row>
    <row r="906" spans="1:15" x14ac:dyDescent="0.25">
      <c r="A906" t="s">
        <v>14090</v>
      </c>
      <c r="B906">
        <v>4398</v>
      </c>
      <c r="C906" t="s">
        <v>10964</v>
      </c>
      <c r="D906" t="s">
        <v>14091</v>
      </c>
      <c r="E906" t="s">
        <v>3</v>
      </c>
      <c r="F906" t="s">
        <v>4</v>
      </c>
      <c r="G906" t="s">
        <v>14092</v>
      </c>
      <c r="H906" t="s">
        <v>10994</v>
      </c>
      <c r="I906" t="s">
        <v>10995</v>
      </c>
      <c r="L906">
        <v>2.5</v>
      </c>
      <c r="N906" s="1">
        <v>44706.90795976852</v>
      </c>
      <c r="O906" t="b">
        <v>0</v>
      </c>
    </row>
    <row r="907" spans="1:15" x14ac:dyDescent="0.25">
      <c r="A907" t="s">
        <v>14093</v>
      </c>
      <c r="B907">
        <v>4726</v>
      </c>
      <c r="C907" t="s">
        <v>22</v>
      </c>
      <c r="D907" t="s">
        <v>14094</v>
      </c>
      <c r="E907" t="s">
        <v>3</v>
      </c>
      <c r="F907" t="s">
        <v>4</v>
      </c>
      <c r="G907" t="s">
        <v>14095</v>
      </c>
      <c r="H907" t="s">
        <v>182</v>
      </c>
      <c r="I907" t="s">
        <v>11954</v>
      </c>
      <c r="N907" s="1">
        <v>44706.907959814816</v>
      </c>
      <c r="O907" t="b">
        <v>0</v>
      </c>
    </row>
    <row r="908" spans="1:15" x14ac:dyDescent="0.25">
      <c r="A908" t="s">
        <v>14096</v>
      </c>
      <c r="B908">
        <v>9625</v>
      </c>
      <c r="C908" t="s">
        <v>114</v>
      </c>
      <c r="D908" t="s">
        <v>14097</v>
      </c>
      <c r="E908" t="s">
        <v>3</v>
      </c>
      <c r="F908" t="s">
        <v>4</v>
      </c>
      <c r="G908" t="s">
        <v>14098</v>
      </c>
      <c r="H908" t="s">
        <v>11011</v>
      </c>
      <c r="I908" t="s">
        <v>10881</v>
      </c>
      <c r="N908" s="1">
        <v>44706.907959861113</v>
      </c>
      <c r="O908" t="b">
        <v>0</v>
      </c>
    </row>
    <row r="909" spans="1:15" x14ac:dyDescent="0.25">
      <c r="A909" t="s">
        <v>14099</v>
      </c>
      <c r="B909">
        <v>8782</v>
      </c>
      <c r="C909" t="s">
        <v>14</v>
      </c>
      <c r="D909" t="s">
        <v>14100</v>
      </c>
      <c r="E909" t="s">
        <v>3</v>
      </c>
      <c r="F909" t="s">
        <v>4</v>
      </c>
      <c r="G909" t="s">
        <v>14101</v>
      </c>
      <c r="H909" t="s">
        <v>14102</v>
      </c>
      <c r="I909" t="s">
        <v>14102</v>
      </c>
      <c r="N909" s="1">
        <v>44706.90795990741</v>
      </c>
      <c r="O909" t="b">
        <v>0</v>
      </c>
    </row>
    <row r="910" spans="1:15" x14ac:dyDescent="0.25">
      <c r="A910" t="s">
        <v>14103</v>
      </c>
      <c r="B910">
        <v>6851</v>
      </c>
      <c r="C910" t="s">
        <v>165</v>
      </c>
      <c r="D910" t="s">
        <v>14104</v>
      </c>
      <c r="E910" t="s">
        <v>3</v>
      </c>
      <c r="F910" t="s">
        <v>4</v>
      </c>
      <c r="G910" t="s">
        <v>14105</v>
      </c>
      <c r="H910" t="s">
        <v>12828</v>
      </c>
      <c r="I910" t="s">
        <v>10973</v>
      </c>
      <c r="N910" s="1">
        <v>44706.907959976852</v>
      </c>
      <c r="O910" t="b">
        <v>0</v>
      </c>
    </row>
    <row r="911" spans="1:15" x14ac:dyDescent="0.25">
      <c r="A911" t="s">
        <v>14106</v>
      </c>
      <c r="B911">
        <v>6681</v>
      </c>
      <c r="C911" t="s">
        <v>86</v>
      </c>
      <c r="D911" t="s">
        <v>14107</v>
      </c>
      <c r="E911" t="s">
        <v>3</v>
      </c>
      <c r="F911" t="s">
        <v>4</v>
      </c>
      <c r="G911" t="s">
        <v>14108</v>
      </c>
      <c r="H911" t="s">
        <v>14109</v>
      </c>
      <c r="I911" t="s">
        <v>14110</v>
      </c>
      <c r="N911" s="1">
        <v>44706.90796005787</v>
      </c>
      <c r="O911" t="b">
        <v>0</v>
      </c>
    </row>
    <row r="912" spans="1:15" x14ac:dyDescent="0.25">
      <c r="A912" s="2" t="s">
        <v>14111</v>
      </c>
      <c r="B912">
        <v>7481</v>
      </c>
      <c r="C912" t="s">
        <v>86</v>
      </c>
      <c r="D912" t="s">
        <v>14112</v>
      </c>
      <c r="E912" t="s">
        <v>3</v>
      </c>
      <c r="F912" t="s">
        <v>4</v>
      </c>
      <c r="G912" t="s">
        <v>14113</v>
      </c>
      <c r="H912" t="s">
        <v>91</v>
      </c>
      <c r="I912" t="s">
        <v>10973</v>
      </c>
      <c r="N912" s="1">
        <v>44706.907960127312</v>
      </c>
      <c r="O912" t="b">
        <v>0</v>
      </c>
    </row>
    <row r="913" spans="1:15" x14ac:dyDescent="0.25">
      <c r="A913" t="s">
        <v>14114</v>
      </c>
      <c r="B913">
        <v>2874</v>
      </c>
      <c r="C913" t="s">
        <v>14</v>
      </c>
      <c r="D913" t="s">
        <v>14115</v>
      </c>
      <c r="E913" t="s">
        <v>3</v>
      </c>
      <c r="F913" t="s">
        <v>4</v>
      </c>
      <c r="G913" t="s">
        <v>14116</v>
      </c>
      <c r="H913" t="s">
        <v>11189</v>
      </c>
      <c r="I913" t="s">
        <v>11190</v>
      </c>
      <c r="N913" s="1">
        <v>44706.907960196761</v>
      </c>
      <c r="O913" t="b">
        <v>0</v>
      </c>
    </row>
    <row r="914" spans="1:15" x14ac:dyDescent="0.25">
      <c r="A914" t="s">
        <v>14117</v>
      </c>
      <c r="B914">
        <v>2923</v>
      </c>
      <c r="C914" t="s">
        <v>14</v>
      </c>
      <c r="D914" t="s">
        <v>14118</v>
      </c>
      <c r="E914" t="s">
        <v>3</v>
      </c>
      <c r="F914" t="s">
        <v>4</v>
      </c>
      <c r="G914" t="s">
        <v>14119</v>
      </c>
      <c r="H914" t="s">
        <v>14120</v>
      </c>
      <c r="I914" t="s">
        <v>11190</v>
      </c>
      <c r="N914" s="1">
        <v>44706.907960243057</v>
      </c>
      <c r="O914" t="b">
        <v>0</v>
      </c>
    </row>
    <row r="915" spans="1:15" x14ac:dyDescent="0.25">
      <c r="A915" t="s">
        <v>14121</v>
      </c>
      <c r="B915">
        <v>10216</v>
      </c>
      <c r="C915" t="s">
        <v>54</v>
      </c>
      <c r="D915" t="s">
        <v>14122</v>
      </c>
      <c r="E915" t="s">
        <v>3</v>
      </c>
      <c r="F915" t="s">
        <v>4</v>
      </c>
      <c r="G915" t="s">
        <v>14123</v>
      </c>
      <c r="H915" t="s">
        <v>11015</v>
      </c>
      <c r="I915" t="s">
        <v>14124</v>
      </c>
      <c r="N915" s="1">
        <v>44706.907960289354</v>
      </c>
      <c r="O915" t="b">
        <v>0</v>
      </c>
    </row>
    <row r="916" spans="1:15" x14ac:dyDescent="0.25">
      <c r="A916" t="s">
        <v>14125</v>
      </c>
      <c r="B916">
        <v>4413</v>
      </c>
      <c r="C916" t="s">
        <v>10964</v>
      </c>
      <c r="D916" t="s">
        <v>14126</v>
      </c>
      <c r="E916" t="s">
        <v>3</v>
      </c>
      <c r="F916" t="s">
        <v>4</v>
      </c>
      <c r="G916" t="s">
        <v>14127</v>
      </c>
      <c r="H916" t="s">
        <v>11412</v>
      </c>
      <c r="I916" t="s">
        <v>11388</v>
      </c>
      <c r="N916" s="1">
        <v>44706.907960335651</v>
      </c>
      <c r="O916" t="b">
        <v>0</v>
      </c>
    </row>
    <row r="917" spans="1:15" x14ac:dyDescent="0.25">
      <c r="A917" t="s">
        <v>14128</v>
      </c>
      <c r="B917">
        <v>7432</v>
      </c>
      <c r="C917" t="s">
        <v>86</v>
      </c>
      <c r="D917" t="s">
        <v>14129</v>
      </c>
      <c r="E917" t="s">
        <v>3</v>
      </c>
      <c r="F917" t="s">
        <v>4</v>
      </c>
      <c r="G917" t="s">
        <v>14130</v>
      </c>
      <c r="H917" t="s">
        <v>91</v>
      </c>
      <c r="I917" t="s">
        <v>10973</v>
      </c>
      <c r="N917" s="1">
        <v>44706.907960381941</v>
      </c>
      <c r="O917" t="b">
        <v>0</v>
      </c>
    </row>
    <row r="918" spans="1:15" x14ac:dyDescent="0.25">
      <c r="A918" t="s">
        <v>14131</v>
      </c>
      <c r="B918">
        <v>7434</v>
      </c>
      <c r="C918" t="s">
        <v>86</v>
      </c>
      <c r="D918" t="s">
        <v>14132</v>
      </c>
      <c r="E918" t="s">
        <v>3</v>
      </c>
      <c r="F918" t="s">
        <v>4</v>
      </c>
      <c r="G918" t="s">
        <v>14133</v>
      </c>
      <c r="H918" t="s">
        <v>91</v>
      </c>
      <c r="I918" t="s">
        <v>10973</v>
      </c>
      <c r="N918" s="1">
        <v>44706.907960428238</v>
      </c>
      <c r="O918" t="b">
        <v>0</v>
      </c>
    </row>
    <row r="919" spans="1:15" x14ac:dyDescent="0.25">
      <c r="A919" t="s">
        <v>14134</v>
      </c>
      <c r="B919">
        <v>7857</v>
      </c>
      <c r="C919" t="s">
        <v>86</v>
      </c>
      <c r="D919" t="s">
        <v>14135</v>
      </c>
      <c r="E919" t="s">
        <v>3</v>
      </c>
      <c r="F919" t="s">
        <v>4</v>
      </c>
      <c r="G919" t="s">
        <v>14136</v>
      </c>
      <c r="H919" t="s">
        <v>14137</v>
      </c>
      <c r="I919" t="s">
        <v>11898</v>
      </c>
      <c r="N919" s="1">
        <v>44706.907960486111</v>
      </c>
      <c r="O919" t="b">
        <v>0</v>
      </c>
    </row>
    <row r="920" spans="1:15" x14ac:dyDescent="0.25">
      <c r="A920" t="s">
        <v>14138</v>
      </c>
      <c r="B920">
        <v>7475</v>
      </c>
      <c r="C920" t="s">
        <v>86</v>
      </c>
      <c r="D920" t="s">
        <v>14139</v>
      </c>
      <c r="E920" t="s">
        <v>3</v>
      </c>
      <c r="F920" t="s">
        <v>4</v>
      </c>
      <c r="G920" t="s">
        <v>14140</v>
      </c>
      <c r="H920" t="s">
        <v>91</v>
      </c>
      <c r="I920" t="s">
        <v>10973</v>
      </c>
      <c r="N920" s="1">
        <v>44706.907960555553</v>
      </c>
      <c r="O920" t="b">
        <v>0</v>
      </c>
    </row>
    <row r="921" spans="1:15" x14ac:dyDescent="0.25">
      <c r="A921" t="s">
        <v>14141</v>
      </c>
      <c r="B921">
        <v>8691</v>
      </c>
      <c r="C921" t="s">
        <v>14</v>
      </c>
      <c r="D921" t="s">
        <v>14142</v>
      </c>
      <c r="E921" t="s">
        <v>3</v>
      </c>
      <c r="F921" t="s">
        <v>4</v>
      </c>
      <c r="G921" t="s">
        <v>14143</v>
      </c>
      <c r="H921" t="s">
        <v>12289</v>
      </c>
      <c r="I921" t="s">
        <v>12289</v>
      </c>
      <c r="N921" s="1">
        <v>44706.907960636578</v>
      </c>
      <c r="O921" t="b">
        <v>0</v>
      </c>
    </row>
    <row r="922" spans="1:15" x14ac:dyDescent="0.25">
      <c r="A922" t="s">
        <v>14144</v>
      </c>
      <c r="B922">
        <v>10142</v>
      </c>
      <c r="C922" t="s">
        <v>14</v>
      </c>
      <c r="D922" t="s">
        <v>14122</v>
      </c>
      <c r="E922" t="s">
        <v>3</v>
      </c>
      <c r="F922" t="s">
        <v>4</v>
      </c>
      <c r="G922" t="s">
        <v>14145</v>
      </c>
      <c r="H922" t="s">
        <v>11015</v>
      </c>
      <c r="I922" t="s">
        <v>14146</v>
      </c>
      <c r="N922" s="1">
        <v>44706.907960706019</v>
      </c>
      <c r="O922" t="b">
        <v>0</v>
      </c>
    </row>
    <row r="923" spans="1:15" x14ac:dyDescent="0.25">
      <c r="A923" t="s">
        <v>14147</v>
      </c>
      <c r="B923">
        <v>8681</v>
      </c>
      <c r="C923" t="s">
        <v>14</v>
      </c>
      <c r="D923" t="s">
        <v>14148</v>
      </c>
      <c r="E923" t="s">
        <v>3</v>
      </c>
      <c r="F923" t="s">
        <v>4</v>
      </c>
      <c r="G923" t="s">
        <v>14149</v>
      </c>
      <c r="H923" t="s">
        <v>12978</v>
      </c>
      <c r="I923" t="s">
        <v>12978</v>
      </c>
      <c r="N923" s="1">
        <v>44706.907960787037</v>
      </c>
      <c r="O923" t="b">
        <v>0</v>
      </c>
    </row>
    <row r="924" spans="1:15" x14ac:dyDescent="0.25">
      <c r="A924" t="s">
        <v>14150</v>
      </c>
      <c r="B924">
        <v>2929</v>
      </c>
      <c r="C924" t="s">
        <v>14</v>
      </c>
      <c r="D924" t="s">
        <v>14151</v>
      </c>
      <c r="E924" t="s">
        <v>3</v>
      </c>
      <c r="F924" t="s">
        <v>4</v>
      </c>
      <c r="G924" t="s">
        <v>14152</v>
      </c>
      <c r="H924" t="s">
        <v>10894</v>
      </c>
      <c r="I924" t="s">
        <v>10895</v>
      </c>
      <c r="N924" s="1">
        <v>44706.907960902776</v>
      </c>
      <c r="O924" t="b">
        <v>0</v>
      </c>
    </row>
    <row r="925" spans="1:15" x14ac:dyDescent="0.25">
      <c r="A925" t="s">
        <v>14153</v>
      </c>
      <c r="B925">
        <v>9676</v>
      </c>
      <c r="C925" t="s">
        <v>206</v>
      </c>
      <c r="D925" t="s">
        <v>14154</v>
      </c>
      <c r="E925" t="s">
        <v>3</v>
      </c>
      <c r="F925" t="s">
        <v>4</v>
      </c>
      <c r="G925" t="s">
        <v>14155</v>
      </c>
      <c r="H925" t="s">
        <v>106</v>
      </c>
      <c r="I925" t="s">
        <v>11721</v>
      </c>
      <c r="N925" s="1">
        <v>44706.907960949073</v>
      </c>
      <c r="O925" t="b">
        <v>0</v>
      </c>
    </row>
    <row r="926" spans="1:15" x14ac:dyDescent="0.25">
      <c r="A926" t="s">
        <v>14156</v>
      </c>
      <c r="B926">
        <v>7484</v>
      </c>
      <c r="C926" t="s">
        <v>86</v>
      </c>
      <c r="D926" t="s">
        <v>14157</v>
      </c>
      <c r="E926" t="s">
        <v>3</v>
      </c>
      <c r="F926" t="s">
        <v>4</v>
      </c>
      <c r="G926" t="s">
        <v>14158</v>
      </c>
      <c r="H926" t="s">
        <v>91</v>
      </c>
      <c r="I926" t="s">
        <v>10973</v>
      </c>
      <c r="N926" s="1">
        <v>44706.907961006946</v>
      </c>
      <c r="O926" t="b">
        <v>0</v>
      </c>
    </row>
    <row r="927" spans="1:15" x14ac:dyDescent="0.25">
      <c r="A927" t="s">
        <v>14159</v>
      </c>
      <c r="B927">
        <v>6583</v>
      </c>
      <c r="C927" t="s">
        <v>86</v>
      </c>
      <c r="D927" t="s">
        <v>14160</v>
      </c>
      <c r="E927" t="s">
        <v>3</v>
      </c>
      <c r="F927" t="s">
        <v>4</v>
      </c>
      <c r="G927" t="s">
        <v>14161</v>
      </c>
      <c r="H927" t="s">
        <v>14162</v>
      </c>
      <c r="I927" t="s">
        <v>14163</v>
      </c>
      <c r="N927" s="1">
        <v>44706.907961053243</v>
      </c>
      <c r="O927" t="b">
        <v>0</v>
      </c>
    </row>
    <row r="928" spans="1:15" x14ac:dyDescent="0.25">
      <c r="A928" t="s">
        <v>14164</v>
      </c>
      <c r="B928">
        <v>5366</v>
      </c>
      <c r="C928" t="s">
        <v>114</v>
      </c>
      <c r="D928" t="s">
        <v>14165</v>
      </c>
      <c r="E928" t="s">
        <v>3</v>
      </c>
      <c r="F928" t="s">
        <v>4</v>
      </c>
      <c r="G928" t="s">
        <v>14166</v>
      </c>
      <c r="H928" t="s">
        <v>12629</v>
      </c>
      <c r="I928" t="s">
        <v>10923</v>
      </c>
      <c r="N928" s="1">
        <v>44706.90796109954</v>
      </c>
      <c r="O928" t="b">
        <v>0</v>
      </c>
    </row>
    <row r="929" spans="1:15" x14ac:dyDescent="0.25">
      <c r="A929" t="s">
        <v>14167</v>
      </c>
      <c r="B929">
        <v>2898</v>
      </c>
      <c r="C929" t="s">
        <v>14</v>
      </c>
      <c r="D929" t="s">
        <v>14168</v>
      </c>
      <c r="E929" t="s">
        <v>3</v>
      </c>
      <c r="F929" t="s">
        <v>4</v>
      </c>
      <c r="G929" t="s">
        <v>14169</v>
      </c>
      <c r="H929" t="s">
        <v>11119</v>
      </c>
      <c r="I929" t="s">
        <v>11120</v>
      </c>
      <c r="N929" s="1">
        <v>44706.907961145836</v>
      </c>
      <c r="O929" t="b">
        <v>0</v>
      </c>
    </row>
    <row r="930" spans="1:15" x14ac:dyDescent="0.25">
      <c r="A930" t="s">
        <v>14170</v>
      </c>
      <c r="B930">
        <v>2630</v>
      </c>
      <c r="C930" t="s">
        <v>54</v>
      </c>
      <c r="D930" t="s">
        <v>14171</v>
      </c>
      <c r="E930" t="s">
        <v>3</v>
      </c>
      <c r="F930" t="s">
        <v>4</v>
      </c>
      <c r="G930" t="s">
        <v>14172</v>
      </c>
      <c r="H930" t="s">
        <v>19</v>
      </c>
      <c r="I930" t="s">
        <v>10890</v>
      </c>
      <c r="N930" s="1">
        <v>44706.907961203702</v>
      </c>
      <c r="O930" t="b">
        <v>0</v>
      </c>
    </row>
    <row r="931" spans="1:15" x14ac:dyDescent="0.25">
      <c r="A931" t="s">
        <v>14173</v>
      </c>
      <c r="B931">
        <v>2919</v>
      </c>
      <c r="C931" t="s">
        <v>14</v>
      </c>
      <c r="D931" t="s">
        <v>14174</v>
      </c>
      <c r="E931" t="s">
        <v>3</v>
      </c>
      <c r="F931" t="s">
        <v>4</v>
      </c>
      <c r="G931" t="s">
        <v>14175</v>
      </c>
      <c r="H931" t="s">
        <v>11189</v>
      </c>
      <c r="I931" t="s">
        <v>11190</v>
      </c>
      <c r="N931" s="1">
        <v>44706.907961249999</v>
      </c>
      <c r="O931" t="b">
        <v>0</v>
      </c>
    </row>
    <row r="932" spans="1:15" x14ac:dyDescent="0.25">
      <c r="A932" t="s">
        <v>14176</v>
      </c>
      <c r="B932">
        <v>4431</v>
      </c>
      <c r="C932" t="s">
        <v>10964</v>
      </c>
      <c r="D932" t="s">
        <v>14177</v>
      </c>
      <c r="E932" t="s">
        <v>3</v>
      </c>
      <c r="F932" t="s">
        <v>4</v>
      </c>
      <c r="G932" t="s">
        <v>14178</v>
      </c>
      <c r="H932" t="s">
        <v>12073</v>
      </c>
      <c r="I932" t="s">
        <v>11388</v>
      </c>
      <c r="N932" s="1">
        <v>44706.907961296296</v>
      </c>
      <c r="O932" t="b">
        <v>0</v>
      </c>
    </row>
    <row r="933" spans="1:15" x14ac:dyDescent="0.25">
      <c r="A933" t="s">
        <v>14179</v>
      </c>
      <c r="B933">
        <v>5404</v>
      </c>
      <c r="C933" t="s">
        <v>114</v>
      </c>
      <c r="D933" t="s">
        <v>14180</v>
      </c>
      <c r="E933" t="s">
        <v>3</v>
      </c>
      <c r="F933" t="s">
        <v>4</v>
      </c>
      <c r="G933" t="s">
        <v>14181</v>
      </c>
      <c r="H933" t="s">
        <v>971</v>
      </c>
      <c r="I933" t="s">
        <v>11299</v>
      </c>
      <c r="N933" s="1">
        <v>44706.907961342593</v>
      </c>
      <c r="O933" t="b">
        <v>0</v>
      </c>
    </row>
    <row r="934" spans="1:15" x14ac:dyDescent="0.25">
      <c r="A934" t="s">
        <v>14182</v>
      </c>
      <c r="B934">
        <v>1401</v>
      </c>
      <c r="C934" t="s">
        <v>549</v>
      </c>
      <c r="D934" t="s">
        <v>14183</v>
      </c>
      <c r="E934" t="s">
        <v>3</v>
      </c>
      <c r="F934" t="s">
        <v>4</v>
      </c>
      <c r="G934" t="s">
        <v>14184</v>
      </c>
      <c r="H934" t="s">
        <v>11131</v>
      </c>
      <c r="I934" t="s">
        <v>11132</v>
      </c>
      <c r="N934" s="1">
        <v>44706.907961400466</v>
      </c>
      <c r="O934" t="b">
        <v>0</v>
      </c>
    </row>
    <row r="935" spans="1:15" x14ac:dyDescent="0.25">
      <c r="A935" t="s">
        <v>14185</v>
      </c>
      <c r="B935">
        <v>2910</v>
      </c>
      <c r="C935" t="s">
        <v>14</v>
      </c>
      <c r="D935" t="s">
        <v>14186</v>
      </c>
      <c r="E935" t="s">
        <v>3</v>
      </c>
      <c r="F935" t="s">
        <v>4</v>
      </c>
      <c r="G935" t="s">
        <v>14187</v>
      </c>
      <c r="H935" t="s">
        <v>14120</v>
      </c>
      <c r="I935" t="s">
        <v>11190</v>
      </c>
      <c r="N935" s="1">
        <v>44706.907961446763</v>
      </c>
      <c r="O935" t="b">
        <v>0</v>
      </c>
    </row>
    <row r="936" spans="1:15" x14ac:dyDescent="0.25">
      <c r="A936" t="s">
        <v>14188</v>
      </c>
      <c r="B936">
        <v>3809</v>
      </c>
      <c r="C936" t="s">
        <v>549</v>
      </c>
      <c r="D936" t="s">
        <v>14189</v>
      </c>
      <c r="E936" t="s">
        <v>3</v>
      </c>
      <c r="F936" t="s">
        <v>4</v>
      </c>
      <c r="G936" t="s">
        <v>14190</v>
      </c>
      <c r="H936" t="s">
        <v>12234</v>
      </c>
      <c r="I936" t="s">
        <v>12235</v>
      </c>
      <c r="N936" s="1">
        <v>44706.907961493052</v>
      </c>
      <c r="O936" t="b">
        <v>0</v>
      </c>
    </row>
    <row r="937" spans="1:15" x14ac:dyDescent="0.25">
      <c r="A937" t="s">
        <v>14191</v>
      </c>
      <c r="B937">
        <v>4538</v>
      </c>
      <c r="C937" t="s">
        <v>10937</v>
      </c>
      <c r="D937" t="s">
        <v>14192</v>
      </c>
      <c r="E937" t="s">
        <v>3</v>
      </c>
      <c r="F937" t="s">
        <v>4</v>
      </c>
      <c r="G937" t="s">
        <v>14193</v>
      </c>
      <c r="H937" t="s">
        <v>14194</v>
      </c>
      <c r="I937" t="s">
        <v>14195</v>
      </c>
      <c r="L937">
        <v>2.5</v>
      </c>
      <c r="N937" s="1">
        <v>44706.907961550925</v>
      </c>
      <c r="O937" t="b">
        <v>0</v>
      </c>
    </row>
    <row r="938" spans="1:15" x14ac:dyDescent="0.25">
      <c r="A938" t="s">
        <v>14196</v>
      </c>
      <c r="B938">
        <v>6596</v>
      </c>
      <c r="C938" t="s">
        <v>86</v>
      </c>
      <c r="D938" t="s">
        <v>14197</v>
      </c>
      <c r="E938" t="s">
        <v>3</v>
      </c>
      <c r="F938" t="s">
        <v>4</v>
      </c>
      <c r="G938" t="s">
        <v>14198</v>
      </c>
      <c r="H938" t="s">
        <v>14199</v>
      </c>
      <c r="I938" t="s">
        <v>14200</v>
      </c>
      <c r="N938" s="1">
        <v>44706.907961597222</v>
      </c>
      <c r="O938" t="b">
        <v>0</v>
      </c>
    </row>
    <row r="939" spans="1:15" x14ac:dyDescent="0.25">
      <c r="A939" t="s">
        <v>14201</v>
      </c>
      <c r="B939">
        <v>8864</v>
      </c>
      <c r="C939" t="s">
        <v>14</v>
      </c>
      <c r="D939" t="s">
        <v>14202</v>
      </c>
      <c r="E939" t="s">
        <v>3</v>
      </c>
      <c r="F939" t="s">
        <v>4</v>
      </c>
      <c r="G939" t="s">
        <v>14203</v>
      </c>
      <c r="H939" t="s">
        <v>14204</v>
      </c>
      <c r="I939" t="s">
        <v>14204</v>
      </c>
      <c r="N939" s="1">
        <v>44706.907961643519</v>
      </c>
      <c r="O939" t="b">
        <v>0</v>
      </c>
    </row>
    <row r="940" spans="1:15" x14ac:dyDescent="0.25">
      <c r="A940" t="s">
        <v>14205</v>
      </c>
      <c r="B940">
        <v>4479</v>
      </c>
      <c r="C940" t="s">
        <v>11027</v>
      </c>
      <c r="D940" t="s">
        <v>14206</v>
      </c>
      <c r="E940" t="s">
        <v>3</v>
      </c>
      <c r="F940" t="s">
        <v>4</v>
      </c>
      <c r="G940" t="s">
        <v>14207</v>
      </c>
      <c r="H940" t="s">
        <v>11291</v>
      </c>
      <c r="I940" t="s">
        <v>11292</v>
      </c>
      <c r="L940">
        <v>1</v>
      </c>
      <c r="N940" s="1">
        <v>44706.907961689816</v>
      </c>
      <c r="O940" t="b">
        <v>0</v>
      </c>
    </row>
    <row r="941" spans="1:15" x14ac:dyDescent="0.25">
      <c r="A941" t="s">
        <v>14208</v>
      </c>
      <c r="B941">
        <v>8790</v>
      </c>
      <c r="C941" t="s">
        <v>14</v>
      </c>
      <c r="D941" t="s">
        <v>14209</v>
      </c>
      <c r="E941" t="s">
        <v>3</v>
      </c>
      <c r="F941" t="s">
        <v>4</v>
      </c>
      <c r="G941" t="s">
        <v>14210</v>
      </c>
      <c r="H941" t="s">
        <v>14211</v>
      </c>
      <c r="I941" t="s">
        <v>14211</v>
      </c>
      <c r="N941" s="1">
        <v>44706.907961736113</v>
      </c>
      <c r="O941" t="b">
        <v>0</v>
      </c>
    </row>
    <row r="942" spans="1:15" x14ac:dyDescent="0.25">
      <c r="A942" t="s">
        <v>14212</v>
      </c>
      <c r="B942">
        <v>3734</v>
      </c>
      <c r="C942" t="s">
        <v>14</v>
      </c>
      <c r="D942" t="s">
        <v>14213</v>
      </c>
      <c r="E942" t="s">
        <v>3</v>
      </c>
      <c r="F942" t="s">
        <v>4</v>
      </c>
      <c r="G942" t="s">
        <v>14214</v>
      </c>
      <c r="H942" t="s">
        <v>19</v>
      </c>
      <c r="I942" t="s">
        <v>10923</v>
      </c>
      <c r="N942" s="1">
        <v>44706.90796178241</v>
      </c>
      <c r="O942" t="b">
        <v>0</v>
      </c>
    </row>
    <row r="943" spans="1:15" x14ac:dyDescent="0.25">
      <c r="A943" t="s">
        <v>14215</v>
      </c>
      <c r="B943">
        <v>6394</v>
      </c>
      <c r="C943" t="s">
        <v>312</v>
      </c>
      <c r="D943" t="s">
        <v>14216</v>
      </c>
      <c r="E943" t="s">
        <v>3</v>
      </c>
      <c r="F943" t="s">
        <v>4</v>
      </c>
      <c r="G943" t="s">
        <v>14217</v>
      </c>
      <c r="H943" t="s">
        <v>649</v>
      </c>
      <c r="I943" t="s">
        <v>10999</v>
      </c>
      <c r="N943" s="1">
        <v>44706.907961828707</v>
      </c>
      <c r="O943" t="b">
        <v>0</v>
      </c>
    </row>
    <row r="944" spans="1:15" x14ac:dyDescent="0.25">
      <c r="A944" t="s">
        <v>14218</v>
      </c>
      <c r="B944">
        <v>8766</v>
      </c>
      <c r="C944" t="s">
        <v>14</v>
      </c>
      <c r="D944" t="s">
        <v>14219</v>
      </c>
      <c r="E944" t="s">
        <v>3</v>
      </c>
      <c r="F944" t="s">
        <v>4</v>
      </c>
      <c r="G944" t="s">
        <v>14220</v>
      </c>
      <c r="H944" t="s">
        <v>14221</v>
      </c>
      <c r="I944" t="s">
        <v>14221</v>
      </c>
      <c r="N944" s="1">
        <v>44706.907961874997</v>
      </c>
      <c r="O944" t="b">
        <v>0</v>
      </c>
    </row>
    <row r="945" spans="1:15" x14ac:dyDescent="0.25">
      <c r="A945" t="s">
        <v>14222</v>
      </c>
      <c r="B945">
        <v>10210</v>
      </c>
      <c r="C945" t="s">
        <v>114</v>
      </c>
      <c r="D945" t="s">
        <v>11013</v>
      </c>
      <c r="E945" t="s">
        <v>3</v>
      </c>
      <c r="F945" t="s">
        <v>4</v>
      </c>
      <c r="G945" t="s">
        <v>14223</v>
      </c>
      <c r="H945" t="s">
        <v>11015</v>
      </c>
      <c r="I945" t="s">
        <v>14224</v>
      </c>
      <c r="N945" s="1">
        <v>44706.907961921293</v>
      </c>
      <c r="O945" t="b">
        <v>0</v>
      </c>
    </row>
    <row r="946" spans="1:15" x14ac:dyDescent="0.25">
      <c r="A946" t="s">
        <v>14225</v>
      </c>
      <c r="B946">
        <v>4426</v>
      </c>
      <c r="C946" t="s">
        <v>10964</v>
      </c>
      <c r="D946" t="s">
        <v>14226</v>
      </c>
      <c r="E946" t="s">
        <v>3</v>
      </c>
      <c r="F946" t="s">
        <v>4</v>
      </c>
      <c r="G946" t="s">
        <v>14227</v>
      </c>
      <c r="H946" t="s">
        <v>14228</v>
      </c>
      <c r="I946" t="s">
        <v>12553</v>
      </c>
      <c r="L946">
        <v>2.5</v>
      </c>
      <c r="N946" s="1">
        <v>44706.907961979166</v>
      </c>
      <c r="O946" t="b">
        <v>0</v>
      </c>
    </row>
    <row r="947" spans="1:15" x14ac:dyDescent="0.25">
      <c r="A947" t="s">
        <v>14229</v>
      </c>
      <c r="B947">
        <v>4470</v>
      </c>
      <c r="C947" t="s">
        <v>11027</v>
      </c>
      <c r="D947" t="s">
        <v>14230</v>
      </c>
      <c r="E947" t="s">
        <v>3</v>
      </c>
      <c r="F947" t="s">
        <v>4</v>
      </c>
      <c r="G947" t="s">
        <v>14231</v>
      </c>
      <c r="H947" t="s">
        <v>11317</v>
      </c>
      <c r="I947" t="s">
        <v>11318</v>
      </c>
      <c r="L947">
        <v>2.5</v>
      </c>
      <c r="N947" s="1">
        <v>44706.907962025463</v>
      </c>
      <c r="O947" t="b">
        <v>0</v>
      </c>
    </row>
    <row r="948" spans="1:15" x14ac:dyDescent="0.25">
      <c r="A948" t="s">
        <v>14232</v>
      </c>
      <c r="B948">
        <v>4506</v>
      </c>
      <c r="C948" t="s">
        <v>11027</v>
      </c>
      <c r="D948" t="s">
        <v>14233</v>
      </c>
      <c r="E948" t="s">
        <v>3</v>
      </c>
      <c r="F948" t="s">
        <v>4</v>
      </c>
      <c r="G948" t="s">
        <v>14234</v>
      </c>
      <c r="H948" t="s">
        <v>11284</v>
      </c>
      <c r="I948" t="s">
        <v>14235</v>
      </c>
      <c r="L948">
        <v>2.5</v>
      </c>
      <c r="N948" s="1">
        <v>44706.90796207176</v>
      </c>
      <c r="O948" t="b">
        <v>0</v>
      </c>
    </row>
    <row r="949" spans="1:15" x14ac:dyDescent="0.25">
      <c r="A949" t="s">
        <v>14236</v>
      </c>
      <c r="B949">
        <v>2631</v>
      </c>
      <c r="C949" t="s">
        <v>54</v>
      </c>
      <c r="D949" t="s">
        <v>14237</v>
      </c>
      <c r="E949" t="s">
        <v>3</v>
      </c>
      <c r="F949" t="s">
        <v>4</v>
      </c>
      <c r="G949" t="s">
        <v>14238</v>
      </c>
      <c r="H949" t="s">
        <v>19</v>
      </c>
      <c r="I949" t="s">
        <v>10890</v>
      </c>
      <c r="N949" s="1">
        <v>44706.907962118057</v>
      </c>
      <c r="O949" t="b">
        <v>0</v>
      </c>
    </row>
    <row r="950" spans="1:15" x14ac:dyDescent="0.25">
      <c r="A950" t="s">
        <v>14239</v>
      </c>
      <c r="B950">
        <v>6692</v>
      </c>
      <c r="C950" t="s">
        <v>86</v>
      </c>
      <c r="D950" t="s">
        <v>14240</v>
      </c>
      <c r="E950" t="s">
        <v>3</v>
      </c>
      <c r="F950" t="s">
        <v>4</v>
      </c>
      <c r="G950" t="s">
        <v>14241</v>
      </c>
      <c r="H950" t="s">
        <v>14242</v>
      </c>
      <c r="I950" t="s">
        <v>14243</v>
      </c>
      <c r="N950" s="1">
        <v>44706.907962164354</v>
      </c>
      <c r="O950" t="b">
        <v>0</v>
      </c>
    </row>
    <row r="951" spans="1:15" x14ac:dyDescent="0.25">
      <c r="A951" t="s">
        <v>14244</v>
      </c>
      <c r="B951">
        <v>4499</v>
      </c>
      <c r="C951" t="s">
        <v>11027</v>
      </c>
      <c r="D951" t="s">
        <v>14245</v>
      </c>
      <c r="E951" t="s">
        <v>3</v>
      </c>
      <c r="F951" t="s">
        <v>4</v>
      </c>
      <c r="G951" t="s">
        <v>14246</v>
      </c>
      <c r="H951" t="s">
        <v>11081</v>
      </c>
      <c r="I951" t="s">
        <v>11082</v>
      </c>
      <c r="L951">
        <v>2.5</v>
      </c>
      <c r="N951" s="1">
        <v>44706.907962210651</v>
      </c>
      <c r="O951" t="b">
        <v>0</v>
      </c>
    </row>
    <row r="952" spans="1:15" x14ac:dyDescent="0.25">
      <c r="A952" t="s">
        <v>14247</v>
      </c>
      <c r="B952">
        <v>9888</v>
      </c>
      <c r="C952" t="s">
        <v>1</v>
      </c>
      <c r="D952" t="s">
        <v>14248</v>
      </c>
      <c r="E952" t="s">
        <v>3</v>
      </c>
      <c r="F952" t="s">
        <v>4</v>
      </c>
      <c r="G952" t="s">
        <v>14249</v>
      </c>
      <c r="H952" t="s">
        <v>83</v>
      </c>
      <c r="I952" t="s">
        <v>10973</v>
      </c>
      <c r="N952" s="1">
        <v>44706.907962256948</v>
      </c>
      <c r="O952" t="b">
        <v>0</v>
      </c>
    </row>
    <row r="953" spans="1:15" x14ac:dyDescent="0.25">
      <c r="A953" t="s">
        <v>14250</v>
      </c>
      <c r="B953">
        <v>3486</v>
      </c>
      <c r="C953" t="s">
        <v>14</v>
      </c>
      <c r="D953" t="s">
        <v>14251</v>
      </c>
      <c r="E953" t="s">
        <v>3</v>
      </c>
      <c r="F953" t="s">
        <v>4</v>
      </c>
      <c r="G953" t="s">
        <v>14252</v>
      </c>
      <c r="H953" t="s">
        <v>19</v>
      </c>
      <c r="I953" t="s">
        <v>10923</v>
      </c>
      <c r="N953" s="1">
        <v>44706.907962303238</v>
      </c>
      <c r="O953" t="b">
        <v>0</v>
      </c>
    </row>
    <row r="954" spans="1:15" x14ac:dyDescent="0.25">
      <c r="A954" t="s">
        <v>14253</v>
      </c>
      <c r="B954">
        <v>6617</v>
      </c>
      <c r="C954" t="s">
        <v>86</v>
      </c>
      <c r="D954" t="s">
        <v>14254</v>
      </c>
      <c r="E954" t="s">
        <v>3</v>
      </c>
      <c r="F954" t="s">
        <v>4</v>
      </c>
      <c r="G954" t="s">
        <v>14255</v>
      </c>
      <c r="H954" t="s">
        <v>14256</v>
      </c>
      <c r="I954" t="s">
        <v>14257</v>
      </c>
      <c r="N954" s="1">
        <v>44706.907962349535</v>
      </c>
      <c r="O954" t="b">
        <v>0</v>
      </c>
    </row>
    <row r="955" spans="1:15" x14ac:dyDescent="0.25">
      <c r="A955" t="s">
        <v>14258</v>
      </c>
      <c r="B955">
        <v>7310</v>
      </c>
      <c r="C955" t="s">
        <v>301</v>
      </c>
      <c r="D955" t="s">
        <v>14259</v>
      </c>
      <c r="E955" t="s">
        <v>3</v>
      </c>
      <c r="F955" t="s">
        <v>4</v>
      </c>
      <c r="G955" t="s">
        <v>14260</v>
      </c>
      <c r="H955" t="s">
        <v>504</v>
      </c>
      <c r="I955" t="s">
        <v>10999</v>
      </c>
      <c r="N955" s="1">
        <v>44706.907962395831</v>
      </c>
      <c r="O955" t="b">
        <v>0</v>
      </c>
    </row>
    <row r="956" spans="1:15" x14ac:dyDescent="0.25">
      <c r="A956" t="s">
        <v>14261</v>
      </c>
      <c r="B956">
        <v>5762</v>
      </c>
      <c r="C956" t="s">
        <v>301</v>
      </c>
      <c r="D956" t="s">
        <v>14262</v>
      </c>
      <c r="E956" t="s">
        <v>3</v>
      </c>
      <c r="F956" t="s">
        <v>4</v>
      </c>
      <c r="G956" t="s">
        <v>14263</v>
      </c>
      <c r="H956" t="s">
        <v>504</v>
      </c>
      <c r="I956" t="s">
        <v>10999</v>
      </c>
      <c r="N956" s="1">
        <v>44706.907962442128</v>
      </c>
      <c r="O956" t="b">
        <v>0</v>
      </c>
    </row>
    <row r="957" spans="1:15" x14ac:dyDescent="0.25">
      <c r="A957" t="s">
        <v>14264</v>
      </c>
      <c r="B957">
        <v>8872</v>
      </c>
      <c r="C957" t="s">
        <v>14</v>
      </c>
      <c r="D957" t="s">
        <v>14265</v>
      </c>
      <c r="E957" t="s">
        <v>3</v>
      </c>
      <c r="F957" t="s">
        <v>4</v>
      </c>
      <c r="G957" t="s">
        <v>14266</v>
      </c>
      <c r="H957" t="s">
        <v>12905</v>
      </c>
      <c r="I957" t="s">
        <v>12905</v>
      </c>
      <c r="N957" s="1">
        <v>44706.907962488425</v>
      </c>
      <c r="O957" t="b">
        <v>0</v>
      </c>
    </row>
    <row r="958" spans="1:15" x14ac:dyDescent="0.25">
      <c r="A958" t="s">
        <v>14267</v>
      </c>
      <c r="B958">
        <v>1490</v>
      </c>
      <c r="C958" t="s">
        <v>54</v>
      </c>
      <c r="D958" t="s">
        <v>14268</v>
      </c>
      <c r="E958" t="s">
        <v>3</v>
      </c>
      <c r="F958" t="s">
        <v>4</v>
      </c>
      <c r="G958" t="s">
        <v>14269</v>
      </c>
      <c r="H958" t="s">
        <v>19</v>
      </c>
      <c r="I958" t="s">
        <v>10881</v>
      </c>
      <c r="N958" s="1">
        <v>44706.907962534722</v>
      </c>
      <c r="O958" t="b">
        <v>0</v>
      </c>
    </row>
    <row r="959" spans="1:15" x14ac:dyDescent="0.25">
      <c r="A959" t="s">
        <v>14270</v>
      </c>
      <c r="B959">
        <v>8804</v>
      </c>
      <c r="C959" t="s">
        <v>14</v>
      </c>
      <c r="D959" t="s">
        <v>14271</v>
      </c>
      <c r="E959" t="s">
        <v>3</v>
      </c>
      <c r="F959" t="s">
        <v>4</v>
      </c>
      <c r="G959" t="s">
        <v>14272</v>
      </c>
      <c r="H959" t="s">
        <v>14273</v>
      </c>
      <c r="I959" t="s">
        <v>14273</v>
      </c>
      <c r="N959" s="1">
        <v>44706.907962581019</v>
      </c>
      <c r="O959" t="b">
        <v>0</v>
      </c>
    </row>
    <row r="960" spans="1:15" x14ac:dyDescent="0.25">
      <c r="A960" t="s">
        <v>14274</v>
      </c>
      <c r="B960">
        <v>5509</v>
      </c>
      <c r="C960" t="s">
        <v>14</v>
      </c>
      <c r="D960" t="s">
        <v>14275</v>
      </c>
      <c r="E960" t="s">
        <v>3</v>
      </c>
      <c r="F960" t="s">
        <v>4</v>
      </c>
      <c r="G960" t="s">
        <v>14276</v>
      </c>
      <c r="H960" t="s">
        <v>19</v>
      </c>
      <c r="I960" t="s">
        <v>11236</v>
      </c>
      <c r="N960" s="1">
        <v>44706.907962638892</v>
      </c>
      <c r="O960" t="b">
        <v>0</v>
      </c>
    </row>
    <row r="961" spans="1:15" x14ac:dyDescent="0.25">
      <c r="A961" t="s">
        <v>14277</v>
      </c>
      <c r="B961">
        <v>5402</v>
      </c>
      <c r="C961" t="s">
        <v>114</v>
      </c>
      <c r="D961" t="s">
        <v>14278</v>
      </c>
      <c r="E961" t="s">
        <v>3</v>
      </c>
      <c r="F961" t="s">
        <v>4</v>
      </c>
      <c r="G961" t="s">
        <v>14279</v>
      </c>
      <c r="H961" t="s">
        <v>971</v>
      </c>
      <c r="I961" t="s">
        <v>11299</v>
      </c>
      <c r="N961" s="1">
        <v>44706.907962685182</v>
      </c>
      <c r="O961" t="b">
        <v>0</v>
      </c>
    </row>
    <row r="962" spans="1:15" x14ac:dyDescent="0.25">
      <c r="A962" t="s">
        <v>14280</v>
      </c>
      <c r="B962">
        <v>8892</v>
      </c>
      <c r="C962" t="s">
        <v>14</v>
      </c>
      <c r="D962" t="s">
        <v>14281</v>
      </c>
      <c r="E962" t="s">
        <v>3</v>
      </c>
      <c r="F962" t="s">
        <v>4</v>
      </c>
      <c r="G962" t="s">
        <v>14282</v>
      </c>
      <c r="H962" t="s">
        <v>13325</v>
      </c>
      <c r="I962" t="s">
        <v>13325</v>
      </c>
      <c r="N962" s="1">
        <v>44706.907962731479</v>
      </c>
      <c r="O962" t="b">
        <v>0</v>
      </c>
    </row>
    <row r="963" spans="1:15" x14ac:dyDescent="0.25">
      <c r="A963" t="s">
        <v>14283</v>
      </c>
      <c r="B963">
        <v>4441</v>
      </c>
      <c r="C963" t="s">
        <v>11394</v>
      </c>
      <c r="D963" t="s">
        <v>14284</v>
      </c>
      <c r="E963" t="s">
        <v>3</v>
      </c>
      <c r="F963" t="s">
        <v>4</v>
      </c>
      <c r="G963" t="s">
        <v>14285</v>
      </c>
      <c r="H963" t="s">
        <v>11397</v>
      </c>
      <c r="I963" t="s">
        <v>11398</v>
      </c>
      <c r="L963">
        <v>8.5</v>
      </c>
      <c r="M963">
        <v>7</v>
      </c>
      <c r="N963" s="1">
        <v>44706.907962777776</v>
      </c>
      <c r="O963" t="b">
        <v>0</v>
      </c>
    </row>
    <row r="964" spans="1:15" x14ac:dyDescent="0.25">
      <c r="A964" t="s">
        <v>14286</v>
      </c>
      <c r="B964">
        <v>2911</v>
      </c>
      <c r="C964" t="s">
        <v>14</v>
      </c>
      <c r="D964" t="s">
        <v>14287</v>
      </c>
      <c r="E964" t="s">
        <v>3</v>
      </c>
      <c r="F964" t="s">
        <v>4</v>
      </c>
      <c r="G964" t="s">
        <v>14288</v>
      </c>
      <c r="H964" t="s">
        <v>11189</v>
      </c>
      <c r="I964" t="s">
        <v>11190</v>
      </c>
      <c r="N964" s="1">
        <v>44706.907962824072</v>
      </c>
      <c r="O964" t="b">
        <v>0</v>
      </c>
    </row>
    <row r="965" spans="1:15" x14ac:dyDescent="0.25">
      <c r="A965" t="s">
        <v>14289</v>
      </c>
      <c r="B965">
        <v>7421</v>
      </c>
      <c r="C965" t="s">
        <v>312</v>
      </c>
      <c r="D965" t="s">
        <v>14290</v>
      </c>
      <c r="E965" t="s">
        <v>3</v>
      </c>
      <c r="F965" t="s">
        <v>4</v>
      </c>
      <c r="G965" t="s">
        <v>14291</v>
      </c>
      <c r="H965" t="s">
        <v>14292</v>
      </c>
      <c r="I965" t="s">
        <v>14293</v>
      </c>
      <c r="N965" s="1">
        <v>44706.907962870369</v>
      </c>
      <c r="O965" t="b">
        <v>0</v>
      </c>
    </row>
    <row r="966" spans="1:15" x14ac:dyDescent="0.25">
      <c r="A966" t="s">
        <v>14294</v>
      </c>
      <c r="B966">
        <v>2933</v>
      </c>
      <c r="C966" t="s">
        <v>14</v>
      </c>
      <c r="D966" t="s">
        <v>14295</v>
      </c>
      <c r="E966" t="s">
        <v>3</v>
      </c>
      <c r="F966" t="s">
        <v>4</v>
      </c>
      <c r="G966" t="s">
        <v>14296</v>
      </c>
      <c r="H966" t="s">
        <v>10894</v>
      </c>
      <c r="I966" t="s">
        <v>10895</v>
      </c>
      <c r="N966" s="1">
        <v>44706.907962916666</v>
      </c>
      <c r="O966" t="b">
        <v>0</v>
      </c>
    </row>
    <row r="967" spans="1:15" x14ac:dyDescent="0.25">
      <c r="A967" t="s">
        <v>14297</v>
      </c>
      <c r="B967">
        <v>7823</v>
      </c>
      <c r="C967" t="s">
        <v>86</v>
      </c>
      <c r="D967" t="s">
        <v>14298</v>
      </c>
      <c r="E967" t="s">
        <v>3</v>
      </c>
      <c r="F967" t="s">
        <v>4</v>
      </c>
      <c r="G967" t="s">
        <v>14299</v>
      </c>
      <c r="H967" t="s">
        <v>13259</v>
      </c>
      <c r="I967" t="s">
        <v>10906</v>
      </c>
      <c r="N967" s="1">
        <v>44706.907962962963</v>
      </c>
      <c r="O967" t="b">
        <v>0</v>
      </c>
    </row>
    <row r="968" spans="1:15" x14ac:dyDescent="0.25">
      <c r="A968" t="s">
        <v>14300</v>
      </c>
      <c r="B968">
        <v>1610</v>
      </c>
      <c r="C968" t="s">
        <v>54</v>
      </c>
      <c r="D968" t="s">
        <v>14301</v>
      </c>
      <c r="E968" t="s">
        <v>3</v>
      </c>
      <c r="F968" t="s">
        <v>4</v>
      </c>
      <c r="G968" t="s">
        <v>14302</v>
      </c>
      <c r="H968" t="s">
        <v>19</v>
      </c>
      <c r="I968" t="s">
        <v>14303</v>
      </c>
      <c r="N968" s="1">
        <v>44706.90796300926</v>
      </c>
      <c r="O968" t="b">
        <v>0</v>
      </c>
    </row>
    <row r="969" spans="1:15" x14ac:dyDescent="0.25">
      <c r="A969" t="s">
        <v>14304</v>
      </c>
      <c r="B969">
        <v>7053</v>
      </c>
      <c r="C969" t="s">
        <v>1</v>
      </c>
      <c r="D969" t="s">
        <v>14305</v>
      </c>
      <c r="E969" t="s">
        <v>3</v>
      </c>
      <c r="F969" t="s">
        <v>4</v>
      </c>
      <c r="G969" t="s">
        <v>14306</v>
      </c>
      <c r="H969" t="s">
        <v>19</v>
      </c>
      <c r="I969" t="s">
        <v>11236</v>
      </c>
      <c r="N969" s="1">
        <v>44706.907963055557</v>
      </c>
      <c r="O969" t="b">
        <v>0</v>
      </c>
    </row>
    <row r="970" spans="1:15" x14ac:dyDescent="0.25">
      <c r="A970" t="s">
        <v>14307</v>
      </c>
      <c r="B970">
        <v>8900</v>
      </c>
      <c r="C970" t="s">
        <v>14</v>
      </c>
      <c r="D970" t="s">
        <v>14308</v>
      </c>
      <c r="E970" t="s">
        <v>3</v>
      </c>
      <c r="F970" t="s">
        <v>4</v>
      </c>
      <c r="G970" t="s">
        <v>14309</v>
      </c>
      <c r="H970" t="s">
        <v>14310</v>
      </c>
      <c r="I970" t="s">
        <v>14310</v>
      </c>
      <c r="N970" s="1">
        <v>44706.907963101854</v>
      </c>
      <c r="O970" t="b">
        <v>0</v>
      </c>
    </row>
    <row r="971" spans="1:15" x14ac:dyDescent="0.25">
      <c r="A971" s="2" t="s">
        <v>14311</v>
      </c>
      <c r="B971">
        <v>7054</v>
      </c>
      <c r="C971" t="s">
        <v>1</v>
      </c>
      <c r="D971" t="s">
        <v>14312</v>
      </c>
      <c r="E971" t="s">
        <v>3</v>
      </c>
      <c r="F971" t="s">
        <v>4</v>
      </c>
      <c r="G971" t="s">
        <v>14313</v>
      </c>
      <c r="H971" t="s">
        <v>19</v>
      </c>
      <c r="I971" t="s">
        <v>11236</v>
      </c>
      <c r="N971" s="1">
        <v>44706.90796315972</v>
      </c>
      <c r="O971" t="b">
        <v>0</v>
      </c>
    </row>
    <row r="972" spans="1:15" x14ac:dyDescent="0.25">
      <c r="A972" t="s">
        <v>14314</v>
      </c>
      <c r="B972">
        <v>9396</v>
      </c>
      <c r="C972" t="s">
        <v>206</v>
      </c>
      <c r="D972" t="s">
        <v>14315</v>
      </c>
      <c r="E972" t="s">
        <v>3</v>
      </c>
      <c r="F972" t="s">
        <v>4</v>
      </c>
      <c r="G972" t="s">
        <v>14316</v>
      </c>
      <c r="H972" t="s">
        <v>610</v>
      </c>
      <c r="I972" t="s">
        <v>11276</v>
      </c>
      <c r="N972" s="1">
        <v>44706.907963206017</v>
      </c>
      <c r="O972" t="b">
        <v>0</v>
      </c>
    </row>
    <row r="973" spans="1:15" x14ac:dyDescent="0.25">
      <c r="A973" t="s">
        <v>14317</v>
      </c>
      <c r="B973">
        <v>2928</v>
      </c>
      <c r="C973" t="s">
        <v>14</v>
      </c>
      <c r="D973" t="s">
        <v>14318</v>
      </c>
      <c r="E973" t="s">
        <v>3</v>
      </c>
      <c r="F973" t="s">
        <v>4</v>
      </c>
      <c r="G973" t="s">
        <v>14319</v>
      </c>
      <c r="H973" t="s">
        <v>10894</v>
      </c>
      <c r="I973" t="s">
        <v>10895</v>
      </c>
      <c r="N973" s="1">
        <v>44706.907963252313</v>
      </c>
      <c r="O973" t="b">
        <v>0</v>
      </c>
    </row>
    <row r="974" spans="1:15" x14ac:dyDescent="0.25">
      <c r="A974" t="s">
        <v>14320</v>
      </c>
      <c r="B974">
        <v>7869</v>
      </c>
      <c r="C974" t="s">
        <v>86</v>
      </c>
      <c r="D974" t="s">
        <v>14321</v>
      </c>
      <c r="E974" t="s">
        <v>3</v>
      </c>
      <c r="F974" t="s">
        <v>4</v>
      </c>
      <c r="G974" t="s">
        <v>14322</v>
      </c>
      <c r="H974" t="s">
        <v>11099</v>
      </c>
      <c r="I974" t="s">
        <v>11696</v>
      </c>
      <c r="N974" s="1">
        <v>44706.90796329861</v>
      </c>
      <c r="O974" t="b">
        <v>0</v>
      </c>
    </row>
    <row r="975" spans="1:15" x14ac:dyDescent="0.25">
      <c r="A975" t="s">
        <v>14323</v>
      </c>
      <c r="B975">
        <v>3539</v>
      </c>
      <c r="C975" t="s">
        <v>54</v>
      </c>
      <c r="D975" t="s">
        <v>14324</v>
      </c>
      <c r="E975" t="s">
        <v>3</v>
      </c>
      <c r="F975" t="s">
        <v>4</v>
      </c>
      <c r="G975" t="s">
        <v>14325</v>
      </c>
      <c r="H975" t="s">
        <v>19</v>
      </c>
      <c r="I975" t="s">
        <v>10890</v>
      </c>
      <c r="N975" s="1">
        <v>44706.907963356483</v>
      </c>
      <c r="O975" t="b">
        <v>0</v>
      </c>
    </row>
    <row r="976" spans="1:15" x14ac:dyDescent="0.25">
      <c r="A976" t="s">
        <v>14326</v>
      </c>
      <c r="B976">
        <v>6674</v>
      </c>
      <c r="C976" t="s">
        <v>86</v>
      </c>
      <c r="D976" t="s">
        <v>14327</v>
      </c>
      <c r="E976" t="s">
        <v>3</v>
      </c>
      <c r="F976" t="s">
        <v>4</v>
      </c>
      <c r="G976" t="s">
        <v>14328</v>
      </c>
      <c r="H976" t="s">
        <v>11257</v>
      </c>
      <c r="I976" t="s">
        <v>11258</v>
      </c>
      <c r="N976" s="1">
        <v>44706.90796340278</v>
      </c>
      <c r="O976" t="b">
        <v>0</v>
      </c>
    </row>
    <row r="977" spans="1:15" x14ac:dyDescent="0.25">
      <c r="A977" t="s">
        <v>14329</v>
      </c>
      <c r="B977">
        <v>9582</v>
      </c>
      <c r="C977" t="s">
        <v>64</v>
      </c>
      <c r="D977" t="s">
        <v>14330</v>
      </c>
      <c r="E977" t="s">
        <v>3</v>
      </c>
      <c r="F977" t="s">
        <v>4</v>
      </c>
      <c r="G977" t="s">
        <v>14331</v>
      </c>
      <c r="H977" t="s">
        <v>77</v>
      </c>
      <c r="I977" t="s">
        <v>10999</v>
      </c>
      <c r="N977" s="1">
        <v>44706.907963449077</v>
      </c>
      <c r="O977" t="b">
        <v>0</v>
      </c>
    </row>
    <row r="978" spans="1:15" x14ac:dyDescent="0.25">
      <c r="A978" t="s">
        <v>14332</v>
      </c>
      <c r="B978">
        <v>10964</v>
      </c>
      <c r="C978" t="s">
        <v>11134</v>
      </c>
      <c r="D978" t="s">
        <v>14333</v>
      </c>
      <c r="E978" t="s">
        <v>3</v>
      </c>
      <c r="F978" t="s">
        <v>4</v>
      </c>
      <c r="G978" t="s">
        <v>14334</v>
      </c>
      <c r="H978" t="s">
        <v>11137</v>
      </c>
      <c r="I978" t="s">
        <v>10901</v>
      </c>
      <c r="N978" s="1">
        <v>44706.907963495367</v>
      </c>
      <c r="O978" t="b">
        <v>0</v>
      </c>
    </row>
    <row r="979" spans="1:15" x14ac:dyDescent="0.25">
      <c r="A979" t="s">
        <v>14335</v>
      </c>
      <c r="B979">
        <v>9753</v>
      </c>
      <c r="C979" t="s">
        <v>206</v>
      </c>
      <c r="D979" t="s">
        <v>14336</v>
      </c>
      <c r="E979" t="s">
        <v>3</v>
      </c>
      <c r="F979" t="s">
        <v>4</v>
      </c>
      <c r="G979" t="s">
        <v>14337</v>
      </c>
      <c r="H979" t="s">
        <v>625</v>
      </c>
      <c r="I979" t="s">
        <v>10987</v>
      </c>
      <c r="N979" s="1">
        <v>44706.907963541664</v>
      </c>
      <c r="O979" t="b">
        <v>0</v>
      </c>
    </row>
    <row r="980" spans="1:15" x14ac:dyDescent="0.25">
      <c r="A980" t="s">
        <v>14338</v>
      </c>
      <c r="B980">
        <v>8867</v>
      </c>
      <c r="C980" t="s">
        <v>14</v>
      </c>
      <c r="D980" t="s">
        <v>14339</v>
      </c>
      <c r="E980" t="s">
        <v>3</v>
      </c>
      <c r="F980" t="s">
        <v>4</v>
      </c>
      <c r="G980" t="s">
        <v>14340</v>
      </c>
      <c r="H980" t="s">
        <v>14341</v>
      </c>
      <c r="I980" t="s">
        <v>14341</v>
      </c>
      <c r="N980" s="1">
        <v>44706.907963599537</v>
      </c>
      <c r="O980" t="b">
        <v>0</v>
      </c>
    </row>
    <row r="981" spans="1:15" x14ac:dyDescent="0.25">
      <c r="A981" t="s">
        <v>14342</v>
      </c>
      <c r="B981">
        <v>2629</v>
      </c>
      <c r="C981" t="s">
        <v>14</v>
      </c>
      <c r="D981" t="s">
        <v>14343</v>
      </c>
      <c r="E981" t="s">
        <v>3</v>
      </c>
      <c r="F981" t="s">
        <v>4</v>
      </c>
      <c r="G981" t="s">
        <v>14344</v>
      </c>
      <c r="H981" t="s">
        <v>19</v>
      </c>
      <c r="I981" t="s">
        <v>10923</v>
      </c>
      <c r="N981" s="1">
        <v>44706.907963645834</v>
      </c>
      <c r="O981" t="b">
        <v>0</v>
      </c>
    </row>
    <row r="982" spans="1:15" x14ac:dyDescent="0.25">
      <c r="A982" t="s">
        <v>14345</v>
      </c>
      <c r="B982">
        <v>8672</v>
      </c>
      <c r="C982" t="s">
        <v>14</v>
      </c>
      <c r="D982" t="s">
        <v>14346</v>
      </c>
      <c r="E982" t="s">
        <v>3</v>
      </c>
      <c r="F982" t="s">
        <v>4</v>
      </c>
      <c r="G982" t="s">
        <v>14347</v>
      </c>
      <c r="H982" t="s">
        <v>14348</v>
      </c>
      <c r="I982" t="s">
        <v>14348</v>
      </c>
      <c r="N982" s="1">
        <v>44706.907963692131</v>
      </c>
      <c r="O982" t="b">
        <v>0</v>
      </c>
    </row>
    <row r="983" spans="1:15" x14ac:dyDescent="0.25">
      <c r="A983" t="s">
        <v>14349</v>
      </c>
      <c r="B983">
        <v>1544</v>
      </c>
      <c r="C983" t="s">
        <v>1</v>
      </c>
      <c r="D983" t="s">
        <v>12834</v>
      </c>
      <c r="E983" t="s">
        <v>3</v>
      </c>
      <c r="F983" t="s">
        <v>4</v>
      </c>
      <c r="G983" t="s">
        <v>14350</v>
      </c>
      <c r="H983" t="s">
        <v>19</v>
      </c>
      <c r="I983" t="s">
        <v>10923</v>
      </c>
      <c r="N983" s="1">
        <v>44706.907963738427</v>
      </c>
      <c r="O983" t="b">
        <v>0</v>
      </c>
    </row>
    <row r="984" spans="1:15" x14ac:dyDescent="0.25">
      <c r="A984" t="s">
        <v>14351</v>
      </c>
      <c r="B984">
        <v>4420</v>
      </c>
      <c r="C984" t="s">
        <v>10964</v>
      </c>
      <c r="D984" t="s">
        <v>14352</v>
      </c>
      <c r="E984" t="s">
        <v>3</v>
      </c>
      <c r="F984" t="s">
        <v>4</v>
      </c>
      <c r="G984" t="s">
        <v>14353</v>
      </c>
      <c r="H984" t="s">
        <v>12949</v>
      </c>
      <c r="I984" t="s">
        <v>11388</v>
      </c>
      <c r="N984" s="1">
        <v>44706.907963784724</v>
      </c>
      <c r="O984" t="b">
        <v>0</v>
      </c>
    </row>
    <row r="985" spans="1:15" x14ac:dyDescent="0.25">
      <c r="A985" t="s">
        <v>14354</v>
      </c>
      <c r="B985">
        <v>2981</v>
      </c>
      <c r="C985" t="s">
        <v>114</v>
      </c>
      <c r="D985" t="s">
        <v>14355</v>
      </c>
      <c r="E985" t="s">
        <v>3</v>
      </c>
      <c r="F985" t="s">
        <v>4</v>
      </c>
      <c r="G985" t="s">
        <v>14356</v>
      </c>
      <c r="H985" t="s">
        <v>83</v>
      </c>
      <c r="I985" t="s">
        <v>10973</v>
      </c>
      <c r="N985" s="1">
        <v>44706.908102187503</v>
      </c>
      <c r="O985" t="b">
        <v>0</v>
      </c>
    </row>
    <row r="986" spans="1:15" x14ac:dyDescent="0.25">
      <c r="A986" t="s">
        <v>14357</v>
      </c>
      <c r="B986">
        <v>4351</v>
      </c>
      <c r="C986" t="s">
        <v>114</v>
      </c>
      <c r="D986" t="s">
        <v>14358</v>
      </c>
      <c r="E986" t="s">
        <v>3</v>
      </c>
      <c r="F986" t="s">
        <v>4</v>
      </c>
      <c r="G986" t="s">
        <v>14359</v>
      </c>
      <c r="H986" t="s">
        <v>13126</v>
      </c>
      <c r="I986" t="s">
        <v>10923</v>
      </c>
      <c r="N986" s="1">
        <v>44706.908102245368</v>
      </c>
      <c r="O986" t="b">
        <v>0</v>
      </c>
    </row>
    <row r="987" spans="1:15" x14ac:dyDescent="0.25">
      <c r="A987" t="s">
        <v>14360</v>
      </c>
      <c r="B987">
        <v>5327</v>
      </c>
      <c r="C987" t="s">
        <v>1</v>
      </c>
      <c r="D987" t="s">
        <v>14361</v>
      </c>
      <c r="E987" t="s">
        <v>3</v>
      </c>
      <c r="F987" t="s">
        <v>4</v>
      </c>
      <c r="G987" t="s">
        <v>14362</v>
      </c>
      <c r="H987" t="s">
        <v>14031</v>
      </c>
      <c r="I987" t="s">
        <v>14032</v>
      </c>
      <c r="N987" s="1">
        <v>44706.908102291665</v>
      </c>
      <c r="O987" t="b">
        <v>0</v>
      </c>
    </row>
    <row r="988" spans="1:15" x14ac:dyDescent="0.25">
      <c r="A988" t="s">
        <v>14363</v>
      </c>
      <c r="B988">
        <v>6579</v>
      </c>
      <c r="C988" t="s">
        <v>86</v>
      </c>
      <c r="D988" t="s">
        <v>14364</v>
      </c>
      <c r="E988" t="s">
        <v>3</v>
      </c>
      <c r="F988" t="s">
        <v>4</v>
      </c>
      <c r="G988" t="s">
        <v>14365</v>
      </c>
      <c r="H988" t="s">
        <v>14366</v>
      </c>
      <c r="I988" t="s">
        <v>14367</v>
      </c>
      <c r="N988" s="1">
        <v>44706.908102337962</v>
      </c>
      <c r="O988" t="b">
        <v>0</v>
      </c>
    </row>
    <row r="989" spans="1:15" x14ac:dyDescent="0.25">
      <c r="A989" t="s">
        <v>14368</v>
      </c>
      <c r="B989">
        <v>9747</v>
      </c>
      <c r="C989" t="s">
        <v>206</v>
      </c>
      <c r="D989" t="s">
        <v>14369</v>
      </c>
      <c r="E989" t="s">
        <v>3</v>
      </c>
      <c r="F989" t="s">
        <v>4</v>
      </c>
      <c r="G989" t="s">
        <v>14370</v>
      </c>
      <c r="H989" t="s">
        <v>625</v>
      </c>
      <c r="I989" t="s">
        <v>10987</v>
      </c>
      <c r="N989" s="1">
        <v>44706.908102384259</v>
      </c>
      <c r="O989" t="b">
        <v>0</v>
      </c>
    </row>
    <row r="990" spans="1:15" x14ac:dyDescent="0.25">
      <c r="A990" t="s">
        <v>14371</v>
      </c>
      <c r="B990">
        <v>9316</v>
      </c>
      <c r="C990" t="s">
        <v>14</v>
      </c>
      <c r="D990" t="s">
        <v>14372</v>
      </c>
      <c r="E990" t="s">
        <v>3</v>
      </c>
      <c r="F990" t="s">
        <v>4</v>
      </c>
      <c r="G990" t="s">
        <v>14373</v>
      </c>
      <c r="H990" t="s">
        <v>14374</v>
      </c>
      <c r="I990" t="s">
        <v>14374</v>
      </c>
      <c r="N990" s="1">
        <v>44706.908102430556</v>
      </c>
      <c r="O990" t="b">
        <v>0</v>
      </c>
    </row>
    <row r="991" spans="1:15" x14ac:dyDescent="0.25">
      <c r="A991" t="s">
        <v>14375</v>
      </c>
      <c r="B991">
        <v>3638</v>
      </c>
      <c r="C991" t="s">
        <v>114</v>
      </c>
      <c r="D991" t="s">
        <v>14376</v>
      </c>
      <c r="E991" t="s">
        <v>3</v>
      </c>
      <c r="F991" t="s">
        <v>4</v>
      </c>
      <c r="G991" t="s">
        <v>14377</v>
      </c>
      <c r="H991" t="s">
        <v>83</v>
      </c>
      <c r="I991" t="s">
        <v>10923</v>
      </c>
      <c r="N991" s="1">
        <v>44706.908102488429</v>
      </c>
      <c r="O991" t="b">
        <v>0</v>
      </c>
    </row>
    <row r="992" spans="1:15" x14ac:dyDescent="0.25">
      <c r="A992" t="s">
        <v>14378</v>
      </c>
      <c r="B992">
        <v>2637</v>
      </c>
      <c r="C992" t="s">
        <v>54</v>
      </c>
      <c r="D992" t="s">
        <v>14379</v>
      </c>
      <c r="E992" t="s">
        <v>3</v>
      </c>
      <c r="F992" t="s">
        <v>4</v>
      </c>
      <c r="G992" t="s">
        <v>14380</v>
      </c>
      <c r="H992" t="s">
        <v>2449</v>
      </c>
      <c r="I992" t="s">
        <v>13535</v>
      </c>
      <c r="N992" s="1">
        <v>44706.908102534719</v>
      </c>
      <c r="O992" t="b">
        <v>0</v>
      </c>
    </row>
    <row r="993" spans="1:15" x14ac:dyDescent="0.25">
      <c r="A993" t="s">
        <v>14381</v>
      </c>
      <c r="B993">
        <v>2366</v>
      </c>
      <c r="C993" t="s">
        <v>114</v>
      </c>
      <c r="D993" t="s">
        <v>14382</v>
      </c>
      <c r="E993" t="s">
        <v>3</v>
      </c>
      <c r="F993" t="s">
        <v>4</v>
      </c>
      <c r="G993" t="s">
        <v>14383</v>
      </c>
      <c r="H993" t="s">
        <v>83</v>
      </c>
      <c r="I993" t="s">
        <v>10923</v>
      </c>
      <c r="N993" s="1">
        <v>44706.908102581016</v>
      </c>
      <c r="O993" t="b">
        <v>0</v>
      </c>
    </row>
    <row r="994" spans="1:15" x14ac:dyDescent="0.25">
      <c r="A994" t="s">
        <v>14384</v>
      </c>
      <c r="B994">
        <v>6621</v>
      </c>
      <c r="C994" t="s">
        <v>86</v>
      </c>
      <c r="D994" t="s">
        <v>14385</v>
      </c>
      <c r="E994" t="s">
        <v>3</v>
      </c>
      <c r="F994" t="s">
        <v>4</v>
      </c>
      <c r="G994" t="s">
        <v>14386</v>
      </c>
      <c r="H994" t="s">
        <v>14387</v>
      </c>
      <c r="I994" t="s">
        <v>14388</v>
      </c>
      <c r="N994" s="1">
        <v>44706.908102627312</v>
      </c>
      <c r="O994" t="b">
        <v>0</v>
      </c>
    </row>
    <row r="995" spans="1:15" x14ac:dyDescent="0.25">
      <c r="A995" t="s">
        <v>14389</v>
      </c>
      <c r="B995">
        <v>6640</v>
      </c>
      <c r="C995" t="s">
        <v>86</v>
      </c>
      <c r="D995" t="s">
        <v>14390</v>
      </c>
      <c r="E995" t="s">
        <v>3</v>
      </c>
      <c r="F995" t="s">
        <v>4</v>
      </c>
      <c r="G995" t="s">
        <v>14391</v>
      </c>
      <c r="H995" t="s">
        <v>14392</v>
      </c>
      <c r="I995" t="s">
        <v>14393</v>
      </c>
      <c r="N995" s="1">
        <v>44706.908102673609</v>
      </c>
      <c r="O995" t="b">
        <v>0</v>
      </c>
    </row>
    <row r="996" spans="1:15" x14ac:dyDescent="0.25">
      <c r="A996" t="s">
        <v>14394</v>
      </c>
      <c r="B996">
        <v>9318</v>
      </c>
      <c r="C996" t="s">
        <v>14</v>
      </c>
      <c r="D996" t="s">
        <v>14395</v>
      </c>
      <c r="E996" t="s">
        <v>3</v>
      </c>
      <c r="F996" t="s">
        <v>4</v>
      </c>
      <c r="G996" t="s">
        <v>14396</v>
      </c>
      <c r="H996" t="s">
        <v>14397</v>
      </c>
      <c r="I996" t="s">
        <v>14397</v>
      </c>
      <c r="N996" s="1">
        <v>44706.908102719906</v>
      </c>
      <c r="O996" t="b">
        <v>0</v>
      </c>
    </row>
    <row r="997" spans="1:15" x14ac:dyDescent="0.25">
      <c r="A997" t="s">
        <v>14398</v>
      </c>
      <c r="B997">
        <v>8826</v>
      </c>
      <c r="C997" t="s">
        <v>14</v>
      </c>
      <c r="D997" t="s">
        <v>14399</v>
      </c>
      <c r="E997" t="s">
        <v>3</v>
      </c>
      <c r="F997" t="s">
        <v>4</v>
      </c>
      <c r="G997" t="s">
        <v>14400</v>
      </c>
      <c r="H997" t="s">
        <v>14401</v>
      </c>
      <c r="I997" t="s">
        <v>14401</v>
      </c>
      <c r="N997" s="1">
        <v>44706.908102766203</v>
      </c>
      <c r="O997" t="b">
        <v>0</v>
      </c>
    </row>
    <row r="998" spans="1:15" x14ac:dyDescent="0.25">
      <c r="A998" t="s">
        <v>14402</v>
      </c>
      <c r="B998">
        <v>9632</v>
      </c>
      <c r="C998" t="s">
        <v>114</v>
      </c>
      <c r="D998" t="s">
        <v>14403</v>
      </c>
      <c r="E998" t="s">
        <v>3</v>
      </c>
      <c r="F998" t="s">
        <v>4</v>
      </c>
      <c r="G998" t="s">
        <v>14404</v>
      </c>
      <c r="H998" t="s">
        <v>11011</v>
      </c>
      <c r="I998" t="s">
        <v>10881</v>
      </c>
      <c r="N998" s="1">
        <v>44706.9081028125</v>
      </c>
      <c r="O998" t="b">
        <v>0</v>
      </c>
    </row>
    <row r="999" spans="1:15" x14ac:dyDescent="0.25">
      <c r="A999" t="s">
        <v>14405</v>
      </c>
      <c r="B999">
        <v>4366</v>
      </c>
      <c r="C999" t="s">
        <v>10964</v>
      </c>
      <c r="D999" t="s">
        <v>14406</v>
      </c>
      <c r="E999" t="s">
        <v>3</v>
      </c>
      <c r="F999" t="s">
        <v>4</v>
      </c>
      <c r="G999" t="s">
        <v>14407</v>
      </c>
      <c r="H999" t="s">
        <v>13382</v>
      </c>
      <c r="I999" t="s">
        <v>12553</v>
      </c>
      <c r="L999">
        <v>1</v>
      </c>
      <c r="N999" s="1">
        <v>44706.908102858797</v>
      </c>
      <c r="O999" t="b">
        <v>0</v>
      </c>
    </row>
    <row r="1000" spans="1:15" x14ac:dyDescent="0.25">
      <c r="A1000" t="s">
        <v>14408</v>
      </c>
      <c r="B1000">
        <v>4533</v>
      </c>
      <c r="C1000" t="s">
        <v>10937</v>
      </c>
      <c r="D1000" t="s">
        <v>14409</v>
      </c>
      <c r="E1000" t="s">
        <v>3</v>
      </c>
      <c r="F1000" t="s">
        <v>4</v>
      </c>
      <c r="G1000" t="s">
        <v>14410</v>
      </c>
      <c r="H1000" t="s">
        <v>11421</v>
      </c>
      <c r="I1000" t="s">
        <v>11680</v>
      </c>
      <c r="L1000">
        <v>2.5</v>
      </c>
      <c r="N1000" s="1">
        <v>44706.908102905094</v>
      </c>
      <c r="O1000" t="b">
        <v>0</v>
      </c>
    </row>
    <row r="1001" spans="1:15" x14ac:dyDescent="0.25">
      <c r="A1001" t="s">
        <v>14411</v>
      </c>
      <c r="B1001">
        <v>6672</v>
      </c>
      <c r="C1001" t="s">
        <v>86</v>
      </c>
      <c r="D1001" t="s">
        <v>14412</v>
      </c>
      <c r="E1001" t="s">
        <v>3</v>
      </c>
      <c r="F1001" t="s">
        <v>4</v>
      </c>
      <c r="G1001" t="s">
        <v>14413</v>
      </c>
      <c r="H1001" t="s">
        <v>12243</v>
      </c>
      <c r="I1001" t="s">
        <v>12244</v>
      </c>
      <c r="N1001" s="1">
        <v>44706.908102951391</v>
      </c>
      <c r="O1001" t="b">
        <v>0</v>
      </c>
    </row>
    <row r="1002" spans="1:15" x14ac:dyDescent="0.25">
      <c r="A1002" t="s">
        <v>14414</v>
      </c>
      <c r="B1002">
        <v>4386</v>
      </c>
      <c r="C1002" t="s">
        <v>10964</v>
      </c>
      <c r="D1002" t="s">
        <v>14415</v>
      </c>
      <c r="E1002" t="s">
        <v>3</v>
      </c>
      <c r="F1002" t="s">
        <v>4</v>
      </c>
      <c r="G1002" t="s">
        <v>14416</v>
      </c>
      <c r="H1002" t="s">
        <v>11614</v>
      </c>
      <c r="I1002" t="s">
        <v>11615</v>
      </c>
      <c r="L1002">
        <v>5</v>
      </c>
      <c r="M1002">
        <v>0.2</v>
      </c>
      <c r="N1002" s="1">
        <v>44706.908103009257</v>
      </c>
      <c r="O1002" t="b">
        <v>0</v>
      </c>
    </row>
    <row r="1003" spans="1:15" x14ac:dyDescent="0.25">
      <c r="A1003" t="s">
        <v>14417</v>
      </c>
      <c r="B1003">
        <v>7420</v>
      </c>
      <c r="C1003" t="s">
        <v>312</v>
      </c>
      <c r="D1003" t="s">
        <v>14418</v>
      </c>
      <c r="E1003" t="s">
        <v>3</v>
      </c>
      <c r="F1003" t="s">
        <v>4</v>
      </c>
      <c r="G1003" t="s">
        <v>14419</v>
      </c>
      <c r="H1003" t="s">
        <v>11144</v>
      </c>
      <c r="I1003" t="s">
        <v>10915</v>
      </c>
      <c r="N1003" s="1">
        <v>44706.908103055554</v>
      </c>
      <c r="O1003" t="b">
        <v>0</v>
      </c>
    </row>
    <row r="1004" spans="1:15" x14ac:dyDescent="0.25">
      <c r="A1004" t="s">
        <v>14420</v>
      </c>
      <c r="B1004">
        <v>9672</v>
      </c>
      <c r="C1004" t="s">
        <v>206</v>
      </c>
      <c r="D1004" t="s">
        <v>14421</v>
      </c>
      <c r="E1004" t="s">
        <v>3</v>
      </c>
      <c r="F1004" t="s">
        <v>4</v>
      </c>
      <c r="G1004" t="s">
        <v>14422</v>
      </c>
      <c r="H1004" t="s">
        <v>77</v>
      </c>
      <c r="I1004" t="s">
        <v>11721</v>
      </c>
      <c r="N1004" s="1">
        <v>44706.90810310185</v>
      </c>
      <c r="O1004" t="b">
        <v>0</v>
      </c>
    </row>
    <row r="1005" spans="1:15" x14ac:dyDescent="0.25">
      <c r="A1005" t="s">
        <v>14423</v>
      </c>
      <c r="B1005">
        <v>10141</v>
      </c>
      <c r="C1005" t="s">
        <v>14</v>
      </c>
      <c r="D1005" t="s">
        <v>11795</v>
      </c>
      <c r="E1005" t="s">
        <v>3</v>
      </c>
      <c r="F1005" t="s">
        <v>4</v>
      </c>
      <c r="G1005" t="s">
        <v>14424</v>
      </c>
      <c r="H1005" t="s">
        <v>11015</v>
      </c>
      <c r="I1005" t="s">
        <v>14425</v>
      </c>
      <c r="N1005" s="1">
        <v>44706.908103148147</v>
      </c>
      <c r="O1005" t="b">
        <v>0</v>
      </c>
    </row>
    <row r="1006" spans="1:15" x14ac:dyDescent="0.25">
      <c r="A1006" t="s">
        <v>14426</v>
      </c>
      <c r="B1006">
        <v>4433</v>
      </c>
      <c r="C1006" t="s">
        <v>10964</v>
      </c>
      <c r="D1006" t="s">
        <v>14427</v>
      </c>
      <c r="E1006" t="s">
        <v>3</v>
      </c>
      <c r="F1006" t="s">
        <v>4</v>
      </c>
      <c r="G1006" t="s">
        <v>14428</v>
      </c>
      <c r="H1006" t="s">
        <v>10967</v>
      </c>
      <c r="I1006" t="s">
        <v>10968</v>
      </c>
      <c r="L1006">
        <v>8.5</v>
      </c>
      <c r="M1006">
        <v>7</v>
      </c>
      <c r="N1006" s="1">
        <v>44706.90810320602</v>
      </c>
      <c r="O1006" t="b">
        <v>0</v>
      </c>
    </row>
    <row r="1007" spans="1:15" x14ac:dyDescent="0.25">
      <c r="A1007" t="s">
        <v>14429</v>
      </c>
      <c r="B1007">
        <v>7517</v>
      </c>
      <c r="C1007" t="s">
        <v>165</v>
      </c>
      <c r="D1007" t="s">
        <v>14430</v>
      </c>
      <c r="E1007" t="s">
        <v>3</v>
      </c>
      <c r="F1007" t="s">
        <v>4</v>
      </c>
      <c r="G1007" t="s">
        <v>14431</v>
      </c>
      <c r="H1007" t="s">
        <v>14432</v>
      </c>
      <c r="I1007" t="s">
        <v>14432</v>
      </c>
      <c r="K1007">
        <v>98.5</v>
      </c>
      <c r="M1007">
        <v>95</v>
      </c>
      <c r="N1007" s="1">
        <v>44706.908103252317</v>
      </c>
      <c r="O1007" t="b">
        <v>0</v>
      </c>
    </row>
    <row r="1008" spans="1:15" x14ac:dyDescent="0.25">
      <c r="A1008" t="s">
        <v>14433</v>
      </c>
      <c r="B1008">
        <v>4455</v>
      </c>
      <c r="C1008" t="s">
        <v>11027</v>
      </c>
      <c r="D1008" t="s">
        <v>14434</v>
      </c>
      <c r="E1008" t="s">
        <v>3</v>
      </c>
      <c r="F1008" t="s">
        <v>4</v>
      </c>
      <c r="G1008" t="s">
        <v>14435</v>
      </c>
      <c r="H1008" t="s">
        <v>11711</v>
      </c>
      <c r="I1008" t="s">
        <v>10941</v>
      </c>
      <c r="L1008">
        <v>1</v>
      </c>
      <c r="N1008" s="1">
        <v>44706.908103310183</v>
      </c>
      <c r="O1008" t="b">
        <v>0</v>
      </c>
    </row>
    <row r="1009" spans="1:15" x14ac:dyDescent="0.25">
      <c r="A1009" t="s">
        <v>14436</v>
      </c>
      <c r="B1009">
        <v>9628</v>
      </c>
      <c r="C1009" t="s">
        <v>54</v>
      </c>
      <c r="D1009" t="s">
        <v>14437</v>
      </c>
      <c r="E1009" t="s">
        <v>3</v>
      </c>
      <c r="F1009" t="s">
        <v>4</v>
      </c>
      <c r="G1009" t="s">
        <v>14438</v>
      </c>
      <c r="H1009" t="s">
        <v>19</v>
      </c>
      <c r="I1009" t="s">
        <v>10881</v>
      </c>
      <c r="N1009" s="1">
        <v>44706.90810335648</v>
      </c>
      <c r="O1009" t="b">
        <v>0</v>
      </c>
    </row>
    <row r="1010" spans="1:15" x14ac:dyDescent="0.25">
      <c r="A1010" t="s">
        <v>14439</v>
      </c>
      <c r="B1010">
        <v>8716</v>
      </c>
      <c r="C1010" t="s">
        <v>14</v>
      </c>
      <c r="D1010" t="s">
        <v>14440</v>
      </c>
      <c r="E1010" t="s">
        <v>3</v>
      </c>
      <c r="F1010" t="s">
        <v>4</v>
      </c>
      <c r="G1010" t="s">
        <v>14441</v>
      </c>
      <c r="H1010" t="s">
        <v>14442</v>
      </c>
      <c r="I1010" t="s">
        <v>14442</v>
      </c>
      <c r="N1010" s="1">
        <v>44706.908103414353</v>
      </c>
      <c r="O1010" t="b">
        <v>0</v>
      </c>
    </row>
    <row r="1011" spans="1:15" x14ac:dyDescent="0.25">
      <c r="A1011" t="s">
        <v>14443</v>
      </c>
      <c r="B1011">
        <v>7342</v>
      </c>
      <c r="C1011" t="s">
        <v>114</v>
      </c>
      <c r="D1011" t="s">
        <v>14444</v>
      </c>
      <c r="E1011" t="s">
        <v>3</v>
      </c>
      <c r="F1011" t="s">
        <v>4</v>
      </c>
      <c r="G1011" t="s">
        <v>14445</v>
      </c>
      <c r="H1011" t="s">
        <v>91</v>
      </c>
      <c r="I1011" t="s">
        <v>13542</v>
      </c>
      <c r="N1011" s="1">
        <v>44706.90810346065</v>
      </c>
      <c r="O1011" t="b">
        <v>0</v>
      </c>
    </row>
    <row r="1012" spans="1:15" x14ac:dyDescent="0.25">
      <c r="A1012" t="s">
        <v>14446</v>
      </c>
      <c r="B1012">
        <v>1527</v>
      </c>
      <c r="C1012" t="s">
        <v>14</v>
      </c>
      <c r="D1012" t="s">
        <v>14447</v>
      </c>
      <c r="E1012" t="s">
        <v>3</v>
      </c>
      <c r="F1012" t="s">
        <v>4</v>
      </c>
      <c r="G1012" t="s">
        <v>14448</v>
      </c>
      <c r="H1012" t="s">
        <v>19</v>
      </c>
      <c r="I1012" t="s">
        <v>10923</v>
      </c>
      <c r="N1012" s="1">
        <v>44706.908103506947</v>
      </c>
      <c r="O1012" t="b">
        <v>0</v>
      </c>
    </row>
    <row r="1013" spans="1:15" x14ac:dyDescent="0.25">
      <c r="A1013" t="s">
        <v>14449</v>
      </c>
      <c r="B1013">
        <v>4354</v>
      </c>
      <c r="C1013" t="s">
        <v>14</v>
      </c>
      <c r="D1013" t="s">
        <v>11301</v>
      </c>
      <c r="E1013" t="s">
        <v>3</v>
      </c>
      <c r="F1013" t="s">
        <v>4</v>
      </c>
      <c r="G1013" t="s">
        <v>14450</v>
      </c>
      <c r="H1013" t="s">
        <v>83</v>
      </c>
      <c r="I1013" t="s">
        <v>10923</v>
      </c>
      <c r="N1013" s="1">
        <v>44706.908103553244</v>
      </c>
      <c r="O1013" t="b">
        <v>0</v>
      </c>
    </row>
    <row r="1014" spans="1:15" x14ac:dyDescent="0.25">
      <c r="A1014" t="s">
        <v>14451</v>
      </c>
      <c r="B1014">
        <v>6422</v>
      </c>
      <c r="C1014" t="s">
        <v>114</v>
      </c>
      <c r="D1014" t="s">
        <v>14452</v>
      </c>
      <c r="E1014" t="s">
        <v>3</v>
      </c>
      <c r="F1014" t="s">
        <v>4</v>
      </c>
      <c r="G1014" t="s">
        <v>14453</v>
      </c>
      <c r="H1014" t="s">
        <v>11011</v>
      </c>
      <c r="I1014" t="s">
        <v>10881</v>
      </c>
      <c r="N1014" s="1">
        <v>44706.90810359954</v>
      </c>
      <c r="O1014" t="b">
        <v>0</v>
      </c>
    </row>
    <row r="1015" spans="1:15" x14ac:dyDescent="0.25">
      <c r="A1015" t="s">
        <v>14454</v>
      </c>
      <c r="B1015">
        <v>7821</v>
      </c>
      <c r="C1015" t="s">
        <v>86</v>
      </c>
      <c r="D1015" t="s">
        <v>14455</v>
      </c>
      <c r="E1015" t="s">
        <v>3</v>
      </c>
      <c r="F1015" t="s">
        <v>4</v>
      </c>
      <c r="G1015" t="s">
        <v>14456</v>
      </c>
      <c r="H1015" t="s">
        <v>12033</v>
      </c>
      <c r="I1015" t="s">
        <v>12034</v>
      </c>
      <c r="N1015" s="1">
        <v>44706.90810364583</v>
      </c>
      <c r="O1015" t="b">
        <v>0</v>
      </c>
    </row>
    <row r="1016" spans="1:15" x14ac:dyDescent="0.25">
      <c r="A1016" t="s">
        <v>14457</v>
      </c>
      <c r="B1016">
        <v>1699</v>
      </c>
      <c r="C1016" t="s">
        <v>114</v>
      </c>
      <c r="D1016" t="s">
        <v>14458</v>
      </c>
      <c r="E1016" t="s">
        <v>3</v>
      </c>
      <c r="F1016" t="s">
        <v>4</v>
      </c>
      <c r="G1016" t="s">
        <v>14459</v>
      </c>
      <c r="H1016" t="s">
        <v>4026</v>
      </c>
      <c r="I1016" t="s">
        <v>10915</v>
      </c>
      <c r="N1016" s="1">
        <v>44706.908103692127</v>
      </c>
      <c r="O1016" t="b">
        <v>0</v>
      </c>
    </row>
    <row r="1017" spans="1:15" x14ac:dyDescent="0.25">
      <c r="A1017" t="s">
        <v>14460</v>
      </c>
      <c r="B1017">
        <v>3513</v>
      </c>
      <c r="C1017" t="s">
        <v>14</v>
      </c>
      <c r="D1017" t="s">
        <v>14461</v>
      </c>
      <c r="E1017" t="s">
        <v>3</v>
      </c>
      <c r="F1017" t="s">
        <v>4</v>
      </c>
      <c r="G1017" t="s">
        <v>14462</v>
      </c>
      <c r="H1017" t="s">
        <v>19</v>
      </c>
      <c r="I1017" t="s">
        <v>10923</v>
      </c>
      <c r="N1017" s="1">
        <v>44706.908103738424</v>
      </c>
      <c r="O1017" t="b">
        <v>0</v>
      </c>
    </row>
    <row r="1018" spans="1:15" x14ac:dyDescent="0.25">
      <c r="A1018" t="s">
        <v>14463</v>
      </c>
      <c r="B1018">
        <v>6829</v>
      </c>
      <c r="C1018" t="s">
        <v>1</v>
      </c>
      <c r="D1018" t="s">
        <v>14464</v>
      </c>
      <c r="E1018" t="s">
        <v>3</v>
      </c>
      <c r="F1018" t="s">
        <v>4</v>
      </c>
      <c r="G1018" t="s">
        <v>14465</v>
      </c>
      <c r="H1018" t="s">
        <v>19</v>
      </c>
      <c r="I1018" t="s">
        <v>10881</v>
      </c>
      <c r="N1018" s="1">
        <v>44706.908103819442</v>
      </c>
      <c r="O1018" t="b">
        <v>0</v>
      </c>
    </row>
    <row r="1019" spans="1:15" x14ac:dyDescent="0.25">
      <c r="A1019" t="s">
        <v>14466</v>
      </c>
      <c r="B1019">
        <v>10352</v>
      </c>
      <c r="C1019" t="s">
        <v>54</v>
      </c>
      <c r="D1019" t="s">
        <v>14467</v>
      </c>
      <c r="E1019" t="s">
        <v>3</v>
      </c>
      <c r="F1019" t="s">
        <v>4</v>
      </c>
      <c r="G1019" t="s">
        <v>14468</v>
      </c>
      <c r="H1019" t="s">
        <v>19</v>
      </c>
      <c r="I1019" t="s">
        <v>11526</v>
      </c>
      <c r="N1019" s="1">
        <v>44706.908103877315</v>
      </c>
      <c r="O1019" t="b">
        <v>0</v>
      </c>
    </row>
    <row r="1020" spans="1:15" x14ac:dyDescent="0.25">
      <c r="A1020" t="s">
        <v>14469</v>
      </c>
      <c r="B1020">
        <v>4519</v>
      </c>
      <c r="C1020" t="s">
        <v>10937</v>
      </c>
      <c r="D1020" t="s">
        <v>14470</v>
      </c>
      <c r="E1020" t="s">
        <v>3</v>
      </c>
      <c r="F1020" t="s">
        <v>4</v>
      </c>
      <c r="G1020" t="s">
        <v>14471</v>
      </c>
      <c r="H1020" t="s">
        <v>13724</v>
      </c>
      <c r="I1020" t="s">
        <v>13725</v>
      </c>
      <c r="L1020">
        <v>1</v>
      </c>
      <c r="N1020" s="1">
        <v>44706.908103923612</v>
      </c>
      <c r="O1020" t="b">
        <v>0</v>
      </c>
    </row>
    <row r="1021" spans="1:15" x14ac:dyDescent="0.25">
      <c r="A1021" t="s">
        <v>14472</v>
      </c>
      <c r="B1021">
        <v>3501</v>
      </c>
      <c r="C1021" t="s">
        <v>54</v>
      </c>
      <c r="D1021" t="s">
        <v>14072</v>
      </c>
      <c r="E1021" t="s">
        <v>3</v>
      </c>
      <c r="F1021" t="s">
        <v>4</v>
      </c>
      <c r="G1021" t="s">
        <v>14473</v>
      </c>
      <c r="H1021" t="s">
        <v>83</v>
      </c>
      <c r="I1021" t="s">
        <v>10890</v>
      </c>
      <c r="N1021" s="1">
        <v>44706.908103981485</v>
      </c>
      <c r="O1021" t="b">
        <v>0</v>
      </c>
    </row>
    <row r="1022" spans="1:15" x14ac:dyDescent="0.25">
      <c r="A1022" t="s">
        <v>14474</v>
      </c>
      <c r="B1022">
        <v>9885</v>
      </c>
      <c r="C1022" t="s">
        <v>1</v>
      </c>
      <c r="D1022" t="s">
        <v>14475</v>
      </c>
      <c r="E1022" t="s">
        <v>3</v>
      </c>
      <c r="F1022" t="s">
        <v>4</v>
      </c>
      <c r="G1022" t="s">
        <v>14476</v>
      </c>
      <c r="H1022" t="s">
        <v>83</v>
      </c>
      <c r="I1022" t="s">
        <v>10973</v>
      </c>
      <c r="N1022" s="1">
        <v>44706.908104027774</v>
      </c>
      <c r="O1022" t="b">
        <v>0</v>
      </c>
    </row>
    <row r="1023" spans="1:15" x14ac:dyDescent="0.25">
      <c r="A1023" t="s">
        <v>14477</v>
      </c>
      <c r="B1023">
        <v>4560</v>
      </c>
      <c r="C1023" t="s">
        <v>10964</v>
      </c>
      <c r="D1023" t="s">
        <v>14478</v>
      </c>
      <c r="E1023" t="s">
        <v>3</v>
      </c>
      <c r="F1023" t="s">
        <v>4</v>
      </c>
      <c r="G1023" t="s">
        <v>14479</v>
      </c>
      <c r="H1023" t="s">
        <v>12073</v>
      </c>
      <c r="I1023" t="s">
        <v>11388</v>
      </c>
      <c r="L1023">
        <v>1</v>
      </c>
      <c r="N1023" s="1">
        <v>44706.908104085647</v>
      </c>
      <c r="O1023" t="b">
        <v>0</v>
      </c>
    </row>
    <row r="1024" spans="1:15" x14ac:dyDescent="0.25">
      <c r="A1024" t="s">
        <v>14480</v>
      </c>
      <c r="B1024">
        <v>8768</v>
      </c>
      <c r="C1024" t="s">
        <v>14</v>
      </c>
      <c r="D1024" t="s">
        <v>14481</v>
      </c>
      <c r="E1024" t="s">
        <v>3</v>
      </c>
      <c r="F1024" t="s">
        <v>4</v>
      </c>
      <c r="G1024" t="s">
        <v>14482</v>
      </c>
      <c r="H1024" t="s">
        <v>14483</v>
      </c>
      <c r="I1024" t="s">
        <v>14483</v>
      </c>
      <c r="N1024" s="1">
        <v>44706.908104131944</v>
      </c>
      <c r="O1024" t="b">
        <v>0</v>
      </c>
    </row>
    <row r="1025" spans="1:15" x14ac:dyDescent="0.25">
      <c r="A1025" t="s">
        <v>14484</v>
      </c>
      <c r="B1025">
        <v>7884</v>
      </c>
      <c r="C1025" t="s">
        <v>86</v>
      </c>
      <c r="D1025" t="s">
        <v>14485</v>
      </c>
      <c r="E1025" t="s">
        <v>3</v>
      </c>
      <c r="F1025" t="s">
        <v>4</v>
      </c>
      <c r="G1025" t="s">
        <v>14486</v>
      </c>
      <c r="H1025" t="s">
        <v>10934</v>
      </c>
      <c r="I1025" t="s">
        <v>14487</v>
      </c>
      <c r="N1025" s="1">
        <v>44706.908104178241</v>
      </c>
      <c r="O1025" t="b">
        <v>0</v>
      </c>
    </row>
    <row r="1026" spans="1:15" x14ac:dyDescent="0.25">
      <c r="A1026" t="s">
        <v>14488</v>
      </c>
      <c r="B1026">
        <v>2833</v>
      </c>
      <c r="C1026" t="s">
        <v>1</v>
      </c>
      <c r="D1026" t="s">
        <v>14489</v>
      </c>
      <c r="E1026" t="s">
        <v>3</v>
      </c>
      <c r="F1026" t="s">
        <v>4</v>
      </c>
      <c r="G1026" t="s">
        <v>14490</v>
      </c>
      <c r="H1026" t="s">
        <v>14491</v>
      </c>
      <c r="I1026" t="s">
        <v>11412</v>
      </c>
      <c r="N1026" s="1">
        <v>44706.908104224538</v>
      </c>
      <c r="O1026" t="b">
        <v>0</v>
      </c>
    </row>
    <row r="1027" spans="1:15" x14ac:dyDescent="0.25">
      <c r="A1027" t="s">
        <v>14492</v>
      </c>
      <c r="B1027">
        <v>7802</v>
      </c>
      <c r="C1027" t="s">
        <v>734</v>
      </c>
      <c r="D1027" t="s">
        <v>11667</v>
      </c>
      <c r="E1027" t="s">
        <v>3</v>
      </c>
      <c r="F1027" t="s">
        <v>4</v>
      </c>
      <c r="G1027" t="s">
        <v>14493</v>
      </c>
      <c r="H1027" t="s">
        <v>1037</v>
      </c>
      <c r="I1027" t="s">
        <v>10999</v>
      </c>
      <c r="N1027" s="1">
        <v>44706.908104282411</v>
      </c>
      <c r="O1027" t="b">
        <v>0</v>
      </c>
    </row>
    <row r="1028" spans="1:15" x14ac:dyDescent="0.25">
      <c r="A1028" t="s">
        <v>14494</v>
      </c>
      <c r="B1028">
        <v>7074</v>
      </c>
      <c r="C1028" t="s">
        <v>64</v>
      </c>
      <c r="D1028" t="s">
        <v>14495</v>
      </c>
      <c r="E1028" t="s">
        <v>3</v>
      </c>
      <c r="F1028" t="s">
        <v>4</v>
      </c>
      <c r="G1028" t="s">
        <v>14496</v>
      </c>
      <c r="H1028" t="s">
        <v>625</v>
      </c>
      <c r="I1028" t="s">
        <v>10987</v>
      </c>
      <c r="N1028" s="1">
        <v>44706.908104328701</v>
      </c>
      <c r="O1028" t="b">
        <v>0</v>
      </c>
    </row>
    <row r="1029" spans="1:15" x14ac:dyDescent="0.25">
      <c r="A1029" t="s">
        <v>14497</v>
      </c>
      <c r="B1029">
        <v>8894</v>
      </c>
      <c r="C1029" t="s">
        <v>14</v>
      </c>
      <c r="D1029" t="s">
        <v>14498</v>
      </c>
      <c r="E1029" t="s">
        <v>3</v>
      </c>
      <c r="F1029" t="s">
        <v>4</v>
      </c>
      <c r="G1029" t="s">
        <v>14499</v>
      </c>
      <c r="H1029" t="s">
        <v>14500</v>
      </c>
      <c r="I1029" t="s">
        <v>14500</v>
      </c>
      <c r="N1029" s="1">
        <v>44706.908104374997</v>
      </c>
      <c r="O1029" t="b">
        <v>0</v>
      </c>
    </row>
    <row r="1030" spans="1:15" x14ac:dyDescent="0.25">
      <c r="A1030" t="s">
        <v>14501</v>
      </c>
      <c r="B1030">
        <v>9329</v>
      </c>
      <c r="C1030" t="s">
        <v>14</v>
      </c>
      <c r="D1030" t="s">
        <v>14502</v>
      </c>
      <c r="E1030" t="s">
        <v>3</v>
      </c>
      <c r="F1030" t="s">
        <v>4</v>
      </c>
      <c r="G1030" t="s">
        <v>14503</v>
      </c>
      <c r="H1030" t="s">
        <v>14504</v>
      </c>
      <c r="I1030" t="s">
        <v>14504</v>
      </c>
      <c r="N1030" s="1">
        <v>44706.908104421294</v>
      </c>
      <c r="O1030" t="b">
        <v>0</v>
      </c>
    </row>
    <row r="1031" spans="1:15" x14ac:dyDescent="0.25">
      <c r="A1031" t="s">
        <v>14505</v>
      </c>
      <c r="B1031">
        <v>8678</v>
      </c>
      <c r="C1031" t="s">
        <v>14</v>
      </c>
      <c r="D1031" t="s">
        <v>14506</v>
      </c>
      <c r="E1031" t="s">
        <v>3</v>
      </c>
      <c r="F1031" t="s">
        <v>4</v>
      </c>
      <c r="G1031" t="s">
        <v>14507</v>
      </c>
      <c r="H1031" t="s">
        <v>14508</v>
      </c>
      <c r="I1031" t="s">
        <v>14508</v>
      </c>
      <c r="N1031" s="1">
        <v>44706.908104467591</v>
      </c>
      <c r="O1031" t="b">
        <v>0</v>
      </c>
    </row>
    <row r="1032" spans="1:15" x14ac:dyDescent="0.25">
      <c r="A1032" t="s">
        <v>14509</v>
      </c>
      <c r="B1032">
        <v>2771</v>
      </c>
      <c r="C1032" t="s">
        <v>14</v>
      </c>
      <c r="D1032" t="s">
        <v>14510</v>
      </c>
      <c r="E1032" t="s">
        <v>3</v>
      </c>
      <c r="F1032" t="s">
        <v>4</v>
      </c>
      <c r="G1032" t="s">
        <v>14511</v>
      </c>
      <c r="H1032" t="s">
        <v>19</v>
      </c>
      <c r="I1032" t="s">
        <v>10923</v>
      </c>
      <c r="N1032" s="1">
        <v>44706.908104525464</v>
      </c>
      <c r="O1032" t="b">
        <v>0</v>
      </c>
    </row>
    <row r="1033" spans="1:15" x14ac:dyDescent="0.25">
      <c r="A1033" t="s">
        <v>14512</v>
      </c>
      <c r="B1033">
        <v>5754</v>
      </c>
      <c r="C1033" t="s">
        <v>165</v>
      </c>
      <c r="D1033" t="s">
        <v>14513</v>
      </c>
      <c r="E1033" t="s">
        <v>3</v>
      </c>
      <c r="F1033" t="s">
        <v>4</v>
      </c>
      <c r="G1033" t="s">
        <v>14514</v>
      </c>
      <c r="H1033" t="s">
        <v>2217</v>
      </c>
      <c r="I1033" t="s">
        <v>10999</v>
      </c>
      <c r="N1033" s="1">
        <v>44706.908104571761</v>
      </c>
      <c r="O1033" t="b">
        <v>0</v>
      </c>
    </row>
    <row r="1034" spans="1:15" x14ac:dyDescent="0.25">
      <c r="A1034" t="s">
        <v>14515</v>
      </c>
      <c r="B1034">
        <v>4358</v>
      </c>
      <c r="C1034" t="s">
        <v>46</v>
      </c>
      <c r="D1034" t="s">
        <v>14516</v>
      </c>
      <c r="E1034" t="s">
        <v>3</v>
      </c>
      <c r="F1034" t="s">
        <v>4</v>
      </c>
      <c r="G1034" t="s">
        <v>14517</v>
      </c>
      <c r="H1034" t="s">
        <v>1052</v>
      </c>
      <c r="I1034" t="s">
        <v>10923</v>
      </c>
      <c r="N1034" s="1">
        <v>44706.908104618058</v>
      </c>
      <c r="O1034" t="b">
        <v>0</v>
      </c>
    </row>
    <row r="1035" spans="1:15" x14ac:dyDescent="0.25">
      <c r="A1035" t="s">
        <v>14518</v>
      </c>
      <c r="B1035">
        <v>9641</v>
      </c>
      <c r="C1035" t="s">
        <v>114</v>
      </c>
      <c r="D1035" t="s">
        <v>14519</v>
      </c>
      <c r="E1035" t="s">
        <v>3</v>
      </c>
      <c r="F1035" t="s">
        <v>4</v>
      </c>
      <c r="G1035" t="s">
        <v>14520</v>
      </c>
      <c r="H1035" t="s">
        <v>11011</v>
      </c>
      <c r="I1035" t="s">
        <v>10881</v>
      </c>
      <c r="N1035" s="1">
        <v>44706.908104664355</v>
      </c>
      <c r="O1035" t="b">
        <v>0</v>
      </c>
    </row>
    <row r="1036" spans="1:15" x14ac:dyDescent="0.25">
      <c r="A1036" t="s">
        <v>14521</v>
      </c>
      <c r="B1036">
        <v>6671</v>
      </c>
      <c r="C1036" t="s">
        <v>86</v>
      </c>
      <c r="D1036" t="s">
        <v>14522</v>
      </c>
      <c r="E1036" t="s">
        <v>3</v>
      </c>
      <c r="F1036" t="s">
        <v>4</v>
      </c>
      <c r="G1036" t="s">
        <v>14523</v>
      </c>
      <c r="H1036" t="s">
        <v>12318</v>
      </c>
      <c r="I1036" t="s">
        <v>12319</v>
      </c>
      <c r="N1036" s="1">
        <v>44706.908104710645</v>
      </c>
      <c r="O1036" t="b">
        <v>0</v>
      </c>
    </row>
    <row r="1037" spans="1:15" x14ac:dyDescent="0.25">
      <c r="A1037" t="s">
        <v>14524</v>
      </c>
      <c r="B1037">
        <v>9742</v>
      </c>
      <c r="C1037" t="s">
        <v>206</v>
      </c>
      <c r="D1037" t="s">
        <v>14525</v>
      </c>
      <c r="E1037" t="s">
        <v>3</v>
      </c>
      <c r="F1037" t="s">
        <v>4</v>
      </c>
      <c r="G1037" t="s">
        <v>14526</v>
      </c>
      <c r="H1037" t="s">
        <v>625</v>
      </c>
      <c r="I1037" t="s">
        <v>10987</v>
      </c>
      <c r="N1037" s="1">
        <v>44706.908104756942</v>
      </c>
      <c r="O1037" t="b">
        <v>0</v>
      </c>
    </row>
    <row r="1038" spans="1:15" x14ac:dyDescent="0.25">
      <c r="A1038" t="s">
        <v>14527</v>
      </c>
      <c r="B1038">
        <v>4491</v>
      </c>
      <c r="C1038" t="s">
        <v>11027</v>
      </c>
      <c r="D1038" t="s">
        <v>14528</v>
      </c>
      <c r="E1038" t="s">
        <v>3</v>
      </c>
      <c r="F1038" t="s">
        <v>4</v>
      </c>
      <c r="G1038" t="s">
        <v>14529</v>
      </c>
      <c r="H1038" t="s">
        <v>12121</v>
      </c>
      <c r="I1038" t="s">
        <v>12122</v>
      </c>
      <c r="L1038">
        <v>8.5</v>
      </c>
      <c r="M1038">
        <v>7</v>
      </c>
      <c r="N1038" s="1">
        <v>44706.908104814815</v>
      </c>
      <c r="O1038" t="b">
        <v>0</v>
      </c>
    </row>
    <row r="1039" spans="1:15" x14ac:dyDescent="0.25">
      <c r="A1039" t="s">
        <v>14530</v>
      </c>
      <c r="B1039">
        <v>6398</v>
      </c>
      <c r="C1039" t="s">
        <v>312</v>
      </c>
      <c r="D1039" t="s">
        <v>14531</v>
      </c>
      <c r="E1039" t="s">
        <v>3</v>
      </c>
      <c r="F1039" t="s">
        <v>4</v>
      </c>
      <c r="G1039" t="s">
        <v>14532</v>
      </c>
      <c r="H1039" t="s">
        <v>649</v>
      </c>
      <c r="I1039" t="s">
        <v>10915</v>
      </c>
      <c r="N1039" s="1">
        <v>44706.908104861111</v>
      </c>
      <c r="O1039" t="b">
        <v>0</v>
      </c>
    </row>
    <row r="1040" spans="1:15" x14ac:dyDescent="0.25">
      <c r="A1040" t="s">
        <v>14533</v>
      </c>
      <c r="B1040">
        <v>2877</v>
      </c>
      <c r="C1040" t="s">
        <v>14</v>
      </c>
      <c r="D1040" t="s">
        <v>14534</v>
      </c>
      <c r="E1040" t="s">
        <v>3</v>
      </c>
      <c r="F1040" t="s">
        <v>4</v>
      </c>
      <c r="G1040" t="s">
        <v>14535</v>
      </c>
      <c r="H1040" t="s">
        <v>11189</v>
      </c>
      <c r="I1040" t="s">
        <v>11190</v>
      </c>
      <c r="N1040" s="1">
        <v>44706.908104907408</v>
      </c>
      <c r="O1040" t="b">
        <v>0</v>
      </c>
    </row>
    <row r="1041" spans="1:15" x14ac:dyDescent="0.25">
      <c r="A1041" t="s">
        <v>14536</v>
      </c>
      <c r="B1041">
        <v>6593</v>
      </c>
      <c r="C1041" t="s">
        <v>86</v>
      </c>
      <c r="D1041" t="s">
        <v>14537</v>
      </c>
      <c r="E1041" t="s">
        <v>3</v>
      </c>
      <c r="F1041" t="s">
        <v>4</v>
      </c>
      <c r="G1041" t="s">
        <v>14538</v>
      </c>
      <c r="H1041" t="s">
        <v>11725</v>
      </c>
      <c r="I1041" t="s">
        <v>11726</v>
      </c>
      <c r="N1041" s="1">
        <v>44706.908104953705</v>
      </c>
      <c r="O1041" t="b">
        <v>0</v>
      </c>
    </row>
    <row r="1042" spans="1:15" x14ac:dyDescent="0.25">
      <c r="A1042" t="s">
        <v>14539</v>
      </c>
      <c r="B1042">
        <v>71</v>
      </c>
      <c r="C1042" t="s">
        <v>14</v>
      </c>
      <c r="D1042" t="s">
        <v>14540</v>
      </c>
      <c r="E1042" t="s">
        <v>3</v>
      </c>
      <c r="F1042" t="s">
        <v>4</v>
      </c>
      <c r="G1042" t="s">
        <v>14541</v>
      </c>
      <c r="H1042" t="s">
        <v>83</v>
      </c>
      <c r="I1042" t="s">
        <v>10923</v>
      </c>
      <c r="N1042" s="1">
        <v>44706.908105000002</v>
      </c>
      <c r="O1042" t="b">
        <v>0</v>
      </c>
    </row>
    <row r="1043" spans="1:15" x14ac:dyDescent="0.25">
      <c r="A1043" t="s">
        <v>14542</v>
      </c>
      <c r="B1043">
        <v>8884</v>
      </c>
      <c r="C1043" t="s">
        <v>14</v>
      </c>
      <c r="D1043" t="s">
        <v>14543</v>
      </c>
      <c r="E1043" t="s">
        <v>3</v>
      </c>
      <c r="F1043" t="s">
        <v>4</v>
      </c>
      <c r="G1043" t="s">
        <v>14544</v>
      </c>
      <c r="H1043" t="s">
        <v>14545</v>
      </c>
      <c r="I1043" t="s">
        <v>14545</v>
      </c>
      <c r="N1043" s="1">
        <v>44706.908105057868</v>
      </c>
      <c r="O1043" t="b">
        <v>0</v>
      </c>
    </row>
    <row r="1044" spans="1:15" x14ac:dyDescent="0.25">
      <c r="A1044" t="s">
        <v>14546</v>
      </c>
      <c r="B1044">
        <v>4511</v>
      </c>
      <c r="C1044" t="s">
        <v>11027</v>
      </c>
      <c r="D1044" t="s">
        <v>14547</v>
      </c>
      <c r="E1044" t="s">
        <v>3</v>
      </c>
      <c r="F1044" t="s">
        <v>4</v>
      </c>
      <c r="G1044" t="s">
        <v>14548</v>
      </c>
      <c r="H1044" t="s">
        <v>11124</v>
      </c>
      <c r="I1044" t="s">
        <v>11125</v>
      </c>
      <c r="L1044">
        <v>2.5</v>
      </c>
      <c r="N1044" s="1">
        <v>44706.908105104165</v>
      </c>
      <c r="O1044" t="b">
        <v>0</v>
      </c>
    </row>
    <row r="1045" spans="1:15" x14ac:dyDescent="0.25">
      <c r="A1045" t="s">
        <v>14549</v>
      </c>
      <c r="B1045">
        <v>3532</v>
      </c>
      <c r="C1045" t="s">
        <v>14</v>
      </c>
      <c r="D1045" t="s">
        <v>12884</v>
      </c>
      <c r="E1045" t="s">
        <v>3</v>
      </c>
      <c r="F1045" t="s">
        <v>4</v>
      </c>
      <c r="G1045" t="s">
        <v>14550</v>
      </c>
      <c r="H1045" t="s">
        <v>19</v>
      </c>
      <c r="I1045" t="s">
        <v>10923</v>
      </c>
      <c r="N1045" s="1">
        <v>44706.908105150462</v>
      </c>
      <c r="O1045" t="b">
        <v>0</v>
      </c>
    </row>
    <row r="1046" spans="1:15" x14ac:dyDescent="0.25">
      <c r="A1046" t="s">
        <v>14551</v>
      </c>
      <c r="B1046">
        <v>7076</v>
      </c>
      <c r="C1046" t="s">
        <v>64</v>
      </c>
      <c r="D1046" t="s">
        <v>14552</v>
      </c>
      <c r="E1046" t="s">
        <v>3</v>
      </c>
      <c r="F1046" t="s">
        <v>4</v>
      </c>
      <c r="G1046" t="s">
        <v>14553</v>
      </c>
      <c r="H1046" t="s">
        <v>14554</v>
      </c>
      <c r="I1046" t="s">
        <v>10881</v>
      </c>
      <c r="N1046" s="1">
        <v>44706.908105196759</v>
      </c>
      <c r="O1046" t="b">
        <v>0</v>
      </c>
    </row>
    <row r="1047" spans="1:15" x14ac:dyDescent="0.25">
      <c r="A1047" t="s">
        <v>14555</v>
      </c>
      <c r="B1047">
        <v>6668</v>
      </c>
      <c r="C1047" t="s">
        <v>86</v>
      </c>
      <c r="D1047" t="s">
        <v>14556</v>
      </c>
      <c r="E1047" t="s">
        <v>3</v>
      </c>
      <c r="F1047" t="s">
        <v>4</v>
      </c>
      <c r="G1047" t="s">
        <v>14557</v>
      </c>
      <c r="H1047" t="s">
        <v>14558</v>
      </c>
      <c r="I1047" t="s">
        <v>14559</v>
      </c>
      <c r="N1047" s="1">
        <v>44706.908105243056</v>
      </c>
      <c r="O1047" t="b">
        <v>0</v>
      </c>
    </row>
    <row r="1048" spans="1:15" x14ac:dyDescent="0.25">
      <c r="A1048" t="s">
        <v>14560</v>
      </c>
      <c r="B1048">
        <v>8875</v>
      </c>
      <c r="C1048" t="s">
        <v>14</v>
      </c>
      <c r="D1048" t="s">
        <v>14561</v>
      </c>
      <c r="E1048" t="s">
        <v>3</v>
      </c>
      <c r="F1048" t="s">
        <v>4</v>
      </c>
      <c r="G1048" t="s">
        <v>14562</v>
      </c>
      <c r="H1048" t="s">
        <v>12460</v>
      </c>
      <c r="I1048" t="s">
        <v>12460</v>
      </c>
      <c r="N1048" s="1">
        <v>44706.908105289353</v>
      </c>
      <c r="O1048" t="b">
        <v>0</v>
      </c>
    </row>
    <row r="1049" spans="1:15" x14ac:dyDescent="0.25">
      <c r="A1049" t="s">
        <v>14563</v>
      </c>
      <c r="B1049">
        <v>7858</v>
      </c>
      <c r="C1049" t="s">
        <v>86</v>
      </c>
      <c r="D1049" t="s">
        <v>14564</v>
      </c>
      <c r="E1049" t="s">
        <v>3</v>
      </c>
      <c r="F1049" t="s">
        <v>4</v>
      </c>
      <c r="G1049" t="s">
        <v>14565</v>
      </c>
      <c r="H1049" t="s">
        <v>14137</v>
      </c>
      <c r="I1049" t="s">
        <v>11898</v>
      </c>
      <c r="N1049" s="1">
        <v>44706.908105347226</v>
      </c>
      <c r="O1049" t="b">
        <v>0</v>
      </c>
    </row>
    <row r="1050" spans="1:15" x14ac:dyDescent="0.25">
      <c r="A1050" t="s">
        <v>14566</v>
      </c>
      <c r="B1050">
        <v>4513</v>
      </c>
      <c r="C1050" t="s">
        <v>11027</v>
      </c>
      <c r="D1050" t="s">
        <v>14567</v>
      </c>
      <c r="E1050" t="s">
        <v>3</v>
      </c>
      <c r="F1050" t="s">
        <v>4</v>
      </c>
      <c r="G1050" t="s">
        <v>14568</v>
      </c>
      <c r="H1050" t="s">
        <v>12166</v>
      </c>
      <c r="I1050" t="s">
        <v>14569</v>
      </c>
      <c r="L1050">
        <v>1</v>
      </c>
      <c r="N1050" s="1">
        <v>44706.908105393515</v>
      </c>
      <c r="O1050" t="b">
        <v>0</v>
      </c>
    </row>
    <row r="1051" spans="1:15" x14ac:dyDescent="0.25">
      <c r="A1051" t="s">
        <v>14570</v>
      </c>
      <c r="B1051">
        <v>6607</v>
      </c>
      <c r="C1051" t="s">
        <v>86</v>
      </c>
      <c r="D1051" t="s">
        <v>14571</v>
      </c>
      <c r="E1051" t="s">
        <v>3</v>
      </c>
      <c r="F1051" t="s">
        <v>4</v>
      </c>
      <c r="G1051" t="s">
        <v>14572</v>
      </c>
      <c r="H1051" t="s">
        <v>13632</v>
      </c>
      <c r="I1051" t="s">
        <v>13633</v>
      </c>
      <c r="N1051" s="1">
        <v>44706.908105439812</v>
      </c>
      <c r="O1051" t="b">
        <v>0</v>
      </c>
    </row>
    <row r="1052" spans="1:15" x14ac:dyDescent="0.25">
      <c r="A1052" t="s">
        <v>14573</v>
      </c>
      <c r="B1052">
        <v>9883</v>
      </c>
      <c r="C1052" t="s">
        <v>1</v>
      </c>
      <c r="D1052" t="s">
        <v>14574</v>
      </c>
      <c r="E1052" t="s">
        <v>3</v>
      </c>
      <c r="F1052" t="s">
        <v>4</v>
      </c>
      <c r="G1052" t="s">
        <v>14575</v>
      </c>
      <c r="H1052" t="s">
        <v>83</v>
      </c>
      <c r="I1052" t="s">
        <v>10973</v>
      </c>
      <c r="N1052" s="1">
        <v>44706.908105486109</v>
      </c>
      <c r="O1052" t="b">
        <v>0</v>
      </c>
    </row>
    <row r="1053" spans="1:15" x14ac:dyDescent="0.25">
      <c r="A1053" t="s">
        <v>14576</v>
      </c>
      <c r="B1053">
        <v>2944</v>
      </c>
      <c r="C1053" t="s">
        <v>14</v>
      </c>
      <c r="D1053" t="s">
        <v>14577</v>
      </c>
      <c r="E1053" t="s">
        <v>3</v>
      </c>
      <c r="F1053" t="s">
        <v>4</v>
      </c>
      <c r="G1053" t="s">
        <v>14578</v>
      </c>
      <c r="H1053" t="s">
        <v>11988</v>
      </c>
      <c r="I1053" t="s">
        <v>11004</v>
      </c>
      <c r="N1053" s="1">
        <v>44706.908105532406</v>
      </c>
      <c r="O1053" t="b">
        <v>0</v>
      </c>
    </row>
    <row r="1054" spans="1:15" x14ac:dyDescent="0.25">
      <c r="A1054" t="s">
        <v>14579</v>
      </c>
      <c r="B1054">
        <v>6693</v>
      </c>
      <c r="C1054" t="s">
        <v>86</v>
      </c>
      <c r="D1054" t="s">
        <v>14580</v>
      </c>
      <c r="E1054" t="s">
        <v>3</v>
      </c>
      <c r="F1054" t="s">
        <v>4</v>
      </c>
      <c r="G1054" t="s">
        <v>14581</v>
      </c>
      <c r="H1054" t="s">
        <v>12396</v>
      </c>
      <c r="I1054" t="s">
        <v>12397</v>
      </c>
      <c r="N1054" s="1">
        <v>44706.908105578703</v>
      </c>
      <c r="O1054" t="b">
        <v>0</v>
      </c>
    </row>
    <row r="1055" spans="1:15" x14ac:dyDescent="0.25">
      <c r="A1055" t="s">
        <v>14582</v>
      </c>
      <c r="B1055">
        <v>8757</v>
      </c>
      <c r="C1055" t="s">
        <v>14</v>
      </c>
      <c r="D1055" t="s">
        <v>14583</v>
      </c>
      <c r="E1055" t="s">
        <v>3</v>
      </c>
      <c r="F1055" t="s">
        <v>4</v>
      </c>
      <c r="G1055" t="s">
        <v>14584</v>
      </c>
      <c r="H1055" t="s">
        <v>14585</v>
      </c>
      <c r="I1055" t="s">
        <v>14585</v>
      </c>
      <c r="N1055" s="1">
        <v>44706.908105625</v>
      </c>
      <c r="O1055" t="b">
        <v>0</v>
      </c>
    </row>
    <row r="1056" spans="1:15" x14ac:dyDescent="0.25">
      <c r="A1056" t="s">
        <v>14586</v>
      </c>
      <c r="B1056">
        <v>6613</v>
      </c>
      <c r="C1056" t="s">
        <v>86</v>
      </c>
      <c r="D1056" t="s">
        <v>14587</v>
      </c>
      <c r="E1056" t="s">
        <v>3</v>
      </c>
      <c r="F1056" t="s">
        <v>4</v>
      </c>
      <c r="G1056" t="s">
        <v>14588</v>
      </c>
      <c r="H1056" t="s">
        <v>12690</v>
      </c>
      <c r="I1056" t="s">
        <v>12691</v>
      </c>
      <c r="N1056" s="1">
        <v>44706.908105682873</v>
      </c>
      <c r="O1056" t="b">
        <v>0</v>
      </c>
    </row>
    <row r="1057" spans="1:15" x14ac:dyDescent="0.25">
      <c r="A1057" t="s">
        <v>14589</v>
      </c>
      <c r="B1057">
        <v>4147</v>
      </c>
      <c r="C1057" t="s">
        <v>54</v>
      </c>
      <c r="D1057" t="s">
        <v>14590</v>
      </c>
      <c r="E1057" t="s">
        <v>3</v>
      </c>
      <c r="F1057" t="s">
        <v>4</v>
      </c>
      <c r="G1057" t="s">
        <v>14591</v>
      </c>
      <c r="H1057" t="s">
        <v>83</v>
      </c>
      <c r="I1057" t="s">
        <v>10923</v>
      </c>
      <c r="N1057" s="1">
        <v>44706.90810572917</v>
      </c>
      <c r="O1057" t="b">
        <v>0</v>
      </c>
    </row>
    <row r="1058" spans="1:15" x14ac:dyDescent="0.25">
      <c r="A1058" t="s">
        <v>14592</v>
      </c>
      <c r="B1058">
        <v>8717</v>
      </c>
      <c r="C1058" t="s">
        <v>14</v>
      </c>
      <c r="D1058" t="s">
        <v>14593</v>
      </c>
      <c r="E1058" t="s">
        <v>3</v>
      </c>
      <c r="F1058" t="s">
        <v>4</v>
      </c>
      <c r="G1058" t="s">
        <v>14594</v>
      </c>
      <c r="H1058" t="s">
        <v>14595</v>
      </c>
      <c r="I1058" t="s">
        <v>14595</v>
      </c>
      <c r="N1058" s="1">
        <v>44706.908105775467</v>
      </c>
      <c r="O1058" t="b">
        <v>0</v>
      </c>
    </row>
    <row r="1059" spans="1:15" x14ac:dyDescent="0.25">
      <c r="A1059" t="s">
        <v>14596</v>
      </c>
      <c r="B1059">
        <v>7843</v>
      </c>
      <c r="C1059" t="s">
        <v>86</v>
      </c>
      <c r="D1059" t="s">
        <v>14597</v>
      </c>
      <c r="E1059" t="s">
        <v>3</v>
      </c>
      <c r="F1059" t="s">
        <v>4</v>
      </c>
      <c r="G1059" t="s">
        <v>14598</v>
      </c>
      <c r="H1059" t="s">
        <v>14599</v>
      </c>
      <c r="I1059" t="s">
        <v>10935</v>
      </c>
      <c r="N1059" s="1">
        <v>44706.908105821756</v>
      </c>
      <c r="O1059" t="b">
        <v>0</v>
      </c>
    </row>
    <row r="1060" spans="1:15" x14ac:dyDescent="0.25">
      <c r="A1060" t="s">
        <v>14600</v>
      </c>
      <c r="B1060">
        <v>5760</v>
      </c>
      <c r="C1060" t="s">
        <v>165</v>
      </c>
      <c r="D1060" t="s">
        <v>14601</v>
      </c>
      <c r="E1060" t="s">
        <v>3</v>
      </c>
      <c r="F1060" t="s">
        <v>4</v>
      </c>
      <c r="G1060" t="s">
        <v>14602</v>
      </c>
      <c r="H1060" t="s">
        <v>14603</v>
      </c>
      <c r="I1060" t="s">
        <v>11176</v>
      </c>
      <c r="N1060" s="1">
        <v>44706.908105868053</v>
      </c>
      <c r="O1060" t="b">
        <v>0</v>
      </c>
    </row>
    <row r="1061" spans="1:15" x14ac:dyDescent="0.25">
      <c r="A1061" t="s">
        <v>14604</v>
      </c>
      <c r="B1061">
        <v>8770</v>
      </c>
      <c r="C1061" t="s">
        <v>14</v>
      </c>
      <c r="D1061" t="s">
        <v>14605</v>
      </c>
      <c r="E1061" t="s">
        <v>3</v>
      </c>
      <c r="F1061" t="s">
        <v>4</v>
      </c>
      <c r="G1061" t="s">
        <v>14606</v>
      </c>
      <c r="H1061" t="s">
        <v>14607</v>
      </c>
      <c r="I1061" t="s">
        <v>14607</v>
      </c>
      <c r="N1061" s="1">
        <v>44706.90810591435</v>
      </c>
      <c r="O1061" t="b">
        <v>0</v>
      </c>
    </row>
    <row r="1062" spans="1:15" x14ac:dyDescent="0.25">
      <c r="A1062" t="s">
        <v>14608</v>
      </c>
      <c r="B1062">
        <v>8649</v>
      </c>
      <c r="C1062" t="s">
        <v>14</v>
      </c>
      <c r="D1062" t="s">
        <v>14609</v>
      </c>
      <c r="E1062" t="s">
        <v>3</v>
      </c>
      <c r="F1062" t="s">
        <v>4</v>
      </c>
      <c r="G1062" t="s">
        <v>14610</v>
      </c>
      <c r="H1062" t="s">
        <v>14611</v>
      </c>
      <c r="I1062" t="s">
        <v>14611</v>
      </c>
      <c r="N1062" s="1">
        <v>44706.908105972223</v>
      </c>
      <c r="O1062" t="b">
        <v>0</v>
      </c>
    </row>
    <row r="1063" spans="1:15" x14ac:dyDescent="0.25">
      <c r="A1063" t="s">
        <v>14612</v>
      </c>
      <c r="B1063">
        <v>8701</v>
      </c>
      <c r="C1063" t="s">
        <v>14</v>
      </c>
      <c r="D1063" t="s">
        <v>14613</v>
      </c>
      <c r="E1063" t="s">
        <v>3</v>
      </c>
      <c r="F1063" t="s">
        <v>4</v>
      </c>
      <c r="G1063" t="s">
        <v>14614</v>
      </c>
      <c r="H1063" t="s">
        <v>14615</v>
      </c>
      <c r="I1063" t="s">
        <v>14615</v>
      </c>
      <c r="N1063" s="1">
        <v>44706.90810601852</v>
      </c>
      <c r="O1063" t="b">
        <v>0</v>
      </c>
    </row>
    <row r="1064" spans="1:15" x14ac:dyDescent="0.25">
      <c r="A1064" t="s">
        <v>14616</v>
      </c>
      <c r="B1064">
        <v>7497</v>
      </c>
      <c r="C1064" t="s">
        <v>86</v>
      </c>
      <c r="D1064" t="s">
        <v>14617</v>
      </c>
      <c r="E1064" t="s">
        <v>3</v>
      </c>
      <c r="F1064" t="s">
        <v>4</v>
      </c>
      <c r="G1064" t="s">
        <v>14618</v>
      </c>
      <c r="H1064" t="s">
        <v>91</v>
      </c>
      <c r="I1064" t="s">
        <v>10973</v>
      </c>
      <c r="N1064" s="1">
        <v>44706.908106064817</v>
      </c>
      <c r="O1064" t="b">
        <v>0</v>
      </c>
    </row>
    <row r="1065" spans="1:15" x14ac:dyDescent="0.25">
      <c r="A1065" t="s">
        <v>14619</v>
      </c>
      <c r="B1065">
        <v>6689</v>
      </c>
      <c r="C1065" t="s">
        <v>86</v>
      </c>
      <c r="D1065" t="s">
        <v>14620</v>
      </c>
      <c r="E1065" t="s">
        <v>3</v>
      </c>
      <c r="F1065" t="s">
        <v>4</v>
      </c>
      <c r="G1065" t="s">
        <v>14621</v>
      </c>
      <c r="H1065" t="s">
        <v>14622</v>
      </c>
      <c r="I1065" t="s">
        <v>14623</v>
      </c>
      <c r="N1065" s="1">
        <v>44706.908106111114</v>
      </c>
      <c r="O1065" t="b">
        <v>0</v>
      </c>
    </row>
    <row r="1066" spans="1:15" x14ac:dyDescent="0.25">
      <c r="A1066" t="s">
        <v>14624</v>
      </c>
      <c r="B1066">
        <v>9772</v>
      </c>
      <c r="C1066" t="s">
        <v>206</v>
      </c>
      <c r="D1066" t="s">
        <v>14625</v>
      </c>
      <c r="E1066" t="s">
        <v>3</v>
      </c>
      <c r="F1066" t="s">
        <v>4</v>
      </c>
      <c r="G1066" t="s">
        <v>14626</v>
      </c>
      <c r="H1066" t="s">
        <v>11104</v>
      </c>
      <c r="I1066" t="s">
        <v>11105</v>
      </c>
      <c r="N1066" s="1">
        <v>44706.908106157411</v>
      </c>
      <c r="O1066" t="b">
        <v>0</v>
      </c>
    </row>
    <row r="1067" spans="1:15" x14ac:dyDescent="0.25">
      <c r="A1067" t="s">
        <v>14627</v>
      </c>
      <c r="B1067">
        <v>4464</v>
      </c>
      <c r="C1067" t="s">
        <v>11027</v>
      </c>
      <c r="D1067" t="s">
        <v>14628</v>
      </c>
      <c r="E1067" t="s">
        <v>3</v>
      </c>
      <c r="F1067" t="s">
        <v>4</v>
      </c>
      <c r="G1067" t="s">
        <v>14629</v>
      </c>
      <c r="H1067" t="s">
        <v>12166</v>
      </c>
      <c r="I1067" t="s">
        <v>14569</v>
      </c>
      <c r="L1067">
        <v>5</v>
      </c>
      <c r="M1067">
        <v>0.2</v>
      </c>
      <c r="N1067" s="1">
        <v>44706.908106215276</v>
      </c>
      <c r="O1067" t="b">
        <v>0</v>
      </c>
    </row>
    <row r="1068" spans="1:15" x14ac:dyDescent="0.25">
      <c r="A1068" t="s">
        <v>14630</v>
      </c>
      <c r="B1068">
        <v>6554</v>
      </c>
      <c r="C1068" t="s">
        <v>86</v>
      </c>
      <c r="D1068" t="s">
        <v>14631</v>
      </c>
      <c r="E1068" t="s">
        <v>3</v>
      </c>
      <c r="F1068" t="s">
        <v>4</v>
      </c>
      <c r="G1068" t="s">
        <v>14632</v>
      </c>
      <c r="H1068" t="s">
        <v>14633</v>
      </c>
      <c r="I1068" t="s">
        <v>14634</v>
      </c>
      <c r="N1068" s="1">
        <v>44706.90810630787</v>
      </c>
      <c r="O1068" t="b">
        <v>0</v>
      </c>
    </row>
    <row r="1069" spans="1:15" x14ac:dyDescent="0.25">
      <c r="A1069" t="s">
        <v>14635</v>
      </c>
      <c r="B1069">
        <v>7143</v>
      </c>
      <c r="C1069" t="s">
        <v>206</v>
      </c>
      <c r="D1069" t="s">
        <v>14636</v>
      </c>
      <c r="E1069" t="s">
        <v>3</v>
      </c>
      <c r="F1069" t="s">
        <v>4</v>
      </c>
      <c r="G1069" t="s">
        <v>14637</v>
      </c>
      <c r="H1069" t="s">
        <v>625</v>
      </c>
      <c r="I1069" t="s">
        <v>10987</v>
      </c>
      <c r="N1069" s="1">
        <v>44706.908106354167</v>
      </c>
      <c r="O1069" t="b">
        <v>0</v>
      </c>
    </row>
    <row r="1070" spans="1:15" x14ac:dyDescent="0.25">
      <c r="A1070" t="s">
        <v>14638</v>
      </c>
      <c r="B1070">
        <v>8682</v>
      </c>
      <c r="C1070" t="s">
        <v>14</v>
      </c>
      <c r="D1070" t="s">
        <v>14639</v>
      </c>
      <c r="E1070" t="s">
        <v>3</v>
      </c>
      <c r="F1070" t="s">
        <v>4</v>
      </c>
      <c r="G1070" t="s">
        <v>14640</v>
      </c>
      <c r="H1070" t="s">
        <v>12304</v>
      </c>
      <c r="I1070" t="s">
        <v>12304</v>
      </c>
      <c r="N1070" s="1">
        <v>44706.908106400464</v>
      </c>
      <c r="O1070" t="b">
        <v>0</v>
      </c>
    </row>
    <row r="1071" spans="1:15" x14ac:dyDescent="0.25">
      <c r="A1071" t="s">
        <v>14641</v>
      </c>
      <c r="B1071">
        <v>6625</v>
      </c>
      <c r="C1071" t="s">
        <v>86</v>
      </c>
      <c r="D1071" t="s">
        <v>14642</v>
      </c>
      <c r="E1071" t="s">
        <v>3</v>
      </c>
      <c r="F1071" t="s">
        <v>4</v>
      </c>
      <c r="G1071" t="s">
        <v>14643</v>
      </c>
      <c r="H1071" t="s">
        <v>14644</v>
      </c>
      <c r="I1071" t="s">
        <v>14645</v>
      </c>
      <c r="N1071" s="1">
        <v>44706.908106446761</v>
      </c>
      <c r="O1071" t="b">
        <v>0</v>
      </c>
    </row>
    <row r="1072" spans="1:15" x14ac:dyDescent="0.25">
      <c r="A1072" t="s">
        <v>14646</v>
      </c>
      <c r="B1072">
        <v>7051</v>
      </c>
      <c r="C1072" t="s">
        <v>301</v>
      </c>
      <c r="D1072" t="s">
        <v>14647</v>
      </c>
      <c r="E1072" t="s">
        <v>3</v>
      </c>
      <c r="F1072" t="s">
        <v>4</v>
      </c>
      <c r="G1072" t="s">
        <v>14648</v>
      </c>
      <c r="H1072" t="s">
        <v>504</v>
      </c>
      <c r="I1072" t="s">
        <v>10915</v>
      </c>
      <c r="N1072" s="1">
        <v>44706.908106504627</v>
      </c>
      <c r="O1072" t="b">
        <v>0</v>
      </c>
    </row>
    <row r="1073" spans="1:15" x14ac:dyDescent="0.25">
      <c r="A1073" t="s">
        <v>14649</v>
      </c>
      <c r="B1073">
        <v>1741</v>
      </c>
      <c r="C1073" t="s">
        <v>14</v>
      </c>
      <c r="D1073" t="s">
        <v>14650</v>
      </c>
      <c r="E1073" t="s">
        <v>3</v>
      </c>
      <c r="F1073" t="s">
        <v>4</v>
      </c>
      <c r="G1073" t="s">
        <v>14651</v>
      </c>
      <c r="H1073" t="s">
        <v>19</v>
      </c>
      <c r="I1073" t="s">
        <v>10923</v>
      </c>
      <c r="N1073" s="1">
        <v>44706.908106550924</v>
      </c>
      <c r="O1073" t="b">
        <v>0</v>
      </c>
    </row>
    <row r="1074" spans="1:15" x14ac:dyDescent="0.25">
      <c r="A1074" t="s">
        <v>14652</v>
      </c>
      <c r="B1074">
        <v>9333</v>
      </c>
      <c r="C1074" t="s">
        <v>14</v>
      </c>
      <c r="D1074" t="s">
        <v>14653</v>
      </c>
      <c r="E1074" t="s">
        <v>3</v>
      </c>
      <c r="F1074" t="s">
        <v>4</v>
      </c>
      <c r="G1074" t="s">
        <v>14654</v>
      </c>
      <c r="H1074" t="s">
        <v>14655</v>
      </c>
      <c r="I1074" t="s">
        <v>14656</v>
      </c>
      <c r="N1074" s="1">
        <v>44706.908106608797</v>
      </c>
      <c r="O1074" t="b">
        <v>0</v>
      </c>
    </row>
    <row r="1075" spans="1:15" x14ac:dyDescent="0.25">
      <c r="A1075" t="s">
        <v>14657</v>
      </c>
      <c r="B1075">
        <v>4427</v>
      </c>
      <c r="C1075" t="s">
        <v>10964</v>
      </c>
      <c r="D1075" t="s">
        <v>14658</v>
      </c>
      <c r="E1075" t="s">
        <v>3</v>
      </c>
      <c r="F1075" t="s">
        <v>4</v>
      </c>
      <c r="G1075" t="s">
        <v>14659</v>
      </c>
      <c r="H1075" t="s">
        <v>14660</v>
      </c>
      <c r="I1075" t="s">
        <v>12553</v>
      </c>
      <c r="L1075">
        <v>5</v>
      </c>
      <c r="M1075">
        <v>0.2</v>
      </c>
      <c r="N1075" s="1">
        <v>44706.908106655093</v>
      </c>
      <c r="O1075" t="b">
        <v>0</v>
      </c>
    </row>
    <row r="1076" spans="1:15" x14ac:dyDescent="0.25">
      <c r="A1076" t="s">
        <v>14661</v>
      </c>
      <c r="B1076">
        <v>1629</v>
      </c>
      <c r="C1076" t="s">
        <v>14</v>
      </c>
      <c r="D1076" t="s">
        <v>14662</v>
      </c>
      <c r="E1076" t="s">
        <v>3</v>
      </c>
      <c r="F1076" t="s">
        <v>4</v>
      </c>
      <c r="G1076" t="s">
        <v>14663</v>
      </c>
      <c r="H1076" t="s">
        <v>19</v>
      </c>
      <c r="I1076" t="s">
        <v>11236</v>
      </c>
      <c r="N1076" s="1">
        <v>44706.908106712966</v>
      </c>
      <c r="O1076" t="b">
        <v>0</v>
      </c>
    </row>
    <row r="1077" spans="1:15" x14ac:dyDescent="0.25">
      <c r="A1077" t="s">
        <v>14664</v>
      </c>
      <c r="B1077">
        <v>9596</v>
      </c>
      <c r="C1077" t="s">
        <v>54</v>
      </c>
      <c r="D1077" t="s">
        <v>14665</v>
      </c>
      <c r="E1077" t="s">
        <v>3</v>
      </c>
      <c r="F1077" t="s">
        <v>4</v>
      </c>
      <c r="G1077" t="s">
        <v>14666</v>
      </c>
      <c r="H1077" t="s">
        <v>19</v>
      </c>
      <c r="I1077" t="s">
        <v>10890</v>
      </c>
      <c r="N1077" s="1">
        <v>44706.908106759256</v>
      </c>
      <c r="O1077" t="b">
        <v>0</v>
      </c>
    </row>
    <row r="1078" spans="1:15" x14ac:dyDescent="0.25">
      <c r="A1078" t="s">
        <v>14667</v>
      </c>
      <c r="B1078">
        <v>9708</v>
      </c>
      <c r="C1078" t="s">
        <v>14</v>
      </c>
      <c r="D1078" t="s">
        <v>14668</v>
      </c>
      <c r="E1078" t="s">
        <v>3</v>
      </c>
      <c r="F1078" t="s">
        <v>4</v>
      </c>
      <c r="G1078" t="s">
        <v>14669</v>
      </c>
      <c r="H1078" t="s">
        <v>19</v>
      </c>
      <c r="I1078" t="s">
        <v>11676</v>
      </c>
      <c r="N1078" s="1">
        <v>44706.908106805553</v>
      </c>
      <c r="O1078" t="b">
        <v>0</v>
      </c>
    </row>
    <row r="1079" spans="1:15" x14ac:dyDescent="0.25">
      <c r="A1079" t="s">
        <v>14670</v>
      </c>
      <c r="B1079">
        <v>8786</v>
      </c>
      <c r="C1079" t="s">
        <v>14</v>
      </c>
      <c r="D1079" t="s">
        <v>14671</v>
      </c>
      <c r="E1079" t="s">
        <v>3</v>
      </c>
      <c r="F1079" t="s">
        <v>4</v>
      </c>
      <c r="G1079" t="s">
        <v>14672</v>
      </c>
      <c r="H1079" t="s">
        <v>14673</v>
      </c>
      <c r="I1079" t="s">
        <v>14673</v>
      </c>
      <c r="N1079" s="1">
        <v>44706.90810685185</v>
      </c>
      <c r="O1079" t="b">
        <v>0</v>
      </c>
    </row>
    <row r="1080" spans="1:15" x14ac:dyDescent="0.25">
      <c r="A1080" t="s">
        <v>14674</v>
      </c>
      <c r="B1080">
        <v>7831</v>
      </c>
      <c r="C1080" t="s">
        <v>86</v>
      </c>
      <c r="D1080" t="s">
        <v>14675</v>
      </c>
      <c r="E1080" t="s">
        <v>3</v>
      </c>
      <c r="F1080" t="s">
        <v>4</v>
      </c>
      <c r="G1080" t="s">
        <v>14676</v>
      </c>
      <c r="H1080" t="s">
        <v>11227</v>
      </c>
      <c r="I1080" t="s">
        <v>10906</v>
      </c>
      <c r="N1080" s="1">
        <v>44706.908106909723</v>
      </c>
      <c r="O1080" t="b">
        <v>0</v>
      </c>
    </row>
    <row r="1081" spans="1:15" x14ac:dyDescent="0.25">
      <c r="A1081" t="s">
        <v>14677</v>
      </c>
      <c r="B1081">
        <v>1484</v>
      </c>
      <c r="C1081" t="s">
        <v>14</v>
      </c>
      <c r="D1081" t="s">
        <v>14678</v>
      </c>
      <c r="E1081" t="s">
        <v>3</v>
      </c>
      <c r="F1081" t="s">
        <v>4</v>
      </c>
      <c r="G1081" t="s">
        <v>14679</v>
      </c>
      <c r="H1081" t="s">
        <v>19</v>
      </c>
      <c r="I1081" t="s">
        <v>10923</v>
      </c>
      <c r="N1081" s="1">
        <v>44706.90810695602</v>
      </c>
      <c r="O1081" t="b">
        <v>0</v>
      </c>
    </row>
    <row r="1082" spans="1:15" x14ac:dyDescent="0.25">
      <c r="A1082" t="s">
        <v>14680</v>
      </c>
      <c r="B1082">
        <v>7755</v>
      </c>
      <c r="C1082" t="s">
        <v>64</v>
      </c>
      <c r="D1082" t="s">
        <v>14681</v>
      </c>
      <c r="E1082" t="s">
        <v>3</v>
      </c>
      <c r="F1082" t="s">
        <v>4</v>
      </c>
      <c r="G1082" t="s">
        <v>14682</v>
      </c>
      <c r="H1082" t="s">
        <v>359</v>
      </c>
      <c r="I1082" t="s">
        <v>10881</v>
      </c>
      <c r="N1082" s="1">
        <v>44706.908107002317</v>
      </c>
      <c r="O1082" t="b">
        <v>0</v>
      </c>
    </row>
    <row r="1083" spans="1:15" x14ac:dyDescent="0.25">
      <c r="A1083" t="s">
        <v>14683</v>
      </c>
      <c r="B1083">
        <v>10225</v>
      </c>
      <c r="C1083" t="s">
        <v>549</v>
      </c>
      <c r="D1083" t="s">
        <v>14684</v>
      </c>
      <c r="E1083" t="s">
        <v>3</v>
      </c>
      <c r="F1083" t="s">
        <v>4</v>
      </c>
      <c r="G1083" t="s">
        <v>14685</v>
      </c>
      <c r="H1083" t="s">
        <v>11864</v>
      </c>
      <c r="I1083" t="s">
        <v>11865</v>
      </c>
      <c r="N1083" s="1">
        <v>44706.908107048614</v>
      </c>
      <c r="O1083" t="b">
        <v>0</v>
      </c>
    </row>
    <row r="1084" spans="1:15" x14ac:dyDescent="0.25">
      <c r="A1084" t="s">
        <v>14686</v>
      </c>
      <c r="B1084">
        <v>3390</v>
      </c>
      <c r="C1084" t="s">
        <v>114</v>
      </c>
      <c r="D1084" t="s">
        <v>14687</v>
      </c>
      <c r="E1084" t="s">
        <v>3</v>
      </c>
      <c r="F1084" t="s">
        <v>4</v>
      </c>
      <c r="G1084" t="s">
        <v>14688</v>
      </c>
      <c r="H1084" t="s">
        <v>83</v>
      </c>
      <c r="I1084" t="s">
        <v>10923</v>
      </c>
      <c r="N1084" s="1">
        <v>44706.908107094911</v>
      </c>
      <c r="O1084" t="b">
        <v>0</v>
      </c>
    </row>
    <row r="1085" spans="1:15" x14ac:dyDescent="0.25">
      <c r="A1085" t="s">
        <v>14689</v>
      </c>
      <c r="B1085">
        <v>7427</v>
      </c>
      <c r="C1085" t="s">
        <v>86</v>
      </c>
      <c r="D1085" t="s">
        <v>14690</v>
      </c>
      <c r="E1085" t="s">
        <v>3</v>
      </c>
      <c r="F1085" t="s">
        <v>4</v>
      </c>
      <c r="G1085" t="s">
        <v>14691</v>
      </c>
      <c r="H1085" t="s">
        <v>91</v>
      </c>
      <c r="I1085" t="s">
        <v>10973</v>
      </c>
      <c r="N1085" s="1">
        <v>44706.9081071412</v>
      </c>
      <c r="O1085" t="b">
        <v>0</v>
      </c>
    </row>
    <row r="1086" spans="1:15" x14ac:dyDescent="0.25">
      <c r="A1086" t="s">
        <v>14692</v>
      </c>
      <c r="B1086">
        <v>7874</v>
      </c>
      <c r="C1086" t="s">
        <v>86</v>
      </c>
      <c r="D1086" t="s">
        <v>14693</v>
      </c>
      <c r="E1086" t="s">
        <v>3</v>
      </c>
      <c r="F1086" t="s">
        <v>4</v>
      </c>
      <c r="G1086" t="s">
        <v>14694</v>
      </c>
      <c r="H1086" t="s">
        <v>11099</v>
      </c>
      <c r="I1086" t="s">
        <v>11100</v>
      </c>
      <c r="N1086" s="1">
        <v>44706.908107187497</v>
      </c>
      <c r="O1086" t="b">
        <v>0</v>
      </c>
    </row>
    <row r="1087" spans="1:15" x14ac:dyDescent="0.25">
      <c r="A1087" t="s">
        <v>14695</v>
      </c>
      <c r="B1087">
        <v>8652</v>
      </c>
      <c r="C1087" t="s">
        <v>14</v>
      </c>
      <c r="D1087" t="s">
        <v>14696</v>
      </c>
      <c r="E1087" t="s">
        <v>3</v>
      </c>
      <c r="F1087" t="s">
        <v>4</v>
      </c>
      <c r="G1087" t="s">
        <v>14697</v>
      </c>
      <c r="H1087" t="s">
        <v>12175</v>
      </c>
      <c r="I1087" t="s">
        <v>12175</v>
      </c>
      <c r="N1087" s="1">
        <v>44706.90810724537</v>
      </c>
      <c r="O1087" t="b">
        <v>0</v>
      </c>
    </row>
    <row r="1088" spans="1:15" x14ac:dyDescent="0.25">
      <c r="A1088" t="s">
        <v>14698</v>
      </c>
      <c r="B1088">
        <v>6612</v>
      </c>
      <c r="C1088" t="s">
        <v>86</v>
      </c>
      <c r="D1088" t="s">
        <v>14699</v>
      </c>
      <c r="E1088" t="s">
        <v>3</v>
      </c>
      <c r="F1088" t="s">
        <v>4</v>
      </c>
      <c r="G1088" t="s">
        <v>14700</v>
      </c>
      <c r="H1088" t="s">
        <v>14242</v>
      </c>
      <c r="I1088" t="s">
        <v>14243</v>
      </c>
      <c r="N1088" s="1">
        <v>44706.908107291667</v>
      </c>
      <c r="O1088" t="b">
        <v>0</v>
      </c>
    </row>
    <row r="1089" spans="1:15" x14ac:dyDescent="0.25">
      <c r="A1089" t="s">
        <v>14701</v>
      </c>
      <c r="B1089">
        <v>10414</v>
      </c>
      <c r="C1089" t="s">
        <v>54</v>
      </c>
      <c r="D1089" t="s">
        <v>14702</v>
      </c>
      <c r="E1089" t="s">
        <v>3</v>
      </c>
      <c r="F1089" t="s">
        <v>4</v>
      </c>
      <c r="G1089" t="s">
        <v>14703</v>
      </c>
      <c r="H1089" t="s">
        <v>19</v>
      </c>
      <c r="I1089" t="s">
        <v>11526</v>
      </c>
      <c r="N1089" s="1">
        <v>44706.90810734954</v>
      </c>
      <c r="O1089" t="b">
        <v>0</v>
      </c>
    </row>
    <row r="1090" spans="1:15" x14ac:dyDescent="0.25">
      <c r="A1090" t="s">
        <v>14704</v>
      </c>
      <c r="B1090">
        <v>6660</v>
      </c>
      <c r="C1090" t="s">
        <v>86</v>
      </c>
      <c r="D1090" t="s">
        <v>14705</v>
      </c>
      <c r="E1090" t="s">
        <v>3</v>
      </c>
      <c r="F1090" t="s">
        <v>4</v>
      </c>
      <c r="G1090" t="s">
        <v>14706</v>
      </c>
      <c r="H1090" t="s">
        <v>14707</v>
      </c>
      <c r="I1090" t="s">
        <v>14708</v>
      </c>
      <c r="N1090" s="1">
        <v>44706.908107395837</v>
      </c>
      <c r="O1090" t="b">
        <v>0</v>
      </c>
    </row>
    <row r="1091" spans="1:15" x14ac:dyDescent="0.25">
      <c r="A1091" t="s">
        <v>14709</v>
      </c>
      <c r="B1091">
        <v>6589</v>
      </c>
      <c r="C1091" t="s">
        <v>86</v>
      </c>
      <c r="D1091" t="s">
        <v>14710</v>
      </c>
      <c r="E1091" t="s">
        <v>3</v>
      </c>
      <c r="F1091" t="s">
        <v>4</v>
      </c>
      <c r="G1091" t="s">
        <v>14711</v>
      </c>
      <c r="H1091" t="s">
        <v>14712</v>
      </c>
      <c r="I1091" t="s">
        <v>14713</v>
      </c>
      <c r="N1091" s="1">
        <v>44706.908107442126</v>
      </c>
      <c r="O1091" t="b">
        <v>0</v>
      </c>
    </row>
    <row r="1092" spans="1:15" x14ac:dyDescent="0.25">
      <c r="A1092" t="s">
        <v>14714</v>
      </c>
      <c r="B1092">
        <v>4424</v>
      </c>
      <c r="C1092" t="s">
        <v>10964</v>
      </c>
      <c r="D1092" t="s">
        <v>14715</v>
      </c>
      <c r="E1092" t="s">
        <v>3</v>
      </c>
      <c r="F1092" t="s">
        <v>4</v>
      </c>
      <c r="G1092" t="s">
        <v>14716</v>
      </c>
      <c r="H1092" t="s">
        <v>14228</v>
      </c>
      <c r="I1092" t="s">
        <v>12553</v>
      </c>
      <c r="L1092">
        <v>8.5</v>
      </c>
      <c r="M1092">
        <v>7</v>
      </c>
      <c r="N1092" s="1">
        <v>44706.908107488423</v>
      </c>
      <c r="O1092" t="b">
        <v>0</v>
      </c>
    </row>
    <row r="1093" spans="1:15" x14ac:dyDescent="0.25">
      <c r="A1093" t="s">
        <v>14717</v>
      </c>
      <c r="B1093">
        <v>9704</v>
      </c>
      <c r="C1093" t="s">
        <v>54</v>
      </c>
      <c r="D1093" t="s">
        <v>14718</v>
      </c>
      <c r="E1093" t="s">
        <v>3</v>
      </c>
      <c r="F1093" t="s">
        <v>4</v>
      </c>
      <c r="G1093" t="s">
        <v>14719</v>
      </c>
      <c r="H1093" t="s">
        <v>19</v>
      </c>
      <c r="I1093" t="s">
        <v>10890</v>
      </c>
      <c r="N1093" s="1">
        <v>44706.908107546296</v>
      </c>
      <c r="O1093" t="b">
        <v>0</v>
      </c>
    </row>
    <row r="1094" spans="1:15" x14ac:dyDescent="0.25">
      <c r="A1094" t="s">
        <v>14720</v>
      </c>
      <c r="B1094">
        <v>8755</v>
      </c>
      <c r="C1094" t="s">
        <v>14</v>
      </c>
      <c r="D1094" t="s">
        <v>14721</v>
      </c>
      <c r="E1094" t="s">
        <v>3</v>
      </c>
      <c r="F1094" t="s">
        <v>4</v>
      </c>
      <c r="G1094" t="s">
        <v>14722</v>
      </c>
      <c r="H1094" t="s">
        <v>14723</v>
      </c>
      <c r="I1094" t="s">
        <v>14723</v>
      </c>
      <c r="N1094" s="1">
        <v>44706.908107592593</v>
      </c>
      <c r="O1094" t="b">
        <v>0</v>
      </c>
    </row>
    <row r="1095" spans="1:15" x14ac:dyDescent="0.25">
      <c r="A1095" t="s">
        <v>14724</v>
      </c>
      <c r="B1095">
        <v>9597</v>
      </c>
      <c r="C1095" t="s">
        <v>54</v>
      </c>
      <c r="D1095" t="s">
        <v>14725</v>
      </c>
      <c r="E1095" t="s">
        <v>3</v>
      </c>
      <c r="F1095" t="s">
        <v>4</v>
      </c>
      <c r="G1095" t="s">
        <v>14726</v>
      </c>
      <c r="H1095" t="s">
        <v>19</v>
      </c>
      <c r="I1095" t="s">
        <v>10890</v>
      </c>
      <c r="N1095" s="1">
        <v>44706.90810763889</v>
      </c>
      <c r="O1095" t="b">
        <v>0</v>
      </c>
    </row>
    <row r="1096" spans="1:15" x14ac:dyDescent="0.25">
      <c r="A1096" s="2" t="s">
        <v>14727</v>
      </c>
      <c r="B1096">
        <v>2632</v>
      </c>
      <c r="C1096" t="s">
        <v>54</v>
      </c>
      <c r="D1096" t="s">
        <v>14728</v>
      </c>
      <c r="E1096" t="s">
        <v>3</v>
      </c>
      <c r="F1096" t="s">
        <v>4</v>
      </c>
      <c r="G1096" t="s">
        <v>14729</v>
      </c>
      <c r="H1096" t="s">
        <v>19</v>
      </c>
      <c r="I1096" t="s">
        <v>10890</v>
      </c>
      <c r="N1096" s="1">
        <v>44706.908107685187</v>
      </c>
      <c r="O1096" t="b">
        <v>0</v>
      </c>
    </row>
    <row r="1097" spans="1:15" x14ac:dyDescent="0.25">
      <c r="A1097" t="s">
        <v>14730</v>
      </c>
      <c r="B1097">
        <v>2927</v>
      </c>
      <c r="C1097" t="s">
        <v>14</v>
      </c>
      <c r="D1097" t="s">
        <v>14731</v>
      </c>
      <c r="E1097" t="s">
        <v>3</v>
      </c>
      <c r="F1097" t="s">
        <v>4</v>
      </c>
      <c r="G1097" t="s">
        <v>14732</v>
      </c>
      <c r="H1097" t="s">
        <v>10894</v>
      </c>
      <c r="I1097" t="s">
        <v>10895</v>
      </c>
      <c r="N1097" s="1">
        <v>44706.908107731484</v>
      </c>
      <c r="O1097" t="b">
        <v>0</v>
      </c>
    </row>
    <row r="1098" spans="1:15" x14ac:dyDescent="0.25">
      <c r="A1098" t="s">
        <v>14733</v>
      </c>
      <c r="B1098">
        <v>7338</v>
      </c>
      <c r="C1098" t="s">
        <v>114</v>
      </c>
      <c r="D1098" t="s">
        <v>14734</v>
      </c>
      <c r="E1098" t="s">
        <v>3</v>
      </c>
      <c r="F1098" t="s">
        <v>4</v>
      </c>
      <c r="G1098" t="s">
        <v>14735</v>
      </c>
      <c r="H1098" t="s">
        <v>91</v>
      </c>
      <c r="I1098" t="s">
        <v>13542</v>
      </c>
      <c r="N1098" s="1">
        <v>44706.908107777781</v>
      </c>
      <c r="O1098" t="b">
        <v>0</v>
      </c>
    </row>
    <row r="1099" spans="1:15" x14ac:dyDescent="0.25">
      <c r="A1099" t="s">
        <v>14736</v>
      </c>
      <c r="B1099">
        <v>7828</v>
      </c>
      <c r="C1099" t="s">
        <v>86</v>
      </c>
      <c r="D1099" t="s">
        <v>14737</v>
      </c>
      <c r="E1099" t="s">
        <v>3</v>
      </c>
      <c r="F1099" t="s">
        <v>4</v>
      </c>
      <c r="G1099" t="s">
        <v>14738</v>
      </c>
      <c r="H1099" t="s">
        <v>10905</v>
      </c>
      <c r="I1099" t="s">
        <v>10906</v>
      </c>
      <c r="N1099" s="1">
        <v>44706.908107824071</v>
      </c>
      <c r="O1099" t="b">
        <v>0</v>
      </c>
    </row>
    <row r="1100" spans="1:15" x14ac:dyDescent="0.25">
      <c r="A1100" t="s">
        <v>14739</v>
      </c>
      <c r="B1100">
        <v>8963</v>
      </c>
      <c r="C1100" t="s">
        <v>101</v>
      </c>
      <c r="D1100" t="s">
        <v>14740</v>
      </c>
      <c r="E1100" t="s">
        <v>3</v>
      </c>
      <c r="F1100" t="s">
        <v>4</v>
      </c>
      <c r="G1100" t="s">
        <v>14741</v>
      </c>
      <c r="H1100" t="s">
        <v>106</v>
      </c>
      <c r="I1100" t="s">
        <v>10945</v>
      </c>
      <c r="N1100" s="1">
        <v>44706.908107881944</v>
      </c>
      <c r="O1100" t="b">
        <v>0</v>
      </c>
    </row>
    <row r="1101" spans="1:15" x14ac:dyDescent="0.25">
      <c r="A1101" t="s">
        <v>14742</v>
      </c>
      <c r="B1101">
        <v>8854</v>
      </c>
      <c r="C1101" t="s">
        <v>14</v>
      </c>
      <c r="D1101" t="s">
        <v>14743</v>
      </c>
      <c r="E1101" t="s">
        <v>3</v>
      </c>
      <c r="F1101" t="s">
        <v>4</v>
      </c>
      <c r="G1101" t="s">
        <v>14744</v>
      </c>
      <c r="H1101" t="s">
        <v>14745</v>
      </c>
      <c r="I1101" t="s">
        <v>14745</v>
      </c>
      <c r="N1101" s="1">
        <v>44706.90810792824</v>
      </c>
      <c r="O1101" t="b">
        <v>0</v>
      </c>
    </row>
    <row r="1102" spans="1:15" x14ac:dyDescent="0.25">
      <c r="A1102" t="s">
        <v>14746</v>
      </c>
      <c r="B1102">
        <v>7476</v>
      </c>
      <c r="C1102" t="s">
        <v>86</v>
      </c>
      <c r="D1102" t="s">
        <v>14747</v>
      </c>
      <c r="E1102" t="s">
        <v>3</v>
      </c>
      <c r="F1102" t="s">
        <v>4</v>
      </c>
      <c r="G1102" t="s">
        <v>14748</v>
      </c>
      <c r="H1102" t="s">
        <v>91</v>
      </c>
      <c r="I1102" t="s">
        <v>10973</v>
      </c>
      <c r="N1102" s="1">
        <v>44706.908107974537</v>
      </c>
      <c r="O1102" t="b">
        <v>0</v>
      </c>
    </row>
    <row r="1103" spans="1:15" x14ac:dyDescent="0.25">
      <c r="A1103" t="s">
        <v>14749</v>
      </c>
      <c r="B1103">
        <v>8676</v>
      </c>
      <c r="C1103" t="s">
        <v>14</v>
      </c>
      <c r="D1103" t="s">
        <v>14750</v>
      </c>
      <c r="E1103" t="s">
        <v>3</v>
      </c>
      <c r="F1103" t="s">
        <v>4</v>
      </c>
      <c r="G1103" t="s">
        <v>14751</v>
      </c>
      <c r="H1103" t="s">
        <v>14752</v>
      </c>
      <c r="I1103" t="s">
        <v>14752</v>
      </c>
      <c r="N1103" s="1">
        <v>44706.908108020834</v>
      </c>
      <c r="O1103" t="b">
        <v>0</v>
      </c>
    </row>
    <row r="1104" spans="1:15" x14ac:dyDescent="0.25">
      <c r="A1104" t="s">
        <v>14753</v>
      </c>
      <c r="B1104">
        <v>9593</v>
      </c>
      <c r="C1104" t="s">
        <v>301</v>
      </c>
      <c r="D1104" t="s">
        <v>11278</v>
      </c>
      <c r="E1104" t="s">
        <v>3</v>
      </c>
      <c r="F1104" t="s">
        <v>4</v>
      </c>
      <c r="G1104" t="s">
        <v>14754</v>
      </c>
      <c r="H1104" t="s">
        <v>11902</v>
      </c>
      <c r="I1104" t="s">
        <v>10973</v>
      </c>
      <c r="N1104" s="1">
        <v>44706.908108067131</v>
      </c>
      <c r="O1104" t="b">
        <v>0</v>
      </c>
    </row>
    <row r="1105" spans="1:15" x14ac:dyDescent="0.25">
      <c r="A1105" t="s">
        <v>14755</v>
      </c>
      <c r="B1105">
        <v>7826</v>
      </c>
      <c r="C1105" t="s">
        <v>86</v>
      </c>
      <c r="D1105" t="s">
        <v>14756</v>
      </c>
      <c r="E1105" t="s">
        <v>3</v>
      </c>
      <c r="F1105" t="s">
        <v>4</v>
      </c>
      <c r="G1105" t="s">
        <v>14757</v>
      </c>
      <c r="H1105" t="s">
        <v>13560</v>
      </c>
      <c r="I1105" t="s">
        <v>12034</v>
      </c>
      <c r="N1105" s="1">
        <v>44706.908108124997</v>
      </c>
      <c r="O1105" t="b">
        <v>0</v>
      </c>
    </row>
    <row r="1106" spans="1:15" x14ac:dyDescent="0.25">
      <c r="A1106" t="s">
        <v>14758</v>
      </c>
      <c r="B1106">
        <v>7117</v>
      </c>
      <c r="C1106" t="s">
        <v>64</v>
      </c>
      <c r="D1106" t="s">
        <v>14759</v>
      </c>
      <c r="E1106" t="s">
        <v>3</v>
      </c>
      <c r="F1106" t="s">
        <v>4</v>
      </c>
      <c r="G1106" t="s">
        <v>14760</v>
      </c>
      <c r="H1106" t="s">
        <v>14761</v>
      </c>
      <c r="I1106" t="s">
        <v>11105</v>
      </c>
      <c r="N1106" s="1">
        <v>44706.908108171294</v>
      </c>
      <c r="O1106" t="b">
        <v>0</v>
      </c>
    </row>
    <row r="1107" spans="1:15" x14ac:dyDescent="0.25">
      <c r="A1107" t="s">
        <v>14762</v>
      </c>
      <c r="B1107">
        <v>1651</v>
      </c>
      <c r="C1107" t="s">
        <v>1</v>
      </c>
      <c r="D1107" t="s">
        <v>14763</v>
      </c>
      <c r="E1107" t="s">
        <v>3</v>
      </c>
      <c r="F1107" t="s">
        <v>4</v>
      </c>
      <c r="G1107" t="s">
        <v>14764</v>
      </c>
      <c r="H1107" t="s">
        <v>19</v>
      </c>
      <c r="I1107" t="s">
        <v>11092</v>
      </c>
      <c r="N1107" s="1">
        <v>44706.908108217591</v>
      </c>
      <c r="O1107" t="b">
        <v>0</v>
      </c>
    </row>
    <row r="1108" spans="1:15" x14ac:dyDescent="0.25">
      <c r="A1108" t="s">
        <v>14765</v>
      </c>
      <c r="B1108">
        <v>4414</v>
      </c>
      <c r="C1108" t="s">
        <v>10964</v>
      </c>
      <c r="D1108" t="s">
        <v>14766</v>
      </c>
      <c r="E1108" t="s">
        <v>3</v>
      </c>
      <c r="F1108" t="s">
        <v>4</v>
      </c>
      <c r="G1108" t="s">
        <v>14767</v>
      </c>
      <c r="H1108" t="s">
        <v>11387</v>
      </c>
      <c r="I1108" t="s">
        <v>11388</v>
      </c>
      <c r="L1108">
        <v>2.5</v>
      </c>
      <c r="N1108" s="1">
        <v>44706.908108263888</v>
      </c>
      <c r="O1108" t="b">
        <v>0</v>
      </c>
    </row>
    <row r="1109" spans="1:15" x14ac:dyDescent="0.25">
      <c r="A1109" t="s">
        <v>14768</v>
      </c>
      <c r="B1109">
        <v>4542</v>
      </c>
      <c r="C1109" t="s">
        <v>10937</v>
      </c>
      <c r="D1109" t="s">
        <v>14769</v>
      </c>
      <c r="E1109" t="s">
        <v>3</v>
      </c>
      <c r="F1109" t="s">
        <v>4</v>
      </c>
      <c r="G1109" t="s">
        <v>14770</v>
      </c>
      <c r="H1109" t="s">
        <v>11950</v>
      </c>
      <c r="I1109" t="s">
        <v>10941</v>
      </c>
      <c r="L1109">
        <v>5</v>
      </c>
      <c r="M1109">
        <v>0.2</v>
      </c>
      <c r="N1109" s="1">
        <v>44706.908108310185</v>
      </c>
      <c r="O1109" t="b">
        <v>0</v>
      </c>
    </row>
    <row r="1110" spans="1:15" x14ac:dyDescent="0.25">
      <c r="A1110" t="s">
        <v>14771</v>
      </c>
      <c r="B1110">
        <v>6650</v>
      </c>
      <c r="C1110" t="s">
        <v>86</v>
      </c>
      <c r="D1110" t="s">
        <v>14772</v>
      </c>
      <c r="E1110" t="s">
        <v>3</v>
      </c>
      <c r="F1110" t="s">
        <v>4</v>
      </c>
      <c r="G1110" t="s">
        <v>14773</v>
      </c>
      <c r="H1110" t="s">
        <v>14774</v>
      </c>
      <c r="I1110" t="s">
        <v>12813</v>
      </c>
      <c r="N1110" s="1">
        <v>44706.908108356482</v>
      </c>
      <c r="O1110" t="b">
        <v>0</v>
      </c>
    </row>
    <row r="1111" spans="1:15" x14ac:dyDescent="0.25">
      <c r="A1111" t="s">
        <v>14775</v>
      </c>
      <c r="B1111">
        <v>4529</v>
      </c>
      <c r="C1111" t="s">
        <v>10937</v>
      </c>
      <c r="D1111" t="s">
        <v>14776</v>
      </c>
      <c r="E1111" t="s">
        <v>3</v>
      </c>
      <c r="F1111" t="s">
        <v>4</v>
      </c>
      <c r="G1111" t="s">
        <v>14777</v>
      </c>
      <c r="H1111" t="s">
        <v>11759</v>
      </c>
      <c r="I1111" t="s">
        <v>11760</v>
      </c>
      <c r="L1111">
        <v>8.5</v>
      </c>
      <c r="M1111">
        <v>7</v>
      </c>
      <c r="N1111" s="1">
        <v>44706.908108414355</v>
      </c>
      <c r="O1111" t="b">
        <v>0</v>
      </c>
    </row>
    <row r="1112" spans="1:15" x14ac:dyDescent="0.25">
      <c r="A1112" t="s">
        <v>14778</v>
      </c>
      <c r="B1112">
        <v>3488</v>
      </c>
      <c r="C1112" t="s">
        <v>14</v>
      </c>
      <c r="D1112" t="s">
        <v>11308</v>
      </c>
      <c r="E1112" t="s">
        <v>3</v>
      </c>
      <c r="F1112" t="s">
        <v>4</v>
      </c>
      <c r="G1112" t="s">
        <v>14779</v>
      </c>
      <c r="H1112" t="s">
        <v>19</v>
      </c>
      <c r="I1112" t="s">
        <v>10923</v>
      </c>
      <c r="N1112" s="1">
        <v>44706.908108460651</v>
      </c>
      <c r="O1112" t="b">
        <v>0</v>
      </c>
    </row>
    <row r="1113" spans="1:15" x14ac:dyDescent="0.25">
      <c r="A1113" t="s">
        <v>14780</v>
      </c>
      <c r="B1113">
        <v>4543</v>
      </c>
      <c r="C1113" t="s">
        <v>10937</v>
      </c>
      <c r="D1113" t="s">
        <v>14781</v>
      </c>
      <c r="E1113" t="s">
        <v>3</v>
      </c>
      <c r="F1113" t="s">
        <v>4</v>
      </c>
      <c r="G1113" t="s">
        <v>14782</v>
      </c>
      <c r="H1113" t="s">
        <v>11950</v>
      </c>
      <c r="I1113" t="s">
        <v>13790</v>
      </c>
      <c r="L1113">
        <v>2.5</v>
      </c>
      <c r="N1113" s="1">
        <v>44706.908108506941</v>
      </c>
      <c r="O1113" t="b">
        <v>0</v>
      </c>
    </row>
    <row r="1114" spans="1:15" x14ac:dyDescent="0.25">
      <c r="A1114" t="s">
        <v>14783</v>
      </c>
      <c r="B1114">
        <v>8812</v>
      </c>
      <c r="C1114" t="s">
        <v>14</v>
      </c>
      <c r="D1114" t="s">
        <v>14784</v>
      </c>
      <c r="E1114" t="s">
        <v>3</v>
      </c>
      <c r="F1114" t="s">
        <v>4</v>
      </c>
      <c r="G1114" t="s">
        <v>14785</v>
      </c>
      <c r="H1114" t="s">
        <v>14786</v>
      </c>
      <c r="I1114" t="s">
        <v>14786</v>
      </c>
      <c r="N1114" s="1">
        <v>44706.908108553238</v>
      </c>
      <c r="O1114" t="b">
        <v>0</v>
      </c>
    </row>
    <row r="1115" spans="1:15" x14ac:dyDescent="0.25">
      <c r="A1115" t="s">
        <v>14787</v>
      </c>
      <c r="B1115">
        <v>8640</v>
      </c>
      <c r="C1115" t="s">
        <v>14</v>
      </c>
      <c r="D1115" t="s">
        <v>14788</v>
      </c>
      <c r="E1115" t="s">
        <v>3</v>
      </c>
      <c r="F1115" t="s">
        <v>4</v>
      </c>
      <c r="G1115" t="s">
        <v>14789</v>
      </c>
      <c r="H1115" t="s">
        <v>14790</v>
      </c>
      <c r="I1115" t="s">
        <v>14790</v>
      </c>
      <c r="N1115" s="1">
        <v>44706.908108599535</v>
      </c>
      <c r="O1115" t="b">
        <v>0</v>
      </c>
    </row>
    <row r="1116" spans="1:15" x14ac:dyDescent="0.25">
      <c r="A1116" t="s">
        <v>14791</v>
      </c>
      <c r="B1116">
        <v>4514</v>
      </c>
      <c r="C1116" t="s">
        <v>11027</v>
      </c>
      <c r="D1116" t="s">
        <v>14792</v>
      </c>
      <c r="E1116" t="s">
        <v>3</v>
      </c>
      <c r="F1116" t="s">
        <v>4</v>
      </c>
      <c r="G1116" t="s">
        <v>14793</v>
      </c>
      <c r="H1116" t="s">
        <v>11317</v>
      </c>
      <c r="I1116" t="s">
        <v>11318</v>
      </c>
      <c r="L1116">
        <v>1</v>
      </c>
      <c r="N1116" s="1">
        <v>44706.908108657408</v>
      </c>
      <c r="O1116" t="b">
        <v>0</v>
      </c>
    </row>
    <row r="1117" spans="1:15" x14ac:dyDescent="0.25">
      <c r="A1117" t="s">
        <v>14794</v>
      </c>
      <c r="B1117">
        <v>9590</v>
      </c>
      <c r="C1117" t="s">
        <v>734</v>
      </c>
      <c r="D1117" t="s">
        <v>11094</v>
      </c>
      <c r="E1117" t="s">
        <v>3</v>
      </c>
      <c r="F1117" t="s">
        <v>4</v>
      </c>
      <c r="G1117" t="s">
        <v>14795</v>
      </c>
      <c r="H1117" t="s">
        <v>1037</v>
      </c>
      <c r="I1117" t="s">
        <v>10999</v>
      </c>
      <c r="N1117" s="1">
        <v>44706.908108703705</v>
      </c>
      <c r="O1117" t="b">
        <v>0</v>
      </c>
    </row>
    <row r="1118" spans="1:15" x14ac:dyDescent="0.25">
      <c r="A1118" t="s">
        <v>14796</v>
      </c>
      <c r="B1118">
        <v>2950</v>
      </c>
      <c r="C1118" t="s">
        <v>14</v>
      </c>
      <c r="D1118" t="s">
        <v>14797</v>
      </c>
      <c r="E1118" t="s">
        <v>3</v>
      </c>
      <c r="F1118" t="s">
        <v>4</v>
      </c>
      <c r="G1118" t="s">
        <v>14798</v>
      </c>
      <c r="H1118" t="s">
        <v>11003</v>
      </c>
      <c r="I1118" t="s">
        <v>11004</v>
      </c>
      <c r="N1118" s="1">
        <v>44706.908108750002</v>
      </c>
      <c r="O1118" t="b">
        <v>0</v>
      </c>
    </row>
    <row r="1119" spans="1:15" x14ac:dyDescent="0.25">
      <c r="A1119" t="s">
        <v>14799</v>
      </c>
      <c r="B1119">
        <v>8702</v>
      </c>
      <c r="C1119" t="s">
        <v>14</v>
      </c>
      <c r="D1119" t="s">
        <v>14800</v>
      </c>
      <c r="E1119" t="s">
        <v>3</v>
      </c>
      <c r="F1119" t="s">
        <v>4</v>
      </c>
      <c r="G1119" t="s">
        <v>14801</v>
      </c>
      <c r="H1119" t="s">
        <v>14802</v>
      </c>
      <c r="I1119" t="s">
        <v>14802</v>
      </c>
      <c r="N1119" s="1">
        <v>44706.908108796299</v>
      </c>
      <c r="O1119" t="b">
        <v>0</v>
      </c>
    </row>
    <row r="1120" spans="1:15" x14ac:dyDescent="0.25">
      <c r="A1120" t="s">
        <v>14803</v>
      </c>
      <c r="B1120">
        <v>4727</v>
      </c>
      <c r="C1120" t="s">
        <v>22</v>
      </c>
      <c r="D1120" t="s">
        <v>11094</v>
      </c>
      <c r="E1120" t="s">
        <v>3</v>
      </c>
      <c r="F1120" t="s">
        <v>4</v>
      </c>
      <c r="G1120" t="s">
        <v>14804</v>
      </c>
      <c r="H1120" t="s">
        <v>182</v>
      </c>
      <c r="I1120" t="s">
        <v>11954</v>
      </c>
      <c r="N1120" s="1">
        <v>44706.908108842596</v>
      </c>
      <c r="O1120" t="b">
        <v>0</v>
      </c>
    </row>
    <row r="1121" spans="1:15" x14ac:dyDescent="0.25">
      <c r="A1121" t="s">
        <v>14805</v>
      </c>
      <c r="B1121">
        <v>8800</v>
      </c>
      <c r="C1121" t="s">
        <v>14</v>
      </c>
      <c r="D1121" t="s">
        <v>14806</v>
      </c>
      <c r="E1121" t="s">
        <v>3</v>
      </c>
      <c r="F1121" t="s">
        <v>4</v>
      </c>
      <c r="G1121" t="s">
        <v>14807</v>
      </c>
      <c r="H1121" t="s">
        <v>14808</v>
      </c>
      <c r="I1121" t="s">
        <v>14808</v>
      </c>
      <c r="N1121" s="1">
        <v>44706.908108900461</v>
      </c>
      <c r="O1121" t="b">
        <v>0</v>
      </c>
    </row>
    <row r="1122" spans="1:15" x14ac:dyDescent="0.25">
      <c r="A1122" t="s">
        <v>14809</v>
      </c>
      <c r="B1122">
        <v>2367</v>
      </c>
      <c r="C1122" t="s">
        <v>114</v>
      </c>
      <c r="D1122" t="s">
        <v>14810</v>
      </c>
      <c r="E1122" t="s">
        <v>3</v>
      </c>
      <c r="F1122" t="s">
        <v>4</v>
      </c>
      <c r="G1122" t="s">
        <v>14811</v>
      </c>
      <c r="H1122" t="s">
        <v>83</v>
      </c>
      <c r="I1122" t="s">
        <v>10923</v>
      </c>
      <c r="N1122" s="1">
        <v>44706.908108946758</v>
      </c>
      <c r="O1122" t="b">
        <v>0</v>
      </c>
    </row>
    <row r="1123" spans="1:15" x14ac:dyDescent="0.25">
      <c r="A1123" t="s">
        <v>14812</v>
      </c>
      <c r="B1123">
        <v>9841</v>
      </c>
      <c r="C1123" t="s">
        <v>54</v>
      </c>
      <c r="D1123" t="s">
        <v>14813</v>
      </c>
      <c r="E1123" t="s">
        <v>3</v>
      </c>
      <c r="F1123" t="s">
        <v>4</v>
      </c>
      <c r="G1123" t="s">
        <v>14814</v>
      </c>
      <c r="H1123" t="s">
        <v>19</v>
      </c>
      <c r="I1123" t="s">
        <v>10890</v>
      </c>
      <c r="N1123" s="1">
        <v>44706.908108993055</v>
      </c>
      <c r="O1123" t="b">
        <v>0</v>
      </c>
    </row>
    <row r="1124" spans="1:15" x14ac:dyDescent="0.25">
      <c r="A1124" t="s">
        <v>14815</v>
      </c>
      <c r="B1124">
        <v>7308</v>
      </c>
      <c r="C1124" t="s">
        <v>301</v>
      </c>
      <c r="D1124" t="s">
        <v>11370</v>
      </c>
      <c r="E1124" t="s">
        <v>3</v>
      </c>
      <c r="F1124" t="s">
        <v>4</v>
      </c>
      <c r="G1124" t="s">
        <v>14816</v>
      </c>
      <c r="H1124" t="s">
        <v>11198</v>
      </c>
      <c r="I1124" t="s">
        <v>10999</v>
      </c>
      <c r="N1124" s="1">
        <v>44706.908109050928</v>
      </c>
      <c r="O1124" t="b">
        <v>0</v>
      </c>
    </row>
    <row r="1125" spans="1:15" x14ac:dyDescent="0.25">
      <c r="A1125" t="s">
        <v>14817</v>
      </c>
      <c r="B1125">
        <v>6653</v>
      </c>
      <c r="C1125" t="s">
        <v>86</v>
      </c>
      <c r="D1125" t="s">
        <v>14818</v>
      </c>
      <c r="E1125" t="s">
        <v>3</v>
      </c>
      <c r="F1125" t="s">
        <v>4</v>
      </c>
      <c r="G1125" t="s">
        <v>14819</v>
      </c>
      <c r="H1125" t="s">
        <v>14820</v>
      </c>
      <c r="I1125" t="s">
        <v>14821</v>
      </c>
      <c r="N1125" s="1">
        <v>44706.908109097225</v>
      </c>
      <c r="O1125" t="b">
        <v>0</v>
      </c>
    </row>
    <row r="1126" spans="1:15" x14ac:dyDescent="0.25">
      <c r="A1126" t="s">
        <v>14822</v>
      </c>
      <c r="B1126">
        <v>4442</v>
      </c>
      <c r="C1126" t="s">
        <v>11394</v>
      </c>
      <c r="D1126" t="s">
        <v>14823</v>
      </c>
      <c r="E1126" t="s">
        <v>3</v>
      </c>
      <c r="F1126" t="s">
        <v>4</v>
      </c>
      <c r="G1126" t="s">
        <v>14824</v>
      </c>
      <c r="H1126" t="s">
        <v>11397</v>
      </c>
      <c r="I1126" t="s">
        <v>11398</v>
      </c>
      <c r="L1126">
        <v>5</v>
      </c>
      <c r="M1126">
        <v>0.2</v>
      </c>
      <c r="N1126" s="1">
        <v>44706.908109155091</v>
      </c>
      <c r="O1126" t="b">
        <v>0</v>
      </c>
    </row>
    <row r="1127" spans="1:15" x14ac:dyDescent="0.25">
      <c r="A1127" t="s">
        <v>14825</v>
      </c>
      <c r="B1127">
        <v>8821</v>
      </c>
      <c r="C1127" t="s">
        <v>14</v>
      </c>
      <c r="D1127" t="s">
        <v>14826</v>
      </c>
      <c r="E1127" t="s">
        <v>3</v>
      </c>
      <c r="F1127" t="s">
        <v>4</v>
      </c>
      <c r="G1127" t="s">
        <v>14827</v>
      </c>
      <c r="H1127" t="s">
        <v>13852</v>
      </c>
      <c r="I1127" t="s">
        <v>13852</v>
      </c>
      <c r="N1127" s="1">
        <v>44706.908109201388</v>
      </c>
      <c r="O1127" t="b">
        <v>0</v>
      </c>
    </row>
    <row r="1128" spans="1:15" x14ac:dyDescent="0.25">
      <c r="A1128" t="s">
        <v>14828</v>
      </c>
      <c r="B1128">
        <v>4463</v>
      </c>
      <c r="C1128" t="s">
        <v>11027</v>
      </c>
      <c r="D1128" t="s">
        <v>14829</v>
      </c>
      <c r="E1128" t="s">
        <v>3</v>
      </c>
      <c r="F1128" t="s">
        <v>4</v>
      </c>
      <c r="G1128" t="s">
        <v>14830</v>
      </c>
      <c r="H1128" t="s">
        <v>12166</v>
      </c>
      <c r="I1128" t="s">
        <v>12167</v>
      </c>
      <c r="L1128">
        <v>8.5</v>
      </c>
      <c r="M1128">
        <v>7</v>
      </c>
      <c r="N1128" s="1">
        <v>44706.908109247684</v>
      </c>
      <c r="O1128" t="b">
        <v>0</v>
      </c>
    </row>
    <row r="1129" spans="1:15" x14ac:dyDescent="0.25">
      <c r="A1129" t="s">
        <v>14831</v>
      </c>
      <c r="B1129">
        <v>1740</v>
      </c>
      <c r="C1129" t="s">
        <v>14</v>
      </c>
      <c r="D1129" t="s">
        <v>14832</v>
      </c>
      <c r="E1129" t="s">
        <v>3</v>
      </c>
      <c r="F1129" t="s">
        <v>4</v>
      </c>
      <c r="G1129" t="s">
        <v>14833</v>
      </c>
      <c r="H1129" t="s">
        <v>19</v>
      </c>
      <c r="I1129" t="s">
        <v>10923</v>
      </c>
      <c r="N1129" s="1">
        <v>44706.908109293981</v>
      </c>
      <c r="O1129" t="b">
        <v>0</v>
      </c>
    </row>
    <row r="1130" spans="1:15" x14ac:dyDescent="0.25">
      <c r="A1130" t="s">
        <v>14834</v>
      </c>
      <c r="B1130">
        <v>8697</v>
      </c>
      <c r="C1130" t="s">
        <v>14</v>
      </c>
      <c r="D1130" t="s">
        <v>14835</v>
      </c>
      <c r="E1130" t="s">
        <v>3</v>
      </c>
      <c r="F1130" t="s">
        <v>4</v>
      </c>
      <c r="G1130" t="s">
        <v>14836</v>
      </c>
      <c r="H1130" t="s">
        <v>14837</v>
      </c>
      <c r="I1130" t="s">
        <v>14837</v>
      </c>
      <c r="N1130" s="1">
        <v>44706.908109340278</v>
      </c>
      <c r="O1130" t="b">
        <v>0</v>
      </c>
    </row>
    <row r="1131" spans="1:15" x14ac:dyDescent="0.25">
      <c r="A1131" t="s">
        <v>14838</v>
      </c>
      <c r="B1131">
        <v>7319</v>
      </c>
      <c r="C1131" t="s">
        <v>301</v>
      </c>
      <c r="D1131" t="s">
        <v>12631</v>
      </c>
      <c r="E1131" t="s">
        <v>3</v>
      </c>
      <c r="F1131" t="s">
        <v>4</v>
      </c>
      <c r="G1131" t="s">
        <v>14839</v>
      </c>
      <c r="H1131" t="s">
        <v>504</v>
      </c>
      <c r="I1131" t="s">
        <v>10999</v>
      </c>
      <c r="N1131" s="1">
        <v>44706.908109386575</v>
      </c>
      <c r="O1131" t="b">
        <v>0</v>
      </c>
    </row>
    <row r="1132" spans="1:15" x14ac:dyDescent="0.25">
      <c r="A1132" t="s">
        <v>14840</v>
      </c>
      <c r="B1132">
        <v>8743</v>
      </c>
      <c r="C1132" t="s">
        <v>14</v>
      </c>
      <c r="D1132" t="s">
        <v>14841</v>
      </c>
      <c r="E1132" t="s">
        <v>3</v>
      </c>
      <c r="F1132" t="s">
        <v>4</v>
      </c>
      <c r="G1132" t="s">
        <v>14842</v>
      </c>
      <c r="H1132" t="s">
        <v>14843</v>
      </c>
      <c r="I1132" t="s">
        <v>14843</v>
      </c>
      <c r="N1132" s="1">
        <v>44706.908109444441</v>
      </c>
      <c r="O1132" t="b">
        <v>0</v>
      </c>
    </row>
    <row r="1133" spans="1:15" x14ac:dyDescent="0.25">
      <c r="A1133" t="s">
        <v>14844</v>
      </c>
      <c r="B1133">
        <v>9764</v>
      </c>
      <c r="C1133" t="s">
        <v>64</v>
      </c>
      <c r="D1133" t="s">
        <v>14845</v>
      </c>
      <c r="E1133" t="s">
        <v>3</v>
      </c>
      <c r="F1133" t="s">
        <v>4</v>
      </c>
      <c r="G1133" t="s">
        <v>14846</v>
      </c>
      <c r="H1133" t="s">
        <v>625</v>
      </c>
      <c r="I1133" t="s">
        <v>10987</v>
      </c>
      <c r="N1133" s="1">
        <v>44706.908109490738</v>
      </c>
      <c r="O1133" t="b">
        <v>0</v>
      </c>
    </row>
    <row r="1134" spans="1:15" x14ac:dyDescent="0.25">
      <c r="A1134" t="s">
        <v>14847</v>
      </c>
      <c r="B1134">
        <v>7238</v>
      </c>
      <c r="C1134" t="s">
        <v>312</v>
      </c>
      <c r="D1134" t="s">
        <v>14848</v>
      </c>
      <c r="E1134" t="s">
        <v>3</v>
      </c>
      <c r="F1134" t="s">
        <v>4</v>
      </c>
      <c r="G1134" t="s">
        <v>14849</v>
      </c>
      <c r="H1134" t="s">
        <v>11144</v>
      </c>
      <c r="I1134" t="s">
        <v>10915</v>
      </c>
      <c r="N1134" s="1">
        <v>44706.908109537035</v>
      </c>
      <c r="O1134" t="b">
        <v>0</v>
      </c>
    </row>
    <row r="1135" spans="1:15" x14ac:dyDescent="0.25">
      <c r="A1135" t="s">
        <v>14850</v>
      </c>
      <c r="B1135">
        <v>1228</v>
      </c>
      <c r="C1135" t="s">
        <v>549</v>
      </c>
      <c r="D1135" t="s">
        <v>14851</v>
      </c>
      <c r="E1135" t="s">
        <v>3</v>
      </c>
      <c r="F1135" t="s">
        <v>4</v>
      </c>
      <c r="G1135" t="s">
        <v>14852</v>
      </c>
      <c r="H1135" t="s">
        <v>11131</v>
      </c>
      <c r="I1135" t="s">
        <v>11132</v>
      </c>
      <c r="N1135" s="1">
        <v>44706.908109583332</v>
      </c>
      <c r="O1135" t="b">
        <v>0</v>
      </c>
    </row>
    <row r="1136" spans="1:15" x14ac:dyDescent="0.25">
      <c r="A1136" t="s">
        <v>14853</v>
      </c>
      <c r="B1136">
        <v>2845</v>
      </c>
      <c r="C1136" t="s">
        <v>14</v>
      </c>
      <c r="D1136" t="s">
        <v>14854</v>
      </c>
      <c r="E1136" t="s">
        <v>3</v>
      </c>
      <c r="F1136" t="s">
        <v>4</v>
      </c>
      <c r="G1136" t="s">
        <v>14855</v>
      </c>
      <c r="H1136" t="s">
        <v>11829</v>
      </c>
      <c r="I1136" t="s">
        <v>11830</v>
      </c>
      <c r="N1136" s="1">
        <v>44706.908109629629</v>
      </c>
      <c r="O1136" t="b">
        <v>0</v>
      </c>
    </row>
    <row r="1137" spans="1:15" x14ac:dyDescent="0.25">
      <c r="A1137" t="s">
        <v>14856</v>
      </c>
      <c r="B1137">
        <v>6109</v>
      </c>
      <c r="C1137" t="s">
        <v>312</v>
      </c>
      <c r="D1137" t="s">
        <v>14857</v>
      </c>
      <c r="E1137" t="s">
        <v>3</v>
      </c>
      <c r="F1137" t="s">
        <v>4</v>
      </c>
      <c r="G1137" t="s">
        <v>14858</v>
      </c>
      <c r="H1137" t="s">
        <v>649</v>
      </c>
      <c r="I1137" t="s">
        <v>10999</v>
      </c>
      <c r="N1137" s="1">
        <v>44706.908109687502</v>
      </c>
      <c r="O1137" t="b">
        <v>0</v>
      </c>
    </row>
    <row r="1138" spans="1:15" x14ac:dyDescent="0.25">
      <c r="A1138" t="s">
        <v>14859</v>
      </c>
      <c r="B1138">
        <v>4353</v>
      </c>
      <c r="C1138" t="s">
        <v>14</v>
      </c>
      <c r="D1138" t="s">
        <v>14860</v>
      </c>
      <c r="E1138" t="s">
        <v>3</v>
      </c>
      <c r="F1138" t="s">
        <v>4</v>
      </c>
      <c r="G1138" t="s">
        <v>14861</v>
      </c>
      <c r="H1138" t="s">
        <v>11042</v>
      </c>
      <c r="I1138" t="s">
        <v>11954</v>
      </c>
      <c r="N1138" s="1">
        <v>44706.908109733798</v>
      </c>
      <c r="O1138" t="b">
        <v>0</v>
      </c>
    </row>
    <row r="1139" spans="1:15" x14ac:dyDescent="0.25">
      <c r="A1139" t="s">
        <v>14862</v>
      </c>
      <c r="B1139">
        <v>6582</v>
      </c>
      <c r="C1139" t="s">
        <v>86</v>
      </c>
      <c r="D1139" t="s">
        <v>14863</v>
      </c>
      <c r="E1139" t="s">
        <v>3</v>
      </c>
      <c r="F1139" t="s">
        <v>4</v>
      </c>
      <c r="G1139" t="s">
        <v>14864</v>
      </c>
      <c r="H1139" t="s">
        <v>14865</v>
      </c>
      <c r="I1139" t="s">
        <v>14866</v>
      </c>
      <c r="N1139" s="1">
        <v>44706.908109780095</v>
      </c>
      <c r="O1139" t="b">
        <v>0</v>
      </c>
    </row>
    <row r="1140" spans="1:15" x14ac:dyDescent="0.25">
      <c r="A1140" t="s">
        <v>14867</v>
      </c>
      <c r="B1140">
        <v>1175</v>
      </c>
      <c r="C1140" t="s">
        <v>549</v>
      </c>
      <c r="D1140" t="s">
        <v>14868</v>
      </c>
      <c r="E1140" t="s">
        <v>3</v>
      </c>
      <c r="F1140" t="s">
        <v>4</v>
      </c>
      <c r="G1140" t="s">
        <v>14869</v>
      </c>
      <c r="H1140" t="s">
        <v>554</v>
      </c>
      <c r="I1140" t="s">
        <v>14870</v>
      </c>
      <c r="N1140" s="1">
        <v>44706.908109826392</v>
      </c>
      <c r="O1140" t="b">
        <v>0</v>
      </c>
    </row>
    <row r="1141" spans="1:15" x14ac:dyDescent="0.25">
      <c r="A1141" t="s">
        <v>14871</v>
      </c>
      <c r="B1141">
        <v>9326</v>
      </c>
      <c r="C1141" t="s">
        <v>14</v>
      </c>
      <c r="D1141" t="s">
        <v>14872</v>
      </c>
      <c r="E1141" t="s">
        <v>3</v>
      </c>
      <c r="F1141" t="s">
        <v>4</v>
      </c>
      <c r="G1141" t="s">
        <v>14873</v>
      </c>
      <c r="H1141" t="s">
        <v>13622</v>
      </c>
      <c r="I1141" t="s">
        <v>13622</v>
      </c>
      <c r="N1141" s="1">
        <v>44706.908109872682</v>
      </c>
      <c r="O1141" t="b">
        <v>0</v>
      </c>
    </row>
    <row r="1142" spans="1:15" x14ac:dyDescent="0.25">
      <c r="A1142" t="s">
        <v>14874</v>
      </c>
      <c r="B1142">
        <v>1705</v>
      </c>
      <c r="C1142" t="s">
        <v>114</v>
      </c>
      <c r="D1142" t="s">
        <v>14875</v>
      </c>
      <c r="E1142" t="s">
        <v>3</v>
      </c>
      <c r="F1142" t="s">
        <v>4</v>
      </c>
      <c r="G1142" t="s">
        <v>14876</v>
      </c>
      <c r="H1142" t="s">
        <v>1339</v>
      </c>
      <c r="I1142" t="s">
        <v>10973</v>
      </c>
      <c r="N1142" s="1">
        <v>44706.908109930555</v>
      </c>
      <c r="O1142" t="b">
        <v>0</v>
      </c>
    </row>
    <row r="1143" spans="1:15" x14ac:dyDescent="0.25">
      <c r="A1143" t="s">
        <v>14877</v>
      </c>
      <c r="B1143">
        <v>7836</v>
      </c>
      <c r="C1143" t="s">
        <v>86</v>
      </c>
      <c r="D1143" t="s">
        <v>14878</v>
      </c>
      <c r="E1143" t="s">
        <v>3</v>
      </c>
      <c r="F1143" t="s">
        <v>4</v>
      </c>
      <c r="G1143" t="s">
        <v>14879</v>
      </c>
      <c r="H1143" t="s">
        <v>10934</v>
      </c>
      <c r="I1143" t="s">
        <v>10935</v>
      </c>
      <c r="N1143" s="1">
        <v>44706.908109976852</v>
      </c>
      <c r="O1143" t="b">
        <v>0</v>
      </c>
    </row>
    <row r="1144" spans="1:15" x14ac:dyDescent="0.25">
      <c r="A1144" t="s">
        <v>14880</v>
      </c>
      <c r="B1144">
        <v>3989</v>
      </c>
      <c r="C1144" t="s">
        <v>114</v>
      </c>
      <c r="D1144" t="s">
        <v>14881</v>
      </c>
      <c r="E1144" t="s">
        <v>3</v>
      </c>
      <c r="F1144" t="s">
        <v>4</v>
      </c>
      <c r="G1144" t="s">
        <v>14882</v>
      </c>
      <c r="H1144" t="s">
        <v>83</v>
      </c>
      <c r="I1144" t="s">
        <v>10923</v>
      </c>
      <c r="N1144" s="1">
        <v>44706.908110023149</v>
      </c>
      <c r="O1144" t="b">
        <v>0</v>
      </c>
    </row>
    <row r="1145" spans="1:15" x14ac:dyDescent="0.25">
      <c r="A1145" t="s">
        <v>14883</v>
      </c>
      <c r="B1145">
        <v>4522</v>
      </c>
      <c r="C1145" t="s">
        <v>10937</v>
      </c>
      <c r="D1145" t="s">
        <v>14884</v>
      </c>
      <c r="E1145" t="s">
        <v>3</v>
      </c>
      <c r="F1145" t="s">
        <v>4</v>
      </c>
      <c r="G1145" t="s">
        <v>14885</v>
      </c>
      <c r="H1145" t="s">
        <v>14886</v>
      </c>
      <c r="I1145" t="s">
        <v>14887</v>
      </c>
      <c r="L1145">
        <v>1</v>
      </c>
      <c r="N1145" s="1">
        <v>44706.908110069446</v>
      </c>
      <c r="O1145" t="b">
        <v>0</v>
      </c>
    </row>
    <row r="1146" spans="1:15" x14ac:dyDescent="0.25">
      <c r="A1146" t="s">
        <v>14888</v>
      </c>
      <c r="B1146">
        <v>1650</v>
      </c>
      <c r="C1146" t="s">
        <v>14</v>
      </c>
      <c r="D1146" t="s">
        <v>14889</v>
      </c>
      <c r="E1146" t="s">
        <v>3</v>
      </c>
      <c r="F1146" t="s">
        <v>4</v>
      </c>
      <c r="G1146" t="s">
        <v>14890</v>
      </c>
      <c r="H1146" t="s">
        <v>19</v>
      </c>
      <c r="I1146" t="s">
        <v>11236</v>
      </c>
      <c r="N1146" s="1">
        <v>44706.908110115743</v>
      </c>
      <c r="O1146" t="b">
        <v>0</v>
      </c>
    </row>
    <row r="1147" spans="1:15" x14ac:dyDescent="0.25">
      <c r="A1147" t="s">
        <v>14891</v>
      </c>
      <c r="B1147">
        <v>2920</v>
      </c>
      <c r="C1147" t="s">
        <v>14</v>
      </c>
      <c r="D1147" t="s">
        <v>14892</v>
      </c>
      <c r="E1147" t="s">
        <v>3</v>
      </c>
      <c r="F1147" t="s">
        <v>4</v>
      </c>
      <c r="G1147" t="s">
        <v>14893</v>
      </c>
      <c r="H1147" t="s">
        <v>11189</v>
      </c>
      <c r="I1147" t="s">
        <v>11190</v>
      </c>
      <c r="N1147" s="1">
        <v>44706.908110173608</v>
      </c>
      <c r="O1147" t="b">
        <v>0</v>
      </c>
    </row>
    <row r="1148" spans="1:15" x14ac:dyDescent="0.25">
      <c r="A1148" t="s">
        <v>14894</v>
      </c>
      <c r="B1148">
        <v>10966</v>
      </c>
      <c r="C1148" t="s">
        <v>11134</v>
      </c>
      <c r="D1148" t="s">
        <v>14895</v>
      </c>
      <c r="E1148" t="s">
        <v>3</v>
      </c>
      <c r="F1148" t="s">
        <v>4</v>
      </c>
      <c r="G1148" t="s">
        <v>14896</v>
      </c>
      <c r="H1148" t="s">
        <v>11137</v>
      </c>
      <c r="I1148" t="s">
        <v>10901</v>
      </c>
      <c r="N1148" s="1">
        <v>44706.908110243057</v>
      </c>
      <c r="O1148" t="b">
        <v>0</v>
      </c>
    </row>
    <row r="1149" spans="1:15" x14ac:dyDescent="0.25">
      <c r="A1149" t="s">
        <v>14897</v>
      </c>
      <c r="B1149">
        <v>1223</v>
      </c>
      <c r="C1149" t="s">
        <v>549</v>
      </c>
      <c r="D1149" t="s">
        <v>14898</v>
      </c>
      <c r="E1149" t="s">
        <v>3</v>
      </c>
      <c r="F1149" t="s">
        <v>4</v>
      </c>
      <c r="G1149" t="s">
        <v>14899</v>
      </c>
      <c r="H1149" t="s">
        <v>11131</v>
      </c>
      <c r="I1149" t="s">
        <v>11132</v>
      </c>
      <c r="N1149" s="1">
        <v>44706.908110289354</v>
      </c>
      <c r="O1149" t="b">
        <v>0</v>
      </c>
    </row>
    <row r="1150" spans="1:15" x14ac:dyDescent="0.25">
      <c r="A1150" t="s">
        <v>14900</v>
      </c>
      <c r="B1150">
        <v>9361</v>
      </c>
      <c r="C1150" t="s">
        <v>101</v>
      </c>
      <c r="D1150" t="s">
        <v>14901</v>
      </c>
      <c r="E1150" t="s">
        <v>3</v>
      </c>
      <c r="F1150" t="s">
        <v>4</v>
      </c>
      <c r="G1150" t="s">
        <v>14902</v>
      </c>
      <c r="H1150" t="s">
        <v>11</v>
      </c>
      <c r="I1150" t="s">
        <v>10973</v>
      </c>
      <c r="N1150" s="1">
        <v>44706.90811034722</v>
      </c>
      <c r="O1150" t="b">
        <v>0</v>
      </c>
    </row>
    <row r="1151" spans="1:15" x14ac:dyDescent="0.25">
      <c r="A1151" t="s">
        <v>14903</v>
      </c>
      <c r="B1151">
        <v>9509</v>
      </c>
      <c r="C1151" t="s">
        <v>206</v>
      </c>
      <c r="D1151" t="s">
        <v>12596</v>
      </c>
      <c r="E1151" t="s">
        <v>3</v>
      </c>
      <c r="F1151" t="s">
        <v>4</v>
      </c>
      <c r="G1151" t="s">
        <v>14904</v>
      </c>
      <c r="H1151" t="s">
        <v>13218</v>
      </c>
      <c r="I1151" t="s">
        <v>10973</v>
      </c>
      <c r="N1151" s="1">
        <v>44706.908110405093</v>
      </c>
      <c r="O1151" t="b">
        <v>0</v>
      </c>
    </row>
    <row r="1152" spans="1:15" x14ac:dyDescent="0.25">
      <c r="A1152" t="s">
        <v>14905</v>
      </c>
      <c r="B1152">
        <v>8692</v>
      </c>
      <c r="C1152" t="s">
        <v>14</v>
      </c>
      <c r="D1152" t="s">
        <v>14906</v>
      </c>
      <c r="E1152" t="s">
        <v>3</v>
      </c>
      <c r="F1152" t="s">
        <v>4</v>
      </c>
      <c r="G1152" t="s">
        <v>14907</v>
      </c>
      <c r="H1152" t="s">
        <v>14908</v>
      </c>
      <c r="I1152" t="s">
        <v>14908</v>
      </c>
      <c r="N1152" s="1">
        <v>44706.90811045139</v>
      </c>
      <c r="O1152" t="b">
        <v>0</v>
      </c>
    </row>
    <row r="1153" spans="1:15" x14ac:dyDescent="0.25">
      <c r="A1153" t="s">
        <v>14909</v>
      </c>
      <c r="B1153">
        <v>833</v>
      </c>
      <c r="C1153" t="s">
        <v>14</v>
      </c>
      <c r="D1153" t="s">
        <v>14910</v>
      </c>
      <c r="E1153" t="s">
        <v>3</v>
      </c>
      <c r="F1153" t="s">
        <v>4</v>
      </c>
      <c r="G1153" t="s">
        <v>14911</v>
      </c>
      <c r="H1153" t="s">
        <v>11209</v>
      </c>
      <c r="I1153" t="s">
        <v>11210</v>
      </c>
      <c r="N1153" s="1">
        <v>44706.908110509263</v>
      </c>
      <c r="O1153" t="b">
        <v>0</v>
      </c>
    </row>
    <row r="1154" spans="1:15" x14ac:dyDescent="0.25">
      <c r="A1154" t="s">
        <v>14912</v>
      </c>
      <c r="B1154">
        <v>4556</v>
      </c>
      <c r="C1154" t="s">
        <v>10964</v>
      </c>
      <c r="D1154" t="s">
        <v>14913</v>
      </c>
      <c r="E1154" t="s">
        <v>3</v>
      </c>
      <c r="F1154" t="s">
        <v>4</v>
      </c>
      <c r="G1154" t="s">
        <v>14914</v>
      </c>
      <c r="H1154" t="s">
        <v>14915</v>
      </c>
      <c r="I1154" t="s">
        <v>11388</v>
      </c>
      <c r="L1154">
        <v>1</v>
      </c>
      <c r="N1154" s="1">
        <v>44706.908110555552</v>
      </c>
      <c r="O1154" t="b">
        <v>0</v>
      </c>
    </row>
    <row r="1155" spans="1:15" x14ac:dyDescent="0.25">
      <c r="A1155" t="s">
        <v>14916</v>
      </c>
      <c r="B1155">
        <v>2916</v>
      </c>
      <c r="C1155" t="s">
        <v>14</v>
      </c>
      <c r="D1155" t="s">
        <v>14917</v>
      </c>
      <c r="E1155" t="s">
        <v>3</v>
      </c>
      <c r="F1155" t="s">
        <v>4</v>
      </c>
      <c r="G1155" t="s">
        <v>14918</v>
      </c>
      <c r="H1155" t="s">
        <v>11189</v>
      </c>
      <c r="I1155" t="s">
        <v>11190</v>
      </c>
      <c r="N1155" s="1">
        <v>44706.908110601849</v>
      </c>
      <c r="O1155" t="b">
        <v>0</v>
      </c>
    </row>
    <row r="1156" spans="1:15" x14ac:dyDescent="0.25">
      <c r="A1156" t="s">
        <v>14919</v>
      </c>
      <c r="B1156">
        <v>4364</v>
      </c>
      <c r="C1156" t="s">
        <v>46</v>
      </c>
      <c r="D1156" t="s">
        <v>14920</v>
      </c>
      <c r="E1156" t="s">
        <v>3</v>
      </c>
      <c r="F1156" t="s">
        <v>4</v>
      </c>
      <c r="G1156" t="s">
        <v>14921</v>
      </c>
      <c r="H1156" t="s">
        <v>1052</v>
      </c>
      <c r="I1156" t="s">
        <v>10923</v>
      </c>
      <c r="N1156" s="1">
        <v>44706.908110648146</v>
      </c>
      <c r="O1156" t="b">
        <v>0</v>
      </c>
    </row>
    <row r="1157" spans="1:15" x14ac:dyDescent="0.25">
      <c r="A1157" t="s">
        <v>14922</v>
      </c>
      <c r="B1157">
        <v>8829</v>
      </c>
      <c r="C1157" t="s">
        <v>14</v>
      </c>
      <c r="D1157" t="s">
        <v>14923</v>
      </c>
      <c r="E1157" t="s">
        <v>3</v>
      </c>
      <c r="F1157" t="s">
        <v>4</v>
      </c>
      <c r="G1157" t="s">
        <v>14924</v>
      </c>
      <c r="H1157" t="s">
        <v>13605</v>
      </c>
      <c r="I1157" t="s">
        <v>13605</v>
      </c>
      <c r="N1157" s="1">
        <v>44706.908110706019</v>
      </c>
      <c r="O1157" t="b">
        <v>0</v>
      </c>
    </row>
    <row r="1158" spans="1:15" x14ac:dyDescent="0.25">
      <c r="A1158" t="s">
        <v>14925</v>
      </c>
      <c r="B1158">
        <v>9636</v>
      </c>
      <c r="C1158" t="s">
        <v>14</v>
      </c>
      <c r="D1158" t="s">
        <v>14926</v>
      </c>
      <c r="E1158" t="s">
        <v>3</v>
      </c>
      <c r="F1158" t="s">
        <v>4</v>
      </c>
      <c r="G1158" t="s">
        <v>14927</v>
      </c>
      <c r="H1158" t="s">
        <v>19</v>
      </c>
      <c r="I1158" t="s">
        <v>10881</v>
      </c>
      <c r="N1158" s="1">
        <v>44706.908110752316</v>
      </c>
      <c r="O1158" t="b">
        <v>0</v>
      </c>
    </row>
    <row r="1159" spans="1:15" x14ac:dyDescent="0.25">
      <c r="A1159" t="s">
        <v>14928</v>
      </c>
      <c r="B1159">
        <v>7879</v>
      </c>
      <c r="C1159" t="s">
        <v>86</v>
      </c>
      <c r="D1159" t="s">
        <v>14929</v>
      </c>
      <c r="E1159" t="s">
        <v>3</v>
      </c>
      <c r="F1159" t="s">
        <v>4</v>
      </c>
      <c r="G1159" t="s">
        <v>14930</v>
      </c>
      <c r="H1159" t="s">
        <v>11099</v>
      </c>
      <c r="I1159" t="s">
        <v>11100</v>
      </c>
      <c r="N1159" s="1">
        <v>44706.908110798613</v>
      </c>
      <c r="O1159" t="b">
        <v>0</v>
      </c>
    </row>
    <row r="1160" spans="1:15" x14ac:dyDescent="0.25">
      <c r="A1160" t="s">
        <v>14931</v>
      </c>
      <c r="B1160">
        <v>9759</v>
      </c>
      <c r="C1160" t="s">
        <v>64</v>
      </c>
      <c r="D1160" t="s">
        <v>14932</v>
      </c>
      <c r="E1160" t="s">
        <v>3</v>
      </c>
      <c r="F1160" t="s">
        <v>4</v>
      </c>
      <c r="G1160" t="s">
        <v>14933</v>
      </c>
      <c r="H1160" t="s">
        <v>625</v>
      </c>
      <c r="I1160" t="s">
        <v>10987</v>
      </c>
      <c r="N1160" s="1">
        <v>44706.90811084491</v>
      </c>
      <c r="O1160" t="b">
        <v>0</v>
      </c>
    </row>
    <row r="1161" spans="1:15" x14ac:dyDescent="0.25">
      <c r="A1161" t="s">
        <v>14934</v>
      </c>
      <c r="B1161">
        <v>7136</v>
      </c>
      <c r="C1161" t="s">
        <v>301</v>
      </c>
      <c r="D1161" t="s">
        <v>14935</v>
      </c>
      <c r="E1161" t="s">
        <v>3</v>
      </c>
      <c r="F1161" t="s">
        <v>4</v>
      </c>
      <c r="G1161" t="s">
        <v>14936</v>
      </c>
      <c r="H1161" t="s">
        <v>504</v>
      </c>
      <c r="I1161" t="s">
        <v>11266</v>
      </c>
      <c r="N1161" s="1">
        <v>44706.908110891207</v>
      </c>
      <c r="O1161" t="b">
        <v>0</v>
      </c>
    </row>
    <row r="1162" spans="1:15" x14ac:dyDescent="0.25">
      <c r="A1162" t="s">
        <v>14937</v>
      </c>
      <c r="B1162">
        <v>10143</v>
      </c>
      <c r="C1162" t="s">
        <v>14</v>
      </c>
      <c r="D1162" t="s">
        <v>11013</v>
      </c>
      <c r="E1162" t="s">
        <v>3</v>
      </c>
      <c r="F1162" t="s">
        <v>4</v>
      </c>
      <c r="G1162" t="s">
        <v>14938</v>
      </c>
      <c r="H1162" t="s">
        <v>11015</v>
      </c>
      <c r="I1162" t="s">
        <v>14939</v>
      </c>
      <c r="N1162" s="1">
        <v>44706.908110937497</v>
      </c>
      <c r="O1162" t="b">
        <v>0</v>
      </c>
    </row>
    <row r="1163" spans="1:15" x14ac:dyDescent="0.25">
      <c r="A1163" t="s">
        <v>14940</v>
      </c>
      <c r="B1163">
        <v>6657</v>
      </c>
      <c r="C1163" t="s">
        <v>86</v>
      </c>
      <c r="D1163" t="s">
        <v>14941</v>
      </c>
      <c r="E1163" t="s">
        <v>3</v>
      </c>
      <c r="F1163" t="s">
        <v>4</v>
      </c>
      <c r="G1163" t="s">
        <v>14942</v>
      </c>
      <c r="H1163" t="s">
        <v>14943</v>
      </c>
      <c r="I1163" t="s">
        <v>14944</v>
      </c>
      <c r="N1163" s="1">
        <v>44706.908110995369</v>
      </c>
      <c r="O1163" t="b">
        <v>0</v>
      </c>
    </row>
    <row r="1164" spans="1:15" x14ac:dyDescent="0.25">
      <c r="A1164" t="s">
        <v>14945</v>
      </c>
      <c r="B1164">
        <v>8689</v>
      </c>
      <c r="C1164" t="s">
        <v>14</v>
      </c>
      <c r="D1164" t="s">
        <v>14946</v>
      </c>
      <c r="E1164" t="s">
        <v>3</v>
      </c>
      <c r="F1164" t="s">
        <v>4</v>
      </c>
      <c r="G1164" t="s">
        <v>14947</v>
      </c>
      <c r="H1164" t="s">
        <v>14948</v>
      </c>
      <c r="I1164" t="s">
        <v>14948</v>
      </c>
      <c r="N1164" s="1">
        <v>44706.908111041666</v>
      </c>
      <c r="O1164" t="b">
        <v>0</v>
      </c>
    </row>
    <row r="1165" spans="1:15" x14ac:dyDescent="0.25">
      <c r="A1165" t="s">
        <v>14949</v>
      </c>
      <c r="B1165">
        <v>4437</v>
      </c>
      <c r="C1165" t="s">
        <v>10964</v>
      </c>
      <c r="D1165" t="s">
        <v>14950</v>
      </c>
      <c r="E1165" t="s">
        <v>3</v>
      </c>
      <c r="F1165" t="s">
        <v>4</v>
      </c>
      <c r="G1165" t="s">
        <v>14951</v>
      </c>
      <c r="H1165" t="s">
        <v>10967</v>
      </c>
      <c r="I1165" t="s">
        <v>10968</v>
      </c>
      <c r="L1165">
        <v>2.5</v>
      </c>
      <c r="N1165" s="1">
        <v>44706.908111087963</v>
      </c>
      <c r="O1165" t="b">
        <v>0</v>
      </c>
    </row>
    <row r="1166" spans="1:15" x14ac:dyDescent="0.25">
      <c r="A1166" t="s">
        <v>14952</v>
      </c>
      <c r="B1166">
        <v>9740</v>
      </c>
      <c r="C1166" t="s">
        <v>206</v>
      </c>
      <c r="D1166" t="s">
        <v>14953</v>
      </c>
      <c r="E1166" t="s">
        <v>3</v>
      </c>
      <c r="F1166" t="s">
        <v>4</v>
      </c>
      <c r="G1166" t="s">
        <v>14954</v>
      </c>
      <c r="H1166" t="s">
        <v>625</v>
      </c>
      <c r="I1166" t="s">
        <v>10987</v>
      </c>
      <c r="N1166" s="1">
        <v>44706.90811113426</v>
      </c>
      <c r="O1166" t="b">
        <v>0</v>
      </c>
    </row>
    <row r="1167" spans="1:15" x14ac:dyDescent="0.25">
      <c r="A1167" t="s">
        <v>14955</v>
      </c>
      <c r="B1167">
        <v>9512</v>
      </c>
      <c r="C1167" t="s">
        <v>101</v>
      </c>
      <c r="D1167" t="s">
        <v>12596</v>
      </c>
      <c r="E1167" t="s">
        <v>3</v>
      </c>
      <c r="F1167" t="s">
        <v>4</v>
      </c>
      <c r="G1167" t="s">
        <v>14956</v>
      </c>
      <c r="H1167" t="s">
        <v>11</v>
      </c>
      <c r="I1167" t="s">
        <v>10973</v>
      </c>
      <c r="N1167" s="1">
        <v>44706.908111180557</v>
      </c>
      <c r="O1167" t="b">
        <v>0</v>
      </c>
    </row>
    <row r="1168" spans="1:15" x14ac:dyDescent="0.25">
      <c r="A1168" t="s">
        <v>14957</v>
      </c>
      <c r="B1168">
        <v>3523</v>
      </c>
      <c r="C1168" t="s">
        <v>54</v>
      </c>
      <c r="D1168" t="s">
        <v>14958</v>
      </c>
      <c r="E1168" t="s">
        <v>3</v>
      </c>
      <c r="F1168" t="s">
        <v>4</v>
      </c>
      <c r="G1168" t="s">
        <v>14959</v>
      </c>
      <c r="H1168" t="s">
        <v>83</v>
      </c>
      <c r="I1168" t="s">
        <v>10890</v>
      </c>
      <c r="N1168" s="1">
        <v>44706.908111238423</v>
      </c>
      <c r="O1168" t="b">
        <v>0</v>
      </c>
    </row>
    <row r="1169" spans="1:15" x14ac:dyDescent="0.25">
      <c r="A1169" t="s">
        <v>14960</v>
      </c>
      <c r="B1169">
        <v>4416</v>
      </c>
      <c r="C1169" t="s">
        <v>10964</v>
      </c>
      <c r="D1169" t="s">
        <v>14961</v>
      </c>
      <c r="E1169" t="s">
        <v>3</v>
      </c>
      <c r="F1169" t="s">
        <v>4</v>
      </c>
      <c r="G1169" t="s">
        <v>14962</v>
      </c>
      <c r="H1169" t="s">
        <v>12949</v>
      </c>
      <c r="I1169" t="s">
        <v>11388</v>
      </c>
      <c r="L1169">
        <v>8.5</v>
      </c>
      <c r="M1169">
        <v>7</v>
      </c>
      <c r="N1169" s="1">
        <v>44706.90811128472</v>
      </c>
      <c r="O1169" t="b">
        <v>0</v>
      </c>
    </row>
    <row r="1170" spans="1:15" x14ac:dyDescent="0.25">
      <c r="A1170" t="s">
        <v>14963</v>
      </c>
      <c r="B1170">
        <v>8741</v>
      </c>
      <c r="C1170" t="s">
        <v>14</v>
      </c>
      <c r="D1170" t="s">
        <v>14964</v>
      </c>
      <c r="E1170" t="s">
        <v>3</v>
      </c>
      <c r="F1170" t="s">
        <v>4</v>
      </c>
      <c r="G1170" t="s">
        <v>14965</v>
      </c>
      <c r="H1170" t="s">
        <v>14966</v>
      </c>
      <c r="I1170" t="s">
        <v>14966</v>
      </c>
      <c r="N1170" s="1">
        <v>44706.908111331017</v>
      </c>
      <c r="O1170" t="b">
        <v>0</v>
      </c>
    </row>
    <row r="1171" spans="1:15" x14ac:dyDescent="0.25">
      <c r="A1171" t="s">
        <v>14967</v>
      </c>
      <c r="B1171">
        <v>5330</v>
      </c>
      <c r="C1171" t="s">
        <v>1</v>
      </c>
      <c r="D1171" t="s">
        <v>14968</v>
      </c>
      <c r="E1171" t="s">
        <v>3</v>
      </c>
      <c r="F1171" t="s">
        <v>4</v>
      </c>
      <c r="G1171" t="s">
        <v>14969</v>
      </c>
      <c r="H1171" t="s">
        <v>91</v>
      </c>
      <c r="I1171" t="s">
        <v>10973</v>
      </c>
      <c r="N1171" s="1">
        <v>44706.908111377314</v>
      </c>
      <c r="O1171" t="b">
        <v>0</v>
      </c>
    </row>
    <row r="1172" spans="1:15" x14ac:dyDescent="0.25">
      <c r="A1172" t="s">
        <v>14970</v>
      </c>
      <c r="B1172">
        <v>7514</v>
      </c>
      <c r="C1172" t="s">
        <v>1</v>
      </c>
      <c r="D1172" t="s">
        <v>14971</v>
      </c>
      <c r="E1172" t="s">
        <v>3</v>
      </c>
      <c r="F1172" t="s">
        <v>4</v>
      </c>
      <c r="G1172" t="s">
        <v>14972</v>
      </c>
      <c r="H1172" t="s">
        <v>1914</v>
      </c>
      <c r="I1172" t="s">
        <v>14973</v>
      </c>
      <c r="N1172" s="1">
        <v>44706.908111435187</v>
      </c>
      <c r="O1172" t="b">
        <v>0</v>
      </c>
    </row>
    <row r="1173" spans="1:15" x14ac:dyDescent="0.25">
      <c r="A1173" t="s">
        <v>14974</v>
      </c>
      <c r="B1173">
        <v>8905</v>
      </c>
      <c r="C1173" t="s">
        <v>14</v>
      </c>
      <c r="D1173" t="s">
        <v>14975</v>
      </c>
      <c r="E1173" t="s">
        <v>3</v>
      </c>
      <c r="F1173" t="s">
        <v>4</v>
      </c>
      <c r="G1173" t="s">
        <v>14976</v>
      </c>
      <c r="H1173" t="s">
        <v>14977</v>
      </c>
      <c r="I1173" t="s">
        <v>14977</v>
      </c>
      <c r="N1173" s="1">
        <v>44706.908111481484</v>
      </c>
      <c r="O1173" t="b">
        <v>0</v>
      </c>
    </row>
    <row r="1174" spans="1:15" x14ac:dyDescent="0.25">
      <c r="A1174" t="s">
        <v>14978</v>
      </c>
      <c r="B1174">
        <v>8671</v>
      </c>
      <c r="C1174" t="s">
        <v>14</v>
      </c>
      <c r="D1174" t="s">
        <v>14979</v>
      </c>
      <c r="E1174" t="s">
        <v>3</v>
      </c>
      <c r="F1174" t="s">
        <v>4</v>
      </c>
      <c r="G1174" t="s">
        <v>14980</v>
      </c>
      <c r="H1174" t="s">
        <v>13564</v>
      </c>
      <c r="I1174" t="s">
        <v>13564</v>
      </c>
      <c r="N1174" s="1">
        <v>44706.90811152778</v>
      </c>
      <c r="O1174" t="b">
        <v>0</v>
      </c>
    </row>
    <row r="1175" spans="1:15" x14ac:dyDescent="0.25">
      <c r="A1175" t="s">
        <v>14981</v>
      </c>
      <c r="B1175">
        <v>7330</v>
      </c>
      <c r="C1175" t="s">
        <v>14</v>
      </c>
      <c r="D1175" t="s">
        <v>14982</v>
      </c>
      <c r="E1175" t="s">
        <v>3</v>
      </c>
      <c r="F1175" t="s">
        <v>4</v>
      </c>
      <c r="G1175" t="s">
        <v>14983</v>
      </c>
      <c r="H1175" t="s">
        <v>19</v>
      </c>
      <c r="I1175" t="s">
        <v>11236</v>
      </c>
      <c r="N1175" s="1">
        <v>44706.908111574077</v>
      </c>
      <c r="O1175" t="b">
        <v>0</v>
      </c>
    </row>
    <row r="1176" spans="1:15" x14ac:dyDescent="0.25">
      <c r="A1176" t="s">
        <v>14984</v>
      </c>
      <c r="B1176">
        <v>9382</v>
      </c>
      <c r="C1176" t="s">
        <v>64</v>
      </c>
      <c r="D1176" t="s">
        <v>14985</v>
      </c>
      <c r="E1176" t="s">
        <v>3</v>
      </c>
      <c r="F1176" t="s">
        <v>4</v>
      </c>
      <c r="G1176" t="s">
        <v>14986</v>
      </c>
      <c r="H1176" t="s">
        <v>11692</v>
      </c>
      <c r="I1176" t="s">
        <v>10973</v>
      </c>
      <c r="N1176" s="1">
        <v>44706.908111631943</v>
      </c>
      <c r="O1176" t="b">
        <v>0</v>
      </c>
    </row>
    <row r="1177" spans="1:15" x14ac:dyDescent="0.25">
      <c r="A1177" t="s">
        <v>14987</v>
      </c>
      <c r="B1177">
        <v>8862</v>
      </c>
      <c r="C1177" t="s">
        <v>14</v>
      </c>
      <c r="D1177" t="s">
        <v>14988</v>
      </c>
      <c r="E1177" t="s">
        <v>3</v>
      </c>
      <c r="F1177" t="s">
        <v>4</v>
      </c>
      <c r="G1177" t="s">
        <v>14989</v>
      </c>
      <c r="H1177" t="s">
        <v>14990</v>
      </c>
      <c r="I1177" t="s">
        <v>14990</v>
      </c>
      <c r="N1177" s="1">
        <v>44706.90811167824</v>
      </c>
      <c r="O1177" t="b">
        <v>0</v>
      </c>
    </row>
    <row r="1178" spans="1:15" x14ac:dyDescent="0.25">
      <c r="A1178" t="s">
        <v>14991</v>
      </c>
      <c r="B1178">
        <v>9842</v>
      </c>
      <c r="C1178" t="s">
        <v>1</v>
      </c>
      <c r="D1178" t="s">
        <v>14992</v>
      </c>
      <c r="E1178" t="s">
        <v>3</v>
      </c>
      <c r="F1178" t="s">
        <v>4</v>
      </c>
      <c r="G1178" t="s">
        <v>14993</v>
      </c>
      <c r="H1178" t="s">
        <v>83</v>
      </c>
      <c r="I1178" t="s">
        <v>10973</v>
      </c>
      <c r="N1178" s="1">
        <v>44706.908111736113</v>
      </c>
      <c r="O1178" t="b">
        <v>0</v>
      </c>
    </row>
    <row r="1179" spans="1:15" x14ac:dyDescent="0.25">
      <c r="A1179" t="s">
        <v>14994</v>
      </c>
      <c r="B1179">
        <v>4550</v>
      </c>
      <c r="C1179" t="s">
        <v>10937</v>
      </c>
      <c r="D1179" t="s">
        <v>14995</v>
      </c>
      <c r="E1179" t="s">
        <v>3</v>
      </c>
      <c r="F1179" t="s">
        <v>4</v>
      </c>
      <c r="G1179" t="s">
        <v>14996</v>
      </c>
      <c r="H1179" t="s">
        <v>10940</v>
      </c>
      <c r="I1179" t="s">
        <v>10941</v>
      </c>
      <c r="L1179">
        <v>1</v>
      </c>
      <c r="N1179" s="1">
        <v>44706.90811178241</v>
      </c>
      <c r="O1179" t="b">
        <v>0</v>
      </c>
    </row>
    <row r="1180" spans="1:15" x14ac:dyDescent="0.25">
      <c r="A1180" t="s">
        <v>14997</v>
      </c>
      <c r="B1180">
        <v>4494</v>
      </c>
      <c r="C1180" t="s">
        <v>11027</v>
      </c>
      <c r="D1180" t="s">
        <v>14998</v>
      </c>
      <c r="E1180" t="s">
        <v>3</v>
      </c>
      <c r="F1180" t="s">
        <v>4</v>
      </c>
      <c r="G1180" t="s">
        <v>14999</v>
      </c>
      <c r="H1180" t="s">
        <v>11442</v>
      </c>
      <c r="I1180" t="s">
        <v>11443</v>
      </c>
      <c r="L1180">
        <v>2.5</v>
      </c>
      <c r="N1180" s="1">
        <v>44706.908111840276</v>
      </c>
      <c r="O1180" t="b">
        <v>0</v>
      </c>
    </row>
    <row r="1181" spans="1:15" x14ac:dyDescent="0.25">
      <c r="A1181" t="s">
        <v>15000</v>
      </c>
      <c r="B1181">
        <v>1537</v>
      </c>
      <c r="C1181" t="s">
        <v>1</v>
      </c>
      <c r="D1181" t="s">
        <v>15001</v>
      </c>
      <c r="E1181" t="s">
        <v>3</v>
      </c>
      <c r="F1181" t="s">
        <v>4</v>
      </c>
      <c r="G1181" t="s">
        <v>15002</v>
      </c>
      <c r="H1181" t="s">
        <v>19</v>
      </c>
      <c r="I1181" t="s">
        <v>10923</v>
      </c>
      <c r="N1181" s="1">
        <v>44706.908111898148</v>
      </c>
      <c r="O1181" t="b">
        <v>0</v>
      </c>
    </row>
    <row r="1182" spans="1:15" x14ac:dyDescent="0.25">
      <c r="A1182" t="s">
        <v>15003</v>
      </c>
      <c r="B1182">
        <v>259</v>
      </c>
      <c r="C1182" t="s">
        <v>46</v>
      </c>
      <c r="D1182" t="s">
        <v>15004</v>
      </c>
      <c r="E1182" t="s">
        <v>3</v>
      </c>
      <c r="F1182" t="s">
        <v>4</v>
      </c>
      <c r="G1182" t="s">
        <v>15005</v>
      </c>
      <c r="H1182" t="s">
        <v>1052</v>
      </c>
      <c r="I1182" t="s">
        <v>10923</v>
      </c>
      <c r="N1182" s="1">
        <v>44706.908111944445</v>
      </c>
      <c r="O1182" t="b">
        <v>0</v>
      </c>
    </row>
    <row r="1183" spans="1:15" x14ac:dyDescent="0.25">
      <c r="A1183" t="s">
        <v>15006</v>
      </c>
      <c r="B1183">
        <v>8838</v>
      </c>
      <c r="C1183" t="s">
        <v>14</v>
      </c>
      <c r="D1183" t="s">
        <v>15007</v>
      </c>
      <c r="E1183" t="s">
        <v>3</v>
      </c>
      <c r="F1183" t="s">
        <v>4</v>
      </c>
      <c r="G1183" t="s">
        <v>15008</v>
      </c>
      <c r="H1183" t="s">
        <v>15009</v>
      </c>
      <c r="I1183" t="s">
        <v>15009</v>
      </c>
      <c r="N1183" s="1">
        <v>44706.908111990742</v>
      </c>
      <c r="O1183" t="b">
        <v>0</v>
      </c>
    </row>
    <row r="1184" spans="1:15" x14ac:dyDescent="0.25">
      <c r="A1184" t="s">
        <v>15010</v>
      </c>
      <c r="B1184">
        <v>5761</v>
      </c>
      <c r="C1184" t="s">
        <v>165</v>
      </c>
      <c r="D1184" t="s">
        <v>15011</v>
      </c>
      <c r="E1184" t="s">
        <v>3</v>
      </c>
      <c r="F1184" t="s">
        <v>4</v>
      </c>
      <c r="G1184" t="s">
        <v>15012</v>
      </c>
      <c r="H1184" t="s">
        <v>2217</v>
      </c>
      <c r="I1184" t="s">
        <v>15013</v>
      </c>
      <c r="N1184" s="1">
        <v>44706.908112048608</v>
      </c>
      <c r="O1184" t="b">
        <v>0</v>
      </c>
    </row>
    <row r="1185" spans="1:15" x14ac:dyDescent="0.25">
      <c r="A1185" t="s">
        <v>15014</v>
      </c>
      <c r="B1185">
        <v>9618</v>
      </c>
      <c r="C1185" t="s">
        <v>14</v>
      </c>
      <c r="D1185" t="s">
        <v>15015</v>
      </c>
      <c r="E1185" t="s">
        <v>3</v>
      </c>
      <c r="F1185" t="s">
        <v>4</v>
      </c>
      <c r="G1185" t="s">
        <v>15016</v>
      </c>
      <c r="H1185" t="s">
        <v>19</v>
      </c>
      <c r="I1185" t="s">
        <v>10881</v>
      </c>
      <c r="N1185" s="1">
        <v>44706.908112094905</v>
      </c>
      <c r="O1185" t="b">
        <v>0</v>
      </c>
    </row>
    <row r="1186" spans="1:15" x14ac:dyDescent="0.25">
      <c r="A1186" t="s">
        <v>15017</v>
      </c>
      <c r="B1186">
        <v>8798</v>
      </c>
      <c r="C1186" t="s">
        <v>14</v>
      </c>
      <c r="D1186" t="s">
        <v>15018</v>
      </c>
      <c r="E1186" t="s">
        <v>3</v>
      </c>
      <c r="F1186" t="s">
        <v>4</v>
      </c>
      <c r="G1186" t="s">
        <v>15019</v>
      </c>
      <c r="H1186" t="s">
        <v>15020</v>
      </c>
      <c r="I1186" t="s">
        <v>15020</v>
      </c>
      <c r="N1186" s="1">
        <v>44706.908112141202</v>
      </c>
      <c r="O1186" t="b">
        <v>0</v>
      </c>
    </row>
    <row r="1187" spans="1:15" x14ac:dyDescent="0.25">
      <c r="A1187" t="s">
        <v>15021</v>
      </c>
      <c r="B1187">
        <v>7343</v>
      </c>
      <c r="C1187" t="s">
        <v>114</v>
      </c>
      <c r="D1187" t="s">
        <v>15022</v>
      </c>
      <c r="E1187" t="s">
        <v>3</v>
      </c>
      <c r="F1187" t="s">
        <v>4</v>
      </c>
      <c r="G1187" t="s">
        <v>15023</v>
      </c>
      <c r="H1187" t="s">
        <v>91</v>
      </c>
      <c r="I1187" t="s">
        <v>13542</v>
      </c>
      <c r="N1187" s="1">
        <v>44706.908112187499</v>
      </c>
      <c r="O1187" t="b">
        <v>0</v>
      </c>
    </row>
    <row r="1188" spans="1:15" x14ac:dyDescent="0.25">
      <c r="A1188" t="s">
        <v>15024</v>
      </c>
      <c r="B1188">
        <v>7358</v>
      </c>
      <c r="C1188" t="s">
        <v>64</v>
      </c>
      <c r="D1188" t="s">
        <v>15025</v>
      </c>
      <c r="E1188" t="s">
        <v>3</v>
      </c>
      <c r="F1188" t="s">
        <v>4</v>
      </c>
      <c r="G1188" t="s">
        <v>15026</v>
      </c>
      <c r="H1188" t="s">
        <v>12347</v>
      </c>
      <c r="I1188" t="s">
        <v>10973</v>
      </c>
      <c r="N1188" s="1">
        <v>44706.908112245372</v>
      </c>
      <c r="O1188" t="b">
        <v>0</v>
      </c>
    </row>
    <row r="1189" spans="1:15" x14ac:dyDescent="0.25">
      <c r="A1189" t="s">
        <v>15027</v>
      </c>
      <c r="B1189">
        <v>3500</v>
      </c>
      <c r="C1189" t="s">
        <v>54</v>
      </c>
      <c r="D1189" t="s">
        <v>13995</v>
      </c>
      <c r="E1189" t="s">
        <v>3</v>
      </c>
      <c r="F1189" t="s">
        <v>4</v>
      </c>
      <c r="G1189" t="s">
        <v>15028</v>
      </c>
      <c r="H1189" t="s">
        <v>11240</v>
      </c>
      <c r="I1189" t="s">
        <v>10890</v>
      </c>
      <c r="N1189" s="1">
        <v>44706.908112291669</v>
      </c>
      <c r="O1189" t="b">
        <v>0</v>
      </c>
    </row>
    <row r="1190" spans="1:15" x14ac:dyDescent="0.25">
      <c r="A1190" t="s">
        <v>15029</v>
      </c>
      <c r="B1190">
        <v>8863</v>
      </c>
      <c r="C1190" t="s">
        <v>14</v>
      </c>
      <c r="D1190" t="s">
        <v>15030</v>
      </c>
      <c r="E1190" t="s">
        <v>3</v>
      </c>
      <c r="F1190" t="s">
        <v>4</v>
      </c>
      <c r="G1190" t="s">
        <v>15031</v>
      </c>
      <c r="H1190" t="s">
        <v>12986</v>
      </c>
      <c r="I1190" t="s">
        <v>12986</v>
      </c>
      <c r="N1190" s="1">
        <v>44706.908112384262</v>
      </c>
      <c r="O1190" t="b">
        <v>0</v>
      </c>
    </row>
    <row r="1191" spans="1:15" x14ac:dyDescent="0.25">
      <c r="A1191" t="s">
        <v>15032</v>
      </c>
      <c r="B1191">
        <v>7137</v>
      </c>
      <c r="C1191" t="s">
        <v>1</v>
      </c>
      <c r="D1191" t="s">
        <v>15033</v>
      </c>
      <c r="E1191" t="s">
        <v>3</v>
      </c>
      <c r="F1191" t="s">
        <v>4</v>
      </c>
      <c r="G1191" t="s">
        <v>15034</v>
      </c>
      <c r="H1191" t="s">
        <v>19</v>
      </c>
      <c r="I1191" t="s">
        <v>11236</v>
      </c>
      <c r="N1191" s="1">
        <v>44706.908112442128</v>
      </c>
      <c r="O1191" t="b">
        <v>0</v>
      </c>
    </row>
    <row r="1192" spans="1:15" x14ac:dyDescent="0.25">
      <c r="A1192" s="2" t="s">
        <v>15035</v>
      </c>
      <c r="B1192">
        <v>8775</v>
      </c>
      <c r="C1192" t="s">
        <v>14</v>
      </c>
      <c r="D1192" t="s">
        <v>15036</v>
      </c>
      <c r="E1192" t="s">
        <v>3</v>
      </c>
      <c r="F1192" t="s">
        <v>4</v>
      </c>
      <c r="G1192" t="s">
        <v>15037</v>
      </c>
      <c r="H1192" t="s">
        <v>15038</v>
      </c>
      <c r="I1192" t="s">
        <v>15038</v>
      </c>
      <c r="N1192" s="1">
        <v>44706.908112488425</v>
      </c>
      <c r="O1192" t="b">
        <v>0</v>
      </c>
    </row>
    <row r="1193" spans="1:15" x14ac:dyDescent="0.25">
      <c r="A1193" t="s">
        <v>15039</v>
      </c>
      <c r="B1193">
        <v>1942</v>
      </c>
      <c r="C1193" t="s">
        <v>54</v>
      </c>
      <c r="D1193" t="s">
        <v>15040</v>
      </c>
      <c r="E1193" t="s">
        <v>3</v>
      </c>
      <c r="F1193" t="s">
        <v>4</v>
      </c>
      <c r="G1193" t="s">
        <v>15041</v>
      </c>
      <c r="H1193" t="s">
        <v>19</v>
      </c>
      <c r="I1193" t="s">
        <v>10890</v>
      </c>
      <c r="N1193" s="1">
        <v>44706.908112534722</v>
      </c>
      <c r="O1193" t="b">
        <v>0</v>
      </c>
    </row>
    <row r="1194" spans="1:15" x14ac:dyDescent="0.25">
      <c r="A1194" t="s">
        <v>15042</v>
      </c>
      <c r="B1194">
        <v>9734</v>
      </c>
      <c r="C1194" t="s">
        <v>206</v>
      </c>
      <c r="D1194" t="s">
        <v>15043</v>
      </c>
      <c r="E1194" t="s">
        <v>3</v>
      </c>
      <c r="F1194" t="s">
        <v>4</v>
      </c>
      <c r="G1194" t="s">
        <v>15044</v>
      </c>
      <c r="H1194" t="s">
        <v>625</v>
      </c>
      <c r="I1194" t="s">
        <v>10987</v>
      </c>
      <c r="N1194" s="1">
        <v>44706.908112581019</v>
      </c>
      <c r="O1194" t="b">
        <v>0</v>
      </c>
    </row>
    <row r="1195" spans="1:15" x14ac:dyDescent="0.25">
      <c r="A1195" t="s">
        <v>15045</v>
      </c>
      <c r="B1195">
        <v>74</v>
      </c>
      <c r="C1195" t="s">
        <v>54</v>
      </c>
      <c r="D1195" t="s">
        <v>2348</v>
      </c>
      <c r="E1195" t="s">
        <v>3</v>
      </c>
      <c r="F1195" t="s">
        <v>4</v>
      </c>
      <c r="G1195" t="s">
        <v>15046</v>
      </c>
      <c r="H1195" t="s">
        <v>83</v>
      </c>
      <c r="I1195" t="s">
        <v>10923</v>
      </c>
      <c r="N1195" s="1">
        <v>44706.908112638892</v>
      </c>
      <c r="O1195" t="b">
        <v>0</v>
      </c>
    </row>
    <row r="1196" spans="1:15" x14ac:dyDescent="0.25">
      <c r="A1196" t="s">
        <v>15047</v>
      </c>
      <c r="B1196">
        <v>3952</v>
      </c>
      <c r="C1196" t="s">
        <v>114</v>
      </c>
      <c r="D1196" t="s">
        <v>15048</v>
      </c>
      <c r="E1196" t="s">
        <v>3</v>
      </c>
      <c r="F1196" t="s">
        <v>4</v>
      </c>
      <c r="G1196" t="s">
        <v>15049</v>
      </c>
      <c r="H1196" t="s">
        <v>83</v>
      </c>
      <c r="I1196" t="s">
        <v>10923</v>
      </c>
      <c r="N1196" s="1">
        <v>44706.908112685182</v>
      </c>
      <c r="O1196" t="b">
        <v>0</v>
      </c>
    </row>
    <row r="1197" spans="1:15" x14ac:dyDescent="0.25">
      <c r="A1197" t="s">
        <v>15050</v>
      </c>
      <c r="B1197">
        <v>10091</v>
      </c>
      <c r="C1197" t="s">
        <v>312</v>
      </c>
      <c r="D1197" t="s">
        <v>15051</v>
      </c>
      <c r="E1197" t="s">
        <v>3</v>
      </c>
      <c r="F1197" t="s">
        <v>4</v>
      </c>
      <c r="G1197" t="s">
        <v>15052</v>
      </c>
      <c r="H1197" t="s">
        <v>649</v>
      </c>
      <c r="I1197" t="s">
        <v>10999</v>
      </c>
      <c r="N1197" s="1">
        <v>44706.908112731478</v>
      </c>
      <c r="O1197" t="b">
        <v>0</v>
      </c>
    </row>
    <row r="1198" spans="1:15" x14ac:dyDescent="0.25">
      <c r="A1198" t="s">
        <v>15053</v>
      </c>
      <c r="B1198">
        <v>8675</v>
      </c>
      <c r="C1198" t="s">
        <v>14</v>
      </c>
      <c r="D1198" t="s">
        <v>15054</v>
      </c>
      <c r="E1198" t="s">
        <v>3</v>
      </c>
      <c r="F1198" t="s">
        <v>4</v>
      </c>
      <c r="G1198" t="s">
        <v>15055</v>
      </c>
      <c r="H1198" t="s">
        <v>15056</v>
      </c>
      <c r="I1198" t="s">
        <v>15056</v>
      </c>
      <c r="N1198" s="1">
        <v>44706.908112777775</v>
      </c>
      <c r="O1198" t="b">
        <v>0</v>
      </c>
    </row>
    <row r="1199" spans="1:15" x14ac:dyDescent="0.25">
      <c r="A1199" t="s">
        <v>15057</v>
      </c>
      <c r="B1199">
        <v>9330</v>
      </c>
      <c r="C1199" t="s">
        <v>14</v>
      </c>
      <c r="D1199" t="s">
        <v>15058</v>
      </c>
      <c r="E1199" t="s">
        <v>3</v>
      </c>
      <c r="F1199" t="s">
        <v>4</v>
      </c>
      <c r="G1199" t="s">
        <v>15059</v>
      </c>
      <c r="H1199" t="s">
        <v>13024</v>
      </c>
      <c r="I1199" t="s">
        <v>13024</v>
      </c>
      <c r="N1199" s="1">
        <v>44706.908112824072</v>
      </c>
      <c r="O1199" t="b">
        <v>0</v>
      </c>
    </row>
    <row r="1200" spans="1:15" x14ac:dyDescent="0.25">
      <c r="A1200" t="s">
        <v>15060</v>
      </c>
      <c r="B1200">
        <v>1616</v>
      </c>
      <c r="C1200" t="s">
        <v>114</v>
      </c>
      <c r="D1200" t="s">
        <v>15061</v>
      </c>
      <c r="E1200" t="s">
        <v>3</v>
      </c>
      <c r="F1200" t="s">
        <v>4</v>
      </c>
      <c r="G1200" t="s">
        <v>15062</v>
      </c>
      <c r="H1200" t="s">
        <v>971</v>
      </c>
      <c r="I1200" t="s">
        <v>11299</v>
      </c>
      <c r="N1200" s="1">
        <v>44706.908112881945</v>
      </c>
      <c r="O1200" t="b">
        <v>0</v>
      </c>
    </row>
    <row r="1201" spans="1:15" x14ac:dyDescent="0.25">
      <c r="A1201" t="s">
        <v>15063</v>
      </c>
      <c r="B1201">
        <v>7423</v>
      </c>
      <c r="C1201" t="s">
        <v>86</v>
      </c>
      <c r="D1201" t="s">
        <v>15064</v>
      </c>
      <c r="E1201" t="s">
        <v>3</v>
      </c>
      <c r="F1201" t="s">
        <v>4</v>
      </c>
      <c r="G1201" t="s">
        <v>15065</v>
      </c>
      <c r="H1201" t="s">
        <v>91</v>
      </c>
      <c r="I1201" t="s">
        <v>10973</v>
      </c>
      <c r="N1201" s="1">
        <v>44706.908112928242</v>
      </c>
      <c r="O1201" t="b">
        <v>0</v>
      </c>
    </row>
    <row r="1202" spans="1:15" x14ac:dyDescent="0.25">
      <c r="A1202" t="s">
        <v>15066</v>
      </c>
      <c r="B1202">
        <v>4481</v>
      </c>
      <c r="C1202" t="s">
        <v>11027</v>
      </c>
      <c r="D1202" t="s">
        <v>15067</v>
      </c>
      <c r="E1202" t="s">
        <v>3</v>
      </c>
      <c r="F1202" t="s">
        <v>4</v>
      </c>
      <c r="G1202" t="s">
        <v>15068</v>
      </c>
      <c r="H1202" t="s">
        <v>11711</v>
      </c>
      <c r="I1202" t="s">
        <v>10941</v>
      </c>
      <c r="N1202" s="1">
        <v>44706.908112974539</v>
      </c>
      <c r="O1202" t="b">
        <v>0</v>
      </c>
    </row>
    <row r="1203" spans="1:15" x14ac:dyDescent="0.25">
      <c r="A1203" t="s">
        <v>15069</v>
      </c>
      <c r="B1203">
        <v>4508</v>
      </c>
      <c r="C1203" t="s">
        <v>11027</v>
      </c>
      <c r="D1203" t="s">
        <v>15070</v>
      </c>
      <c r="E1203" t="s">
        <v>3</v>
      </c>
      <c r="F1203" t="s">
        <v>4</v>
      </c>
      <c r="G1203" t="s">
        <v>15071</v>
      </c>
      <c r="H1203" t="s">
        <v>11124</v>
      </c>
      <c r="I1203" t="s">
        <v>11125</v>
      </c>
      <c r="L1203">
        <v>1</v>
      </c>
      <c r="N1203" s="1">
        <v>44706.908113032405</v>
      </c>
      <c r="O1203" t="b">
        <v>0</v>
      </c>
    </row>
    <row r="1204" spans="1:15" x14ac:dyDescent="0.25">
      <c r="A1204" t="s">
        <v>15072</v>
      </c>
      <c r="B1204">
        <v>4403</v>
      </c>
      <c r="C1204" t="s">
        <v>10964</v>
      </c>
      <c r="D1204" t="s">
        <v>15073</v>
      </c>
      <c r="E1204" t="s">
        <v>3</v>
      </c>
      <c r="F1204" t="s">
        <v>4</v>
      </c>
      <c r="G1204" t="s">
        <v>15074</v>
      </c>
      <c r="H1204" t="s">
        <v>15075</v>
      </c>
      <c r="I1204" t="s">
        <v>11388</v>
      </c>
      <c r="L1204">
        <v>5</v>
      </c>
      <c r="M1204">
        <v>0.2</v>
      </c>
      <c r="N1204" s="1">
        <v>44706.908113078702</v>
      </c>
      <c r="O1204" t="b">
        <v>0</v>
      </c>
    </row>
    <row r="1205" spans="1:15" x14ac:dyDescent="0.25">
      <c r="A1205" t="s">
        <v>15076</v>
      </c>
      <c r="B1205">
        <v>4526</v>
      </c>
      <c r="C1205" t="s">
        <v>10937</v>
      </c>
      <c r="D1205" t="s">
        <v>15077</v>
      </c>
      <c r="E1205" t="s">
        <v>3</v>
      </c>
      <c r="F1205" t="s">
        <v>4</v>
      </c>
      <c r="G1205" t="s">
        <v>15078</v>
      </c>
      <c r="H1205" t="s">
        <v>11759</v>
      </c>
      <c r="I1205" t="s">
        <v>15079</v>
      </c>
      <c r="L1205">
        <v>2.5</v>
      </c>
      <c r="N1205" s="1">
        <v>44706.908113124999</v>
      </c>
      <c r="O1205" t="b">
        <v>0</v>
      </c>
    </row>
    <row r="1206" spans="1:15" x14ac:dyDescent="0.25">
      <c r="A1206" t="s">
        <v>15080</v>
      </c>
      <c r="B1206">
        <v>7333</v>
      </c>
      <c r="C1206" t="s">
        <v>114</v>
      </c>
      <c r="D1206" t="s">
        <v>15081</v>
      </c>
      <c r="E1206" t="s">
        <v>3</v>
      </c>
      <c r="F1206" t="s">
        <v>4</v>
      </c>
      <c r="G1206" t="s">
        <v>15082</v>
      </c>
      <c r="H1206" t="s">
        <v>971</v>
      </c>
      <c r="I1206" t="s">
        <v>11299</v>
      </c>
      <c r="N1206" s="1">
        <v>44706.908113171296</v>
      </c>
      <c r="O1206" t="b">
        <v>0</v>
      </c>
    </row>
    <row r="1207" spans="1:15" x14ac:dyDescent="0.25">
      <c r="A1207" t="s">
        <v>15083</v>
      </c>
      <c r="B1207">
        <v>7341</v>
      </c>
      <c r="C1207" t="s">
        <v>114</v>
      </c>
      <c r="D1207" t="s">
        <v>15084</v>
      </c>
      <c r="E1207" t="s">
        <v>3</v>
      </c>
      <c r="F1207" t="s">
        <v>4</v>
      </c>
      <c r="G1207" t="s">
        <v>15085</v>
      </c>
      <c r="H1207" t="s">
        <v>91</v>
      </c>
      <c r="I1207" t="s">
        <v>13542</v>
      </c>
      <c r="N1207" s="1">
        <v>44706.908113229169</v>
      </c>
      <c r="O1207" t="b">
        <v>0</v>
      </c>
    </row>
    <row r="1208" spans="1:15" x14ac:dyDescent="0.25">
      <c r="A1208" t="s">
        <v>15086</v>
      </c>
      <c r="B1208">
        <v>2855</v>
      </c>
      <c r="C1208" t="s">
        <v>14</v>
      </c>
      <c r="D1208" t="s">
        <v>15087</v>
      </c>
      <c r="E1208" t="s">
        <v>3</v>
      </c>
      <c r="F1208" t="s">
        <v>4</v>
      </c>
      <c r="G1208" t="s">
        <v>15088</v>
      </c>
      <c r="H1208" t="s">
        <v>11829</v>
      </c>
      <c r="I1208" t="s">
        <v>11830</v>
      </c>
      <c r="N1208" s="1">
        <v>44706.908113275465</v>
      </c>
      <c r="O1208" t="b">
        <v>0</v>
      </c>
    </row>
    <row r="1209" spans="1:15" x14ac:dyDescent="0.25">
      <c r="A1209" t="s">
        <v>15089</v>
      </c>
      <c r="B1209">
        <v>4539</v>
      </c>
      <c r="C1209" t="s">
        <v>10937</v>
      </c>
      <c r="D1209" t="s">
        <v>15090</v>
      </c>
      <c r="E1209" t="s">
        <v>3</v>
      </c>
      <c r="F1209" t="s">
        <v>4</v>
      </c>
      <c r="G1209" t="s">
        <v>15091</v>
      </c>
      <c r="H1209" t="s">
        <v>14194</v>
      </c>
      <c r="I1209" t="s">
        <v>10941</v>
      </c>
      <c r="L1209">
        <v>8.5</v>
      </c>
      <c r="M1209">
        <v>7</v>
      </c>
      <c r="N1209" s="1">
        <v>44706.908113321762</v>
      </c>
      <c r="O1209" t="b">
        <v>0</v>
      </c>
    </row>
    <row r="1210" spans="1:15" x14ac:dyDescent="0.25">
      <c r="A1210" t="s">
        <v>15092</v>
      </c>
      <c r="B1210">
        <v>1623</v>
      </c>
      <c r="C1210" t="s">
        <v>14</v>
      </c>
      <c r="D1210" t="s">
        <v>15093</v>
      </c>
      <c r="E1210" t="s">
        <v>3</v>
      </c>
      <c r="F1210" t="s">
        <v>4</v>
      </c>
      <c r="G1210" t="s">
        <v>15094</v>
      </c>
      <c r="H1210" t="s">
        <v>19</v>
      </c>
      <c r="I1210" t="s">
        <v>10923</v>
      </c>
      <c r="N1210" s="1">
        <v>44706.908113425925</v>
      </c>
      <c r="O1210" t="b">
        <v>0</v>
      </c>
    </row>
    <row r="1211" spans="1:15" x14ac:dyDescent="0.25">
      <c r="A1211" t="s">
        <v>15095</v>
      </c>
      <c r="B1211">
        <v>1535</v>
      </c>
      <c r="C1211" t="s">
        <v>14</v>
      </c>
      <c r="D1211" t="s">
        <v>15096</v>
      </c>
      <c r="E1211" t="s">
        <v>3</v>
      </c>
      <c r="F1211" t="s">
        <v>4</v>
      </c>
      <c r="G1211" t="s">
        <v>15097</v>
      </c>
      <c r="H1211" t="s">
        <v>1618</v>
      </c>
      <c r="I1211" t="s">
        <v>1619</v>
      </c>
      <c r="N1211" s="1">
        <v>44706.908113472222</v>
      </c>
      <c r="O1211" t="b">
        <v>0</v>
      </c>
    </row>
    <row r="1212" spans="1:15" x14ac:dyDescent="0.25">
      <c r="A1212" t="s">
        <v>15098</v>
      </c>
      <c r="B1212">
        <v>3897</v>
      </c>
      <c r="C1212" t="s">
        <v>14</v>
      </c>
      <c r="D1212" t="s">
        <v>10921</v>
      </c>
      <c r="E1212" t="s">
        <v>3</v>
      </c>
      <c r="F1212" t="s">
        <v>4</v>
      </c>
      <c r="G1212" t="s">
        <v>15099</v>
      </c>
      <c r="H1212" t="s">
        <v>19</v>
      </c>
      <c r="I1212" t="s">
        <v>10923</v>
      </c>
      <c r="N1212" s="1">
        <v>44706.908113518519</v>
      </c>
      <c r="O1212" t="b">
        <v>0</v>
      </c>
    </row>
    <row r="1213" spans="1:15" x14ac:dyDescent="0.25">
      <c r="A1213" s="2" t="s">
        <v>15100</v>
      </c>
      <c r="B1213">
        <v>9913</v>
      </c>
      <c r="C1213" t="s">
        <v>619</v>
      </c>
      <c r="D1213" t="s">
        <v>15101</v>
      </c>
      <c r="E1213" t="s">
        <v>3</v>
      </c>
      <c r="F1213" t="s">
        <v>4</v>
      </c>
      <c r="G1213" t="s">
        <v>15102</v>
      </c>
      <c r="H1213" t="s">
        <v>15103</v>
      </c>
      <c r="I1213" t="s">
        <v>10987</v>
      </c>
      <c r="N1213" s="1">
        <v>44706.908113564816</v>
      </c>
      <c r="O1213" t="b">
        <v>0</v>
      </c>
    </row>
    <row r="1214" spans="1:15" x14ac:dyDescent="0.25">
      <c r="A1214" t="s">
        <v>15104</v>
      </c>
      <c r="B1214">
        <v>1700</v>
      </c>
      <c r="C1214" t="s">
        <v>114</v>
      </c>
      <c r="D1214" t="s">
        <v>15105</v>
      </c>
      <c r="E1214" t="s">
        <v>3</v>
      </c>
      <c r="F1214" t="s">
        <v>4</v>
      </c>
      <c r="G1214" t="s">
        <v>15106</v>
      </c>
      <c r="H1214" t="s">
        <v>4026</v>
      </c>
      <c r="I1214" t="s">
        <v>10915</v>
      </c>
      <c r="N1214" s="1">
        <v>44706.908113611113</v>
      </c>
      <c r="O1214" t="b">
        <v>0</v>
      </c>
    </row>
    <row r="1215" spans="1:15" x14ac:dyDescent="0.25">
      <c r="A1215" t="s">
        <v>15107</v>
      </c>
      <c r="B1215">
        <v>6690</v>
      </c>
      <c r="C1215" t="s">
        <v>86</v>
      </c>
      <c r="D1215" t="s">
        <v>15108</v>
      </c>
      <c r="E1215" t="s">
        <v>3</v>
      </c>
      <c r="F1215" t="s">
        <v>4</v>
      </c>
      <c r="G1215" t="s">
        <v>15109</v>
      </c>
      <c r="H1215" t="s">
        <v>12685</v>
      </c>
      <c r="I1215" t="s">
        <v>15110</v>
      </c>
      <c r="N1215" s="1">
        <v>44706.908113668978</v>
      </c>
      <c r="O1215" t="b">
        <v>0</v>
      </c>
    </row>
    <row r="1216" spans="1:15" x14ac:dyDescent="0.25">
      <c r="A1216" t="s">
        <v>15111</v>
      </c>
      <c r="B1216">
        <v>4594</v>
      </c>
      <c r="C1216" t="s">
        <v>114</v>
      </c>
      <c r="D1216" t="s">
        <v>15112</v>
      </c>
      <c r="E1216" t="s">
        <v>3</v>
      </c>
      <c r="F1216" t="s">
        <v>4</v>
      </c>
      <c r="G1216" t="s">
        <v>15113</v>
      </c>
      <c r="H1216" t="s">
        <v>83</v>
      </c>
      <c r="I1216" t="s">
        <v>10923</v>
      </c>
      <c r="N1216" s="1">
        <v>44706.908113715275</v>
      </c>
      <c r="O1216" t="b">
        <v>0</v>
      </c>
    </row>
    <row r="1217" spans="1:15" x14ac:dyDescent="0.25">
      <c r="A1217" t="s">
        <v>15114</v>
      </c>
      <c r="B1217">
        <v>8950</v>
      </c>
      <c r="C1217" t="s">
        <v>64</v>
      </c>
      <c r="D1217" t="s">
        <v>3682</v>
      </c>
      <c r="E1217" t="s">
        <v>3</v>
      </c>
      <c r="F1217" t="s">
        <v>4</v>
      </c>
      <c r="G1217" t="s">
        <v>15115</v>
      </c>
      <c r="H1217" t="s">
        <v>359</v>
      </c>
      <c r="I1217" t="s">
        <v>10881</v>
      </c>
      <c r="N1217" s="1">
        <v>44706.908113761572</v>
      </c>
      <c r="O1217" t="b">
        <v>0</v>
      </c>
    </row>
    <row r="1218" spans="1:15" x14ac:dyDescent="0.25">
      <c r="A1218" t="s">
        <v>15116</v>
      </c>
      <c r="B1218">
        <v>2912</v>
      </c>
      <c r="C1218" t="s">
        <v>14</v>
      </c>
      <c r="D1218" t="s">
        <v>15117</v>
      </c>
      <c r="E1218" t="s">
        <v>3</v>
      </c>
      <c r="F1218" t="s">
        <v>4</v>
      </c>
      <c r="G1218" t="s">
        <v>15118</v>
      </c>
      <c r="H1218" t="s">
        <v>11189</v>
      </c>
      <c r="I1218" t="s">
        <v>11190</v>
      </c>
      <c r="N1218" s="1">
        <v>44706.908113807869</v>
      </c>
      <c r="O1218" t="b">
        <v>0</v>
      </c>
    </row>
    <row r="1219" spans="1:15" x14ac:dyDescent="0.25">
      <c r="A1219" t="s">
        <v>15119</v>
      </c>
      <c r="B1219">
        <v>4512</v>
      </c>
      <c r="C1219" t="s">
        <v>11027</v>
      </c>
      <c r="D1219" t="s">
        <v>15120</v>
      </c>
      <c r="E1219" t="s">
        <v>3</v>
      </c>
      <c r="F1219" t="s">
        <v>4</v>
      </c>
      <c r="G1219" t="s">
        <v>15121</v>
      </c>
      <c r="H1219" t="s">
        <v>11124</v>
      </c>
      <c r="I1219" t="s">
        <v>11125</v>
      </c>
      <c r="L1219">
        <v>8.5</v>
      </c>
      <c r="M1219">
        <v>7</v>
      </c>
      <c r="N1219" s="1">
        <v>44706.908113877318</v>
      </c>
      <c r="O1219" t="b">
        <v>0</v>
      </c>
    </row>
    <row r="1220" spans="1:15" x14ac:dyDescent="0.25">
      <c r="A1220" t="s">
        <v>15122</v>
      </c>
      <c r="B1220">
        <v>6848</v>
      </c>
      <c r="C1220" t="s">
        <v>312</v>
      </c>
      <c r="D1220" t="s">
        <v>15123</v>
      </c>
      <c r="E1220" t="s">
        <v>3</v>
      </c>
      <c r="F1220" t="s">
        <v>4</v>
      </c>
      <c r="G1220" t="s">
        <v>15124</v>
      </c>
      <c r="H1220" t="s">
        <v>15125</v>
      </c>
      <c r="I1220" t="s">
        <v>10881</v>
      </c>
      <c r="N1220" s="1">
        <v>44706.908113923608</v>
      </c>
      <c r="O1220" t="b">
        <v>0</v>
      </c>
    </row>
    <row r="1221" spans="1:15" x14ac:dyDescent="0.25">
      <c r="A1221" t="s">
        <v>15126</v>
      </c>
      <c r="B1221">
        <v>7868</v>
      </c>
      <c r="C1221" t="s">
        <v>86</v>
      </c>
      <c r="D1221" t="s">
        <v>15127</v>
      </c>
      <c r="E1221" t="s">
        <v>3</v>
      </c>
      <c r="F1221" t="s">
        <v>4</v>
      </c>
      <c r="G1221" t="s">
        <v>15128</v>
      </c>
      <c r="H1221" t="s">
        <v>11099</v>
      </c>
      <c r="I1221" t="s">
        <v>11696</v>
      </c>
      <c r="N1221" s="1">
        <v>44706.908113993057</v>
      </c>
      <c r="O1221" t="b">
        <v>0</v>
      </c>
    </row>
    <row r="1222" spans="1:15" x14ac:dyDescent="0.25">
      <c r="A1222" t="s">
        <v>15129</v>
      </c>
      <c r="B1222">
        <v>8733</v>
      </c>
      <c r="C1222" t="s">
        <v>14</v>
      </c>
      <c r="D1222" t="s">
        <v>15130</v>
      </c>
      <c r="E1222" t="s">
        <v>3</v>
      </c>
      <c r="F1222" t="s">
        <v>4</v>
      </c>
      <c r="G1222" t="s">
        <v>15131</v>
      </c>
      <c r="H1222" t="s">
        <v>15132</v>
      </c>
      <c r="I1222" t="s">
        <v>15132</v>
      </c>
      <c r="N1222" s="1">
        <v>44706.908114050922</v>
      </c>
      <c r="O1222" t="b">
        <v>0</v>
      </c>
    </row>
    <row r="1223" spans="1:15" x14ac:dyDescent="0.25">
      <c r="A1223" t="s">
        <v>15133</v>
      </c>
      <c r="B1223">
        <v>5726</v>
      </c>
      <c r="C1223" t="s">
        <v>1</v>
      </c>
      <c r="D1223" t="s">
        <v>15134</v>
      </c>
      <c r="E1223" t="s">
        <v>3</v>
      </c>
      <c r="F1223" t="s">
        <v>4</v>
      </c>
      <c r="G1223" t="s">
        <v>15135</v>
      </c>
      <c r="H1223" t="s">
        <v>1779</v>
      </c>
      <c r="I1223" t="s">
        <v>11919</v>
      </c>
      <c r="N1223" s="1">
        <v>44706.908114097219</v>
      </c>
      <c r="O1223" t="b">
        <v>0</v>
      </c>
    </row>
    <row r="1224" spans="1:15" x14ac:dyDescent="0.25">
      <c r="A1224" t="s">
        <v>15136</v>
      </c>
      <c r="B1224">
        <v>5668</v>
      </c>
      <c r="C1224" t="s">
        <v>54</v>
      </c>
      <c r="D1224" t="s">
        <v>15137</v>
      </c>
      <c r="E1224" t="s">
        <v>3</v>
      </c>
      <c r="F1224" t="s">
        <v>4</v>
      </c>
      <c r="G1224" t="s">
        <v>15138</v>
      </c>
      <c r="H1224" t="s">
        <v>11240</v>
      </c>
      <c r="I1224" t="s">
        <v>10890</v>
      </c>
      <c r="N1224" s="1">
        <v>44706.908114143516</v>
      </c>
      <c r="O1224" t="b">
        <v>0</v>
      </c>
    </row>
    <row r="1225" spans="1:15" x14ac:dyDescent="0.25">
      <c r="A1225" t="s">
        <v>15139</v>
      </c>
      <c r="B1225">
        <v>6850</v>
      </c>
      <c r="C1225" t="s">
        <v>734</v>
      </c>
      <c r="D1225" t="s">
        <v>15140</v>
      </c>
      <c r="E1225" t="s">
        <v>3</v>
      </c>
      <c r="F1225" t="s">
        <v>4</v>
      </c>
      <c r="G1225" t="s">
        <v>15141</v>
      </c>
      <c r="H1225" t="s">
        <v>15142</v>
      </c>
      <c r="I1225" t="s">
        <v>15143</v>
      </c>
      <c r="N1225" s="1">
        <v>44706.908114189813</v>
      </c>
      <c r="O1225" t="b">
        <v>0</v>
      </c>
    </row>
    <row r="1226" spans="1:15" x14ac:dyDescent="0.25">
      <c r="A1226" t="s">
        <v>15144</v>
      </c>
      <c r="B1226">
        <v>9765</v>
      </c>
      <c r="C1226" t="s">
        <v>206</v>
      </c>
      <c r="D1226" t="s">
        <v>15145</v>
      </c>
      <c r="E1226" t="s">
        <v>3</v>
      </c>
      <c r="F1226" t="s">
        <v>4</v>
      </c>
      <c r="G1226" t="s">
        <v>15146</v>
      </c>
      <c r="H1226" t="s">
        <v>11104</v>
      </c>
      <c r="I1226" t="s">
        <v>11105</v>
      </c>
      <c r="N1226" s="1">
        <v>44706.908114247686</v>
      </c>
      <c r="O1226" t="b">
        <v>0</v>
      </c>
    </row>
    <row r="1227" spans="1:15" x14ac:dyDescent="0.25">
      <c r="A1227" t="s">
        <v>15147</v>
      </c>
      <c r="B1227">
        <v>8883</v>
      </c>
      <c r="C1227" t="s">
        <v>14</v>
      </c>
      <c r="D1227" t="s">
        <v>15148</v>
      </c>
      <c r="E1227" t="s">
        <v>3</v>
      </c>
      <c r="F1227" t="s">
        <v>4</v>
      </c>
      <c r="G1227" t="s">
        <v>15149</v>
      </c>
      <c r="H1227" t="s">
        <v>11801</v>
      </c>
      <c r="I1227" t="s">
        <v>11801</v>
      </c>
      <c r="N1227" s="1">
        <v>44706.908114293983</v>
      </c>
      <c r="O1227" t="b">
        <v>0</v>
      </c>
    </row>
    <row r="1228" spans="1:15" x14ac:dyDescent="0.25">
      <c r="A1228" t="s">
        <v>15150</v>
      </c>
      <c r="B1228">
        <v>9860</v>
      </c>
      <c r="C1228" t="s">
        <v>14</v>
      </c>
      <c r="D1228" t="s">
        <v>15151</v>
      </c>
      <c r="E1228" t="s">
        <v>3</v>
      </c>
      <c r="F1228" t="s">
        <v>4</v>
      </c>
      <c r="G1228" t="s">
        <v>15152</v>
      </c>
      <c r="H1228" t="s">
        <v>19</v>
      </c>
      <c r="I1228" t="s">
        <v>11236</v>
      </c>
      <c r="N1228" s="1">
        <v>44706.90811434028</v>
      </c>
      <c r="O1228" t="b">
        <v>0</v>
      </c>
    </row>
    <row r="1229" spans="1:15" x14ac:dyDescent="0.25">
      <c r="A1229" t="s">
        <v>15153</v>
      </c>
      <c r="B1229">
        <v>6555</v>
      </c>
      <c r="C1229" t="s">
        <v>86</v>
      </c>
      <c r="D1229" t="s">
        <v>15154</v>
      </c>
      <c r="E1229" t="s">
        <v>3</v>
      </c>
      <c r="F1229" t="s">
        <v>4</v>
      </c>
      <c r="G1229" t="s">
        <v>15155</v>
      </c>
      <c r="H1229" t="s">
        <v>15156</v>
      </c>
      <c r="I1229" t="s">
        <v>15157</v>
      </c>
      <c r="N1229" s="1">
        <v>44706.908114386577</v>
      </c>
      <c r="O1229" t="b">
        <v>0</v>
      </c>
    </row>
    <row r="1230" spans="1:15" x14ac:dyDescent="0.25">
      <c r="A1230" t="s">
        <v>15158</v>
      </c>
      <c r="B1230">
        <v>7339</v>
      </c>
      <c r="C1230" t="s">
        <v>114</v>
      </c>
      <c r="D1230" t="s">
        <v>15159</v>
      </c>
      <c r="E1230" t="s">
        <v>3</v>
      </c>
      <c r="F1230" t="s">
        <v>4</v>
      </c>
      <c r="G1230" t="s">
        <v>15160</v>
      </c>
      <c r="H1230" t="s">
        <v>91</v>
      </c>
      <c r="I1230" t="s">
        <v>13542</v>
      </c>
      <c r="N1230" s="1">
        <v>44706.908114444443</v>
      </c>
      <c r="O1230" t="b">
        <v>0</v>
      </c>
    </row>
    <row r="1231" spans="1:15" x14ac:dyDescent="0.25">
      <c r="A1231" t="s">
        <v>15161</v>
      </c>
      <c r="B1231">
        <v>2880</v>
      </c>
      <c r="C1231" t="s">
        <v>14</v>
      </c>
      <c r="D1231" t="s">
        <v>15162</v>
      </c>
      <c r="E1231" t="s">
        <v>3</v>
      </c>
      <c r="F1231" t="s">
        <v>4</v>
      </c>
      <c r="G1231" t="s">
        <v>15163</v>
      </c>
      <c r="H1231" t="s">
        <v>11189</v>
      </c>
      <c r="I1231" t="s">
        <v>11190</v>
      </c>
      <c r="N1231" s="1">
        <v>44706.90811449074</v>
      </c>
      <c r="O1231" t="b">
        <v>0</v>
      </c>
    </row>
    <row r="1232" spans="1:15" x14ac:dyDescent="0.25">
      <c r="A1232" t="s">
        <v>15164</v>
      </c>
      <c r="B1232">
        <v>9881</v>
      </c>
      <c r="C1232" t="s">
        <v>206</v>
      </c>
      <c r="D1232" t="s">
        <v>15165</v>
      </c>
      <c r="E1232" t="s">
        <v>3</v>
      </c>
      <c r="F1232" t="s">
        <v>4</v>
      </c>
      <c r="G1232" t="s">
        <v>15166</v>
      </c>
      <c r="H1232" t="s">
        <v>15167</v>
      </c>
      <c r="I1232" t="s">
        <v>12409</v>
      </c>
      <c r="N1232" s="1">
        <v>44706.908114537036</v>
      </c>
      <c r="O1232" t="b">
        <v>0</v>
      </c>
    </row>
    <row r="1233" spans="1:15" x14ac:dyDescent="0.25">
      <c r="A1233" t="s">
        <v>15168</v>
      </c>
      <c r="B1233">
        <v>6391</v>
      </c>
      <c r="C1233" t="s">
        <v>312</v>
      </c>
      <c r="D1233" t="s">
        <v>15169</v>
      </c>
      <c r="E1233" t="s">
        <v>3</v>
      </c>
      <c r="F1233" t="s">
        <v>4</v>
      </c>
      <c r="G1233" t="s">
        <v>15170</v>
      </c>
      <c r="H1233" t="s">
        <v>649</v>
      </c>
      <c r="I1233" t="s">
        <v>10999</v>
      </c>
      <c r="N1233" s="1">
        <v>44706.908114583333</v>
      </c>
      <c r="O1233" t="b">
        <v>0</v>
      </c>
    </row>
    <row r="1234" spans="1:15" x14ac:dyDescent="0.25">
      <c r="A1234" t="s">
        <v>15171</v>
      </c>
      <c r="B1234">
        <v>4489</v>
      </c>
      <c r="C1234" t="s">
        <v>11027</v>
      </c>
      <c r="D1234" t="s">
        <v>15172</v>
      </c>
      <c r="E1234" t="s">
        <v>3</v>
      </c>
      <c r="F1234" t="s">
        <v>4</v>
      </c>
      <c r="G1234" t="s">
        <v>15173</v>
      </c>
      <c r="H1234" t="s">
        <v>12121</v>
      </c>
      <c r="I1234" t="s">
        <v>12122</v>
      </c>
      <c r="N1234" s="1">
        <v>44706.90811462963</v>
      </c>
      <c r="O1234" t="b">
        <v>0</v>
      </c>
    </row>
    <row r="1235" spans="1:15" x14ac:dyDescent="0.25">
      <c r="A1235" t="s">
        <v>15174</v>
      </c>
      <c r="B1235">
        <v>9671</v>
      </c>
      <c r="C1235" t="s">
        <v>206</v>
      </c>
      <c r="D1235" t="s">
        <v>15175</v>
      </c>
      <c r="E1235" t="s">
        <v>3</v>
      </c>
      <c r="F1235" t="s">
        <v>4</v>
      </c>
      <c r="G1235" t="s">
        <v>15176</v>
      </c>
      <c r="H1235" t="s">
        <v>77</v>
      </c>
      <c r="I1235" t="s">
        <v>11721</v>
      </c>
      <c r="N1235" s="1">
        <v>44706.908114687503</v>
      </c>
      <c r="O1235" t="b">
        <v>0</v>
      </c>
    </row>
    <row r="1236" spans="1:15" x14ac:dyDescent="0.25">
      <c r="A1236" t="s">
        <v>15177</v>
      </c>
      <c r="B1236">
        <v>9745</v>
      </c>
      <c r="C1236" t="s">
        <v>206</v>
      </c>
      <c r="D1236" t="s">
        <v>15178</v>
      </c>
      <c r="E1236" t="s">
        <v>3</v>
      </c>
      <c r="F1236" t="s">
        <v>4</v>
      </c>
      <c r="G1236" t="s">
        <v>15179</v>
      </c>
      <c r="H1236" t="s">
        <v>625</v>
      </c>
      <c r="I1236" t="s">
        <v>10987</v>
      </c>
      <c r="N1236" s="1">
        <v>44706.908114733793</v>
      </c>
      <c r="O1236" t="b">
        <v>0</v>
      </c>
    </row>
    <row r="1237" spans="1:15" x14ac:dyDescent="0.25">
      <c r="A1237" t="s">
        <v>15180</v>
      </c>
      <c r="B1237">
        <v>9739</v>
      </c>
      <c r="C1237" t="s">
        <v>206</v>
      </c>
      <c r="D1237" t="s">
        <v>15181</v>
      </c>
      <c r="E1237" t="s">
        <v>3</v>
      </c>
      <c r="F1237" t="s">
        <v>4</v>
      </c>
      <c r="G1237" t="s">
        <v>15182</v>
      </c>
      <c r="H1237" t="s">
        <v>625</v>
      </c>
      <c r="I1237" t="s">
        <v>10987</v>
      </c>
      <c r="N1237" s="1">
        <v>44706.90811478009</v>
      </c>
      <c r="O1237" t="b">
        <v>0</v>
      </c>
    </row>
    <row r="1238" spans="1:15" x14ac:dyDescent="0.25">
      <c r="A1238" t="s">
        <v>15183</v>
      </c>
      <c r="B1238">
        <v>1941</v>
      </c>
      <c r="C1238" t="s">
        <v>54</v>
      </c>
      <c r="D1238" t="s">
        <v>15184</v>
      </c>
      <c r="E1238" t="s">
        <v>3</v>
      </c>
      <c r="F1238" t="s">
        <v>4</v>
      </c>
      <c r="G1238" t="s">
        <v>15185</v>
      </c>
      <c r="H1238" t="s">
        <v>19</v>
      </c>
      <c r="I1238" t="s">
        <v>10890</v>
      </c>
      <c r="N1238" s="1">
        <v>44706.908114826387</v>
      </c>
      <c r="O1238" t="b">
        <v>0</v>
      </c>
    </row>
    <row r="1239" spans="1:15" x14ac:dyDescent="0.25">
      <c r="A1239" t="s">
        <v>15186</v>
      </c>
      <c r="B1239">
        <v>6649</v>
      </c>
      <c r="C1239" t="s">
        <v>86</v>
      </c>
      <c r="D1239" t="s">
        <v>15187</v>
      </c>
      <c r="E1239" t="s">
        <v>3</v>
      </c>
      <c r="F1239" t="s">
        <v>4</v>
      </c>
      <c r="G1239" t="s">
        <v>15188</v>
      </c>
      <c r="H1239" t="s">
        <v>15189</v>
      </c>
      <c r="I1239" t="s">
        <v>15190</v>
      </c>
      <c r="N1239" s="1">
        <v>44706.90811488426</v>
      </c>
      <c r="O1239" t="b">
        <v>0</v>
      </c>
    </row>
    <row r="1240" spans="1:15" x14ac:dyDescent="0.25">
      <c r="A1240" t="s">
        <v>15191</v>
      </c>
      <c r="B1240">
        <v>6609</v>
      </c>
      <c r="C1240" t="s">
        <v>86</v>
      </c>
      <c r="D1240" t="s">
        <v>15192</v>
      </c>
      <c r="E1240" t="s">
        <v>3</v>
      </c>
      <c r="F1240" t="s">
        <v>4</v>
      </c>
      <c r="G1240" t="s">
        <v>15193</v>
      </c>
      <c r="H1240" t="s">
        <v>14622</v>
      </c>
      <c r="I1240" t="s">
        <v>14623</v>
      </c>
      <c r="N1240" s="1">
        <v>44706.908114930557</v>
      </c>
      <c r="O1240" t="b">
        <v>0</v>
      </c>
    </row>
    <row r="1241" spans="1:15" x14ac:dyDescent="0.25">
      <c r="A1241" t="s">
        <v>15194</v>
      </c>
      <c r="B1241">
        <v>9755</v>
      </c>
      <c r="C1241" t="s">
        <v>64</v>
      </c>
      <c r="D1241" t="s">
        <v>15195</v>
      </c>
      <c r="E1241" t="s">
        <v>3</v>
      </c>
      <c r="F1241" t="s">
        <v>4</v>
      </c>
      <c r="G1241" t="s">
        <v>15196</v>
      </c>
      <c r="H1241" t="s">
        <v>625</v>
      </c>
      <c r="I1241" t="s">
        <v>10987</v>
      </c>
      <c r="N1241" s="1">
        <v>44706.908114999998</v>
      </c>
      <c r="O1241" t="b">
        <v>0</v>
      </c>
    </row>
    <row r="1242" spans="1:15" x14ac:dyDescent="0.25">
      <c r="A1242" t="s">
        <v>15197</v>
      </c>
      <c r="B1242">
        <v>4509</v>
      </c>
      <c r="C1242" t="s">
        <v>11027</v>
      </c>
      <c r="D1242" t="s">
        <v>15198</v>
      </c>
      <c r="E1242" t="s">
        <v>3</v>
      </c>
      <c r="F1242" t="s">
        <v>4</v>
      </c>
      <c r="G1242" t="s">
        <v>15199</v>
      </c>
      <c r="H1242" t="s">
        <v>11124</v>
      </c>
      <c r="I1242" t="s">
        <v>11125</v>
      </c>
      <c r="N1242" s="1">
        <v>44706.908115069447</v>
      </c>
      <c r="O1242" t="b">
        <v>0</v>
      </c>
    </row>
    <row r="1243" spans="1:15" x14ac:dyDescent="0.25">
      <c r="A1243" t="s">
        <v>15200</v>
      </c>
      <c r="B1243">
        <v>8750</v>
      </c>
      <c r="C1243" t="s">
        <v>14</v>
      </c>
      <c r="D1243" t="s">
        <v>15201</v>
      </c>
      <c r="E1243" t="s">
        <v>3</v>
      </c>
      <c r="F1243" t="s">
        <v>4</v>
      </c>
      <c r="G1243" t="s">
        <v>15202</v>
      </c>
      <c r="H1243" t="s">
        <v>13661</v>
      </c>
      <c r="I1243" t="s">
        <v>13661</v>
      </c>
      <c r="N1243" s="1">
        <v>44706.908115115744</v>
      </c>
      <c r="O1243" t="b">
        <v>0</v>
      </c>
    </row>
    <row r="1244" spans="1:15" x14ac:dyDescent="0.25">
      <c r="A1244" t="s">
        <v>15203</v>
      </c>
      <c r="B1244">
        <v>7845</v>
      </c>
      <c r="C1244" t="s">
        <v>86</v>
      </c>
      <c r="D1244" t="s">
        <v>15204</v>
      </c>
      <c r="E1244" t="s">
        <v>3</v>
      </c>
      <c r="F1244" t="s">
        <v>4</v>
      </c>
      <c r="G1244" t="s">
        <v>15205</v>
      </c>
      <c r="H1244" t="s">
        <v>12025</v>
      </c>
      <c r="I1244" t="s">
        <v>10935</v>
      </c>
      <c r="N1244" s="1">
        <v>44706.908115162034</v>
      </c>
      <c r="O1244" t="b">
        <v>0</v>
      </c>
    </row>
    <row r="1245" spans="1:15" x14ac:dyDescent="0.25">
      <c r="A1245" t="s">
        <v>15206</v>
      </c>
      <c r="B1245">
        <v>4661</v>
      </c>
      <c r="C1245" t="s">
        <v>114</v>
      </c>
      <c r="D1245" t="s">
        <v>15207</v>
      </c>
      <c r="E1245" t="s">
        <v>3</v>
      </c>
      <c r="F1245" t="s">
        <v>4</v>
      </c>
      <c r="G1245" t="s">
        <v>15208</v>
      </c>
      <c r="H1245" t="s">
        <v>15209</v>
      </c>
      <c r="I1245" t="s">
        <v>10923</v>
      </c>
      <c r="N1245" s="1">
        <v>44706.908115219907</v>
      </c>
      <c r="O1245" t="b">
        <v>0</v>
      </c>
    </row>
    <row r="1246" spans="1:15" x14ac:dyDescent="0.25">
      <c r="A1246" t="s">
        <v>15210</v>
      </c>
      <c r="B1246">
        <v>6661</v>
      </c>
      <c r="C1246" t="s">
        <v>86</v>
      </c>
      <c r="D1246" t="s">
        <v>15211</v>
      </c>
      <c r="E1246" t="s">
        <v>3</v>
      </c>
      <c r="F1246" t="s">
        <v>4</v>
      </c>
      <c r="G1246" t="s">
        <v>15212</v>
      </c>
      <c r="H1246" t="s">
        <v>15213</v>
      </c>
      <c r="I1246" t="s">
        <v>15214</v>
      </c>
      <c r="N1246" s="1">
        <v>44706.908115266204</v>
      </c>
      <c r="O1246" t="b">
        <v>0</v>
      </c>
    </row>
    <row r="1247" spans="1:15" x14ac:dyDescent="0.25">
      <c r="A1247" t="s">
        <v>15215</v>
      </c>
      <c r="B1247">
        <v>4394</v>
      </c>
      <c r="C1247" t="s">
        <v>10964</v>
      </c>
      <c r="D1247" t="s">
        <v>15216</v>
      </c>
      <c r="E1247" t="s">
        <v>3</v>
      </c>
      <c r="F1247" t="s">
        <v>4</v>
      </c>
      <c r="G1247" t="s">
        <v>15217</v>
      </c>
      <c r="H1247" t="s">
        <v>10994</v>
      </c>
      <c r="I1247" t="s">
        <v>10995</v>
      </c>
      <c r="L1247">
        <v>5</v>
      </c>
      <c r="M1247">
        <v>0.2</v>
      </c>
      <c r="N1247" s="1">
        <v>44706.908115312501</v>
      </c>
      <c r="O1247" t="b">
        <v>0</v>
      </c>
    </row>
    <row r="1248" spans="1:15" x14ac:dyDescent="0.25">
      <c r="A1248" t="s">
        <v>15218</v>
      </c>
      <c r="B1248">
        <v>8690</v>
      </c>
      <c r="C1248" t="s">
        <v>14</v>
      </c>
      <c r="D1248" t="s">
        <v>15219</v>
      </c>
      <c r="E1248" t="s">
        <v>3</v>
      </c>
      <c r="F1248" t="s">
        <v>4</v>
      </c>
      <c r="G1248" t="s">
        <v>15220</v>
      </c>
      <c r="H1248" t="s">
        <v>15221</v>
      </c>
      <c r="I1248" t="s">
        <v>15221</v>
      </c>
      <c r="N1248" s="1">
        <v>44706.908115370374</v>
      </c>
      <c r="O1248" t="b">
        <v>0</v>
      </c>
    </row>
    <row r="1249" spans="1:15" x14ac:dyDescent="0.25">
      <c r="A1249" t="s">
        <v>15222</v>
      </c>
      <c r="B1249">
        <v>830</v>
      </c>
      <c r="C1249" t="s">
        <v>14</v>
      </c>
      <c r="D1249" t="s">
        <v>15223</v>
      </c>
      <c r="E1249" t="s">
        <v>3</v>
      </c>
      <c r="F1249" t="s">
        <v>4</v>
      </c>
      <c r="G1249" t="s">
        <v>15224</v>
      </c>
      <c r="H1249" t="s">
        <v>11209</v>
      </c>
      <c r="I1249" t="s">
        <v>11210</v>
      </c>
      <c r="N1249" s="1">
        <v>44706.908115416663</v>
      </c>
      <c r="O1249" t="b">
        <v>0</v>
      </c>
    </row>
    <row r="1250" spans="1:15" x14ac:dyDescent="0.25">
      <c r="A1250" t="s">
        <v>15225</v>
      </c>
      <c r="B1250">
        <v>5730</v>
      </c>
      <c r="C1250" t="s">
        <v>1</v>
      </c>
      <c r="D1250" t="s">
        <v>15226</v>
      </c>
      <c r="E1250" t="s">
        <v>3</v>
      </c>
      <c r="F1250" t="s">
        <v>4</v>
      </c>
      <c r="G1250" t="s">
        <v>15227</v>
      </c>
      <c r="H1250" t="s">
        <v>1779</v>
      </c>
      <c r="I1250" t="s">
        <v>11919</v>
      </c>
      <c r="N1250" s="1">
        <v>44706.90811546296</v>
      </c>
      <c r="O1250" t="b">
        <v>0</v>
      </c>
    </row>
    <row r="1251" spans="1:15" x14ac:dyDescent="0.25">
      <c r="A1251" t="s">
        <v>15228</v>
      </c>
      <c r="B1251">
        <v>4551</v>
      </c>
      <c r="C1251" t="s">
        <v>10937</v>
      </c>
      <c r="D1251" t="s">
        <v>15229</v>
      </c>
      <c r="E1251" t="s">
        <v>3</v>
      </c>
      <c r="F1251" t="s">
        <v>4</v>
      </c>
      <c r="G1251" t="s">
        <v>15230</v>
      </c>
      <c r="H1251" t="s">
        <v>10940</v>
      </c>
      <c r="I1251" t="s">
        <v>10941</v>
      </c>
      <c r="N1251" s="1">
        <v>44706.908115520833</v>
      </c>
      <c r="O1251" t="b">
        <v>0</v>
      </c>
    </row>
    <row r="1252" spans="1:15" x14ac:dyDescent="0.25">
      <c r="A1252" t="s">
        <v>15231</v>
      </c>
      <c r="B1252">
        <v>6624</v>
      </c>
      <c r="C1252" t="s">
        <v>86</v>
      </c>
      <c r="D1252" t="s">
        <v>15232</v>
      </c>
      <c r="E1252" t="s">
        <v>3</v>
      </c>
      <c r="F1252" t="s">
        <v>4</v>
      </c>
      <c r="G1252" t="s">
        <v>15233</v>
      </c>
      <c r="H1252" t="s">
        <v>15234</v>
      </c>
      <c r="I1252" t="s">
        <v>15235</v>
      </c>
      <c r="N1252" s="1">
        <v>44706.90811556713</v>
      </c>
      <c r="O1252" t="b">
        <v>0</v>
      </c>
    </row>
    <row r="1253" spans="1:15" x14ac:dyDescent="0.25">
      <c r="A1253" t="s">
        <v>15236</v>
      </c>
      <c r="B1253">
        <v>4537</v>
      </c>
      <c r="C1253" t="s">
        <v>10937</v>
      </c>
      <c r="D1253" t="s">
        <v>15237</v>
      </c>
      <c r="E1253" t="s">
        <v>3</v>
      </c>
      <c r="F1253" t="s">
        <v>4</v>
      </c>
      <c r="G1253" t="s">
        <v>15238</v>
      </c>
      <c r="H1253" t="s">
        <v>14194</v>
      </c>
      <c r="I1253" t="s">
        <v>10941</v>
      </c>
      <c r="L1253">
        <v>5</v>
      </c>
      <c r="M1253">
        <v>0.2</v>
      </c>
      <c r="N1253" s="1">
        <v>44706.908115613427</v>
      </c>
      <c r="O1253" t="b">
        <v>0</v>
      </c>
    </row>
    <row r="1254" spans="1:15" x14ac:dyDescent="0.25">
      <c r="A1254" t="s">
        <v>15239</v>
      </c>
      <c r="B1254">
        <v>9717</v>
      </c>
      <c r="C1254" t="s">
        <v>619</v>
      </c>
      <c r="D1254" t="s">
        <v>15240</v>
      </c>
      <c r="E1254" t="s">
        <v>3</v>
      </c>
      <c r="F1254" t="s">
        <v>4</v>
      </c>
      <c r="G1254" t="s">
        <v>15241</v>
      </c>
      <c r="H1254" t="s">
        <v>625</v>
      </c>
      <c r="I1254" t="s">
        <v>10987</v>
      </c>
      <c r="N1254" s="1">
        <v>44706.908115659724</v>
      </c>
      <c r="O1254" t="b">
        <v>0</v>
      </c>
    </row>
    <row r="1255" spans="1:15" x14ac:dyDescent="0.25">
      <c r="A1255" t="s">
        <v>15242</v>
      </c>
      <c r="B1255">
        <v>8802</v>
      </c>
      <c r="C1255" t="s">
        <v>14</v>
      </c>
      <c r="D1255" t="s">
        <v>15243</v>
      </c>
      <c r="E1255" t="s">
        <v>3</v>
      </c>
      <c r="F1255" t="s">
        <v>4</v>
      </c>
      <c r="G1255" t="s">
        <v>15244</v>
      </c>
      <c r="H1255" t="s">
        <v>15245</v>
      </c>
      <c r="I1255" t="s">
        <v>15245</v>
      </c>
      <c r="N1255" s="1">
        <v>44706.90811571759</v>
      </c>
      <c r="O1255" t="b">
        <v>0</v>
      </c>
    </row>
    <row r="1256" spans="1:15" x14ac:dyDescent="0.25">
      <c r="A1256" t="s">
        <v>15246</v>
      </c>
      <c r="B1256">
        <v>9884</v>
      </c>
      <c r="C1256" t="s">
        <v>1</v>
      </c>
      <c r="D1256" t="s">
        <v>15247</v>
      </c>
      <c r="E1256" t="s">
        <v>3</v>
      </c>
      <c r="F1256" t="s">
        <v>4</v>
      </c>
      <c r="G1256" t="s">
        <v>15248</v>
      </c>
      <c r="H1256" t="s">
        <v>83</v>
      </c>
      <c r="I1256" t="s">
        <v>10973</v>
      </c>
      <c r="N1256" s="1">
        <v>44706.908115763887</v>
      </c>
      <c r="O1256" t="b">
        <v>0</v>
      </c>
    </row>
    <row r="1257" spans="1:15" x14ac:dyDescent="0.25">
      <c r="A1257" t="s">
        <v>15249</v>
      </c>
      <c r="B1257">
        <v>3643</v>
      </c>
      <c r="C1257" t="s">
        <v>114</v>
      </c>
      <c r="D1257" t="s">
        <v>15250</v>
      </c>
      <c r="E1257" t="s">
        <v>3</v>
      </c>
      <c r="F1257" t="s">
        <v>4</v>
      </c>
      <c r="G1257" t="s">
        <v>15251</v>
      </c>
      <c r="H1257" t="s">
        <v>83</v>
      </c>
      <c r="I1257" t="s">
        <v>10923</v>
      </c>
      <c r="N1257" s="1">
        <v>44706.908115810184</v>
      </c>
      <c r="O1257" t="b">
        <v>0</v>
      </c>
    </row>
    <row r="1258" spans="1:15" x14ac:dyDescent="0.25">
      <c r="A1258" t="s">
        <v>15252</v>
      </c>
      <c r="B1258">
        <v>7861</v>
      </c>
      <c r="C1258" t="s">
        <v>86</v>
      </c>
      <c r="D1258" t="s">
        <v>15253</v>
      </c>
      <c r="E1258" t="s">
        <v>3</v>
      </c>
      <c r="F1258" t="s">
        <v>4</v>
      </c>
      <c r="G1258" t="s">
        <v>15254</v>
      </c>
      <c r="H1258" t="s">
        <v>12921</v>
      </c>
      <c r="I1258" t="s">
        <v>11696</v>
      </c>
      <c r="N1258" s="1">
        <v>44706.90811585648</v>
      </c>
      <c r="O1258" t="b">
        <v>0</v>
      </c>
    </row>
    <row r="1259" spans="1:15" x14ac:dyDescent="0.25">
      <c r="A1259" t="s">
        <v>15255</v>
      </c>
      <c r="B1259">
        <v>8674</v>
      </c>
      <c r="C1259" t="s">
        <v>14</v>
      </c>
      <c r="D1259" t="s">
        <v>15256</v>
      </c>
      <c r="E1259" t="s">
        <v>3</v>
      </c>
      <c r="F1259" t="s">
        <v>4</v>
      </c>
      <c r="G1259" t="s">
        <v>15257</v>
      </c>
      <c r="H1259" t="s">
        <v>15258</v>
      </c>
      <c r="I1259" t="s">
        <v>15258</v>
      </c>
      <c r="N1259" s="1">
        <v>44706.908115902777</v>
      </c>
      <c r="O1259" t="b">
        <v>0</v>
      </c>
    </row>
    <row r="1260" spans="1:15" x14ac:dyDescent="0.25">
      <c r="A1260" t="s">
        <v>15259</v>
      </c>
      <c r="B1260">
        <v>9514</v>
      </c>
      <c r="C1260" t="s">
        <v>64</v>
      </c>
      <c r="D1260" t="s">
        <v>15260</v>
      </c>
      <c r="E1260" t="s">
        <v>3</v>
      </c>
      <c r="F1260" t="s">
        <v>4</v>
      </c>
      <c r="G1260" t="s">
        <v>15261</v>
      </c>
      <c r="H1260" t="s">
        <v>11692</v>
      </c>
      <c r="I1260" t="s">
        <v>11507</v>
      </c>
      <c r="N1260" s="1">
        <v>44706.90811596065</v>
      </c>
      <c r="O1260" t="b">
        <v>0</v>
      </c>
    </row>
    <row r="1261" spans="1:15" x14ac:dyDescent="0.25">
      <c r="A1261" t="s">
        <v>15262</v>
      </c>
      <c r="B1261">
        <v>4558</v>
      </c>
      <c r="C1261" t="s">
        <v>10964</v>
      </c>
      <c r="D1261" t="s">
        <v>15263</v>
      </c>
      <c r="E1261" t="s">
        <v>3</v>
      </c>
      <c r="F1261" t="s">
        <v>4</v>
      </c>
      <c r="G1261" t="s">
        <v>15264</v>
      </c>
      <c r="H1261" t="s">
        <v>13556</v>
      </c>
      <c r="I1261" t="s">
        <v>11388</v>
      </c>
      <c r="L1261">
        <v>1</v>
      </c>
      <c r="N1261" s="1">
        <v>44706.908116006947</v>
      </c>
      <c r="O1261" t="b">
        <v>0</v>
      </c>
    </row>
    <row r="1262" spans="1:15" x14ac:dyDescent="0.25">
      <c r="A1262" t="s">
        <v>15265</v>
      </c>
      <c r="B1262">
        <v>4472</v>
      </c>
      <c r="C1262" t="s">
        <v>11027</v>
      </c>
      <c r="D1262" t="s">
        <v>15266</v>
      </c>
      <c r="E1262" t="s">
        <v>3</v>
      </c>
      <c r="F1262" t="s">
        <v>4</v>
      </c>
      <c r="G1262" t="s">
        <v>15267</v>
      </c>
      <c r="H1262" t="s">
        <v>11030</v>
      </c>
      <c r="I1262" t="s">
        <v>10941</v>
      </c>
      <c r="L1262">
        <v>5</v>
      </c>
      <c r="M1262">
        <v>0.2</v>
      </c>
      <c r="N1262" s="1">
        <v>44706.908116053244</v>
      </c>
      <c r="O1262" t="b">
        <v>0</v>
      </c>
    </row>
    <row r="1263" spans="1:15" x14ac:dyDescent="0.25">
      <c r="A1263" t="s">
        <v>15268</v>
      </c>
      <c r="B1263">
        <v>4443</v>
      </c>
      <c r="C1263" t="s">
        <v>11394</v>
      </c>
      <c r="D1263" t="s">
        <v>15269</v>
      </c>
      <c r="E1263" t="s">
        <v>3</v>
      </c>
      <c r="F1263" t="s">
        <v>4</v>
      </c>
      <c r="G1263" t="s">
        <v>15270</v>
      </c>
      <c r="H1263" t="s">
        <v>11397</v>
      </c>
      <c r="I1263" t="s">
        <v>11398</v>
      </c>
      <c r="N1263" s="1">
        <v>44706.908116099534</v>
      </c>
      <c r="O1263" t="b">
        <v>0</v>
      </c>
    </row>
    <row r="1264" spans="1:15" x14ac:dyDescent="0.25">
      <c r="A1264" t="s">
        <v>15271</v>
      </c>
      <c r="B1264">
        <v>10209</v>
      </c>
      <c r="C1264" t="s">
        <v>114</v>
      </c>
      <c r="D1264" t="s">
        <v>14122</v>
      </c>
      <c r="E1264" t="s">
        <v>3</v>
      </c>
      <c r="F1264" t="s">
        <v>4</v>
      </c>
      <c r="G1264" t="s">
        <v>15272</v>
      </c>
      <c r="H1264" t="s">
        <v>11015</v>
      </c>
      <c r="I1264" t="s">
        <v>15273</v>
      </c>
      <c r="N1264" s="1">
        <v>44706.908116157407</v>
      </c>
      <c r="O1264" t="b">
        <v>0</v>
      </c>
    </row>
    <row r="1265" spans="1:15" x14ac:dyDescent="0.25">
      <c r="A1265" t="s">
        <v>15274</v>
      </c>
      <c r="B1265">
        <v>4484</v>
      </c>
      <c r="C1265" t="s">
        <v>11027</v>
      </c>
      <c r="D1265" t="s">
        <v>15275</v>
      </c>
      <c r="E1265" t="s">
        <v>3</v>
      </c>
      <c r="F1265" t="s">
        <v>4</v>
      </c>
      <c r="G1265" t="s">
        <v>15276</v>
      </c>
      <c r="H1265" t="s">
        <v>12220</v>
      </c>
      <c r="I1265" t="s">
        <v>15277</v>
      </c>
      <c r="L1265">
        <v>2.5</v>
      </c>
      <c r="N1265" s="1">
        <v>44706.908116203704</v>
      </c>
      <c r="O1265" t="b">
        <v>0</v>
      </c>
    </row>
    <row r="1266" spans="1:15" x14ac:dyDescent="0.25">
      <c r="A1266" t="s">
        <v>15278</v>
      </c>
      <c r="B1266">
        <v>10220</v>
      </c>
      <c r="C1266" t="s">
        <v>46</v>
      </c>
      <c r="D1266" t="s">
        <v>12575</v>
      </c>
      <c r="E1266" t="s">
        <v>3</v>
      </c>
      <c r="F1266" t="s">
        <v>4</v>
      </c>
      <c r="G1266" t="s">
        <v>15279</v>
      </c>
      <c r="H1266" t="s">
        <v>11015</v>
      </c>
      <c r="I1266" t="s">
        <v>15280</v>
      </c>
      <c r="N1266" s="1">
        <v>44706.908116250001</v>
      </c>
      <c r="O1266" t="b">
        <v>0</v>
      </c>
    </row>
    <row r="1267" spans="1:15" x14ac:dyDescent="0.25">
      <c r="A1267" t="s">
        <v>15281</v>
      </c>
      <c r="B1267">
        <v>4601</v>
      </c>
      <c r="C1267" t="s">
        <v>114</v>
      </c>
      <c r="D1267" t="s">
        <v>15282</v>
      </c>
      <c r="E1267" t="s">
        <v>3</v>
      </c>
      <c r="F1267" t="s">
        <v>4</v>
      </c>
      <c r="G1267" t="s">
        <v>15283</v>
      </c>
      <c r="H1267" t="s">
        <v>83</v>
      </c>
      <c r="I1267" t="s">
        <v>10923</v>
      </c>
      <c r="N1267" s="1">
        <v>44706.908116307874</v>
      </c>
      <c r="O1267" t="b">
        <v>0</v>
      </c>
    </row>
    <row r="1268" spans="1:15" x14ac:dyDescent="0.25">
      <c r="A1268" t="s">
        <v>15284</v>
      </c>
      <c r="B1268">
        <v>4521</v>
      </c>
      <c r="C1268" t="s">
        <v>10937</v>
      </c>
      <c r="D1268" t="s">
        <v>15285</v>
      </c>
      <c r="E1268" t="s">
        <v>3</v>
      </c>
      <c r="F1268" t="s">
        <v>4</v>
      </c>
      <c r="G1268" t="s">
        <v>15286</v>
      </c>
      <c r="H1268" t="s">
        <v>11397</v>
      </c>
      <c r="I1268" t="s">
        <v>10941</v>
      </c>
      <c r="L1268">
        <v>1</v>
      </c>
      <c r="N1268" s="1">
        <v>44706.908116365739</v>
      </c>
      <c r="O1268" t="b">
        <v>0</v>
      </c>
    </row>
    <row r="1269" spans="1:15" x14ac:dyDescent="0.25">
      <c r="A1269" t="s">
        <v>15287</v>
      </c>
      <c r="B1269">
        <v>3676</v>
      </c>
      <c r="C1269" t="s">
        <v>549</v>
      </c>
      <c r="D1269" t="s">
        <v>15288</v>
      </c>
      <c r="E1269" t="s">
        <v>3</v>
      </c>
      <c r="F1269" t="s">
        <v>4</v>
      </c>
      <c r="G1269" t="s">
        <v>15289</v>
      </c>
      <c r="H1269" t="s">
        <v>11252</v>
      </c>
      <c r="I1269" t="s">
        <v>13032</v>
      </c>
      <c r="N1269" s="1">
        <v>44706.908116412036</v>
      </c>
      <c r="O1269" t="b">
        <v>0</v>
      </c>
    </row>
    <row r="1270" spans="1:15" x14ac:dyDescent="0.25">
      <c r="A1270" t="s">
        <v>15290</v>
      </c>
      <c r="B1270">
        <v>9573</v>
      </c>
      <c r="C1270" t="s">
        <v>206</v>
      </c>
      <c r="D1270" t="s">
        <v>10970</v>
      </c>
      <c r="E1270" t="s">
        <v>3</v>
      </c>
      <c r="F1270" t="s">
        <v>4</v>
      </c>
      <c r="G1270" s="2" t="s">
        <v>15291</v>
      </c>
      <c r="H1270" t="s">
        <v>11876</v>
      </c>
      <c r="I1270" t="s">
        <v>10973</v>
      </c>
      <c r="N1270" s="1">
        <v>44706.908116469909</v>
      </c>
      <c r="O1270" t="b">
        <v>0</v>
      </c>
    </row>
    <row r="1271" spans="1:15" x14ac:dyDescent="0.25">
      <c r="A1271" t="s">
        <v>15292</v>
      </c>
      <c r="B1271">
        <v>8724</v>
      </c>
      <c r="C1271" t="s">
        <v>14</v>
      </c>
      <c r="D1271" t="s">
        <v>15293</v>
      </c>
      <c r="E1271" t="s">
        <v>3</v>
      </c>
      <c r="F1271" t="s">
        <v>4</v>
      </c>
      <c r="G1271" t="s">
        <v>15294</v>
      </c>
      <c r="H1271" t="s">
        <v>12982</v>
      </c>
      <c r="I1271" t="s">
        <v>12982</v>
      </c>
      <c r="N1271" s="1">
        <v>44706.908116516206</v>
      </c>
      <c r="O1271" t="b">
        <v>0</v>
      </c>
    </row>
    <row r="1272" spans="1:15" x14ac:dyDescent="0.25">
      <c r="A1272" t="s">
        <v>15295</v>
      </c>
      <c r="B1272">
        <v>9889</v>
      </c>
      <c r="C1272" t="s">
        <v>1</v>
      </c>
      <c r="D1272" t="s">
        <v>15296</v>
      </c>
      <c r="E1272" t="s">
        <v>3</v>
      </c>
      <c r="F1272" t="s">
        <v>4</v>
      </c>
      <c r="G1272" t="s">
        <v>15297</v>
      </c>
      <c r="H1272" t="s">
        <v>83</v>
      </c>
      <c r="I1272" t="s">
        <v>10973</v>
      </c>
      <c r="N1272" s="1">
        <v>44706.908116562503</v>
      </c>
      <c r="O1272" t="b">
        <v>0</v>
      </c>
    </row>
    <row r="1273" spans="1:15" x14ac:dyDescent="0.25">
      <c r="A1273" t="s">
        <v>15298</v>
      </c>
      <c r="B1273">
        <v>4647</v>
      </c>
      <c r="C1273" t="s">
        <v>114</v>
      </c>
      <c r="D1273" t="s">
        <v>15299</v>
      </c>
      <c r="E1273" t="s">
        <v>3</v>
      </c>
      <c r="F1273" t="s">
        <v>4</v>
      </c>
      <c r="G1273" t="s">
        <v>15300</v>
      </c>
      <c r="H1273" t="s">
        <v>83</v>
      </c>
      <c r="I1273" t="s">
        <v>10923</v>
      </c>
      <c r="N1273" s="1">
        <v>44706.908116620369</v>
      </c>
      <c r="O1273" t="b">
        <v>0</v>
      </c>
    </row>
    <row r="1274" spans="1:15" x14ac:dyDescent="0.25">
      <c r="A1274" t="s">
        <v>15301</v>
      </c>
      <c r="B1274">
        <v>10178</v>
      </c>
      <c r="C1274" t="s">
        <v>64</v>
      </c>
      <c r="D1274" t="s">
        <v>15302</v>
      </c>
      <c r="E1274" t="s">
        <v>3</v>
      </c>
      <c r="F1274" t="s">
        <v>4</v>
      </c>
      <c r="G1274" t="s">
        <v>15303</v>
      </c>
      <c r="H1274" t="s">
        <v>625</v>
      </c>
      <c r="I1274" t="s">
        <v>10987</v>
      </c>
      <c r="N1274" s="1">
        <v>44706.908116666666</v>
      </c>
      <c r="O1274" t="b">
        <v>0</v>
      </c>
    </row>
    <row r="1275" spans="1:15" x14ac:dyDescent="0.25">
      <c r="A1275" t="s">
        <v>15304</v>
      </c>
      <c r="B1275">
        <v>7116</v>
      </c>
      <c r="C1275" t="s">
        <v>64</v>
      </c>
      <c r="D1275" t="s">
        <v>15305</v>
      </c>
      <c r="E1275" t="s">
        <v>3</v>
      </c>
      <c r="F1275" t="s">
        <v>4</v>
      </c>
      <c r="G1275" t="s">
        <v>15306</v>
      </c>
      <c r="H1275" t="s">
        <v>14761</v>
      </c>
      <c r="I1275" t="s">
        <v>11105</v>
      </c>
      <c r="N1275" s="1">
        <v>44706.908116712963</v>
      </c>
      <c r="O1275" t="b">
        <v>0</v>
      </c>
    </row>
    <row r="1276" spans="1:15" x14ac:dyDescent="0.25">
      <c r="A1276" t="s">
        <v>15307</v>
      </c>
      <c r="B1276">
        <v>8670</v>
      </c>
      <c r="C1276" t="s">
        <v>14</v>
      </c>
      <c r="D1276" t="s">
        <v>15308</v>
      </c>
      <c r="E1276" t="s">
        <v>3</v>
      </c>
      <c r="F1276" t="s">
        <v>4</v>
      </c>
      <c r="G1276" t="s">
        <v>15309</v>
      </c>
      <c r="H1276" t="s">
        <v>15310</v>
      </c>
      <c r="I1276" t="s">
        <v>15310</v>
      </c>
      <c r="N1276" s="1">
        <v>44706.908116759259</v>
      </c>
      <c r="O1276" t="b">
        <v>0</v>
      </c>
    </row>
    <row r="1277" spans="1:15" x14ac:dyDescent="0.25">
      <c r="A1277" t="s">
        <v>15311</v>
      </c>
      <c r="B1277">
        <v>1664</v>
      </c>
      <c r="C1277" t="s">
        <v>14</v>
      </c>
      <c r="D1277" t="s">
        <v>15312</v>
      </c>
      <c r="E1277" t="s">
        <v>3</v>
      </c>
      <c r="F1277" t="s">
        <v>4</v>
      </c>
      <c r="G1277" t="s">
        <v>15313</v>
      </c>
      <c r="H1277" t="s">
        <v>1339</v>
      </c>
      <c r="I1277" t="s">
        <v>11507</v>
      </c>
      <c r="N1277" s="1">
        <v>44706.908116817132</v>
      </c>
      <c r="O1277" t="b">
        <v>0</v>
      </c>
    </row>
    <row r="1278" spans="1:15" x14ac:dyDescent="0.25">
      <c r="A1278" t="s">
        <v>15314</v>
      </c>
      <c r="B1278">
        <v>4602</v>
      </c>
      <c r="C1278" t="s">
        <v>114</v>
      </c>
      <c r="D1278" t="s">
        <v>15315</v>
      </c>
      <c r="E1278" t="s">
        <v>3</v>
      </c>
      <c r="F1278" t="s">
        <v>4</v>
      </c>
      <c r="G1278" t="s">
        <v>15316</v>
      </c>
      <c r="H1278" t="s">
        <v>83</v>
      </c>
      <c r="I1278" t="s">
        <v>10923</v>
      </c>
      <c r="N1278" s="1">
        <v>44706.908116863429</v>
      </c>
      <c r="O1278" t="b">
        <v>0</v>
      </c>
    </row>
    <row r="1279" spans="1:15" x14ac:dyDescent="0.25">
      <c r="A1279" t="s">
        <v>15317</v>
      </c>
      <c r="B1279">
        <v>4503</v>
      </c>
      <c r="C1279" t="s">
        <v>11027</v>
      </c>
      <c r="D1279" t="s">
        <v>15318</v>
      </c>
      <c r="E1279" t="s">
        <v>3</v>
      </c>
      <c r="F1279" t="s">
        <v>4</v>
      </c>
      <c r="G1279" t="s">
        <v>15319</v>
      </c>
      <c r="H1279" t="s">
        <v>11284</v>
      </c>
      <c r="I1279" t="s">
        <v>10941</v>
      </c>
      <c r="L1279">
        <v>1</v>
      </c>
      <c r="N1279" s="1">
        <v>44706.908116921295</v>
      </c>
      <c r="O1279" t="b">
        <v>0</v>
      </c>
    </row>
    <row r="1280" spans="1:15" x14ac:dyDescent="0.25">
      <c r="A1280" t="s">
        <v>15320</v>
      </c>
      <c r="B1280">
        <v>6676</v>
      </c>
      <c r="C1280" t="s">
        <v>86</v>
      </c>
      <c r="D1280" t="s">
        <v>15321</v>
      </c>
      <c r="E1280" t="s">
        <v>3</v>
      </c>
      <c r="F1280" t="s">
        <v>4</v>
      </c>
      <c r="G1280" t="s">
        <v>15322</v>
      </c>
      <c r="H1280" t="s">
        <v>14199</v>
      </c>
      <c r="I1280" t="s">
        <v>14200</v>
      </c>
      <c r="N1280" s="1">
        <v>44706.908116967592</v>
      </c>
      <c r="O1280" t="b">
        <v>0</v>
      </c>
    </row>
    <row r="1281" spans="1:15" x14ac:dyDescent="0.25">
      <c r="A1281" t="s">
        <v>15323</v>
      </c>
      <c r="B1281">
        <v>7357</v>
      </c>
      <c r="C1281" t="s">
        <v>101</v>
      </c>
      <c r="D1281" t="s">
        <v>15324</v>
      </c>
      <c r="E1281" t="s">
        <v>3</v>
      </c>
      <c r="F1281" t="s">
        <v>4</v>
      </c>
      <c r="G1281" t="s">
        <v>15325</v>
      </c>
      <c r="H1281" t="s">
        <v>11</v>
      </c>
      <c r="I1281" t="s">
        <v>10973</v>
      </c>
      <c r="N1281" s="1">
        <v>44706.908117025465</v>
      </c>
      <c r="O1281" t="b">
        <v>0</v>
      </c>
    </row>
    <row r="1282" spans="1:15" x14ac:dyDescent="0.25">
      <c r="A1282" t="s">
        <v>15326</v>
      </c>
      <c r="B1282">
        <v>3733</v>
      </c>
      <c r="C1282" t="s">
        <v>14</v>
      </c>
      <c r="D1282" t="s">
        <v>15327</v>
      </c>
      <c r="E1282" t="s">
        <v>3</v>
      </c>
      <c r="F1282" t="s">
        <v>4</v>
      </c>
      <c r="G1282" t="s">
        <v>15328</v>
      </c>
      <c r="H1282" t="s">
        <v>19</v>
      </c>
      <c r="I1282" t="s">
        <v>10923</v>
      </c>
      <c r="N1282" s="1">
        <v>44706.908117129627</v>
      </c>
      <c r="O1282" t="b">
        <v>0</v>
      </c>
    </row>
    <row r="1283" spans="1:15" x14ac:dyDescent="0.25">
      <c r="A1283" t="s">
        <v>15329</v>
      </c>
      <c r="B1283">
        <v>7587</v>
      </c>
      <c r="C1283" t="s">
        <v>312</v>
      </c>
      <c r="D1283" t="s">
        <v>15330</v>
      </c>
      <c r="E1283" t="s">
        <v>3</v>
      </c>
      <c r="F1283" t="s">
        <v>4</v>
      </c>
      <c r="G1283" t="s">
        <v>15331</v>
      </c>
      <c r="H1283" t="s">
        <v>15332</v>
      </c>
      <c r="I1283" t="s">
        <v>10881</v>
      </c>
      <c r="N1283" s="1">
        <v>44706.908117175924</v>
      </c>
      <c r="O1283" t="b">
        <v>0</v>
      </c>
    </row>
    <row r="1284" spans="1:15" x14ac:dyDescent="0.25">
      <c r="A1284" t="s">
        <v>15333</v>
      </c>
      <c r="B1284">
        <v>6110</v>
      </c>
      <c r="C1284" t="s">
        <v>312</v>
      </c>
      <c r="D1284" t="s">
        <v>15334</v>
      </c>
      <c r="E1284" t="s">
        <v>3</v>
      </c>
      <c r="F1284" t="s">
        <v>4</v>
      </c>
      <c r="G1284" t="s">
        <v>15335</v>
      </c>
      <c r="H1284" t="s">
        <v>649</v>
      </c>
      <c r="I1284" t="s">
        <v>10999</v>
      </c>
      <c r="N1284" s="1">
        <v>44706.908117222221</v>
      </c>
      <c r="O1284" t="b">
        <v>0</v>
      </c>
    </row>
    <row r="1285" spans="1:15" x14ac:dyDescent="0.25">
      <c r="A1285" t="s">
        <v>15336</v>
      </c>
      <c r="B1285">
        <v>7473</v>
      </c>
      <c r="C1285" t="s">
        <v>165</v>
      </c>
      <c r="D1285" t="s">
        <v>15337</v>
      </c>
      <c r="E1285" t="s">
        <v>3</v>
      </c>
      <c r="F1285" t="s">
        <v>4</v>
      </c>
      <c r="G1285" t="s">
        <v>15338</v>
      </c>
      <c r="H1285" t="s">
        <v>15339</v>
      </c>
      <c r="I1285" t="s">
        <v>15339</v>
      </c>
      <c r="N1285" s="1">
        <v>44706.908117280094</v>
      </c>
      <c r="O1285" t="b">
        <v>0</v>
      </c>
    </row>
    <row r="1286" spans="1:15" x14ac:dyDescent="0.25">
      <c r="A1286" t="s">
        <v>15340</v>
      </c>
      <c r="B1286">
        <v>10180</v>
      </c>
      <c r="C1286" t="s">
        <v>64</v>
      </c>
      <c r="D1286" t="s">
        <v>15341</v>
      </c>
      <c r="E1286" t="s">
        <v>3</v>
      </c>
      <c r="F1286" t="s">
        <v>4</v>
      </c>
      <c r="G1286" t="s">
        <v>15342</v>
      </c>
      <c r="H1286" t="s">
        <v>625</v>
      </c>
      <c r="I1286" t="s">
        <v>10987</v>
      </c>
      <c r="N1286" s="1">
        <v>44706.908117326391</v>
      </c>
      <c r="O1286" t="b">
        <v>0</v>
      </c>
    </row>
    <row r="1287" spans="1:15" x14ac:dyDescent="0.25">
      <c r="A1287" t="s">
        <v>15343</v>
      </c>
      <c r="B1287">
        <v>4546</v>
      </c>
      <c r="C1287" t="s">
        <v>10937</v>
      </c>
      <c r="D1287" t="s">
        <v>15344</v>
      </c>
      <c r="E1287" t="s">
        <v>3</v>
      </c>
      <c r="F1287" t="s">
        <v>4</v>
      </c>
      <c r="G1287" t="s">
        <v>15345</v>
      </c>
      <c r="H1287" t="s">
        <v>11071</v>
      </c>
      <c r="I1287" t="s">
        <v>10941</v>
      </c>
      <c r="N1287" s="1">
        <v>44706.908117372688</v>
      </c>
      <c r="O1287" t="b">
        <v>0</v>
      </c>
    </row>
    <row r="1288" spans="1:15" x14ac:dyDescent="0.25">
      <c r="A1288" t="s">
        <v>15346</v>
      </c>
      <c r="B1288">
        <v>10205</v>
      </c>
      <c r="C1288" t="s">
        <v>11608</v>
      </c>
      <c r="D1288" t="s">
        <v>15347</v>
      </c>
      <c r="E1288" t="s">
        <v>3</v>
      </c>
      <c r="F1288" t="s">
        <v>4</v>
      </c>
      <c r="G1288" t="s">
        <v>15348</v>
      </c>
      <c r="H1288" t="s">
        <v>10900</v>
      </c>
      <c r="I1288" t="s">
        <v>10901</v>
      </c>
      <c r="N1288" s="1">
        <v>44706.908117418985</v>
      </c>
      <c r="O1288" t="b">
        <v>0</v>
      </c>
    </row>
    <row r="1289" spans="1:15" x14ac:dyDescent="0.25">
      <c r="A1289" t="s">
        <v>15349</v>
      </c>
      <c r="B1289">
        <v>7315</v>
      </c>
      <c r="C1289" t="s">
        <v>1</v>
      </c>
      <c r="D1289" t="s">
        <v>15350</v>
      </c>
      <c r="E1289" t="s">
        <v>3</v>
      </c>
      <c r="F1289" t="s">
        <v>4</v>
      </c>
      <c r="G1289" t="s">
        <v>15351</v>
      </c>
      <c r="H1289" t="s">
        <v>19</v>
      </c>
      <c r="I1289" t="s">
        <v>11236</v>
      </c>
      <c r="N1289" s="1">
        <v>44706.908117476851</v>
      </c>
      <c r="O1289" t="b">
        <v>0</v>
      </c>
    </row>
    <row r="1290" spans="1:15" x14ac:dyDescent="0.25">
      <c r="A1290" t="s">
        <v>15352</v>
      </c>
      <c r="B1290">
        <v>3485</v>
      </c>
      <c r="C1290" t="s">
        <v>14</v>
      </c>
      <c r="D1290" t="s">
        <v>12535</v>
      </c>
      <c r="E1290" t="s">
        <v>3</v>
      </c>
      <c r="F1290" t="s">
        <v>4</v>
      </c>
      <c r="G1290" t="s">
        <v>15353</v>
      </c>
      <c r="H1290" t="s">
        <v>19</v>
      </c>
      <c r="I1290" t="s">
        <v>10923</v>
      </c>
      <c r="N1290" s="1">
        <v>44706.908117523148</v>
      </c>
      <c r="O1290" t="b">
        <v>0</v>
      </c>
    </row>
    <row r="1291" spans="1:15" x14ac:dyDescent="0.25">
      <c r="A1291" t="s">
        <v>15354</v>
      </c>
      <c r="B1291">
        <v>8898</v>
      </c>
      <c r="C1291" t="s">
        <v>14</v>
      </c>
      <c r="D1291" t="s">
        <v>15355</v>
      </c>
      <c r="E1291" t="s">
        <v>3</v>
      </c>
      <c r="F1291" t="s">
        <v>4</v>
      </c>
      <c r="G1291" t="s">
        <v>15356</v>
      </c>
      <c r="H1291" t="s">
        <v>15357</v>
      </c>
      <c r="I1291" t="s">
        <v>15357</v>
      </c>
      <c r="N1291" s="1">
        <v>44706.908117569445</v>
      </c>
      <c r="O1291" t="b">
        <v>0</v>
      </c>
    </row>
    <row r="1292" spans="1:15" x14ac:dyDescent="0.25">
      <c r="A1292" t="s">
        <v>15358</v>
      </c>
      <c r="B1292">
        <v>6605</v>
      </c>
      <c r="C1292" t="s">
        <v>86</v>
      </c>
      <c r="D1292" t="s">
        <v>15359</v>
      </c>
      <c r="E1292" t="s">
        <v>3</v>
      </c>
      <c r="F1292" t="s">
        <v>4</v>
      </c>
      <c r="G1292" t="s">
        <v>15360</v>
      </c>
      <c r="H1292" t="s">
        <v>15361</v>
      </c>
      <c r="I1292" t="s">
        <v>15362</v>
      </c>
      <c r="N1292" s="1">
        <v>44706.908117627318</v>
      </c>
      <c r="O1292" t="b">
        <v>0</v>
      </c>
    </row>
    <row r="1293" spans="1:15" x14ac:dyDescent="0.25">
      <c r="A1293" t="s">
        <v>15363</v>
      </c>
      <c r="B1293">
        <v>4444</v>
      </c>
      <c r="C1293" t="s">
        <v>11394</v>
      </c>
      <c r="D1293" t="s">
        <v>15364</v>
      </c>
      <c r="E1293" t="s">
        <v>3</v>
      </c>
      <c r="F1293" t="s">
        <v>4</v>
      </c>
      <c r="G1293" t="s">
        <v>15365</v>
      </c>
      <c r="H1293" t="s">
        <v>12213</v>
      </c>
      <c r="I1293" t="s">
        <v>11398</v>
      </c>
      <c r="L1293">
        <v>8.5</v>
      </c>
      <c r="M1293">
        <v>7</v>
      </c>
      <c r="N1293" s="1">
        <v>44706.908117673614</v>
      </c>
      <c r="O1293" t="b">
        <v>0</v>
      </c>
    </row>
    <row r="1294" spans="1:15" x14ac:dyDescent="0.25">
      <c r="A1294" t="s">
        <v>15366</v>
      </c>
      <c r="B1294">
        <v>1503</v>
      </c>
      <c r="C1294" t="s">
        <v>46</v>
      </c>
      <c r="D1294" t="s">
        <v>15367</v>
      </c>
      <c r="E1294" t="s">
        <v>3</v>
      </c>
      <c r="F1294" t="s">
        <v>4</v>
      </c>
      <c r="G1294" t="s">
        <v>15368</v>
      </c>
      <c r="H1294" t="s">
        <v>15369</v>
      </c>
      <c r="I1294" t="s">
        <v>15369</v>
      </c>
      <c r="N1294" s="1">
        <v>44706.90811773148</v>
      </c>
      <c r="O1294" t="b">
        <v>0</v>
      </c>
    </row>
    <row r="1295" spans="1:15" x14ac:dyDescent="0.25">
      <c r="A1295" t="s">
        <v>15370</v>
      </c>
      <c r="B1295">
        <v>4401</v>
      </c>
      <c r="C1295" t="s">
        <v>10964</v>
      </c>
      <c r="D1295" t="s">
        <v>15371</v>
      </c>
      <c r="E1295" t="s">
        <v>3</v>
      </c>
      <c r="F1295" t="s">
        <v>4</v>
      </c>
      <c r="G1295" t="s">
        <v>15372</v>
      </c>
      <c r="H1295" t="s">
        <v>13695</v>
      </c>
      <c r="I1295" t="s">
        <v>11388</v>
      </c>
      <c r="L1295">
        <v>8.5</v>
      </c>
      <c r="M1295">
        <v>7</v>
      </c>
      <c r="N1295" s="1">
        <v>44706.908117812498</v>
      </c>
      <c r="O1295" t="b">
        <v>0</v>
      </c>
    </row>
    <row r="1296" spans="1:15" x14ac:dyDescent="0.25">
      <c r="A1296" t="s">
        <v>15373</v>
      </c>
      <c r="B1296">
        <v>8897</v>
      </c>
      <c r="C1296" t="s">
        <v>14</v>
      </c>
      <c r="D1296" t="s">
        <v>15374</v>
      </c>
      <c r="E1296" t="s">
        <v>3</v>
      </c>
      <c r="F1296" t="s">
        <v>4</v>
      </c>
      <c r="G1296" t="s">
        <v>15375</v>
      </c>
      <c r="H1296" t="s">
        <v>15376</v>
      </c>
      <c r="I1296" t="s">
        <v>15376</v>
      </c>
      <c r="N1296" s="1">
        <v>44706.908117870371</v>
      </c>
      <c r="O1296" t="b">
        <v>0</v>
      </c>
    </row>
    <row r="1297" spans="1:15" x14ac:dyDescent="0.25">
      <c r="A1297" t="s">
        <v>15377</v>
      </c>
      <c r="B1297">
        <v>6591</v>
      </c>
      <c r="C1297" t="s">
        <v>86</v>
      </c>
      <c r="D1297" t="s">
        <v>15378</v>
      </c>
      <c r="E1297" t="s">
        <v>3</v>
      </c>
      <c r="F1297" t="s">
        <v>4</v>
      </c>
      <c r="G1297" t="s">
        <v>15379</v>
      </c>
      <c r="H1297" t="s">
        <v>11945</v>
      </c>
      <c r="I1297" t="s">
        <v>11946</v>
      </c>
      <c r="N1297" s="1">
        <v>44706.908117916668</v>
      </c>
      <c r="O1297" t="b">
        <v>0</v>
      </c>
    </row>
    <row r="1298" spans="1:15" x14ac:dyDescent="0.25">
      <c r="A1298" t="s">
        <v>15380</v>
      </c>
      <c r="B1298">
        <v>3644</v>
      </c>
      <c r="C1298" t="s">
        <v>114</v>
      </c>
      <c r="D1298" t="s">
        <v>15381</v>
      </c>
      <c r="E1298" t="s">
        <v>3</v>
      </c>
      <c r="F1298" t="s">
        <v>4</v>
      </c>
      <c r="G1298" t="s">
        <v>15382</v>
      </c>
      <c r="H1298" t="s">
        <v>83</v>
      </c>
      <c r="I1298" t="s">
        <v>10923</v>
      </c>
      <c r="N1298" s="1">
        <v>44706.908117962965</v>
      </c>
      <c r="O1298" t="b">
        <v>0</v>
      </c>
    </row>
    <row r="1299" spans="1:15" x14ac:dyDescent="0.25">
      <c r="A1299" t="s">
        <v>15383</v>
      </c>
      <c r="B1299">
        <v>9607</v>
      </c>
      <c r="C1299" t="s">
        <v>54</v>
      </c>
      <c r="D1299" t="s">
        <v>15384</v>
      </c>
      <c r="E1299" t="s">
        <v>3</v>
      </c>
      <c r="F1299" t="s">
        <v>4</v>
      </c>
      <c r="G1299" t="s">
        <v>15385</v>
      </c>
      <c r="H1299" t="s">
        <v>19</v>
      </c>
      <c r="I1299" t="s">
        <v>10890</v>
      </c>
      <c r="N1299" s="1">
        <v>44706.90811802083</v>
      </c>
      <c r="O1299" t="b">
        <v>0</v>
      </c>
    </row>
    <row r="1300" spans="1:15" x14ac:dyDescent="0.25">
      <c r="A1300" t="s">
        <v>15386</v>
      </c>
      <c r="B1300">
        <v>10230</v>
      </c>
      <c r="C1300" t="s">
        <v>10897</v>
      </c>
      <c r="D1300" t="s">
        <v>15387</v>
      </c>
      <c r="E1300" t="s">
        <v>3</v>
      </c>
      <c r="F1300" t="s">
        <v>4</v>
      </c>
      <c r="G1300" t="s">
        <v>15388</v>
      </c>
      <c r="H1300" t="s">
        <v>11864</v>
      </c>
      <c r="I1300" t="s">
        <v>10901</v>
      </c>
      <c r="N1300" s="1">
        <v>44706.908118067127</v>
      </c>
      <c r="O1300" t="b">
        <v>0</v>
      </c>
    </row>
    <row r="1301" spans="1:15" x14ac:dyDescent="0.25">
      <c r="A1301" t="s">
        <v>15389</v>
      </c>
      <c r="B1301">
        <v>1608</v>
      </c>
      <c r="C1301" t="s">
        <v>114</v>
      </c>
      <c r="D1301" t="s">
        <v>11582</v>
      </c>
      <c r="E1301" t="s">
        <v>3</v>
      </c>
      <c r="F1301" t="s">
        <v>4</v>
      </c>
      <c r="G1301" t="s">
        <v>15390</v>
      </c>
      <c r="H1301" t="s">
        <v>83</v>
      </c>
      <c r="I1301" t="s">
        <v>10945</v>
      </c>
      <c r="N1301" s="1">
        <v>44706.908118113424</v>
      </c>
      <c r="O1301" t="b">
        <v>0</v>
      </c>
    </row>
    <row r="1302" spans="1:15" x14ac:dyDescent="0.25">
      <c r="A1302" t="s">
        <v>15391</v>
      </c>
      <c r="B1302">
        <v>3493</v>
      </c>
      <c r="C1302" t="s">
        <v>54</v>
      </c>
      <c r="D1302" t="s">
        <v>14251</v>
      </c>
      <c r="E1302" t="s">
        <v>3</v>
      </c>
      <c r="F1302" t="s">
        <v>4</v>
      </c>
      <c r="G1302" t="s">
        <v>15392</v>
      </c>
      <c r="H1302" t="s">
        <v>19</v>
      </c>
      <c r="I1302" t="s">
        <v>10890</v>
      </c>
      <c r="N1302" s="1">
        <v>44706.908118159721</v>
      </c>
      <c r="O1302" t="b">
        <v>0</v>
      </c>
    </row>
    <row r="1303" spans="1:15" x14ac:dyDescent="0.25">
      <c r="A1303" t="s">
        <v>15393</v>
      </c>
      <c r="B1303">
        <v>2093</v>
      </c>
      <c r="C1303" t="s">
        <v>114</v>
      </c>
      <c r="D1303" t="s">
        <v>15394</v>
      </c>
      <c r="E1303" t="s">
        <v>3</v>
      </c>
      <c r="F1303" t="s">
        <v>4</v>
      </c>
      <c r="G1303" t="s">
        <v>15395</v>
      </c>
      <c r="H1303" t="s">
        <v>15396</v>
      </c>
      <c r="I1303" t="s">
        <v>15396</v>
      </c>
      <c r="N1303" s="1">
        <v>44706.908118217594</v>
      </c>
      <c r="O1303" t="b">
        <v>0</v>
      </c>
    </row>
    <row r="1304" spans="1:15" x14ac:dyDescent="0.25">
      <c r="A1304" t="s">
        <v>15397</v>
      </c>
      <c r="B1304">
        <v>6662</v>
      </c>
      <c r="C1304" t="s">
        <v>86</v>
      </c>
      <c r="D1304" t="s">
        <v>15398</v>
      </c>
      <c r="E1304" t="s">
        <v>3</v>
      </c>
      <c r="F1304" t="s">
        <v>4</v>
      </c>
      <c r="G1304" t="s">
        <v>15399</v>
      </c>
      <c r="H1304" t="s">
        <v>15400</v>
      </c>
      <c r="I1304" t="s">
        <v>15401</v>
      </c>
      <c r="N1304" s="1">
        <v>44706.908118263891</v>
      </c>
      <c r="O1304" t="b">
        <v>0</v>
      </c>
    </row>
    <row r="1305" spans="1:15" x14ac:dyDescent="0.25">
      <c r="A1305" t="s">
        <v>15402</v>
      </c>
      <c r="B1305">
        <v>4384</v>
      </c>
      <c r="C1305" t="s">
        <v>10964</v>
      </c>
      <c r="D1305" t="s">
        <v>15403</v>
      </c>
      <c r="E1305" t="s">
        <v>3</v>
      </c>
      <c r="F1305" t="s">
        <v>4</v>
      </c>
      <c r="G1305" t="s">
        <v>15404</v>
      </c>
      <c r="H1305" t="s">
        <v>11614</v>
      </c>
      <c r="I1305" t="s">
        <v>11615</v>
      </c>
      <c r="L1305">
        <v>8.5</v>
      </c>
      <c r="M1305">
        <v>7</v>
      </c>
      <c r="N1305" s="1">
        <v>44706.908118310188</v>
      </c>
      <c r="O1305" t="b">
        <v>0</v>
      </c>
    </row>
    <row r="1306" spans="1:15" x14ac:dyDescent="0.25">
      <c r="A1306" t="s">
        <v>15405</v>
      </c>
      <c r="B1306">
        <v>8759</v>
      </c>
      <c r="C1306" t="s">
        <v>14</v>
      </c>
      <c r="D1306" t="s">
        <v>15406</v>
      </c>
      <c r="E1306" t="s">
        <v>3</v>
      </c>
      <c r="F1306" t="s">
        <v>4</v>
      </c>
      <c r="G1306" t="s">
        <v>15407</v>
      </c>
      <c r="H1306" t="s">
        <v>15408</v>
      </c>
      <c r="I1306" t="s">
        <v>15408</v>
      </c>
      <c r="N1306" s="1">
        <v>44706.908118368054</v>
      </c>
      <c r="O1306" t="b">
        <v>0</v>
      </c>
    </row>
    <row r="1307" spans="1:15" x14ac:dyDescent="0.25">
      <c r="A1307" t="s">
        <v>15409</v>
      </c>
      <c r="B1307">
        <v>8666</v>
      </c>
      <c r="C1307" t="s">
        <v>14</v>
      </c>
      <c r="D1307" t="s">
        <v>15410</v>
      </c>
      <c r="E1307" t="s">
        <v>3</v>
      </c>
      <c r="F1307" t="s">
        <v>4</v>
      </c>
      <c r="G1307" t="s">
        <v>15411</v>
      </c>
      <c r="H1307" t="s">
        <v>12730</v>
      </c>
      <c r="I1307" t="s">
        <v>12730</v>
      </c>
      <c r="N1307" s="1">
        <v>44706.908118414351</v>
      </c>
      <c r="O1307" t="b">
        <v>0</v>
      </c>
    </row>
    <row r="1308" spans="1:15" x14ac:dyDescent="0.25">
      <c r="A1308" t="s">
        <v>15412</v>
      </c>
      <c r="B1308">
        <v>3567</v>
      </c>
      <c r="C1308" t="s">
        <v>114</v>
      </c>
      <c r="D1308" t="s">
        <v>15413</v>
      </c>
      <c r="E1308" t="s">
        <v>3</v>
      </c>
      <c r="F1308" t="s">
        <v>4</v>
      </c>
      <c r="G1308" t="s">
        <v>15414</v>
      </c>
      <c r="H1308" t="s">
        <v>83</v>
      </c>
      <c r="I1308" t="s">
        <v>10923</v>
      </c>
      <c r="N1308" s="1">
        <v>44706.908118472224</v>
      </c>
      <c r="O1308" t="b">
        <v>0</v>
      </c>
    </row>
    <row r="1309" spans="1:15" x14ac:dyDescent="0.25">
      <c r="A1309" t="s">
        <v>15415</v>
      </c>
      <c r="B1309">
        <v>3896</v>
      </c>
      <c r="C1309" t="s">
        <v>14</v>
      </c>
      <c r="D1309" t="s">
        <v>15416</v>
      </c>
      <c r="E1309" t="s">
        <v>3</v>
      </c>
      <c r="F1309" t="s">
        <v>4</v>
      </c>
      <c r="G1309" t="s">
        <v>15417</v>
      </c>
      <c r="H1309" t="s">
        <v>19</v>
      </c>
      <c r="I1309" t="s">
        <v>10923</v>
      </c>
      <c r="N1309" s="1">
        <v>44706.908118530089</v>
      </c>
      <c r="O1309" t="b">
        <v>0</v>
      </c>
    </row>
    <row r="1310" spans="1:15" x14ac:dyDescent="0.25">
      <c r="A1310" t="s">
        <v>15418</v>
      </c>
      <c r="B1310">
        <v>9882</v>
      </c>
      <c r="C1310" t="s">
        <v>1</v>
      </c>
      <c r="D1310" t="s">
        <v>15419</v>
      </c>
      <c r="E1310" t="s">
        <v>3</v>
      </c>
      <c r="F1310" t="s">
        <v>4</v>
      </c>
      <c r="G1310" t="s">
        <v>15420</v>
      </c>
      <c r="H1310" t="s">
        <v>83</v>
      </c>
      <c r="I1310" t="s">
        <v>10973</v>
      </c>
      <c r="N1310" s="1">
        <v>44706.908118576386</v>
      </c>
      <c r="O1310" t="b">
        <v>0</v>
      </c>
    </row>
    <row r="1311" spans="1:15" x14ac:dyDescent="0.25">
      <c r="A1311" t="s">
        <v>15421</v>
      </c>
      <c r="B1311">
        <v>2190</v>
      </c>
      <c r="C1311" t="s">
        <v>54</v>
      </c>
      <c r="D1311" t="s">
        <v>15422</v>
      </c>
      <c r="E1311" t="s">
        <v>3</v>
      </c>
      <c r="F1311" t="s">
        <v>4</v>
      </c>
      <c r="G1311" t="s">
        <v>15423</v>
      </c>
      <c r="H1311" t="s">
        <v>15424</v>
      </c>
      <c r="I1311" t="s">
        <v>15425</v>
      </c>
      <c r="N1311" s="1">
        <v>44706.908118622683</v>
      </c>
      <c r="O1311" t="b">
        <v>0</v>
      </c>
    </row>
    <row r="1312" spans="1:15" x14ac:dyDescent="0.25">
      <c r="A1312" t="s">
        <v>15426</v>
      </c>
      <c r="B1312">
        <v>1531</v>
      </c>
      <c r="C1312" t="s">
        <v>14</v>
      </c>
      <c r="D1312" t="s">
        <v>15427</v>
      </c>
      <c r="E1312" t="s">
        <v>3</v>
      </c>
      <c r="F1312" t="s">
        <v>4</v>
      </c>
      <c r="G1312" t="s">
        <v>15428</v>
      </c>
      <c r="H1312" t="s">
        <v>1618</v>
      </c>
      <c r="I1312" t="s">
        <v>1619</v>
      </c>
      <c r="N1312" s="1">
        <v>44706.908118680556</v>
      </c>
      <c r="O1312" t="b">
        <v>0</v>
      </c>
    </row>
    <row r="1313" spans="1:15" x14ac:dyDescent="0.25">
      <c r="A1313" t="s">
        <v>15429</v>
      </c>
      <c r="B1313">
        <v>66</v>
      </c>
      <c r="C1313" t="s">
        <v>14</v>
      </c>
      <c r="D1313" t="s">
        <v>11716</v>
      </c>
      <c r="E1313" t="s">
        <v>3</v>
      </c>
      <c r="F1313" t="s">
        <v>4</v>
      </c>
      <c r="G1313" t="s">
        <v>15430</v>
      </c>
      <c r="H1313" t="s">
        <v>19</v>
      </c>
      <c r="I1313" t="s">
        <v>10923</v>
      </c>
      <c r="N1313" s="1">
        <v>44706.908118726853</v>
      </c>
      <c r="O1313" t="b">
        <v>0</v>
      </c>
    </row>
    <row r="1314" spans="1:15" x14ac:dyDescent="0.25">
      <c r="A1314" t="s">
        <v>15431</v>
      </c>
      <c r="B1314">
        <v>8714</v>
      </c>
      <c r="C1314" t="s">
        <v>14</v>
      </c>
      <c r="D1314" t="s">
        <v>15432</v>
      </c>
      <c r="E1314" t="s">
        <v>3</v>
      </c>
      <c r="F1314" t="s">
        <v>4</v>
      </c>
      <c r="G1314" t="s">
        <v>15433</v>
      </c>
      <c r="H1314" t="s">
        <v>11977</v>
      </c>
      <c r="I1314" t="s">
        <v>11977</v>
      </c>
      <c r="N1314" s="1">
        <v>44706.90811877315</v>
      </c>
      <c r="O1314" t="b">
        <v>0</v>
      </c>
    </row>
    <row r="1315" spans="1:15" x14ac:dyDescent="0.25">
      <c r="A1315" t="s">
        <v>15434</v>
      </c>
      <c r="B1315">
        <v>6644</v>
      </c>
      <c r="C1315" t="s">
        <v>86</v>
      </c>
      <c r="D1315" t="s">
        <v>15435</v>
      </c>
      <c r="E1315" t="s">
        <v>3</v>
      </c>
      <c r="F1315" t="s">
        <v>4</v>
      </c>
      <c r="G1315" t="s">
        <v>15436</v>
      </c>
      <c r="H1315" t="s">
        <v>15437</v>
      </c>
      <c r="I1315" t="s">
        <v>15438</v>
      </c>
      <c r="N1315" s="1">
        <v>44706.908118819447</v>
      </c>
      <c r="O1315" t="b">
        <v>0</v>
      </c>
    </row>
    <row r="1316" spans="1:15" x14ac:dyDescent="0.25">
      <c r="A1316" t="s">
        <v>15439</v>
      </c>
      <c r="B1316">
        <v>9331</v>
      </c>
      <c r="C1316" t="s">
        <v>14</v>
      </c>
      <c r="D1316" t="s">
        <v>15440</v>
      </c>
      <c r="E1316" t="s">
        <v>3</v>
      </c>
      <c r="F1316" t="s">
        <v>4</v>
      </c>
      <c r="G1316" t="s">
        <v>15441</v>
      </c>
      <c r="H1316" t="s">
        <v>14655</v>
      </c>
      <c r="I1316" t="s">
        <v>14656</v>
      </c>
      <c r="N1316" s="1">
        <v>44706.908118877313</v>
      </c>
      <c r="O1316" t="b">
        <v>0</v>
      </c>
    </row>
    <row r="1317" spans="1:15" x14ac:dyDescent="0.25">
      <c r="A1317" t="s">
        <v>15442</v>
      </c>
      <c r="B1317">
        <v>10232</v>
      </c>
      <c r="C1317" t="s">
        <v>10897</v>
      </c>
      <c r="D1317" t="s">
        <v>15443</v>
      </c>
      <c r="E1317" t="s">
        <v>3</v>
      </c>
      <c r="F1317" t="s">
        <v>4</v>
      </c>
      <c r="G1317" t="s">
        <v>15444</v>
      </c>
      <c r="H1317" t="s">
        <v>11864</v>
      </c>
      <c r="I1317" t="s">
        <v>10901</v>
      </c>
      <c r="N1317" s="1">
        <v>44706.908118923609</v>
      </c>
      <c r="O1317" t="b">
        <v>0</v>
      </c>
    </row>
    <row r="1318" spans="1:15" x14ac:dyDescent="0.25">
      <c r="A1318" t="s">
        <v>15445</v>
      </c>
      <c r="B1318">
        <v>9744</v>
      </c>
      <c r="C1318" t="s">
        <v>206</v>
      </c>
      <c r="D1318" t="s">
        <v>15446</v>
      </c>
      <c r="E1318" t="s">
        <v>3</v>
      </c>
      <c r="F1318" t="s">
        <v>4</v>
      </c>
      <c r="G1318" t="s">
        <v>15447</v>
      </c>
      <c r="H1318" t="s">
        <v>625</v>
      </c>
      <c r="I1318" t="s">
        <v>10987</v>
      </c>
      <c r="N1318" s="1">
        <v>44706.908118969906</v>
      </c>
      <c r="O1318" t="b">
        <v>0</v>
      </c>
    </row>
    <row r="1319" spans="1:15" x14ac:dyDescent="0.25">
      <c r="A1319" t="s">
        <v>15448</v>
      </c>
      <c r="B1319">
        <v>6388</v>
      </c>
      <c r="C1319" t="s">
        <v>312</v>
      </c>
      <c r="D1319" t="s">
        <v>15449</v>
      </c>
      <c r="E1319" t="s">
        <v>3</v>
      </c>
      <c r="F1319" t="s">
        <v>4</v>
      </c>
      <c r="G1319" t="s">
        <v>15450</v>
      </c>
      <c r="H1319" t="s">
        <v>12568</v>
      </c>
      <c r="I1319" t="s">
        <v>10915</v>
      </c>
      <c r="N1319" s="1">
        <v>44706.908119027779</v>
      </c>
      <c r="O1319" t="b">
        <v>0</v>
      </c>
    </row>
    <row r="1320" spans="1:15" x14ac:dyDescent="0.25">
      <c r="A1320" t="s">
        <v>15451</v>
      </c>
      <c r="B1320">
        <v>4536</v>
      </c>
      <c r="C1320" t="s">
        <v>10937</v>
      </c>
      <c r="D1320" t="s">
        <v>15452</v>
      </c>
      <c r="E1320" t="s">
        <v>3</v>
      </c>
      <c r="F1320" t="s">
        <v>4</v>
      </c>
      <c r="G1320" t="s">
        <v>15453</v>
      </c>
      <c r="H1320" t="s">
        <v>14194</v>
      </c>
      <c r="I1320" t="s">
        <v>10941</v>
      </c>
      <c r="N1320" s="1">
        <v>44706.908119074076</v>
      </c>
      <c r="O1320" t="b">
        <v>0</v>
      </c>
    </row>
    <row r="1321" spans="1:15" x14ac:dyDescent="0.25">
      <c r="A1321" t="s">
        <v>15454</v>
      </c>
      <c r="B1321">
        <v>9395</v>
      </c>
      <c r="C1321" t="s">
        <v>206</v>
      </c>
      <c r="D1321" t="s">
        <v>11445</v>
      </c>
      <c r="E1321" t="s">
        <v>3</v>
      </c>
      <c r="F1321" t="s">
        <v>4</v>
      </c>
      <c r="G1321" t="s">
        <v>15455</v>
      </c>
      <c r="H1321" t="s">
        <v>11876</v>
      </c>
      <c r="I1321" t="s">
        <v>10973</v>
      </c>
      <c r="N1321" s="1">
        <v>44706.908119120373</v>
      </c>
      <c r="O1321" t="b">
        <v>0</v>
      </c>
    </row>
    <row r="1322" spans="1:15" x14ac:dyDescent="0.25">
      <c r="A1322" t="s">
        <v>15456</v>
      </c>
      <c r="B1322">
        <v>4449</v>
      </c>
      <c r="C1322" t="s">
        <v>11394</v>
      </c>
      <c r="D1322" t="s">
        <v>15457</v>
      </c>
      <c r="E1322" t="s">
        <v>3</v>
      </c>
      <c r="F1322" t="s">
        <v>4</v>
      </c>
      <c r="G1322" t="s">
        <v>15458</v>
      </c>
      <c r="H1322" t="s">
        <v>11397</v>
      </c>
      <c r="I1322" t="s">
        <v>11398</v>
      </c>
      <c r="L1322">
        <v>2.5</v>
      </c>
      <c r="N1322" s="1">
        <v>44706.908119178239</v>
      </c>
      <c r="O1322" t="b">
        <v>0</v>
      </c>
    </row>
    <row r="1323" spans="1:15" x14ac:dyDescent="0.25">
      <c r="A1323" t="s">
        <v>15459</v>
      </c>
      <c r="B1323">
        <v>2951</v>
      </c>
      <c r="C1323" t="s">
        <v>14</v>
      </c>
      <c r="D1323" t="s">
        <v>15460</v>
      </c>
      <c r="E1323" t="s">
        <v>3</v>
      </c>
      <c r="F1323" t="s">
        <v>4</v>
      </c>
      <c r="G1323" t="s">
        <v>15461</v>
      </c>
      <c r="H1323" t="s">
        <v>11003</v>
      </c>
      <c r="I1323" t="s">
        <v>11004</v>
      </c>
      <c r="N1323" s="1">
        <v>44706.908119224536</v>
      </c>
      <c r="O1323" t="b">
        <v>0</v>
      </c>
    </row>
    <row r="1324" spans="1:15" x14ac:dyDescent="0.25">
      <c r="A1324" t="s">
        <v>15462</v>
      </c>
      <c r="B1324">
        <v>4451</v>
      </c>
      <c r="C1324" t="s">
        <v>11027</v>
      </c>
      <c r="D1324" t="s">
        <v>15463</v>
      </c>
      <c r="E1324" t="s">
        <v>3</v>
      </c>
      <c r="F1324" t="s">
        <v>4</v>
      </c>
      <c r="G1324" t="s">
        <v>15464</v>
      </c>
      <c r="H1324" t="s">
        <v>12166</v>
      </c>
      <c r="I1324" t="s">
        <v>14569</v>
      </c>
      <c r="L1324">
        <v>1</v>
      </c>
      <c r="N1324" s="1">
        <v>44706.908119270833</v>
      </c>
      <c r="O1324" t="b">
        <v>0</v>
      </c>
    </row>
    <row r="1325" spans="1:15" x14ac:dyDescent="0.25">
      <c r="A1325" t="s">
        <v>15465</v>
      </c>
      <c r="B1325">
        <v>10223</v>
      </c>
      <c r="C1325" t="s">
        <v>549</v>
      </c>
      <c r="D1325" t="s">
        <v>15466</v>
      </c>
      <c r="E1325" t="s">
        <v>3</v>
      </c>
      <c r="F1325" t="s">
        <v>4</v>
      </c>
      <c r="G1325" t="s">
        <v>15467</v>
      </c>
      <c r="H1325" t="s">
        <v>11864</v>
      </c>
      <c r="I1325" t="s">
        <v>11865</v>
      </c>
      <c r="N1325" s="1">
        <v>44706.908119328706</v>
      </c>
      <c r="O1325" t="b">
        <v>0</v>
      </c>
    </row>
    <row r="1326" spans="1:15" x14ac:dyDescent="0.25">
      <c r="A1326" t="s">
        <v>15468</v>
      </c>
      <c r="B1326">
        <v>2913</v>
      </c>
      <c r="C1326" t="s">
        <v>14</v>
      </c>
      <c r="D1326" t="s">
        <v>15469</v>
      </c>
      <c r="E1326" t="s">
        <v>3</v>
      </c>
      <c r="F1326" t="s">
        <v>4</v>
      </c>
      <c r="G1326" t="s">
        <v>15470</v>
      </c>
      <c r="H1326" t="s">
        <v>11189</v>
      </c>
      <c r="I1326" t="s">
        <v>11190</v>
      </c>
      <c r="N1326" s="1">
        <v>44706.908119375003</v>
      </c>
      <c r="O1326" t="b">
        <v>0</v>
      </c>
    </row>
    <row r="1327" spans="1:15" x14ac:dyDescent="0.25">
      <c r="A1327" t="s">
        <v>15471</v>
      </c>
      <c r="B1327">
        <v>9320</v>
      </c>
      <c r="C1327" t="s">
        <v>14</v>
      </c>
      <c r="D1327" t="s">
        <v>15472</v>
      </c>
      <c r="E1327" t="s">
        <v>3</v>
      </c>
      <c r="F1327" t="s">
        <v>4</v>
      </c>
      <c r="G1327" t="s">
        <v>15473</v>
      </c>
      <c r="H1327" t="s">
        <v>15474</v>
      </c>
      <c r="I1327" t="s">
        <v>15474</v>
      </c>
      <c r="N1327" s="1">
        <v>44706.908119421299</v>
      </c>
      <c r="O1327" t="b">
        <v>0</v>
      </c>
    </row>
    <row r="1328" spans="1:15" x14ac:dyDescent="0.25">
      <c r="A1328" t="s">
        <v>15475</v>
      </c>
      <c r="B1328">
        <v>1173</v>
      </c>
      <c r="C1328" t="s">
        <v>549</v>
      </c>
      <c r="D1328" t="s">
        <v>15476</v>
      </c>
      <c r="E1328" t="s">
        <v>3</v>
      </c>
      <c r="F1328" t="s">
        <v>4</v>
      </c>
      <c r="G1328" t="s">
        <v>15477</v>
      </c>
      <c r="H1328" t="s">
        <v>1200</v>
      </c>
      <c r="I1328" t="s">
        <v>11334</v>
      </c>
      <c r="N1328" s="1">
        <v>44706.908119467589</v>
      </c>
      <c r="O1328" t="b">
        <v>0</v>
      </c>
    </row>
    <row r="1329" spans="1:15" x14ac:dyDescent="0.25">
      <c r="A1329" t="s">
        <v>15478</v>
      </c>
      <c r="B1329">
        <v>9360</v>
      </c>
      <c r="C1329" t="s">
        <v>101</v>
      </c>
      <c r="D1329" t="s">
        <v>15479</v>
      </c>
      <c r="E1329" t="s">
        <v>3</v>
      </c>
      <c r="F1329" t="s">
        <v>4</v>
      </c>
      <c r="G1329" t="s">
        <v>15480</v>
      </c>
      <c r="H1329" t="s">
        <v>13845</v>
      </c>
      <c r="I1329" t="s">
        <v>10881</v>
      </c>
      <c r="N1329" s="1">
        <v>44706.908119525462</v>
      </c>
      <c r="O1329" t="b">
        <v>0</v>
      </c>
    </row>
    <row r="1330" spans="1:15" x14ac:dyDescent="0.25">
      <c r="A1330" t="s">
        <v>15481</v>
      </c>
      <c r="B1330">
        <v>1225</v>
      </c>
      <c r="C1330" t="s">
        <v>549</v>
      </c>
      <c r="D1330" t="s">
        <v>15482</v>
      </c>
      <c r="E1330" t="s">
        <v>3</v>
      </c>
      <c r="F1330" t="s">
        <v>4</v>
      </c>
      <c r="G1330" t="s">
        <v>15483</v>
      </c>
      <c r="H1330" t="s">
        <v>11131</v>
      </c>
      <c r="I1330" t="s">
        <v>11132</v>
      </c>
      <c r="N1330" s="1">
        <v>44706.908119571759</v>
      </c>
      <c r="O1330" t="b">
        <v>0</v>
      </c>
    </row>
    <row r="1331" spans="1:15" x14ac:dyDescent="0.25">
      <c r="A1331" t="s">
        <v>15484</v>
      </c>
      <c r="B1331">
        <v>10179</v>
      </c>
      <c r="C1331" t="s">
        <v>64</v>
      </c>
      <c r="D1331" t="s">
        <v>15485</v>
      </c>
      <c r="E1331" t="s">
        <v>3</v>
      </c>
      <c r="F1331" t="s">
        <v>4</v>
      </c>
      <c r="G1331" t="s">
        <v>15486</v>
      </c>
      <c r="H1331" t="s">
        <v>625</v>
      </c>
      <c r="I1331" t="s">
        <v>10987</v>
      </c>
      <c r="N1331" s="1">
        <v>44706.908119618056</v>
      </c>
      <c r="O1331" t="b">
        <v>0</v>
      </c>
    </row>
    <row r="1332" spans="1:15" x14ac:dyDescent="0.25">
      <c r="A1332" t="s">
        <v>15487</v>
      </c>
      <c r="B1332">
        <v>10074</v>
      </c>
      <c r="C1332" t="s">
        <v>206</v>
      </c>
      <c r="D1332" t="s">
        <v>15488</v>
      </c>
      <c r="E1332" t="s">
        <v>3</v>
      </c>
      <c r="F1332" t="s">
        <v>4</v>
      </c>
      <c r="G1332" t="s">
        <v>15489</v>
      </c>
      <c r="H1332" t="s">
        <v>610</v>
      </c>
      <c r="I1332" t="s">
        <v>13255</v>
      </c>
      <c r="N1332" s="1">
        <v>44706.908119675929</v>
      </c>
      <c r="O1332" t="b">
        <v>0</v>
      </c>
    </row>
    <row r="1333" spans="1:15" x14ac:dyDescent="0.25">
      <c r="A1333" t="s">
        <v>15490</v>
      </c>
      <c r="B1333">
        <v>7848</v>
      </c>
      <c r="C1333" t="s">
        <v>86</v>
      </c>
      <c r="D1333" t="s">
        <v>15491</v>
      </c>
      <c r="E1333" t="s">
        <v>3</v>
      </c>
      <c r="F1333" t="s">
        <v>4</v>
      </c>
      <c r="G1333" t="s">
        <v>15492</v>
      </c>
      <c r="H1333" t="s">
        <v>12025</v>
      </c>
      <c r="I1333" t="s">
        <v>10935</v>
      </c>
      <c r="N1333" s="1">
        <v>44706.908119722226</v>
      </c>
      <c r="O1333" t="b">
        <v>0</v>
      </c>
    </row>
    <row r="1334" spans="1:15" x14ac:dyDescent="0.25">
      <c r="A1334" t="s">
        <v>15493</v>
      </c>
      <c r="B1334">
        <v>6558</v>
      </c>
      <c r="C1334" t="s">
        <v>86</v>
      </c>
      <c r="D1334" t="s">
        <v>15494</v>
      </c>
      <c r="E1334" t="s">
        <v>3</v>
      </c>
      <c r="F1334" t="s">
        <v>4</v>
      </c>
      <c r="G1334" t="s">
        <v>15495</v>
      </c>
      <c r="H1334" t="s">
        <v>15496</v>
      </c>
      <c r="I1334" t="s">
        <v>15497</v>
      </c>
      <c r="N1334" s="1">
        <v>44706.908119768515</v>
      </c>
      <c r="O1334" t="b">
        <v>0</v>
      </c>
    </row>
    <row r="1335" spans="1:15" x14ac:dyDescent="0.25">
      <c r="A1335" t="s">
        <v>15498</v>
      </c>
      <c r="B1335">
        <v>6602</v>
      </c>
      <c r="C1335" t="s">
        <v>86</v>
      </c>
      <c r="D1335" t="s">
        <v>15499</v>
      </c>
      <c r="E1335" t="s">
        <v>3</v>
      </c>
      <c r="F1335" t="s">
        <v>4</v>
      </c>
      <c r="G1335" t="s">
        <v>15500</v>
      </c>
      <c r="H1335" t="s">
        <v>13656</v>
      </c>
      <c r="I1335" t="s">
        <v>13657</v>
      </c>
      <c r="N1335" s="1">
        <v>44706.908119826388</v>
      </c>
      <c r="O1335" t="b">
        <v>0</v>
      </c>
    </row>
    <row r="1336" spans="1:15" x14ac:dyDescent="0.25">
      <c r="A1336" t="s">
        <v>15501</v>
      </c>
      <c r="B1336">
        <v>8960</v>
      </c>
      <c r="C1336" t="s">
        <v>101</v>
      </c>
      <c r="D1336" t="s">
        <v>15502</v>
      </c>
      <c r="E1336" t="s">
        <v>3</v>
      </c>
      <c r="F1336" t="s">
        <v>4</v>
      </c>
      <c r="G1336" t="s">
        <v>15503</v>
      </c>
      <c r="H1336" t="s">
        <v>3014</v>
      </c>
      <c r="I1336" t="s">
        <v>10915</v>
      </c>
      <c r="N1336" s="1">
        <v>44706.908119872685</v>
      </c>
      <c r="O1336" t="b">
        <v>0</v>
      </c>
    </row>
    <row r="1337" spans="1:15" x14ac:dyDescent="0.25">
      <c r="A1337" t="s">
        <v>15504</v>
      </c>
      <c r="B1337">
        <v>10000</v>
      </c>
      <c r="C1337" t="s">
        <v>64</v>
      </c>
      <c r="D1337" t="s">
        <v>15505</v>
      </c>
      <c r="E1337" t="s">
        <v>3</v>
      </c>
      <c r="F1337" t="s">
        <v>4</v>
      </c>
      <c r="G1337" t="s">
        <v>15506</v>
      </c>
      <c r="H1337" t="s">
        <v>341</v>
      </c>
      <c r="I1337" t="s">
        <v>11276</v>
      </c>
      <c r="N1337" s="1">
        <v>44706.908119918982</v>
      </c>
      <c r="O1337" t="b">
        <v>0</v>
      </c>
    </row>
    <row r="1338" spans="1:15" x14ac:dyDescent="0.25">
      <c r="A1338" t="s">
        <v>15507</v>
      </c>
      <c r="B1338">
        <v>7885</v>
      </c>
      <c r="C1338" t="s">
        <v>86</v>
      </c>
      <c r="D1338" t="s">
        <v>15508</v>
      </c>
      <c r="E1338" t="s">
        <v>3</v>
      </c>
      <c r="F1338" t="s">
        <v>4</v>
      </c>
      <c r="G1338" t="s">
        <v>15509</v>
      </c>
      <c r="H1338" t="s">
        <v>14137</v>
      </c>
      <c r="I1338" t="s">
        <v>11898</v>
      </c>
      <c r="N1338" s="1">
        <v>44706.908119965279</v>
      </c>
      <c r="O1338" t="b">
        <v>0</v>
      </c>
    </row>
    <row r="1339" spans="1:15" x14ac:dyDescent="0.25">
      <c r="A1339" t="s">
        <v>15510</v>
      </c>
      <c r="B1339">
        <v>8665</v>
      </c>
      <c r="C1339" t="s">
        <v>14</v>
      </c>
      <c r="D1339" t="s">
        <v>15511</v>
      </c>
      <c r="E1339" t="s">
        <v>3</v>
      </c>
      <c r="F1339" t="s">
        <v>4</v>
      </c>
      <c r="G1339" t="s">
        <v>15512</v>
      </c>
      <c r="H1339" t="s">
        <v>14077</v>
      </c>
      <c r="I1339" t="s">
        <v>14077</v>
      </c>
      <c r="N1339" s="1">
        <v>44706.908120023145</v>
      </c>
      <c r="O1339" t="b">
        <v>0</v>
      </c>
    </row>
    <row r="1340" spans="1:15" x14ac:dyDescent="0.25">
      <c r="A1340" t="s">
        <v>15513</v>
      </c>
      <c r="B1340">
        <v>8296</v>
      </c>
      <c r="C1340" t="s">
        <v>301</v>
      </c>
      <c r="D1340" t="s">
        <v>15514</v>
      </c>
      <c r="E1340" t="s">
        <v>3</v>
      </c>
      <c r="F1340" t="s">
        <v>4</v>
      </c>
      <c r="G1340" t="s">
        <v>15515</v>
      </c>
      <c r="H1340" t="s">
        <v>504</v>
      </c>
      <c r="I1340" t="s">
        <v>10881</v>
      </c>
      <c r="N1340" s="1">
        <v>44706.908120069442</v>
      </c>
      <c r="O1340" t="b">
        <v>0</v>
      </c>
    </row>
    <row r="1341" spans="1:15" x14ac:dyDescent="0.25">
      <c r="A1341" t="s">
        <v>15516</v>
      </c>
      <c r="B1341">
        <v>3563</v>
      </c>
      <c r="C1341" t="s">
        <v>54</v>
      </c>
      <c r="D1341" t="s">
        <v>15517</v>
      </c>
      <c r="E1341" t="s">
        <v>3</v>
      </c>
      <c r="F1341" t="s">
        <v>4</v>
      </c>
      <c r="G1341" t="s">
        <v>15518</v>
      </c>
      <c r="H1341" t="s">
        <v>19</v>
      </c>
      <c r="I1341" t="s">
        <v>10890</v>
      </c>
      <c r="N1341" s="1">
        <v>44706.90812015046</v>
      </c>
      <c r="O1341" t="b">
        <v>0</v>
      </c>
    </row>
    <row r="1342" spans="1:15" x14ac:dyDescent="0.25">
      <c r="A1342" t="s">
        <v>15519</v>
      </c>
      <c r="B1342">
        <v>6669</v>
      </c>
      <c r="C1342" t="s">
        <v>86</v>
      </c>
      <c r="D1342" t="s">
        <v>15520</v>
      </c>
      <c r="E1342" t="s">
        <v>3</v>
      </c>
      <c r="F1342" t="s">
        <v>4</v>
      </c>
      <c r="G1342" t="s">
        <v>15521</v>
      </c>
      <c r="H1342" t="s">
        <v>15522</v>
      </c>
      <c r="I1342" t="s">
        <v>15523</v>
      </c>
      <c r="N1342" s="1">
        <v>44706.908120231485</v>
      </c>
      <c r="O1342" t="b">
        <v>0</v>
      </c>
    </row>
    <row r="1343" spans="1:15" x14ac:dyDescent="0.25">
      <c r="A1343" t="s">
        <v>15524</v>
      </c>
      <c r="B1343">
        <v>1227</v>
      </c>
      <c r="C1343" t="s">
        <v>549</v>
      </c>
      <c r="D1343" t="s">
        <v>15525</v>
      </c>
      <c r="E1343" t="s">
        <v>3</v>
      </c>
      <c r="F1343" t="s">
        <v>4</v>
      </c>
      <c r="G1343" t="s">
        <v>15526</v>
      </c>
      <c r="H1343" t="s">
        <v>11131</v>
      </c>
      <c r="I1343" t="s">
        <v>11132</v>
      </c>
      <c r="N1343" s="1">
        <v>44706.90812028935</v>
      </c>
      <c r="O1343" t="b">
        <v>0</v>
      </c>
    </row>
    <row r="1344" spans="1:15" x14ac:dyDescent="0.25">
      <c r="A1344" t="s">
        <v>15527</v>
      </c>
      <c r="B1344">
        <v>6667</v>
      </c>
      <c r="C1344" t="s">
        <v>86</v>
      </c>
      <c r="D1344" t="s">
        <v>15528</v>
      </c>
      <c r="E1344" t="s">
        <v>3</v>
      </c>
      <c r="F1344" t="s">
        <v>4</v>
      </c>
      <c r="G1344" t="s">
        <v>15529</v>
      </c>
      <c r="H1344" t="s">
        <v>15530</v>
      </c>
      <c r="I1344" t="s">
        <v>15531</v>
      </c>
      <c r="N1344" s="1">
        <v>44706.908120335647</v>
      </c>
      <c r="O1344" t="b">
        <v>0</v>
      </c>
    </row>
    <row r="1345" spans="1:15" x14ac:dyDescent="0.25">
      <c r="A1345" t="s">
        <v>15532</v>
      </c>
      <c r="B1345">
        <v>8679</v>
      </c>
      <c r="C1345" t="s">
        <v>14</v>
      </c>
      <c r="D1345" t="s">
        <v>15533</v>
      </c>
      <c r="E1345" t="s">
        <v>3</v>
      </c>
      <c r="F1345" t="s">
        <v>4</v>
      </c>
      <c r="G1345" t="s">
        <v>15534</v>
      </c>
      <c r="H1345" t="s">
        <v>15535</v>
      </c>
      <c r="I1345" t="s">
        <v>15535</v>
      </c>
      <c r="N1345" s="1">
        <v>44706.908120381944</v>
      </c>
      <c r="O1345" t="b">
        <v>0</v>
      </c>
    </row>
    <row r="1346" spans="1:15" x14ac:dyDescent="0.25">
      <c r="A1346" t="s">
        <v>15536</v>
      </c>
      <c r="B1346">
        <v>7233</v>
      </c>
      <c r="C1346" t="s">
        <v>312</v>
      </c>
      <c r="D1346" t="s">
        <v>15537</v>
      </c>
      <c r="E1346" t="s">
        <v>3</v>
      </c>
      <c r="F1346" t="s">
        <v>4</v>
      </c>
      <c r="G1346" t="s">
        <v>15538</v>
      </c>
      <c r="H1346" t="s">
        <v>15539</v>
      </c>
      <c r="I1346" t="s">
        <v>10915</v>
      </c>
      <c r="N1346" s="1">
        <v>44706.908120439817</v>
      </c>
      <c r="O1346" t="b">
        <v>0</v>
      </c>
    </row>
    <row r="1347" spans="1:15" x14ac:dyDescent="0.25">
      <c r="A1347" t="s">
        <v>15540</v>
      </c>
      <c r="B1347">
        <v>6598</v>
      </c>
      <c r="C1347" t="s">
        <v>86</v>
      </c>
      <c r="D1347" t="s">
        <v>15541</v>
      </c>
      <c r="E1347" t="s">
        <v>3</v>
      </c>
      <c r="F1347" t="s">
        <v>4</v>
      </c>
      <c r="G1347" t="s">
        <v>15542</v>
      </c>
      <c r="H1347" t="s">
        <v>11049</v>
      </c>
      <c r="I1347" t="s">
        <v>11050</v>
      </c>
      <c r="N1347" s="1">
        <v>44706.908120486114</v>
      </c>
      <c r="O1347" t="b">
        <v>0</v>
      </c>
    </row>
    <row r="1348" spans="1:15" x14ac:dyDescent="0.25">
      <c r="A1348" t="s">
        <v>15543</v>
      </c>
      <c r="B1348">
        <v>6646</v>
      </c>
      <c r="C1348" t="s">
        <v>86</v>
      </c>
      <c r="D1348" t="s">
        <v>15544</v>
      </c>
      <c r="E1348" t="s">
        <v>3</v>
      </c>
      <c r="F1348" t="s">
        <v>4</v>
      </c>
      <c r="G1348" t="s">
        <v>15545</v>
      </c>
      <c r="H1348" t="s">
        <v>15546</v>
      </c>
      <c r="I1348" t="s">
        <v>15547</v>
      </c>
      <c r="N1348" s="1">
        <v>44706.90812054398</v>
      </c>
      <c r="O1348" t="b">
        <v>0</v>
      </c>
    </row>
    <row r="1349" spans="1:15" x14ac:dyDescent="0.25">
      <c r="A1349" t="s">
        <v>15548</v>
      </c>
      <c r="B1349">
        <v>4350</v>
      </c>
      <c r="C1349" t="s">
        <v>114</v>
      </c>
      <c r="D1349" t="s">
        <v>15549</v>
      </c>
      <c r="E1349" t="s">
        <v>3</v>
      </c>
      <c r="F1349" t="s">
        <v>4</v>
      </c>
      <c r="G1349" t="s">
        <v>15550</v>
      </c>
      <c r="H1349" t="s">
        <v>12629</v>
      </c>
      <c r="I1349" t="s">
        <v>10923</v>
      </c>
      <c r="N1349" s="1">
        <v>44706.908120590277</v>
      </c>
      <c r="O1349" t="b">
        <v>0</v>
      </c>
    </row>
    <row r="1350" spans="1:15" x14ac:dyDescent="0.25">
      <c r="A1350" t="s">
        <v>15551</v>
      </c>
      <c r="B1350">
        <v>6615</v>
      </c>
      <c r="C1350" t="s">
        <v>86</v>
      </c>
      <c r="D1350" t="s">
        <v>15552</v>
      </c>
      <c r="E1350" t="s">
        <v>3</v>
      </c>
      <c r="F1350" t="s">
        <v>4</v>
      </c>
      <c r="G1350" t="s">
        <v>15553</v>
      </c>
      <c r="H1350" t="s">
        <v>15554</v>
      </c>
      <c r="I1350" t="s">
        <v>15555</v>
      </c>
      <c r="N1350" s="1">
        <v>44706.90812064815</v>
      </c>
      <c r="O1350" t="b">
        <v>0</v>
      </c>
    </row>
    <row r="1351" spans="1:15" x14ac:dyDescent="0.25">
      <c r="A1351" t="s">
        <v>15556</v>
      </c>
      <c r="B1351">
        <v>7824</v>
      </c>
      <c r="C1351" t="s">
        <v>86</v>
      </c>
      <c r="D1351" t="s">
        <v>15557</v>
      </c>
      <c r="E1351" t="s">
        <v>3</v>
      </c>
      <c r="F1351" t="s">
        <v>4</v>
      </c>
      <c r="G1351" t="s">
        <v>15558</v>
      </c>
      <c r="H1351" t="s">
        <v>13560</v>
      </c>
      <c r="I1351" t="s">
        <v>12034</v>
      </c>
      <c r="N1351" s="1">
        <v>44706.908120694447</v>
      </c>
      <c r="O1351" t="b">
        <v>0</v>
      </c>
    </row>
    <row r="1352" spans="1:15" x14ac:dyDescent="0.25">
      <c r="A1352" t="s">
        <v>15559</v>
      </c>
      <c r="B1352">
        <v>8915</v>
      </c>
      <c r="C1352" t="s">
        <v>619</v>
      </c>
      <c r="D1352" t="s">
        <v>15560</v>
      </c>
      <c r="E1352" t="s">
        <v>3</v>
      </c>
      <c r="F1352" t="s">
        <v>4</v>
      </c>
      <c r="G1352" t="s">
        <v>15561</v>
      </c>
      <c r="H1352" t="s">
        <v>625</v>
      </c>
      <c r="I1352" t="s">
        <v>15562</v>
      </c>
      <c r="N1352" s="1">
        <v>44706.908120752312</v>
      </c>
      <c r="O1352" t="b">
        <v>0</v>
      </c>
    </row>
    <row r="1353" spans="1:15" x14ac:dyDescent="0.25">
      <c r="A1353" t="s">
        <v>15563</v>
      </c>
      <c r="B1353">
        <v>8777</v>
      </c>
      <c r="C1353" t="s">
        <v>14</v>
      </c>
      <c r="D1353" t="s">
        <v>15564</v>
      </c>
      <c r="E1353" t="s">
        <v>3</v>
      </c>
      <c r="F1353" t="s">
        <v>4</v>
      </c>
      <c r="G1353" t="s">
        <v>15565</v>
      </c>
      <c r="H1353" t="s">
        <v>15566</v>
      </c>
      <c r="I1353" t="s">
        <v>15566</v>
      </c>
      <c r="N1353" s="1">
        <v>44706.908120798609</v>
      </c>
      <c r="O1353" t="b">
        <v>0</v>
      </c>
    </row>
    <row r="1354" spans="1:15" x14ac:dyDescent="0.25">
      <c r="A1354" t="s">
        <v>15567</v>
      </c>
      <c r="B1354">
        <v>2365</v>
      </c>
      <c r="C1354" t="s">
        <v>114</v>
      </c>
      <c r="D1354" t="s">
        <v>15568</v>
      </c>
      <c r="E1354" t="s">
        <v>3</v>
      </c>
      <c r="F1354" t="s">
        <v>4</v>
      </c>
      <c r="G1354" t="s">
        <v>15569</v>
      </c>
      <c r="H1354" t="s">
        <v>83</v>
      </c>
      <c r="I1354" t="s">
        <v>10923</v>
      </c>
      <c r="N1354" s="1">
        <v>44706.908120856482</v>
      </c>
      <c r="O1354" t="b">
        <v>0</v>
      </c>
    </row>
    <row r="1355" spans="1:15" x14ac:dyDescent="0.25">
      <c r="A1355" t="s">
        <v>15570</v>
      </c>
      <c r="B1355">
        <v>4409</v>
      </c>
      <c r="C1355" t="s">
        <v>10964</v>
      </c>
      <c r="D1355" t="s">
        <v>15571</v>
      </c>
      <c r="E1355" t="s">
        <v>3</v>
      </c>
      <c r="F1355" t="s">
        <v>4</v>
      </c>
      <c r="G1355" t="s">
        <v>15572</v>
      </c>
      <c r="H1355" t="s">
        <v>11387</v>
      </c>
      <c r="I1355" t="s">
        <v>11388</v>
      </c>
      <c r="L1355">
        <v>8.5</v>
      </c>
      <c r="M1355">
        <v>7</v>
      </c>
      <c r="N1355" s="1">
        <v>44706.908120914355</v>
      </c>
      <c r="O1355" t="b">
        <v>0</v>
      </c>
    </row>
    <row r="1356" spans="1:15" x14ac:dyDescent="0.25">
      <c r="A1356" t="s">
        <v>15573</v>
      </c>
      <c r="B1356">
        <v>9767</v>
      </c>
      <c r="C1356" t="s">
        <v>206</v>
      </c>
      <c r="D1356" t="s">
        <v>15574</v>
      </c>
      <c r="E1356" t="s">
        <v>3</v>
      </c>
      <c r="F1356" t="s">
        <v>4</v>
      </c>
      <c r="G1356" t="s">
        <v>15575</v>
      </c>
      <c r="H1356" t="s">
        <v>11104</v>
      </c>
      <c r="I1356" t="s">
        <v>11105</v>
      </c>
      <c r="N1356" s="1">
        <v>44706.908120960645</v>
      </c>
      <c r="O1356" t="b">
        <v>0</v>
      </c>
    </row>
    <row r="1357" spans="1:15" x14ac:dyDescent="0.25">
      <c r="A1357" t="s">
        <v>15576</v>
      </c>
      <c r="B1357">
        <v>8874</v>
      </c>
      <c r="C1357" t="s">
        <v>14</v>
      </c>
      <c r="D1357" t="s">
        <v>15577</v>
      </c>
      <c r="E1357" t="s">
        <v>3</v>
      </c>
      <c r="F1357" t="s">
        <v>4</v>
      </c>
      <c r="G1357" t="s">
        <v>15578</v>
      </c>
      <c r="H1357" t="s">
        <v>12460</v>
      </c>
      <c r="I1357" t="s">
        <v>12460</v>
      </c>
      <c r="N1357" s="1">
        <v>44706.908121006942</v>
      </c>
      <c r="O1357" t="b">
        <v>0</v>
      </c>
    </row>
    <row r="1358" spans="1:15" x14ac:dyDescent="0.25">
      <c r="A1358" t="s">
        <v>15579</v>
      </c>
      <c r="B1358">
        <v>4432</v>
      </c>
      <c r="C1358" t="s">
        <v>10964</v>
      </c>
      <c r="D1358" t="s">
        <v>15580</v>
      </c>
      <c r="E1358" t="s">
        <v>3</v>
      </c>
      <c r="F1358" t="s">
        <v>4</v>
      </c>
      <c r="G1358" t="s">
        <v>15581</v>
      </c>
      <c r="H1358" t="s">
        <v>12073</v>
      </c>
      <c r="I1358" t="s">
        <v>11388</v>
      </c>
      <c r="L1358">
        <v>2.5</v>
      </c>
      <c r="N1358" s="1">
        <v>44706.908121064815</v>
      </c>
      <c r="O1358" t="b">
        <v>0</v>
      </c>
    </row>
    <row r="1359" spans="1:15" x14ac:dyDescent="0.25">
      <c r="A1359" t="s">
        <v>15582</v>
      </c>
      <c r="B1359">
        <v>9513</v>
      </c>
      <c r="C1359" t="s">
        <v>101</v>
      </c>
      <c r="D1359" t="s">
        <v>13102</v>
      </c>
      <c r="E1359" t="s">
        <v>3</v>
      </c>
      <c r="F1359" t="s">
        <v>4</v>
      </c>
      <c r="G1359" t="s">
        <v>15583</v>
      </c>
      <c r="H1359" t="s">
        <v>11</v>
      </c>
      <c r="I1359" t="s">
        <v>10973</v>
      </c>
      <c r="N1359" s="1">
        <v>44706.908121122688</v>
      </c>
      <c r="O1359" t="b">
        <v>0</v>
      </c>
    </row>
    <row r="1360" spans="1:15" x14ac:dyDescent="0.25">
      <c r="A1360" t="s">
        <v>15584</v>
      </c>
      <c r="B1360">
        <v>8914</v>
      </c>
      <c r="C1360" t="s">
        <v>619</v>
      </c>
      <c r="D1360" t="s">
        <v>15585</v>
      </c>
      <c r="E1360" t="s">
        <v>3</v>
      </c>
      <c r="F1360" t="s">
        <v>4</v>
      </c>
      <c r="G1360" t="s">
        <v>15586</v>
      </c>
      <c r="H1360" t="s">
        <v>625</v>
      </c>
      <c r="I1360" t="s">
        <v>15562</v>
      </c>
      <c r="N1360" s="1">
        <v>44706.908121168985</v>
      </c>
      <c r="O1360" t="b">
        <v>0</v>
      </c>
    </row>
    <row r="1361" spans="1:15" x14ac:dyDescent="0.25">
      <c r="A1361" t="s">
        <v>15587</v>
      </c>
      <c r="B1361">
        <v>4540</v>
      </c>
      <c r="C1361" t="s">
        <v>10937</v>
      </c>
      <c r="D1361" t="s">
        <v>15588</v>
      </c>
      <c r="E1361" t="s">
        <v>3</v>
      </c>
      <c r="F1361" t="s">
        <v>4</v>
      </c>
      <c r="G1361" t="s">
        <v>15589</v>
      </c>
      <c r="H1361" t="s">
        <v>15590</v>
      </c>
      <c r="I1361" t="s">
        <v>14887</v>
      </c>
      <c r="L1361">
        <v>1</v>
      </c>
      <c r="N1361" s="1">
        <v>44706.90812122685</v>
      </c>
      <c r="O1361" t="b">
        <v>0</v>
      </c>
    </row>
    <row r="1362" spans="1:15" x14ac:dyDescent="0.25">
      <c r="A1362" t="s">
        <v>15591</v>
      </c>
      <c r="B1362">
        <v>8831</v>
      </c>
      <c r="C1362" t="s">
        <v>14</v>
      </c>
      <c r="D1362" t="s">
        <v>15592</v>
      </c>
      <c r="E1362" t="s">
        <v>3</v>
      </c>
      <c r="F1362" t="s">
        <v>4</v>
      </c>
      <c r="G1362" t="s">
        <v>15593</v>
      </c>
      <c r="H1362" t="s">
        <v>15594</v>
      </c>
      <c r="I1362" t="s">
        <v>15594</v>
      </c>
      <c r="N1362" s="1">
        <v>44706.908121284723</v>
      </c>
      <c r="O1362" t="b">
        <v>0</v>
      </c>
    </row>
    <row r="1363" spans="1:15" x14ac:dyDescent="0.25">
      <c r="A1363" t="s">
        <v>15595</v>
      </c>
      <c r="B1363">
        <v>10226</v>
      </c>
      <c r="C1363" t="s">
        <v>549</v>
      </c>
      <c r="D1363" t="s">
        <v>15596</v>
      </c>
      <c r="E1363" t="s">
        <v>3</v>
      </c>
      <c r="F1363" t="s">
        <v>4</v>
      </c>
      <c r="G1363" t="s">
        <v>15597</v>
      </c>
      <c r="H1363" t="s">
        <v>10900</v>
      </c>
      <c r="I1363" t="s">
        <v>11865</v>
      </c>
      <c r="N1363" s="1">
        <v>44706.90812133102</v>
      </c>
      <c r="O1363" t="b">
        <v>0</v>
      </c>
    </row>
    <row r="1364" spans="1:15" x14ac:dyDescent="0.25">
      <c r="A1364" t="s">
        <v>15598</v>
      </c>
      <c r="B1364">
        <v>6606</v>
      </c>
      <c r="C1364" t="s">
        <v>86</v>
      </c>
      <c r="D1364" t="s">
        <v>15599</v>
      </c>
      <c r="E1364" t="s">
        <v>3</v>
      </c>
      <c r="F1364" t="s">
        <v>4</v>
      </c>
      <c r="G1364" t="s">
        <v>15600</v>
      </c>
      <c r="H1364" t="s">
        <v>15601</v>
      </c>
      <c r="I1364" t="s">
        <v>14708</v>
      </c>
      <c r="N1364" s="1">
        <v>44706.908121388886</v>
      </c>
      <c r="O1364" t="b">
        <v>0</v>
      </c>
    </row>
    <row r="1365" spans="1:15" x14ac:dyDescent="0.25">
      <c r="A1365" t="s">
        <v>15602</v>
      </c>
      <c r="B1365">
        <v>2841</v>
      </c>
      <c r="C1365" t="s">
        <v>14</v>
      </c>
      <c r="D1365" t="s">
        <v>15603</v>
      </c>
      <c r="E1365" t="s">
        <v>3</v>
      </c>
      <c r="F1365" t="s">
        <v>4</v>
      </c>
      <c r="G1365" t="s">
        <v>15604</v>
      </c>
      <c r="H1365" t="s">
        <v>11829</v>
      </c>
      <c r="I1365" t="s">
        <v>11830</v>
      </c>
      <c r="N1365" s="1">
        <v>44706.908121435183</v>
      </c>
      <c r="O1365" t="b">
        <v>0</v>
      </c>
    </row>
    <row r="1366" spans="1:15" x14ac:dyDescent="0.25">
      <c r="A1366" t="s">
        <v>15605</v>
      </c>
      <c r="B1366">
        <v>8033</v>
      </c>
      <c r="C1366" t="s">
        <v>1</v>
      </c>
      <c r="D1366" t="s">
        <v>15606</v>
      </c>
      <c r="E1366" t="s">
        <v>3</v>
      </c>
      <c r="F1366" t="s">
        <v>4</v>
      </c>
      <c r="G1366" t="s">
        <v>15607</v>
      </c>
      <c r="H1366" t="s">
        <v>15608</v>
      </c>
      <c r="I1366" t="s">
        <v>15609</v>
      </c>
      <c r="N1366" s="1">
        <v>44706.90812148148</v>
      </c>
      <c r="O1366" t="b">
        <v>0</v>
      </c>
    </row>
    <row r="1367" spans="1:15" x14ac:dyDescent="0.25">
      <c r="A1367" t="s">
        <v>15610</v>
      </c>
      <c r="B1367">
        <v>6658</v>
      </c>
      <c r="C1367" t="s">
        <v>86</v>
      </c>
      <c r="D1367" t="s">
        <v>15611</v>
      </c>
      <c r="E1367" t="s">
        <v>3</v>
      </c>
      <c r="F1367" t="s">
        <v>4</v>
      </c>
      <c r="G1367" t="s">
        <v>15612</v>
      </c>
      <c r="H1367" t="s">
        <v>15613</v>
      </c>
      <c r="I1367" t="s">
        <v>15614</v>
      </c>
      <c r="N1367" s="1">
        <v>44706.908121539353</v>
      </c>
      <c r="O1367" t="b">
        <v>0</v>
      </c>
    </row>
    <row r="1368" spans="1:15" x14ac:dyDescent="0.25">
      <c r="A1368" t="s">
        <v>15615</v>
      </c>
      <c r="B1368">
        <v>1514</v>
      </c>
      <c r="C1368" t="s">
        <v>54</v>
      </c>
      <c r="D1368" t="s">
        <v>15616</v>
      </c>
      <c r="E1368" t="s">
        <v>3</v>
      </c>
      <c r="F1368" t="s">
        <v>4</v>
      </c>
      <c r="G1368" t="s">
        <v>15617</v>
      </c>
      <c r="H1368" t="s">
        <v>15618</v>
      </c>
      <c r="I1368" t="s">
        <v>15619</v>
      </c>
      <c r="N1368" s="1">
        <v>44706.908121585649</v>
      </c>
      <c r="O1368" t="b">
        <v>0</v>
      </c>
    </row>
    <row r="1369" spans="1:15" x14ac:dyDescent="0.25">
      <c r="A1369" t="s">
        <v>15620</v>
      </c>
      <c r="B1369">
        <v>4562</v>
      </c>
      <c r="C1369" t="s">
        <v>11394</v>
      </c>
      <c r="D1369" t="s">
        <v>15621</v>
      </c>
      <c r="E1369" t="s">
        <v>3</v>
      </c>
      <c r="F1369" t="s">
        <v>4</v>
      </c>
      <c r="G1369" t="s">
        <v>15622</v>
      </c>
      <c r="H1369" t="s">
        <v>12213</v>
      </c>
      <c r="I1369" t="s">
        <v>11398</v>
      </c>
      <c r="L1369">
        <v>1</v>
      </c>
      <c r="N1369" s="1">
        <v>44706.908121631946</v>
      </c>
      <c r="O1369" t="b">
        <v>0</v>
      </c>
    </row>
    <row r="1370" spans="1:15" x14ac:dyDescent="0.25">
      <c r="A1370" t="s">
        <v>15623</v>
      </c>
      <c r="B1370">
        <v>5365</v>
      </c>
      <c r="C1370" t="s">
        <v>114</v>
      </c>
      <c r="D1370" t="s">
        <v>15624</v>
      </c>
      <c r="E1370" t="s">
        <v>3</v>
      </c>
      <c r="F1370" t="s">
        <v>4</v>
      </c>
      <c r="G1370" t="s">
        <v>15625</v>
      </c>
      <c r="H1370" t="s">
        <v>13126</v>
      </c>
      <c r="I1370" t="s">
        <v>10923</v>
      </c>
      <c r="N1370" s="1">
        <v>44706.908121689812</v>
      </c>
      <c r="O1370" t="b">
        <v>0</v>
      </c>
    </row>
    <row r="1371" spans="1:15" x14ac:dyDescent="0.25">
      <c r="A1371" t="s">
        <v>15626</v>
      </c>
      <c r="B1371">
        <v>8683</v>
      </c>
      <c r="C1371" t="s">
        <v>14</v>
      </c>
      <c r="D1371" t="s">
        <v>15627</v>
      </c>
      <c r="E1371" t="s">
        <v>3</v>
      </c>
      <c r="F1371" t="s">
        <v>4</v>
      </c>
      <c r="G1371" t="s">
        <v>15628</v>
      </c>
      <c r="H1371" t="s">
        <v>15629</v>
      </c>
      <c r="I1371" t="s">
        <v>15629</v>
      </c>
      <c r="N1371" s="1">
        <v>44706.908121736109</v>
      </c>
      <c r="O1371" t="b">
        <v>0</v>
      </c>
    </row>
    <row r="1372" spans="1:15" x14ac:dyDescent="0.25">
      <c r="A1372" t="s">
        <v>15630</v>
      </c>
      <c r="B1372">
        <v>8620</v>
      </c>
      <c r="C1372" t="s">
        <v>619</v>
      </c>
      <c r="D1372" t="s">
        <v>15631</v>
      </c>
      <c r="E1372" t="s">
        <v>3</v>
      </c>
      <c r="F1372" t="s">
        <v>4</v>
      </c>
      <c r="G1372" t="s">
        <v>15632</v>
      </c>
      <c r="H1372" t="s">
        <v>15633</v>
      </c>
      <c r="I1372" t="s">
        <v>15562</v>
      </c>
      <c r="J1372">
        <v>200</v>
      </c>
      <c r="N1372" s="1">
        <v>44706.908121782406</v>
      </c>
      <c r="O1372" t="b">
        <v>0</v>
      </c>
    </row>
    <row r="1373" spans="1:15" x14ac:dyDescent="0.25">
      <c r="A1373" t="s">
        <v>15634</v>
      </c>
      <c r="B1373">
        <v>8989</v>
      </c>
      <c r="C1373" t="s">
        <v>206</v>
      </c>
      <c r="D1373" t="s">
        <v>15635</v>
      </c>
      <c r="E1373" t="s">
        <v>3</v>
      </c>
      <c r="F1373" t="s">
        <v>4</v>
      </c>
      <c r="G1373" t="s">
        <v>15636</v>
      </c>
      <c r="H1373" t="s">
        <v>106</v>
      </c>
      <c r="I1373" t="s">
        <v>10973</v>
      </c>
      <c r="N1373" s="1">
        <v>44706.908121828703</v>
      </c>
      <c r="O1373" t="b">
        <v>0</v>
      </c>
    </row>
    <row r="1374" spans="1:15" x14ac:dyDescent="0.25">
      <c r="A1374" t="s">
        <v>15637</v>
      </c>
      <c r="B1374">
        <v>2921</v>
      </c>
      <c r="C1374" t="s">
        <v>14</v>
      </c>
      <c r="D1374" t="s">
        <v>15638</v>
      </c>
      <c r="E1374" t="s">
        <v>3</v>
      </c>
      <c r="F1374" t="s">
        <v>4</v>
      </c>
      <c r="G1374" t="s">
        <v>15639</v>
      </c>
      <c r="H1374" t="s">
        <v>11189</v>
      </c>
      <c r="I1374" t="s">
        <v>11190</v>
      </c>
      <c r="N1374" s="1">
        <v>44706.908121886576</v>
      </c>
      <c r="O1374" t="b">
        <v>0</v>
      </c>
    </row>
    <row r="1375" spans="1:15" x14ac:dyDescent="0.25">
      <c r="A1375" t="s">
        <v>15640</v>
      </c>
      <c r="B1375">
        <v>7073</v>
      </c>
      <c r="C1375" t="s">
        <v>64</v>
      </c>
      <c r="D1375" t="s">
        <v>15641</v>
      </c>
      <c r="E1375" t="s">
        <v>3</v>
      </c>
      <c r="F1375" t="s">
        <v>4</v>
      </c>
      <c r="G1375" t="s">
        <v>15642</v>
      </c>
      <c r="H1375" t="s">
        <v>625</v>
      </c>
      <c r="I1375" t="s">
        <v>10987</v>
      </c>
      <c r="N1375" s="1">
        <v>44706.908121932873</v>
      </c>
      <c r="O1375" t="b">
        <v>0</v>
      </c>
    </row>
    <row r="1376" spans="1:15" x14ac:dyDescent="0.25">
      <c r="A1376" t="s">
        <v>15643</v>
      </c>
      <c r="B1376">
        <v>9675</v>
      </c>
      <c r="C1376" t="s">
        <v>206</v>
      </c>
      <c r="D1376" t="s">
        <v>15644</v>
      </c>
      <c r="E1376" t="s">
        <v>3</v>
      </c>
      <c r="F1376" t="s">
        <v>4</v>
      </c>
      <c r="G1376" t="s">
        <v>15645</v>
      </c>
      <c r="H1376" t="s">
        <v>77</v>
      </c>
      <c r="I1376" t="s">
        <v>11721</v>
      </c>
      <c r="N1376" s="1">
        <v>44706.90812197917</v>
      </c>
      <c r="O1376" t="b">
        <v>0</v>
      </c>
    </row>
    <row r="1377" spans="1:15" x14ac:dyDescent="0.25">
      <c r="A1377" t="s">
        <v>15646</v>
      </c>
      <c r="B1377">
        <v>9674</v>
      </c>
      <c r="C1377" t="s">
        <v>206</v>
      </c>
      <c r="D1377" t="s">
        <v>15647</v>
      </c>
      <c r="E1377" t="s">
        <v>3</v>
      </c>
      <c r="F1377" t="s">
        <v>4</v>
      </c>
      <c r="G1377" t="s">
        <v>15648</v>
      </c>
      <c r="H1377" t="s">
        <v>77</v>
      </c>
      <c r="I1377" t="s">
        <v>11721</v>
      </c>
      <c r="N1377" s="1">
        <v>44706.908122037035</v>
      </c>
      <c r="O1377" t="b">
        <v>0</v>
      </c>
    </row>
    <row r="1378" spans="1:15" x14ac:dyDescent="0.25">
      <c r="A1378" t="s">
        <v>15649</v>
      </c>
      <c r="B1378">
        <v>8647</v>
      </c>
      <c r="C1378" t="s">
        <v>14</v>
      </c>
      <c r="D1378" t="s">
        <v>15650</v>
      </c>
      <c r="E1378" t="s">
        <v>3</v>
      </c>
      <c r="F1378" t="s">
        <v>4</v>
      </c>
      <c r="G1378" t="s">
        <v>15651</v>
      </c>
      <c r="H1378" t="s">
        <v>14723</v>
      </c>
      <c r="I1378" t="s">
        <v>14723</v>
      </c>
      <c r="N1378" s="1">
        <v>44706.908122083332</v>
      </c>
      <c r="O1378" t="b">
        <v>0</v>
      </c>
    </row>
    <row r="1379" spans="1:15" x14ac:dyDescent="0.25">
      <c r="A1379" t="s">
        <v>15652</v>
      </c>
      <c r="B1379">
        <v>4405</v>
      </c>
      <c r="C1379" t="s">
        <v>10964</v>
      </c>
      <c r="D1379" t="s">
        <v>15653</v>
      </c>
      <c r="E1379" t="s">
        <v>3</v>
      </c>
      <c r="F1379" t="s">
        <v>4</v>
      </c>
      <c r="G1379" t="s">
        <v>15654</v>
      </c>
      <c r="H1379" t="s">
        <v>15655</v>
      </c>
      <c r="I1379" t="s">
        <v>11388</v>
      </c>
      <c r="N1379" s="1">
        <v>44706.908122129629</v>
      </c>
      <c r="O1379" t="b">
        <v>0</v>
      </c>
    </row>
    <row r="1380" spans="1:15" x14ac:dyDescent="0.25">
      <c r="A1380" t="s">
        <v>15656</v>
      </c>
      <c r="B1380">
        <v>9334</v>
      </c>
      <c r="C1380" t="s">
        <v>14</v>
      </c>
      <c r="D1380" t="s">
        <v>15657</v>
      </c>
      <c r="E1380" t="s">
        <v>3</v>
      </c>
      <c r="F1380" t="s">
        <v>4</v>
      </c>
      <c r="G1380" t="s">
        <v>15658</v>
      </c>
      <c r="H1380" t="s">
        <v>14655</v>
      </c>
      <c r="I1380" t="s">
        <v>14656</v>
      </c>
      <c r="N1380" s="1">
        <v>44706.908122187502</v>
      </c>
      <c r="O1380" t="b">
        <v>0</v>
      </c>
    </row>
    <row r="1381" spans="1:15" x14ac:dyDescent="0.25">
      <c r="A1381" t="s">
        <v>15659</v>
      </c>
      <c r="B1381">
        <v>6622</v>
      </c>
      <c r="C1381" t="s">
        <v>86</v>
      </c>
      <c r="D1381" t="s">
        <v>15660</v>
      </c>
      <c r="E1381" t="s">
        <v>3</v>
      </c>
      <c r="F1381" t="s">
        <v>4</v>
      </c>
      <c r="G1381" t="s">
        <v>15661</v>
      </c>
      <c r="H1381" t="s">
        <v>15662</v>
      </c>
      <c r="I1381" t="s">
        <v>15663</v>
      </c>
      <c r="N1381" s="1">
        <v>44706.908122233799</v>
      </c>
      <c r="O1381" t="b">
        <v>0</v>
      </c>
    </row>
    <row r="1382" spans="1:15" x14ac:dyDescent="0.25">
      <c r="A1382" t="s">
        <v>15664</v>
      </c>
      <c r="B1382">
        <v>6601</v>
      </c>
      <c r="C1382" t="s">
        <v>86</v>
      </c>
      <c r="D1382" t="s">
        <v>15665</v>
      </c>
      <c r="E1382" t="s">
        <v>3</v>
      </c>
      <c r="F1382" t="s">
        <v>4</v>
      </c>
      <c r="G1382" t="s">
        <v>15666</v>
      </c>
      <c r="H1382" t="s">
        <v>14109</v>
      </c>
      <c r="I1382" t="s">
        <v>14110</v>
      </c>
      <c r="N1382" s="1">
        <v>44706.908122280096</v>
      </c>
      <c r="O1382" t="b">
        <v>0</v>
      </c>
    </row>
    <row r="1383" spans="1:15" x14ac:dyDescent="0.25">
      <c r="A1383" t="s">
        <v>15667</v>
      </c>
      <c r="B1383">
        <v>6108</v>
      </c>
      <c r="C1383" t="s">
        <v>312</v>
      </c>
      <c r="D1383" t="s">
        <v>15668</v>
      </c>
      <c r="E1383" t="s">
        <v>3</v>
      </c>
      <c r="F1383" t="s">
        <v>4</v>
      </c>
      <c r="G1383" t="s">
        <v>15669</v>
      </c>
      <c r="H1383" t="s">
        <v>649</v>
      </c>
      <c r="I1383" t="s">
        <v>10999</v>
      </c>
      <c r="N1383" s="1">
        <v>44706.908122337962</v>
      </c>
      <c r="O1383" t="b">
        <v>0</v>
      </c>
    </row>
    <row r="1384" spans="1:15" x14ac:dyDescent="0.25">
      <c r="A1384" t="s">
        <v>15670</v>
      </c>
      <c r="B1384">
        <v>4485</v>
      </c>
      <c r="C1384" t="s">
        <v>11027</v>
      </c>
      <c r="D1384" t="s">
        <v>15671</v>
      </c>
      <c r="E1384" t="s">
        <v>3</v>
      </c>
      <c r="F1384" t="s">
        <v>4</v>
      </c>
      <c r="G1384" t="s">
        <v>15672</v>
      </c>
      <c r="H1384" t="s">
        <v>12220</v>
      </c>
      <c r="I1384" t="s">
        <v>10941</v>
      </c>
      <c r="N1384" s="1">
        <v>44706.908122384259</v>
      </c>
      <c r="O1384" t="b">
        <v>0</v>
      </c>
    </row>
    <row r="1385" spans="1:15" x14ac:dyDescent="0.25">
      <c r="A1385" t="s">
        <v>15673</v>
      </c>
      <c r="B1385">
        <v>1548</v>
      </c>
      <c r="C1385" t="s">
        <v>14</v>
      </c>
      <c r="D1385" t="s">
        <v>15674</v>
      </c>
      <c r="E1385" t="s">
        <v>3</v>
      </c>
      <c r="F1385" t="s">
        <v>4</v>
      </c>
      <c r="G1385" t="s">
        <v>15675</v>
      </c>
      <c r="H1385" t="s">
        <v>15676</v>
      </c>
      <c r="I1385" t="s">
        <v>13424</v>
      </c>
      <c r="N1385" s="1">
        <v>44706.908122430556</v>
      </c>
      <c r="O1385" t="b">
        <v>0</v>
      </c>
    </row>
    <row r="1386" spans="1:15" x14ac:dyDescent="0.25">
      <c r="A1386" t="s">
        <v>15677</v>
      </c>
      <c r="B1386">
        <v>4453</v>
      </c>
      <c r="C1386" t="s">
        <v>11027</v>
      </c>
      <c r="D1386" t="s">
        <v>15678</v>
      </c>
      <c r="E1386" t="s">
        <v>3</v>
      </c>
      <c r="F1386" t="s">
        <v>4</v>
      </c>
      <c r="G1386" t="s">
        <v>15679</v>
      </c>
      <c r="H1386" t="s">
        <v>11030</v>
      </c>
      <c r="I1386" t="s">
        <v>10941</v>
      </c>
      <c r="L1386">
        <v>1</v>
      </c>
      <c r="N1386" s="1">
        <v>44706.908122499997</v>
      </c>
      <c r="O1386" t="b">
        <v>0</v>
      </c>
    </row>
    <row r="1387" spans="1:15" x14ac:dyDescent="0.25">
      <c r="A1387" t="s">
        <v>15680</v>
      </c>
      <c r="B1387">
        <v>1400</v>
      </c>
      <c r="C1387" t="s">
        <v>549</v>
      </c>
      <c r="D1387" t="s">
        <v>15681</v>
      </c>
      <c r="E1387" t="s">
        <v>3</v>
      </c>
      <c r="F1387" t="s">
        <v>4</v>
      </c>
      <c r="G1387" t="s">
        <v>15682</v>
      </c>
      <c r="H1387" t="s">
        <v>11131</v>
      </c>
      <c r="I1387" t="s">
        <v>11132</v>
      </c>
      <c r="N1387" s="1">
        <v>44706.908122546294</v>
      </c>
      <c r="O1387" t="b">
        <v>0</v>
      </c>
    </row>
    <row r="1388" spans="1:15" x14ac:dyDescent="0.25">
      <c r="A1388" t="s">
        <v>15683</v>
      </c>
      <c r="B1388">
        <v>9332</v>
      </c>
      <c r="C1388" t="s">
        <v>14</v>
      </c>
      <c r="D1388" t="s">
        <v>15684</v>
      </c>
      <c r="E1388" t="s">
        <v>3</v>
      </c>
      <c r="F1388" t="s">
        <v>4</v>
      </c>
      <c r="G1388" t="s">
        <v>15685</v>
      </c>
      <c r="H1388" t="s">
        <v>15686</v>
      </c>
      <c r="I1388" t="s">
        <v>15686</v>
      </c>
      <c r="N1388" s="1">
        <v>44706.908122604167</v>
      </c>
      <c r="O1388" t="b">
        <v>0</v>
      </c>
    </row>
    <row r="1389" spans="1:15" x14ac:dyDescent="0.25">
      <c r="A1389" t="s">
        <v>15687</v>
      </c>
      <c r="B1389">
        <v>8728</v>
      </c>
      <c r="C1389" t="s">
        <v>14</v>
      </c>
      <c r="D1389" t="s">
        <v>15688</v>
      </c>
      <c r="E1389" t="s">
        <v>3</v>
      </c>
      <c r="F1389" t="s">
        <v>4</v>
      </c>
      <c r="G1389" t="s">
        <v>15689</v>
      </c>
      <c r="H1389" t="s">
        <v>15690</v>
      </c>
      <c r="I1389" t="s">
        <v>15690</v>
      </c>
      <c r="N1389" s="1">
        <v>44706.908122650464</v>
      </c>
      <c r="O1389" t="b">
        <v>0</v>
      </c>
    </row>
    <row r="1390" spans="1:15" x14ac:dyDescent="0.25">
      <c r="A1390" t="s">
        <v>15691</v>
      </c>
      <c r="B1390">
        <v>2946</v>
      </c>
      <c r="C1390" t="s">
        <v>14</v>
      </c>
      <c r="D1390" t="s">
        <v>15692</v>
      </c>
      <c r="E1390" t="s">
        <v>3</v>
      </c>
      <c r="F1390" t="s">
        <v>4</v>
      </c>
      <c r="G1390" t="s">
        <v>15693</v>
      </c>
      <c r="H1390" t="s">
        <v>11988</v>
      </c>
      <c r="I1390" t="s">
        <v>11004</v>
      </c>
      <c r="N1390" s="1">
        <v>44706.90812270833</v>
      </c>
      <c r="O1390" t="b">
        <v>0</v>
      </c>
    </row>
    <row r="1391" spans="1:15" x14ac:dyDescent="0.25">
      <c r="A1391" t="s">
        <v>15694</v>
      </c>
      <c r="B1391">
        <v>2846</v>
      </c>
      <c r="C1391" t="s">
        <v>14</v>
      </c>
      <c r="D1391" t="s">
        <v>15695</v>
      </c>
      <c r="E1391" t="s">
        <v>3</v>
      </c>
      <c r="F1391" t="s">
        <v>4</v>
      </c>
      <c r="G1391" t="s">
        <v>15696</v>
      </c>
      <c r="H1391" t="s">
        <v>11829</v>
      </c>
      <c r="I1391" t="s">
        <v>10905</v>
      </c>
      <c r="N1391" s="1">
        <v>44706.908122754627</v>
      </c>
      <c r="O1391" t="b">
        <v>0</v>
      </c>
    </row>
    <row r="1392" spans="1:15" x14ac:dyDescent="0.25">
      <c r="A1392" t="s">
        <v>15697</v>
      </c>
      <c r="B1392">
        <v>4510</v>
      </c>
      <c r="C1392" t="s">
        <v>11027</v>
      </c>
      <c r="D1392" t="s">
        <v>15698</v>
      </c>
      <c r="E1392" t="s">
        <v>3</v>
      </c>
      <c r="F1392" t="s">
        <v>4</v>
      </c>
      <c r="G1392" t="s">
        <v>15699</v>
      </c>
      <c r="H1392" t="s">
        <v>11124</v>
      </c>
      <c r="I1392" t="s">
        <v>15700</v>
      </c>
      <c r="L1392">
        <v>5</v>
      </c>
      <c r="M1392">
        <v>0.2</v>
      </c>
      <c r="N1392" s="1">
        <v>44706.9081228125</v>
      </c>
      <c r="O1392" t="b">
        <v>0</v>
      </c>
    </row>
    <row r="1393" spans="1:15" x14ac:dyDescent="0.25">
      <c r="A1393" t="s">
        <v>15701</v>
      </c>
      <c r="B1393">
        <v>8693</v>
      </c>
      <c r="C1393" t="s">
        <v>14</v>
      </c>
      <c r="D1393" t="s">
        <v>15702</v>
      </c>
      <c r="E1393" t="s">
        <v>3</v>
      </c>
      <c r="F1393" t="s">
        <v>4</v>
      </c>
      <c r="G1393" t="s">
        <v>15703</v>
      </c>
      <c r="H1393" t="s">
        <v>12586</v>
      </c>
      <c r="I1393" t="s">
        <v>12586</v>
      </c>
      <c r="N1393" s="1">
        <v>44706.908122858797</v>
      </c>
      <c r="O1393" t="b">
        <v>0</v>
      </c>
    </row>
    <row r="1394" spans="1:15" x14ac:dyDescent="0.25">
      <c r="A1394" t="s">
        <v>15704</v>
      </c>
      <c r="B1394">
        <v>9938</v>
      </c>
      <c r="C1394" t="s">
        <v>64</v>
      </c>
      <c r="D1394" t="s">
        <v>15705</v>
      </c>
      <c r="E1394" t="s">
        <v>3</v>
      </c>
      <c r="F1394" t="s">
        <v>4</v>
      </c>
      <c r="G1394" t="s">
        <v>15706</v>
      </c>
      <c r="H1394" t="s">
        <v>13646</v>
      </c>
      <c r="I1394" t="s">
        <v>11519</v>
      </c>
      <c r="N1394" s="1">
        <v>44706.90812291667</v>
      </c>
      <c r="O1394" t="b">
        <v>0</v>
      </c>
    </row>
    <row r="1395" spans="1:15" x14ac:dyDescent="0.25">
      <c r="A1395" t="s">
        <v>15707</v>
      </c>
      <c r="B1395">
        <v>7880</v>
      </c>
      <c r="C1395" t="s">
        <v>86</v>
      </c>
      <c r="D1395" t="s">
        <v>15708</v>
      </c>
      <c r="E1395" t="s">
        <v>3</v>
      </c>
      <c r="F1395" t="s">
        <v>4</v>
      </c>
      <c r="G1395" t="s">
        <v>15709</v>
      </c>
      <c r="H1395" t="s">
        <v>11099</v>
      </c>
      <c r="I1395" t="s">
        <v>11696</v>
      </c>
      <c r="N1395" s="1">
        <v>44706.908122974535</v>
      </c>
      <c r="O1395" t="b">
        <v>0</v>
      </c>
    </row>
    <row r="1396" spans="1:15" x14ac:dyDescent="0.25">
      <c r="A1396" t="s">
        <v>15710</v>
      </c>
      <c r="B1396">
        <v>4541</v>
      </c>
      <c r="C1396" t="s">
        <v>10937</v>
      </c>
      <c r="D1396" t="s">
        <v>15711</v>
      </c>
      <c r="E1396" t="s">
        <v>3</v>
      </c>
      <c r="F1396" t="s">
        <v>4</v>
      </c>
      <c r="G1396" t="s">
        <v>15712</v>
      </c>
      <c r="H1396" t="s">
        <v>11950</v>
      </c>
      <c r="I1396" t="s">
        <v>10941</v>
      </c>
      <c r="N1396" s="1">
        <v>44706.908123020832</v>
      </c>
      <c r="O1396" t="b">
        <v>0</v>
      </c>
    </row>
    <row r="1397" spans="1:15" x14ac:dyDescent="0.25">
      <c r="A1397" t="s">
        <v>15713</v>
      </c>
      <c r="B1397">
        <v>2924</v>
      </c>
      <c r="C1397" t="s">
        <v>14</v>
      </c>
      <c r="D1397" t="s">
        <v>15714</v>
      </c>
      <c r="E1397" t="s">
        <v>3</v>
      </c>
      <c r="F1397" t="s">
        <v>4</v>
      </c>
      <c r="G1397" t="s">
        <v>15715</v>
      </c>
      <c r="H1397" t="s">
        <v>14120</v>
      </c>
      <c r="I1397" t="s">
        <v>11190</v>
      </c>
      <c r="N1397" s="1">
        <v>44706.908123078705</v>
      </c>
      <c r="O1397" t="b">
        <v>0</v>
      </c>
    </row>
    <row r="1398" spans="1:15" x14ac:dyDescent="0.25">
      <c r="A1398" t="s">
        <v>15716</v>
      </c>
      <c r="B1398">
        <v>6642</v>
      </c>
      <c r="C1398" t="s">
        <v>86</v>
      </c>
      <c r="D1398" t="s">
        <v>15717</v>
      </c>
      <c r="E1398" t="s">
        <v>3</v>
      </c>
      <c r="F1398" t="s">
        <v>4</v>
      </c>
      <c r="G1398" t="s">
        <v>15718</v>
      </c>
      <c r="H1398" t="s">
        <v>15719</v>
      </c>
      <c r="I1398" t="s">
        <v>15720</v>
      </c>
      <c r="N1398" s="1">
        <v>44706.908123125002</v>
      </c>
      <c r="O1398" t="b">
        <v>0</v>
      </c>
    </row>
    <row r="1399" spans="1:15" x14ac:dyDescent="0.25">
      <c r="A1399" t="s">
        <v>15721</v>
      </c>
      <c r="B1399">
        <v>9807</v>
      </c>
      <c r="C1399" t="s">
        <v>64</v>
      </c>
      <c r="D1399" t="s">
        <v>15722</v>
      </c>
      <c r="E1399" t="s">
        <v>3</v>
      </c>
      <c r="F1399" t="s">
        <v>4</v>
      </c>
      <c r="G1399" t="s">
        <v>15723</v>
      </c>
      <c r="H1399" t="s">
        <v>15724</v>
      </c>
      <c r="I1399" t="s">
        <v>15725</v>
      </c>
      <c r="N1399" s="1">
        <v>44706.908123171299</v>
      </c>
      <c r="O1399" t="b">
        <v>0</v>
      </c>
    </row>
    <row r="1400" spans="1:15" x14ac:dyDescent="0.25">
      <c r="A1400" t="s">
        <v>15726</v>
      </c>
      <c r="B1400">
        <v>8880</v>
      </c>
      <c r="C1400" t="s">
        <v>14</v>
      </c>
      <c r="D1400" t="s">
        <v>15727</v>
      </c>
      <c r="E1400" t="s">
        <v>3</v>
      </c>
      <c r="F1400" t="s">
        <v>4</v>
      </c>
      <c r="G1400" t="s">
        <v>15728</v>
      </c>
      <c r="H1400" t="s">
        <v>12905</v>
      </c>
      <c r="I1400" t="s">
        <v>12905</v>
      </c>
      <c r="N1400" s="1">
        <v>44706.908123229165</v>
      </c>
      <c r="O1400" t="b">
        <v>0</v>
      </c>
    </row>
    <row r="1401" spans="1:15" x14ac:dyDescent="0.25">
      <c r="A1401" t="s">
        <v>15729</v>
      </c>
      <c r="B1401">
        <v>2856</v>
      </c>
      <c r="C1401" t="s">
        <v>14</v>
      </c>
      <c r="D1401" t="s">
        <v>15730</v>
      </c>
      <c r="E1401" t="s">
        <v>3</v>
      </c>
      <c r="F1401" t="s">
        <v>4</v>
      </c>
      <c r="G1401" t="s">
        <v>15731</v>
      </c>
      <c r="H1401" t="s">
        <v>11829</v>
      </c>
      <c r="I1401" t="s">
        <v>10905</v>
      </c>
      <c r="N1401" s="1">
        <v>44706.908123287038</v>
      </c>
      <c r="O1401" t="b">
        <v>0</v>
      </c>
    </row>
    <row r="1402" spans="1:15" x14ac:dyDescent="0.25">
      <c r="A1402" t="s">
        <v>15732</v>
      </c>
      <c r="B1402">
        <v>4465</v>
      </c>
      <c r="C1402" t="s">
        <v>11027</v>
      </c>
      <c r="D1402" t="s">
        <v>15733</v>
      </c>
      <c r="E1402" t="s">
        <v>3</v>
      </c>
      <c r="F1402" t="s">
        <v>4</v>
      </c>
      <c r="G1402" t="s">
        <v>15734</v>
      </c>
      <c r="H1402" t="s">
        <v>12166</v>
      </c>
      <c r="I1402" t="s">
        <v>12167</v>
      </c>
      <c r="N1402" s="1">
        <v>44706.908123333335</v>
      </c>
      <c r="O1402" t="b">
        <v>0</v>
      </c>
    </row>
    <row r="1403" spans="1:15" x14ac:dyDescent="0.25">
      <c r="A1403" t="s">
        <v>15735</v>
      </c>
      <c r="B1403">
        <v>5407</v>
      </c>
      <c r="C1403" t="s">
        <v>114</v>
      </c>
      <c r="D1403" t="s">
        <v>15736</v>
      </c>
      <c r="E1403" t="s">
        <v>3</v>
      </c>
      <c r="F1403" t="s">
        <v>4</v>
      </c>
      <c r="G1403" t="s">
        <v>15737</v>
      </c>
      <c r="H1403" t="s">
        <v>971</v>
      </c>
      <c r="I1403" t="s">
        <v>11299</v>
      </c>
      <c r="N1403" s="1">
        <v>44706.9081233912</v>
      </c>
      <c r="O1403" t="b">
        <v>0</v>
      </c>
    </row>
    <row r="1404" spans="1:15" x14ac:dyDescent="0.25">
      <c r="A1404" t="s">
        <v>15738</v>
      </c>
      <c r="B1404">
        <v>6393</v>
      </c>
      <c r="C1404" t="s">
        <v>312</v>
      </c>
      <c r="D1404" t="s">
        <v>15739</v>
      </c>
      <c r="E1404" t="s">
        <v>3</v>
      </c>
      <c r="F1404" t="s">
        <v>4</v>
      </c>
      <c r="G1404" t="s">
        <v>15740</v>
      </c>
      <c r="H1404" t="s">
        <v>649</v>
      </c>
      <c r="I1404" t="s">
        <v>10999</v>
      </c>
      <c r="N1404" s="1">
        <v>44706.908123437497</v>
      </c>
      <c r="O1404" t="b">
        <v>0</v>
      </c>
    </row>
    <row r="1405" spans="1:15" x14ac:dyDescent="0.25">
      <c r="A1405" t="s">
        <v>15741</v>
      </c>
      <c r="B1405">
        <v>6748</v>
      </c>
      <c r="C1405" t="s">
        <v>1</v>
      </c>
      <c r="D1405" t="s">
        <v>15742</v>
      </c>
      <c r="E1405" t="s">
        <v>3</v>
      </c>
      <c r="F1405" t="s">
        <v>4</v>
      </c>
      <c r="G1405" t="s">
        <v>15743</v>
      </c>
      <c r="H1405" t="s">
        <v>12876</v>
      </c>
      <c r="I1405" t="s">
        <v>1780</v>
      </c>
      <c r="N1405" s="1">
        <v>44706.908123483794</v>
      </c>
      <c r="O1405" t="b">
        <v>0</v>
      </c>
    </row>
    <row r="1406" spans="1:15" x14ac:dyDescent="0.25">
      <c r="A1406" t="s">
        <v>15744</v>
      </c>
      <c r="B1406">
        <v>8746</v>
      </c>
      <c r="C1406" t="s">
        <v>14</v>
      </c>
      <c r="D1406" t="s">
        <v>15745</v>
      </c>
      <c r="E1406" t="s">
        <v>3</v>
      </c>
      <c r="F1406" t="s">
        <v>4</v>
      </c>
      <c r="G1406" t="s">
        <v>15746</v>
      </c>
      <c r="H1406" t="s">
        <v>13245</v>
      </c>
      <c r="I1406" t="s">
        <v>13245</v>
      </c>
      <c r="N1406" s="1">
        <v>44706.908123541667</v>
      </c>
      <c r="O1406" t="b">
        <v>0</v>
      </c>
    </row>
    <row r="1407" spans="1:15" x14ac:dyDescent="0.25">
      <c r="A1407" t="s">
        <v>15747</v>
      </c>
      <c r="B1407">
        <v>9592</v>
      </c>
      <c r="C1407" t="s">
        <v>165</v>
      </c>
      <c r="D1407" t="s">
        <v>15748</v>
      </c>
      <c r="E1407" t="s">
        <v>3</v>
      </c>
      <c r="F1407" t="s">
        <v>4</v>
      </c>
      <c r="G1407" t="s">
        <v>15749</v>
      </c>
      <c r="H1407" t="s">
        <v>2217</v>
      </c>
      <c r="I1407" t="s">
        <v>10999</v>
      </c>
      <c r="N1407" s="1">
        <v>44706.908123587964</v>
      </c>
      <c r="O1407" t="b">
        <v>0</v>
      </c>
    </row>
    <row r="1408" spans="1:15" x14ac:dyDescent="0.25">
      <c r="A1408" t="s">
        <v>15750</v>
      </c>
      <c r="B1408">
        <v>7856</v>
      </c>
      <c r="C1408" t="s">
        <v>86</v>
      </c>
      <c r="D1408" t="s">
        <v>15751</v>
      </c>
      <c r="E1408" t="s">
        <v>3</v>
      </c>
      <c r="F1408" t="s">
        <v>4</v>
      </c>
      <c r="G1408" t="s">
        <v>15752</v>
      </c>
      <c r="H1408" t="s">
        <v>11897</v>
      </c>
      <c r="I1408" t="s">
        <v>11898</v>
      </c>
      <c r="N1408" s="1">
        <v>44706.908123645837</v>
      </c>
      <c r="O1408" t="b">
        <v>0</v>
      </c>
    </row>
    <row r="1409" spans="1:15" x14ac:dyDescent="0.25">
      <c r="A1409" t="s">
        <v>15753</v>
      </c>
      <c r="B1409">
        <v>9620</v>
      </c>
      <c r="C1409" t="s">
        <v>54</v>
      </c>
      <c r="D1409" t="s">
        <v>15754</v>
      </c>
      <c r="E1409" t="s">
        <v>3</v>
      </c>
      <c r="F1409" t="s">
        <v>4</v>
      </c>
      <c r="G1409" t="s">
        <v>15755</v>
      </c>
      <c r="H1409" t="s">
        <v>19</v>
      </c>
      <c r="I1409" t="s">
        <v>10881</v>
      </c>
      <c r="N1409" s="1">
        <v>44706.908123692127</v>
      </c>
      <c r="O1409" t="b">
        <v>0</v>
      </c>
    </row>
    <row r="1410" spans="1:15" x14ac:dyDescent="0.25">
      <c r="A1410" t="s">
        <v>15756</v>
      </c>
      <c r="B1410">
        <v>9574</v>
      </c>
      <c r="C1410" t="s">
        <v>206</v>
      </c>
      <c r="D1410" t="s">
        <v>15757</v>
      </c>
      <c r="E1410" t="s">
        <v>3</v>
      </c>
      <c r="F1410" t="s">
        <v>4</v>
      </c>
      <c r="G1410" t="s">
        <v>15758</v>
      </c>
      <c r="H1410" t="s">
        <v>11876</v>
      </c>
      <c r="I1410" t="s">
        <v>10973</v>
      </c>
      <c r="N1410" s="1">
        <v>44706.908123738423</v>
      </c>
      <c r="O1410" t="b">
        <v>0</v>
      </c>
    </row>
    <row r="1411" spans="1:15" x14ac:dyDescent="0.25">
      <c r="A1411" t="s">
        <v>15759</v>
      </c>
      <c r="B1411">
        <v>68</v>
      </c>
      <c r="C1411" t="s">
        <v>14</v>
      </c>
      <c r="D1411" t="s">
        <v>11969</v>
      </c>
      <c r="E1411" t="s">
        <v>3</v>
      </c>
      <c r="F1411" t="s">
        <v>4</v>
      </c>
      <c r="G1411" t="s">
        <v>15760</v>
      </c>
      <c r="H1411" t="s">
        <v>19</v>
      </c>
      <c r="I1411" t="s">
        <v>10923</v>
      </c>
      <c r="N1411" s="1">
        <v>44706.908123796296</v>
      </c>
      <c r="O1411" t="b">
        <v>0</v>
      </c>
    </row>
    <row r="1412" spans="1:15" x14ac:dyDescent="0.25">
      <c r="A1412" t="s">
        <v>15761</v>
      </c>
      <c r="B1412">
        <v>2902</v>
      </c>
      <c r="C1412" t="s">
        <v>14</v>
      </c>
      <c r="D1412" t="s">
        <v>15762</v>
      </c>
      <c r="E1412" t="s">
        <v>3</v>
      </c>
      <c r="F1412" t="s">
        <v>4</v>
      </c>
      <c r="G1412" t="s">
        <v>15763</v>
      </c>
      <c r="H1412" t="s">
        <v>11119</v>
      </c>
      <c r="I1412" t="s">
        <v>11120</v>
      </c>
      <c r="N1412" s="1">
        <v>44706.908123842593</v>
      </c>
      <c r="O1412" t="b">
        <v>0</v>
      </c>
    </row>
    <row r="1413" spans="1:15" x14ac:dyDescent="0.25">
      <c r="A1413" t="s">
        <v>15764</v>
      </c>
      <c r="B1413">
        <v>8034</v>
      </c>
      <c r="C1413" t="s">
        <v>1</v>
      </c>
      <c r="D1413" t="s">
        <v>15765</v>
      </c>
      <c r="E1413" t="s">
        <v>3</v>
      </c>
      <c r="F1413" t="s">
        <v>4</v>
      </c>
      <c r="G1413" t="s">
        <v>15766</v>
      </c>
      <c r="H1413" t="s">
        <v>15608</v>
      </c>
      <c r="I1413" t="s">
        <v>15609</v>
      </c>
      <c r="N1413" s="1">
        <v>44706.90812388889</v>
      </c>
      <c r="O1413" t="b">
        <v>0</v>
      </c>
    </row>
    <row r="1414" spans="1:15" x14ac:dyDescent="0.25">
      <c r="A1414" t="s">
        <v>15767</v>
      </c>
      <c r="B1414">
        <v>5729</v>
      </c>
      <c r="C1414" t="s">
        <v>1</v>
      </c>
      <c r="D1414" t="s">
        <v>15768</v>
      </c>
      <c r="E1414" t="s">
        <v>3</v>
      </c>
      <c r="F1414" t="s">
        <v>4</v>
      </c>
      <c r="G1414" t="s">
        <v>15769</v>
      </c>
      <c r="H1414" t="s">
        <v>1779</v>
      </c>
      <c r="I1414" t="s">
        <v>11919</v>
      </c>
      <c r="N1414" s="1">
        <v>44706.908123946756</v>
      </c>
      <c r="O1414" t="b">
        <v>0</v>
      </c>
    </row>
    <row r="1415" spans="1:15" x14ac:dyDescent="0.25">
      <c r="A1415" t="s">
        <v>15770</v>
      </c>
      <c r="B1415">
        <v>8916</v>
      </c>
      <c r="C1415" t="s">
        <v>14</v>
      </c>
      <c r="D1415" t="s">
        <v>15771</v>
      </c>
      <c r="E1415" t="s">
        <v>3</v>
      </c>
      <c r="F1415" t="s">
        <v>4</v>
      </c>
      <c r="G1415" t="s">
        <v>15772</v>
      </c>
      <c r="H1415" t="s">
        <v>15773</v>
      </c>
      <c r="I1415" t="s">
        <v>15773</v>
      </c>
      <c r="N1415" s="1">
        <v>44706.908123993053</v>
      </c>
      <c r="O1415" t="b">
        <v>0</v>
      </c>
    </row>
    <row r="1416" spans="1:15" x14ac:dyDescent="0.25">
      <c r="A1416" t="s">
        <v>15774</v>
      </c>
      <c r="B1416">
        <v>8742</v>
      </c>
      <c r="C1416" t="s">
        <v>14</v>
      </c>
      <c r="D1416" t="s">
        <v>15775</v>
      </c>
      <c r="E1416" t="s">
        <v>3</v>
      </c>
      <c r="F1416" t="s">
        <v>4</v>
      </c>
      <c r="G1416" t="s">
        <v>15776</v>
      </c>
      <c r="H1416" t="s">
        <v>11566</v>
      </c>
      <c r="I1416" t="s">
        <v>11566</v>
      </c>
      <c r="N1416" s="1">
        <v>44706.908124050926</v>
      </c>
      <c r="O1416" t="b">
        <v>0</v>
      </c>
    </row>
    <row r="1417" spans="1:15" x14ac:dyDescent="0.25">
      <c r="A1417" s="2" t="s">
        <v>15777</v>
      </c>
      <c r="B1417">
        <v>1940</v>
      </c>
      <c r="C1417" t="s">
        <v>54</v>
      </c>
      <c r="D1417" t="s">
        <v>15778</v>
      </c>
      <c r="E1417" t="s">
        <v>3</v>
      </c>
      <c r="F1417" t="s">
        <v>4</v>
      </c>
      <c r="G1417" t="s">
        <v>15779</v>
      </c>
      <c r="H1417" t="s">
        <v>19</v>
      </c>
      <c r="I1417" t="s">
        <v>11526</v>
      </c>
      <c r="N1417" s="1">
        <v>44706.908124097223</v>
      </c>
      <c r="O1417" t="b">
        <v>0</v>
      </c>
    </row>
    <row r="1418" spans="1:15" x14ac:dyDescent="0.25">
      <c r="A1418" t="s">
        <v>15780</v>
      </c>
      <c r="B1418">
        <v>4483</v>
      </c>
      <c r="C1418" t="s">
        <v>11027</v>
      </c>
      <c r="D1418" t="s">
        <v>15781</v>
      </c>
      <c r="E1418" t="s">
        <v>3</v>
      </c>
      <c r="F1418" t="s">
        <v>4</v>
      </c>
      <c r="G1418" t="s">
        <v>15782</v>
      </c>
      <c r="H1418" t="s">
        <v>11711</v>
      </c>
      <c r="I1418" t="s">
        <v>10941</v>
      </c>
      <c r="L1418">
        <v>8.5</v>
      </c>
      <c r="M1418">
        <v>7</v>
      </c>
      <c r="N1418" s="1">
        <v>44706.908124155096</v>
      </c>
      <c r="O1418" t="b">
        <v>0</v>
      </c>
    </row>
    <row r="1419" spans="1:15" x14ac:dyDescent="0.25">
      <c r="A1419" t="s">
        <v>15783</v>
      </c>
      <c r="B1419">
        <v>1924</v>
      </c>
      <c r="C1419" t="s">
        <v>114</v>
      </c>
      <c r="D1419" t="s">
        <v>15784</v>
      </c>
      <c r="E1419" t="s">
        <v>3</v>
      </c>
      <c r="F1419" t="s">
        <v>4</v>
      </c>
      <c r="G1419" t="s">
        <v>15785</v>
      </c>
      <c r="H1419" t="s">
        <v>83</v>
      </c>
      <c r="I1419" t="s">
        <v>11236</v>
      </c>
      <c r="N1419" s="1">
        <v>44706.908124201385</v>
      </c>
      <c r="O1419" t="b">
        <v>0</v>
      </c>
    </row>
    <row r="1420" spans="1:15" x14ac:dyDescent="0.25">
      <c r="A1420" t="s">
        <v>15786</v>
      </c>
      <c r="B1420">
        <v>9719</v>
      </c>
      <c r="C1420" t="s">
        <v>619</v>
      </c>
      <c r="D1420" t="s">
        <v>15787</v>
      </c>
      <c r="E1420" t="s">
        <v>3</v>
      </c>
      <c r="F1420" t="s">
        <v>4</v>
      </c>
      <c r="G1420" t="s">
        <v>15788</v>
      </c>
      <c r="H1420" t="s">
        <v>625</v>
      </c>
      <c r="I1420" t="s">
        <v>10987</v>
      </c>
      <c r="N1420" s="1">
        <v>44706.908124270834</v>
      </c>
      <c r="O1420" t="b">
        <v>0</v>
      </c>
    </row>
    <row r="1421" spans="1:15" x14ac:dyDescent="0.25">
      <c r="A1421" t="s">
        <v>15789</v>
      </c>
      <c r="B1421">
        <v>2836</v>
      </c>
      <c r="C1421" t="s">
        <v>14</v>
      </c>
      <c r="D1421" t="s">
        <v>15790</v>
      </c>
      <c r="E1421" t="s">
        <v>3</v>
      </c>
      <c r="F1421" t="s">
        <v>4</v>
      </c>
      <c r="G1421" t="s">
        <v>15791</v>
      </c>
      <c r="H1421" t="s">
        <v>11829</v>
      </c>
      <c r="I1421" t="s">
        <v>10905</v>
      </c>
      <c r="N1421" s="1">
        <v>44706.908124351852</v>
      </c>
      <c r="O1421" t="b">
        <v>0</v>
      </c>
    </row>
    <row r="1422" spans="1:15" x14ac:dyDescent="0.25">
      <c r="A1422" t="s">
        <v>15792</v>
      </c>
      <c r="B1422">
        <v>8780</v>
      </c>
      <c r="C1422" t="s">
        <v>14</v>
      </c>
      <c r="D1422" t="s">
        <v>15793</v>
      </c>
      <c r="E1422" t="s">
        <v>3</v>
      </c>
      <c r="F1422" t="s">
        <v>4</v>
      </c>
      <c r="G1422" t="s">
        <v>15794</v>
      </c>
      <c r="H1422" t="s">
        <v>15795</v>
      </c>
      <c r="I1422" t="s">
        <v>15795</v>
      </c>
      <c r="N1422" s="1">
        <v>44706.908124409725</v>
      </c>
      <c r="O1422" t="b">
        <v>0</v>
      </c>
    </row>
    <row r="1423" spans="1:15" x14ac:dyDescent="0.25">
      <c r="A1423" t="s">
        <v>15796</v>
      </c>
      <c r="B1423">
        <v>4446</v>
      </c>
      <c r="C1423" t="s">
        <v>11394</v>
      </c>
      <c r="D1423" t="s">
        <v>15797</v>
      </c>
      <c r="E1423" t="s">
        <v>3</v>
      </c>
      <c r="F1423" t="s">
        <v>4</v>
      </c>
      <c r="G1423" t="s">
        <v>15798</v>
      </c>
      <c r="H1423" t="s">
        <v>12213</v>
      </c>
      <c r="I1423" t="s">
        <v>11398</v>
      </c>
      <c r="N1423" s="1">
        <v>44706.908124456022</v>
      </c>
      <c r="O1423" t="b">
        <v>0</v>
      </c>
    </row>
    <row r="1424" spans="1:15" x14ac:dyDescent="0.25">
      <c r="A1424" t="s">
        <v>15799</v>
      </c>
      <c r="B1424">
        <v>6585</v>
      </c>
      <c r="C1424" t="s">
        <v>86</v>
      </c>
      <c r="D1424" t="s">
        <v>15800</v>
      </c>
      <c r="E1424" t="s">
        <v>3</v>
      </c>
      <c r="F1424" t="s">
        <v>4</v>
      </c>
      <c r="G1424" t="s">
        <v>15801</v>
      </c>
      <c r="H1424" t="s">
        <v>15802</v>
      </c>
      <c r="I1424" t="s">
        <v>15803</v>
      </c>
      <c r="N1424" s="1">
        <v>44706.908124513888</v>
      </c>
      <c r="O1424" t="b">
        <v>0</v>
      </c>
    </row>
    <row r="1425" spans="1:15" x14ac:dyDescent="0.25">
      <c r="A1425" t="s">
        <v>15804</v>
      </c>
      <c r="B1425">
        <v>2940</v>
      </c>
      <c r="C1425" t="s">
        <v>14</v>
      </c>
      <c r="D1425" t="s">
        <v>15805</v>
      </c>
      <c r="E1425" t="s">
        <v>3</v>
      </c>
      <c r="F1425" t="s">
        <v>4</v>
      </c>
      <c r="G1425" t="s">
        <v>15806</v>
      </c>
      <c r="H1425" t="s">
        <v>15807</v>
      </c>
      <c r="I1425" t="s">
        <v>15807</v>
      </c>
      <c r="N1425" s="1">
        <v>44706.908124560185</v>
      </c>
      <c r="O1425" t="b">
        <v>0</v>
      </c>
    </row>
    <row r="1426" spans="1:15" x14ac:dyDescent="0.25">
      <c r="A1426" t="s">
        <v>15808</v>
      </c>
      <c r="B1426">
        <v>1609</v>
      </c>
      <c r="C1426" t="s">
        <v>14</v>
      </c>
      <c r="D1426" t="s">
        <v>11582</v>
      </c>
      <c r="E1426" t="s">
        <v>3</v>
      </c>
      <c r="F1426" t="s">
        <v>4</v>
      </c>
      <c r="G1426" t="s">
        <v>15809</v>
      </c>
      <c r="H1426" t="s">
        <v>19</v>
      </c>
      <c r="I1426" t="s">
        <v>10945</v>
      </c>
      <c r="N1426" s="1">
        <v>44706.908124606482</v>
      </c>
      <c r="O1426" t="b">
        <v>0</v>
      </c>
    </row>
    <row r="1427" spans="1:15" x14ac:dyDescent="0.25">
      <c r="A1427" t="s">
        <v>15810</v>
      </c>
      <c r="B1427">
        <v>1644</v>
      </c>
      <c r="C1427" t="s">
        <v>14</v>
      </c>
      <c r="D1427" t="s">
        <v>15811</v>
      </c>
      <c r="E1427" t="s">
        <v>3</v>
      </c>
      <c r="F1427" t="s">
        <v>4</v>
      </c>
      <c r="G1427" t="s">
        <v>15812</v>
      </c>
      <c r="H1427" t="s">
        <v>12056</v>
      </c>
      <c r="I1427" t="s">
        <v>12545</v>
      </c>
      <c r="N1427" s="1">
        <v>44706.908124664355</v>
      </c>
      <c r="O1427" t="b">
        <v>0</v>
      </c>
    </row>
    <row r="1428" spans="1:15" x14ac:dyDescent="0.25">
      <c r="A1428" t="s">
        <v>15813</v>
      </c>
      <c r="B1428">
        <v>7123</v>
      </c>
      <c r="C1428" t="s">
        <v>206</v>
      </c>
      <c r="D1428" t="s">
        <v>15814</v>
      </c>
      <c r="E1428" t="s">
        <v>3</v>
      </c>
      <c r="F1428" t="s">
        <v>4</v>
      </c>
      <c r="G1428" t="s">
        <v>15815</v>
      </c>
      <c r="H1428" t="s">
        <v>625</v>
      </c>
      <c r="I1428" t="s">
        <v>10987</v>
      </c>
      <c r="N1428" s="1">
        <v>44706.908124710651</v>
      </c>
      <c r="O1428" t="b">
        <v>0</v>
      </c>
    </row>
    <row r="1429" spans="1:15" x14ac:dyDescent="0.25">
      <c r="A1429" s="2" t="s">
        <v>15816</v>
      </c>
      <c r="B1429">
        <v>9711</v>
      </c>
      <c r="C1429" t="s">
        <v>14</v>
      </c>
      <c r="D1429" t="s">
        <v>15817</v>
      </c>
      <c r="E1429" t="s">
        <v>3</v>
      </c>
      <c r="F1429" t="s">
        <v>4</v>
      </c>
      <c r="G1429" t="s">
        <v>15818</v>
      </c>
      <c r="H1429" t="s">
        <v>83</v>
      </c>
      <c r="I1429" t="s">
        <v>10973</v>
      </c>
      <c r="N1429" s="1">
        <v>44706.908124756941</v>
      </c>
      <c r="O1429" t="b">
        <v>0</v>
      </c>
    </row>
    <row r="1430" spans="1:15" x14ac:dyDescent="0.25">
      <c r="A1430" t="s">
        <v>15819</v>
      </c>
      <c r="B1430">
        <v>9854</v>
      </c>
      <c r="C1430" t="s">
        <v>1</v>
      </c>
      <c r="D1430" t="s">
        <v>15820</v>
      </c>
      <c r="E1430" t="s">
        <v>3</v>
      </c>
      <c r="F1430" t="s">
        <v>4</v>
      </c>
      <c r="G1430" t="s">
        <v>15821</v>
      </c>
      <c r="H1430" t="s">
        <v>83</v>
      </c>
      <c r="I1430" t="s">
        <v>10973</v>
      </c>
      <c r="N1430" s="1">
        <v>44706.908124814814</v>
      </c>
      <c r="O1430" t="b">
        <v>0</v>
      </c>
    </row>
    <row r="1431" spans="1:15" x14ac:dyDescent="0.25">
      <c r="A1431" t="s">
        <v>15822</v>
      </c>
      <c r="B1431">
        <v>9667</v>
      </c>
      <c r="C1431" t="s">
        <v>54</v>
      </c>
      <c r="D1431" t="s">
        <v>15823</v>
      </c>
      <c r="E1431" t="s">
        <v>3</v>
      </c>
      <c r="F1431" t="s">
        <v>4</v>
      </c>
      <c r="G1431" t="s">
        <v>15824</v>
      </c>
      <c r="H1431" t="s">
        <v>19</v>
      </c>
      <c r="I1431" t="s">
        <v>10890</v>
      </c>
      <c r="N1431" s="1">
        <v>44706.908124861111</v>
      </c>
      <c r="O1431" t="b">
        <v>0</v>
      </c>
    </row>
    <row r="1432" spans="1:15" x14ac:dyDescent="0.25">
      <c r="A1432" t="s">
        <v>15825</v>
      </c>
      <c r="B1432">
        <v>9617</v>
      </c>
      <c r="C1432" t="s">
        <v>14</v>
      </c>
      <c r="D1432" t="s">
        <v>15826</v>
      </c>
      <c r="E1432" t="s">
        <v>3</v>
      </c>
      <c r="F1432" t="s">
        <v>4</v>
      </c>
      <c r="G1432" t="s">
        <v>15827</v>
      </c>
      <c r="H1432" t="s">
        <v>19</v>
      </c>
      <c r="I1432" t="s">
        <v>10881</v>
      </c>
      <c r="N1432" s="1">
        <v>44706.908124907408</v>
      </c>
      <c r="O1432" t="b">
        <v>0</v>
      </c>
    </row>
    <row r="1433" spans="1:15" x14ac:dyDescent="0.25">
      <c r="A1433" t="s">
        <v>15828</v>
      </c>
      <c r="B1433">
        <v>3521</v>
      </c>
      <c r="C1433" t="s">
        <v>54</v>
      </c>
      <c r="D1433" t="s">
        <v>12529</v>
      </c>
      <c r="E1433" t="s">
        <v>3</v>
      </c>
      <c r="F1433" t="s">
        <v>4</v>
      </c>
      <c r="G1433" t="s">
        <v>15829</v>
      </c>
      <c r="H1433" t="s">
        <v>83</v>
      </c>
      <c r="I1433" t="s">
        <v>10890</v>
      </c>
      <c r="N1433" s="1">
        <v>44706.908124965281</v>
      </c>
      <c r="O1433" t="b">
        <v>0</v>
      </c>
    </row>
    <row r="1434" spans="1:15" x14ac:dyDescent="0.25">
      <c r="A1434" t="s">
        <v>15830</v>
      </c>
      <c r="B1434">
        <v>7847</v>
      </c>
      <c r="C1434" t="s">
        <v>86</v>
      </c>
      <c r="D1434" t="s">
        <v>15831</v>
      </c>
      <c r="E1434" t="s">
        <v>3</v>
      </c>
      <c r="F1434" t="s">
        <v>4</v>
      </c>
      <c r="G1434" t="s">
        <v>15832</v>
      </c>
      <c r="H1434" t="s">
        <v>12720</v>
      </c>
      <c r="I1434" t="s">
        <v>10935</v>
      </c>
      <c r="N1434" s="1">
        <v>44706.908125011571</v>
      </c>
      <c r="O1434" t="b">
        <v>0</v>
      </c>
    </row>
    <row r="1435" spans="1:15" x14ac:dyDescent="0.25">
      <c r="A1435" t="s">
        <v>15833</v>
      </c>
      <c r="B1435">
        <v>3514</v>
      </c>
      <c r="C1435" t="s">
        <v>14</v>
      </c>
      <c r="D1435" t="s">
        <v>15834</v>
      </c>
      <c r="E1435" t="s">
        <v>3</v>
      </c>
      <c r="F1435" t="s">
        <v>4</v>
      </c>
      <c r="G1435" t="s">
        <v>15835</v>
      </c>
      <c r="H1435" t="s">
        <v>19</v>
      </c>
      <c r="I1435" t="s">
        <v>10923</v>
      </c>
      <c r="N1435" s="1">
        <v>44706.908125069443</v>
      </c>
      <c r="O1435" t="b">
        <v>0</v>
      </c>
    </row>
    <row r="1436" spans="1:15" x14ac:dyDescent="0.25">
      <c r="A1436" t="s">
        <v>15836</v>
      </c>
      <c r="B1436">
        <v>2765</v>
      </c>
      <c r="C1436" t="s">
        <v>114</v>
      </c>
      <c r="D1436" t="s">
        <v>15837</v>
      </c>
      <c r="E1436" t="s">
        <v>3</v>
      </c>
      <c r="F1436" t="s">
        <v>4</v>
      </c>
      <c r="G1436" t="s">
        <v>15838</v>
      </c>
      <c r="H1436" t="s">
        <v>83</v>
      </c>
      <c r="I1436" t="s">
        <v>10923</v>
      </c>
      <c r="N1436" s="1">
        <v>44706.90812511574</v>
      </c>
      <c r="O1436" t="b">
        <v>0</v>
      </c>
    </row>
    <row r="1437" spans="1:15" x14ac:dyDescent="0.25">
      <c r="A1437" t="s">
        <v>15839</v>
      </c>
      <c r="B1437">
        <v>9735</v>
      </c>
      <c r="C1437" t="s">
        <v>206</v>
      </c>
      <c r="D1437" t="s">
        <v>15840</v>
      </c>
      <c r="E1437" t="s">
        <v>3</v>
      </c>
      <c r="F1437" t="s">
        <v>4</v>
      </c>
      <c r="G1437" t="s">
        <v>15841</v>
      </c>
      <c r="H1437" t="s">
        <v>625</v>
      </c>
      <c r="I1437" t="s">
        <v>10987</v>
      </c>
      <c r="N1437" s="1">
        <v>44706.908125162037</v>
      </c>
      <c r="O1437" t="b">
        <v>0</v>
      </c>
    </row>
    <row r="1438" spans="1:15" x14ac:dyDescent="0.25">
      <c r="A1438" t="s">
        <v>15842</v>
      </c>
      <c r="B1438">
        <v>3561</v>
      </c>
      <c r="C1438" t="s">
        <v>14</v>
      </c>
      <c r="D1438" t="s">
        <v>15843</v>
      </c>
      <c r="E1438" t="s">
        <v>3</v>
      </c>
      <c r="F1438" t="s">
        <v>4</v>
      </c>
      <c r="G1438" t="s">
        <v>15844</v>
      </c>
      <c r="H1438" t="s">
        <v>11042</v>
      </c>
      <c r="I1438" t="s">
        <v>10923</v>
      </c>
      <c r="N1438" s="1">
        <v>44706.90812521991</v>
      </c>
      <c r="O1438" t="b">
        <v>0</v>
      </c>
    </row>
    <row r="1439" spans="1:15" x14ac:dyDescent="0.25">
      <c r="A1439" t="s">
        <v>15845</v>
      </c>
      <c r="B1439">
        <v>10219</v>
      </c>
      <c r="C1439" t="s">
        <v>46</v>
      </c>
      <c r="D1439" t="s">
        <v>11795</v>
      </c>
      <c r="E1439" t="s">
        <v>3</v>
      </c>
      <c r="F1439" t="s">
        <v>4</v>
      </c>
      <c r="G1439" t="s">
        <v>15846</v>
      </c>
      <c r="H1439" t="s">
        <v>11015</v>
      </c>
      <c r="I1439" t="s">
        <v>15847</v>
      </c>
      <c r="N1439" s="1">
        <v>44706.908125266207</v>
      </c>
      <c r="O1439" t="b">
        <v>0</v>
      </c>
    </row>
    <row r="1440" spans="1:15" x14ac:dyDescent="0.25">
      <c r="A1440" t="s">
        <v>15848</v>
      </c>
      <c r="B1440">
        <v>7851</v>
      </c>
      <c r="C1440" t="s">
        <v>86</v>
      </c>
      <c r="D1440" t="s">
        <v>15849</v>
      </c>
      <c r="E1440" t="s">
        <v>3</v>
      </c>
      <c r="F1440" t="s">
        <v>4</v>
      </c>
      <c r="G1440" t="s">
        <v>15850</v>
      </c>
      <c r="H1440" t="s">
        <v>12025</v>
      </c>
      <c r="I1440" t="s">
        <v>10935</v>
      </c>
      <c r="N1440" s="1">
        <v>44706.908125324073</v>
      </c>
      <c r="O1440" t="b">
        <v>0</v>
      </c>
    </row>
    <row r="1441" spans="1:15" x14ac:dyDescent="0.25">
      <c r="A1441" t="s">
        <v>15851</v>
      </c>
      <c r="B1441">
        <v>8835</v>
      </c>
      <c r="C1441" t="s">
        <v>14</v>
      </c>
      <c r="D1441" t="s">
        <v>15852</v>
      </c>
      <c r="E1441" t="s">
        <v>3</v>
      </c>
      <c r="F1441" t="s">
        <v>4</v>
      </c>
      <c r="G1441" t="s">
        <v>15853</v>
      </c>
      <c r="H1441" t="s">
        <v>11392</v>
      </c>
      <c r="I1441" t="s">
        <v>11392</v>
      </c>
      <c r="N1441" s="1">
        <v>44706.90812537037</v>
      </c>
      <c r="O1441" t="b">
        <v>0</v>
      </c>
    </row>
    <row r="1442" spans="1:15" x14ac:dyDescent="0.25">
      <c r="A1442" t="s">
        <v>15854</v>
      </c>
      <c r="B1442">
        <v>8751</v>
      </c>
      <c r="C1442" t="s">
        <v>14</v>
      </c>
      <c r="D1442" t="s">
        <v>15855</v>
      </c>
      <c r="E1442" t="s">
        <v>3</v>
      </c>
      <c r="F1442" t="s">
        <v>4</v>
      </c>
      <c r="G1442" t="s">
        <v>15856</v>
      </c>
      <c r="H1442" t="s">
        <v>12895</v>
      </c>
      <c r="I1442" t="s">
        <v>12895</v>
      </c>
      <c r="N1442" s="1">
        <v>44706.908125416667</v>
      </c>
      <c r="O1442" t="b">
        <v>0</v>
      </c>
    </row>
    <row r="1443" spans="1:15" x14ac:dyDescent="0.25">
      <c r="A1443" t="s">
        <v>15857</v>
      </c>
      <c r="B1443">
        <v>4565</v>
      </c>
      <c r="C1443" t="s">
        <v>10964</v>
      </c>
      <c r="D1443" t="s">
        <v>15858</v>
      </c>
      <c r="E1443" t="s">
        <v>3</v>
      </c>
      <c r="F1443" t="s">
        <v>4</v>
      </c>
      <c r="G1443" t="s">
        <v>15859</v>
      </c>
      <c r="H1443" t="s">
        <v>10994</v>
      </c>
      <c r="I1443" t="s">
        <v>10995</v>
      </c>
      <c r="L1443">
        <v>1</v>
      </c>
      <c r="N1443" s="1">
        <v>44706.90812547454</v>
      </c>
      <c r="O1443" t="b">
        <v>0</v>
      </c>
    </row>
    <row r="1444" spans="1:15" x14ac:dyDescent="0.25">
      <c r="A1444" t="s">
        <v>15860</v>
      </c>
      <c r="B1444">
        <v>8906</v>
      </c>
      <c r="C1444" t="s">
        <v>14</v>
      </c>
      <c r="D1444" t="s">
        <v>15861</v>
      </c>
      <c r="E1444" t="s">
        <v>3</v>
      </c>
      <c r="F1444" t="s">
        <v>4</v>
      </c>
      <c r="G1444" t="s">
        <v>15862</v>
      </c>
      <c r="H1444" t="s">
        <v>14977</v>
      </c>
      <c r="I1444" t="s">
        <v>14977</v>
      </c>
      <c r="N1444" s="1">
        <v>44706.908125520837</v>
      </c>
      <c r="O1444" t="b">
        <v>0</v>
      </c>
    </row>
    <row r="1445" spans="1:15" x14ac:dyDescent="0.25">
      <c r="A1445" t="s">
        <v>15863</v>
      </c>
      <c r="B1445">
        <v>8727</v>
      </c>
      <c r="C1445" t="s">
        <v>14</v>
      </c>
      <c r="D1445" t="s">
        <v>15864</v>
      </c>
      <c r="E1445" t="s">
        <v>3</v>
      </c>
      <c r="F1445" t="s">
        <v>4</v>
      </c>
      <c r="G1445" t="s">
        <v>15865</v>
      </c>
      <c r="H1445" t="s">
        <v>12824</v>
      </c>
      <c r="I1445" t="s">
        <v>12824</v>
      </c>
      <c r="N1445" s="1">
        <v>44706.908125567126</v>
      </c>
      <c r="O1445" t="b">
        <v>0</v>
      </c>
    </row>
    <row r="1446" spans="1:15" x14ac:dyDescent="0.25">
      <c r="A1446" s="2" t="s">
        <v>15866</v>
      </c>
      <c r="B1446">
        <v>4520</v>
      </c>
      <c r="C1446" t="s">
        <v>10937</v>
      </c>
      <c r="D1446" t="s">
        <v>15867</v>
      </c>
      <c r="E1446" t="s">
        <v>3</v>
      </c>
      <c r="F1446" t="s">
        <v>4</v>
      </c>
      <c r="G1446" t="s">
        <v>15868</v>
      </c>
      <c r="H1446" t="s">
        <v>11421</v>
      </c>
      <c r="I1446" t="s">
        <v>11680</v>
      </c>
      <c r="L1446">
        <v>1</v>
      </c>
      <c r="N1446" s="1">
        <v>44706.908125648151</v>
      </c>
      <c r="O1446" t="b">
        <v>0</v>
      </c>
    </row>
    <row r="1447" spans="1:15" x14ac:dyDescent="0.25">
      <c r="A1447" t="s">
        <v>15869</v>
      </c>
      <c r="B1447">
        <v>9600</v>
      </c>
      <c r="C1447" t="s">
        <v>301</v>
      </c>
      <c r="D1447" t="s">
        <v>15870</v>
      </c>
      <c r="E1447" t="s">
        <v>3</v>
      </c>
      <c r="F1447" t="s">
        <v>4</v>
      </c>
      <c r="G1447" t="s">
        <v>15871</v>
      </c>
      <c r="H1447" t="s">
        <v>696</v>
      </c>
      <c r="I1447" t="s">
        <v>10999</v>
      </c>
      <c r="N1447" s="1">
        <v>44706.908125729169</v>
      </c>
      <c r="O1447" t="b">
        <v>0</v>
      </c>
    </row>
    <row r="1448" spans="1:15" x14ac:dyDescent="0.25">
      <c r="A1448" t="s">
        <v>15872</v>
      </c>
      <c r="B1448">
        <v>8911</v>
      </c>
      <c r="C1448" t="s">
        <v>14</v>
      </c>
      <c r="D1448" t="s">
        <v>15873</v>
      </c>
      <c r="E1448" t="s">
        <v>3</v>
      </c>
      <c r="F1448" t="s">
        <v>4</v>
      </c>
      <c r="G1448" t="s">
        <v>15874</v>
      </c>
      <c r="H1448" t="s">
        <v>11115</v>
      </c>
      <c r="I1448" t="s">
        <v>11115</v>
      </c>
      <c r="N1448" s="1">
        <v>44706.908125810187</v>
      </c>
      <c r="O1448" t="b">
        <v>0</v>
      </c>
    </row>
    <row r="1449" spans="1:15" x14ac:dyDescent="0.25">
      <c r="A1449" t="s">
        <v>15875</v>
      </c>
      <c r="B1449">
        <v>8855</v>
      </c>
      <c r="C1449" t="s">
        <v>14</v>
      </c>
      <c r="D1449" t="s">
        <v>15876</v>
      </c>
      <c r="E1449" t="s">
        <v>3</v>
      </c>
      <c r="F1449" t="s">
        <v>4</v>
      </c>
      <c r="G1449" t="s">
        <v>15877</v>
      </c>
      <c r="H1449" t="s">
        <v>11306</v>
      </c>
      <c r="I1449" t="s">
        <v>11306</v>
      </c>
      <c r="N1449" s="1">
        <v>44706.908125856484</v>
      </c>
      <c r="O1449" t="b">
        <v>0</v>
      </c>
    </row>
    <row r="1450" spans="1:15" x14ac:dyDescent="0.25">
      <c r="A1450" t="s">
        <v>15878</v>
      </c>
      <c r="B1450">
        <v>8771</v>
      </c>
      <c r="C1450" t="s">
        <v>14</v>
      </c>
      <c r="D1450" t="s">
        <v>15879</v>
      </c>
      <c r="E1450" t="s">
        <v>3</v>
      </c>
      <c r="F1450" t="s">
        <v>4</v>
      </c>
      <c r="G1450" t="s">
        <v>15880</v>
      </c>
      <c r="H1450" t="s">
        <v>15881</v>
      </c>
      <c r="I1450" t="s">
        <v>15881</v>
      </c>
      <c r="N1450" s="1">
        <v>44706.90812591435</v>
      </c>
      <c r="O1450" t="b">
        <v>0</v>
      </c>
    </row>
    <row r="1451" spans="1:15" x14ac:dyDescent="0.25">
      <c r="A1451" t="s">
        <v>15882</v>
      </c>
      <c r="B1451">
        <v>258</v>
      </c>
      <c r="C1451" t="s">
        <v>46</v>
      </c>
      <c r="D1451" t="s">
        <v>15883</v>
      </c>
      <c r="E1451" t="s">
        <v>3</v>
      </c>
      <c r="F1451" t="s">
        <v>4</v>
      </c>
      <c r="G1451" t="s">
        <v>15884</v>
      </c>
      <c r="H1451" t="s">
        <v>151</v>
      </c>
      <c r="I1451" t="s">
        <v>10945</v>
      </c>
      <c r="N1451" s="1">
        <v>44706.908125960646</v>
      </c>
      <c r="O1451" t="b">
        <v>0</v>
      </c>
    </row>
    <row r="1452" spans="1:15" x14ac:dyDescent="0.25">
      <c r="A1452" t="s">
        <v>15885</v>
      </c>
      <c r="B1452">
        <v>4361</v>
      </c>
      <c r="C1452" t="s">
        <v>10964</v>
      </c>
      <c r="D1452" t="s">
        <v>15886</v>
      </c>
      <c r="E1452" t="s">
        <v>3</v>
      </c>
      <c r="F1452" t="s">
        <v>4</v>
      </c>
      <c r="G1452" t="s">
        <v>15887</v>
      </c>
      <c r="H1452" t="s">
        <v>14915</v>
      </c>
      <c r="I1452" t="s">
        <v>11388</v>
      </c>
      <c r="L1452">
        <v>1</v>
      </c>
      <c r="N1452" s="1">
        <v>44706.908126006943</v>
      </c>
      <c r="O1452" t="b">
        <v>0</v>
      </c>
    </row>
    <row r="1453" spans="1:15" x14ac:dyDescent="0.25">
      <c r="A1453" t="s">
        <v>15888</v>
      </c>
      <c r="B1453">
        <v>8921</v>
      </c>
      <c r="C1453" t="s">
        <v>312</v>
      </c>
      <c r="D1453" t="s">
        <v>15889</v>
      </c>
      <c r="E1453" t="s">
        <v>3</v>
      </c>
      <c r="F1453" t="s">
        <v>4</v>
      </c>
      <c r="G1453" t="s">
        <v>15890</v>
      </c>
      <c r="H1453" t="s">
        <v>15891</v>
      </c>
      <c r="I1453" t="s">
        <v>10881</v>
      </c>
      <c r="N1453" s="1">
        <v>44706.908126064816</v>
      </c>
      <c r="O1453" t="b">
        <v>0</v>
      </c>
    </row>
    <row r="1454" spans="1:15" x14ac:dyDescent="0.25">
      <c r="A1454" t="s">
        <v>15892</v>
      </c>
      <c r="B1454">
        <v>62</v>
      </c>
      <c r="C1454" t="s">
        <v>54</v>
      </c>
      <c r="D1454" t="s">
        <v>12370</v>
      </c>
      <c r="E1454" t="s">
        <v>3</v>
      </c>
      <c r="F1454" t="s">
        <v>4</v>
      </c>
      <c r="G1454" t="s">
        <v>15893</v>
      </c>
      <c r="H1454" t="s">
        <v>19</v>
      </c>
      <c r="I1454" t="s">
        <v>10923</v>
      </c>
      <c r="N1454" s="1">
        <v>44706.908126111113</v>
      </c>
      <c r="O1454" t="b">
        <v>0</v>
      </c>
    </row>
    <row r="1455" spans="1:15" x14ac:dyDescent="0.25">
      <c r="A1455" t="s">
        <v>15894</v>
      </c>
      <c r="B1455">
        <v>7424</v>
      </c>
      <c r="C1455" t="s">
        <v>86</v>
      </c>
      <c r="D1455" t="s">
        <v>15895</v>
      </c>
      <c r="E1455" t="s">
        <v>3</v>
      </c>
      <c r="F1455" t="s">
        <v>4</v>
      </c>
      <c r="G1455" t="s">
        <v>15896</v>
      </c>
      <c r="H1455" t="s">
        <v>91</v>
      </c>
      <c r="I1455" t="s">
        <v>10973</v>
      </c>
      <c r="N1455" s="1">
        <v>44706.90812615741</v>
      </c>
      <c r="O1455" t="b">
        <v>0</v>
      </c>
    </row>
    <row r="1456" spans="1:15" x14ac:dyDescent="0.25">
      <c r="A1456" t="s">
        <v>15897</v>
      </c>
      <c r="B1456">
        <v>6677</v>
      </c>
      <c r="C1456" t="s">
        <v>86</v>
      </c>
      <c r="D1456" t="s">
        <v>15898</v>
      </c>
      <c r="E1456" t="s">
        <v>3</v>
      </c>
      <c r="F1456" t="s">
        <v>4</v>
      </c>
      <c r="G1456" t="s">
        <v>15899</v>
      </c>
      <c r="H1456" t="s">
        <v>12812</v>
      </c>
      <c r="I1456" t="s">
        <v>12813</v>
      </c>
      <c r="N1456" s="1">
        <v>44706.908126215276</v>
      </c>
      <c r="O1456" t="b">
        <v>0</v>
      </c>
    </row>
    <row r="1457" spans="1:15" x14ac:dyDescent="0.25">
      <c r="A1457" t="s">
        <v>15900</v>
      </c>
      <c r="B1457">
        <v>4438</v>
      </c>
      <c r="C1457" t="s">
        <v>10964</v>
      </c>
      <c r="D1457" t="s">
        <v>15901</v>
      </c>
      <c r="E1457" t="s">
        <v>3</v>
      </c>
      <c r="F1457" t="s">
        <v>4</v>
      </c>
      <c r="G1457" t="s">
        <v>15902</v>
      </c>
      <c r="H1457" t="s">
        <v>15903</v>
      </c>
      <c r="I1457" t="s">
        <v>15903</v>
      </c>
      <c r="N1457" s="1">
        <v>44706.908126261573</v>
      </c>
      <c r="O1457" t="b">
        <v>0</v>
      </c>
    </row>
    <row r="1458" spans="1:15" x14ac:dyDescent="0.25">
      <c r="A1458" t="s">
        <v>15904</v>
      </c>
      <c r="B1458">
        <v>76</v>
      </c>
      <c r="C1458" t="s">
        <v>14</v>
      </c>
      <c r="D1458" t="s">
        <v>12547</v>
      </c>
      <c r="E1458" t="s">
        <v>3</v>
      </c>
      <c r="F1458" t="s">
        <v>4</v>
      </c>
      <c r="G1458" t="s">
        <v>15905</v>
      </c>
      <c r="H1458" t="s">
        <v>83</v>
      </c>
      <c r="I1458" t="s">
        <v>10923</v>
      </c>
      <c r="N1458" s="1">
        <v>44706.908126319446</v>
      </c>
      <c r="O1458" t="b">
        <v>0</v>
      </c>
    </row>
    <row r="1459" spans="1:15" x14ac:dyDescent="0.25">
      <c r="A1459" t="s">
        <v>15906</v>
      </c>
      <c r="B1459">
        <v>4492</v>
      </c>
      <c r="C1459" t="s">
        <v>11027</v>
      </c>
      <c r="D1459" t="s">
        <v>15907</v>
      </c>
      <c r="E1459" t="s">
        <v>3</v>
      </c>
      <c r="F1459" t="s">
        <v>4</v>
      </c>
      <c r="G1459" t="s">
        <v>15908</v>
      </c>
      <c r="H1459" t="s">
        <v>12121</v>
      </c>
      <c r="I1459" t="s">
        <v>12122</v>
      </c>
      <c r="L1459">
        <v>1</v>
      </c>
      <c r="N1459" s="1">
        <v>44706.908126388887</v>
      </c>
      <c r="O1459" t="b">
        <v>0</v>
      </c>
    </row>
    <row r="1460" spans="1:15" x14ac:dyDescent="0.25">
      <c r="A1460" t="s">
        <v>15909</v>
      </c>
      <c r="B1460">
        <v>8711</v>
      </c>
      <c r="C1460" t="s">
        <v>14</v>
      </c>
      <c r="D1460" t="s">
        <v>15910</v>
      </c>
      <c r="E1460" t="s">
        <v>3</v>
      </c>
      <c r="F1460" t="s">
        <v>4</v>
      </c>
      <c r="G1460" t="s">
        <v>15911</v>
      </c>
      <c r="H1460" t="s">
        <v>14374</v>
      </c>
      <c r="I1460" t="s">
        <v>14374</v>
      </c>
      <c r="N1460" s="1">
        <v>44706.908126469905</v>
      </c>
      <c r="O1460" t="b">
        <v>0</v>
      </c>
    </row>
    <row r="1461" spans="1:15" x14ac:dyDescent="0.25">
      <c r="A1461" t="s">
        <v>15912</v>
      </c>
      <c r="B1461">
        <v>7302</v>
      </c>
      <c r="C1461" t="s">
        <v>312</v>
      </c>
      <c r="D1461" t="s">
        <v>10921</v>
      </c>
      <c r="E1461" t="s">
        <v>3</v>
      </c>
      <c r="F1461" t="s">
        <v>4</v>
      </c>
      <c r="G1461" t="s">
        <v>15913</v>
      </c>
      <c r="H1461" t="s">
        <v>649</v>
      </c>
      <c r="I1461" t="s">
        <v>10999</v>
      </c>
      <c r="N1461" s="1">
        <v>44706.908126527778</v>
      </c>
      <c r="O1461" t="b">
        <v>0</v>
      </c>
    </row>
    <row r="1462" spans="1:15" x14ac:dyDescent="0.25">
      <c r="A1462" t="s">
        <v>15914</v>
      </c>
      <c r="B1462">
        <v>7344</v>
      </c>
      <c r="C1462" t="s">
        <v>114</v>
      </c>
      <c r="D1462" t="s">
        <v>15915</v>
      </c>
      <c r="E1462" t="s">
        <v>3</v>
      </c>
      <c r="F1462" t="s">
        <v>4</v>
      </c>
      <c r="G1462" t="s">
        <v>15916</v>
      </c>
      <c r="H1462" t="s">
        <v>4026</v>
      </c>
      <c r="I1462" t="s">
        <v>10915</v>
      </c>
      <c r="N1462" s="1">
        <v>44706.908126585651</v>
      </c>
      <c r="O1462" t="b">
        <v>0</v>
      </c>
    </row>
    <row r="1463" spans="1:15" x14ac:dyDescent="0.25">
      <c r="A1463" t="s">
        <v>15917</v>
      </c>
      <c r="B1463">
        <v>9751</v>
      </c>
      <c r="C1463" t="s">
        <v>206</v>
      </c>
      <c r="D1463" t="s">
        <v>15918</v>
      </c>
      <c r="E1463" t="s">
        <v>3</v>
      </c>
      <c r="F1463" t="s">
        <v>4</v>
      </c>
      <c r="G1463" t="s">
        <v>15919</v>
      </c>
      <c r="H1463" t="s">
        <v>625</v>
      </c>
      <c r="I1463" t="s">
        <v>10987</v>
      </c>
      <c r="N1463" s="1">
        <v>44706.908126631941</v>
      </c>
      <c r="O1463" t="b">
        <v>0</v>
      </c>
    </row>
    <row r="1464" spans="1:15" x14ac:dyDescent="0.25">
      <c r="A1464" t="s">
        <v>15920</v>
      </c>
      <c r="B1464">
        <v>8951</v>
      </c>
      <c r="C1464" t="s">
        <v>64</v>
      </c>
      <c r="D1464" t="s">
        <v>67</v>
      </c>
      <c r="E1464" t="s">
        <v>3</v>
      </c>
      <c r="F1464" t="s">
        <v>4</v>
      </c>
      <c r="G1464" t="s">
        <v>15921</v>
      </c>
      <c r="H1464" t="s">
        <v>359</v>
      </c>
      <c r="I1464" t="s">
        <v>10881</v>
      </c>
      <c r="N1464" s="1">
        <v>44706.908126689814</v>
      </c>
      <c r="O1464" t="b">
        <v>0</v>
      </c>
    </row>
    <row r="1465" spans="1:15" x14ac:dyDescent="0.25">
      <c r="A1465" t="s">
        <v>15922</v>
      </c>
      <c r="B1465">
        <v>9608</v>
      </c>
      <c r="C1465" t="s">
        <v>14</v>
      </c>
      <c r="D1465" t="s">
        <v>15923</v>
      </c>
      <c r="E1465" t="s">
        <v>3</v>
      </c>
      <c r="F1465" t="s">
        <v>4</v>
      </c>
      <c r="G1465" t="s">
        <v>15924</v>
      </c>
      <c r="H1465" t="s">
        <v>4149</v>
      </c>
      <c r="I1465" t="s">
        <v>10923</v>
      </c>
      <c r="N1465" s="1">
        <v>44706.908126736111</v>
      </c>
      <c r="O1465" t="b">
        <v>0</v>
      </c>
    </row>
    <row r="1466" spans="1:15" x14ac:dyDescent="0.25">
      <c r="A1466" t="s">
        <v>15925</v>
      </c>
      <c r="B1466">
        <v>6635</v>
      </c>
      <c r="C1466" t="s">
        <v>86</v>
      </c>
      <c r="D1466" t="s">
        <v>15926</v>
      </c>
      <c r="E1466" t="s">
        <v>3</v>
      </c>
      <c r="F1466" t="s">
        <v>4</v>
      </c>
      <c r="G1466" t="s">
        <v>15927</v>
      </c>
      <c r="H1466" t="s">
        <v>15928</v>
      </c>
      <c r="I1466" t="s">
        <v>15929</v>
      </c>
      <c r="N1466" s="1">
        <v>44706.908126782408</v>
      </c>
      <c r="O1466" t="b">
        <v>0</v>
      </c>
    </row>
    <row r="1467" spans="1:15" x14ac:dyDescent="0.25">
      <c r="A1467" t="s">
        <v>15930</v>
      </c>
      <c r="B1467">
        <v>2854</v>
      </c>
      <c r="C1467" t="s">
        <v>14</v>
      </c>
      <c r="D1467" t="s">
        <v>15931</v>
      </c>
      <c r="E1467" t="s">
        <v>3</v>
      </c>
      <c r="F1467" t="s">
        <v>4</v>
      </c>
      <c r="G1467" t="s">
        <v>15932</v>
      </c>
      <c r="H1467" t="s">
        <v>11829</v>
      </c>
      <c r="I1467" t="s">
        <v>10905</v>
      </c>
      <c r="N1467" s="1">
        <v>44706.908126840281</v>
      </c>
      <c r="O1467" t="b">
        <v>0</v>
      </c>
    </row>
    <row r="1468" spans="1:15" x14ac:dyDescent="0.25">
      <c r="A1468" t="s">
        <v>15933</v>
      </c>
      <c r="B1468">
        <v>7516</v>
      </c>
      <c r="C1468" t="s">
        <v>312</v>
      </c>
      <c r="D1468" t="s">
        <v>15934</v>
      </c>
      <c r="E1468" t="s">
        <v>3</v>
      </c>
      <c r="F1468" t="s">
        <v>4</v>
      </c>
      <c r="G1468" t="s">
        <v>15935</v>
      </c>
      <c r="H1468" t="s">
        <v>15936</v>
      </c>
      <c r="I1468" t="s">
        <v>11236</v>
      </c>
      <c r="N1468" s="1">
        <v>44706.908126886578</v>
      </c>
      <c r="O1468" t="b">
        <v>0</v>
      </c>
    </row>
    <row r="1469" spans="1:15" x14ac:dyDescent="0.25">
      <c r="A1469" t="s">
        <v>15937</v>
      </c>
      <c r="B1469">
        <v>1627</v>
      </c>
      <c r="C1469" t="s">
        <v>114</v>
      </c>
      <c r="D1469" t="s">
        <v>15938</v>
      </c>
      <c r="E1469" t="s">
        <v>3</v>
      </c>
      <c r="F1469" t="s">
        <v>4</v>
      </c>
      <c r="G1469" t="s">
        <v>15939</v>
      </c>
      <c r="H1469" t="s">
        <v>971</v>
      </c>
      <c r="I1469" t="s">
        <v>11299</v>
      </c>
      <c r="N1469" s="1">
        <v>44706.908126944443</v>
      </c>
      <c r="O1469" t="b">
        <v>0</v>
      </c>
    </row>
    <row r="1470" spans="1:15" x14ac:dyDescent="0.25">
      <c r="A1470" t="s">
        <v>15940</v>
      </c>
      <c r="B1470">
        <v>6548</v>
      </c>
      <c r="C1470" t="s">
        <v>86</v>
      </c>
      <c r="D1470" t="s">
        <v>15941</v>
      </c>
      <c r="E1470" t="s">
        <v>3</v>
      </c>
      <c r="F1470" t="s">
        <v>4</v>
      </c>
      <c r="G1470" t="s">
        <v>15942</v>
      </c>
      <c r="H1470" t="s">
        <v>15943</v>
      </c>
      <c r="I1470" t="s">
        <v>15944</v>
      </c>
      <c r="N1470" s="1">
        <v>44706.90812699074</v>
      </c>
      <c r="O1470" t="b">
        <v>0</v>
      </c>
    </row>
    <row r="1471" spans="1:15" x14ac:dyDescent="0.25">
      <c r="A1471" t="s">
        <v>15945</v>
      </c>
      <c r="B1471">
        <v>10234</v>
      </c>
      <c r="C1471" t="s">
        <v>10897</v>
      </c>
      <c r="D1471" t="s">
        <v>15946</v>
      </c>
      <c r="E1471" t="s">
        <v>3</v>
      </c>
      <c r="F1471" t="s">
        <v>4</v>
      </c>
      <c r="G1471" t="s">
        <v>15947</v>
      </c>
      <c r="H1471" t="s">
        <v>11864</v>
      </c>
      <c r="I1471" t="s">
        <v>10901</v>
      </c>
      <c r="N1471" s="1">
        <v>44706.908127037037</v>
      </c>
      <c r="O1471" t="b">
        <v>0</v>
      </c>
    </row>
    <row r="1472" spans="1:15" x14ac:dyDescent="0.25">
      <c r="A1472" t="s">
        <v>15948</v>
      </c>
      <c r="B1472">
        <v>6406</v>
      </c>
      <c r="C1472" t="s">
        <v>312</v>
      </c>
      <c r="D1472" t="s">
        <v>15949</v>
      </c>
      <c r="E1472" t="s">
        <v>3</v>
      </c>
      <c r="F1472" t="s">
        <v>4</v>
      </c>
      <c r="G1472" t="s">
        <v>15950</v>
      </c>
      <c r="H1472" t="s">
        <v>106</v>
      </c>
      <c r="I1472" t="s">
        <v>10999</v>
      </c>
      <c r="N1472" s="1">
        <v>44706.90812709491</v>
      </c>
      <c r="O1472" t="b">
        <v>0</v>
      </c>
    </row>
    <row r="1473" spans="1:15" x14ac:dyDescent="0.25">
      <c r="A1473" t="s">
        <v>15951</v>
      </c>
      <c r="B1473">
        <v>9575</v>
      </c>
      <c r="C1473" t="s">
        <v>301</v>
      </c>
      <c r="D1473" t="s">
        <v>15952</v>
      </c>
      <c r="E1473" t="s">
        <v>3</v>
      </c>
      <c r="F1473" t="s">
        <v>4</v>
      </c>
      <c r="G1473" t="s">
        <v>15953</v>
      </c>
      <c r="H1473" t="s">
        <v>696</v>
      </c>
      <c r="I1473" t="s">
        <v>10999</v>
      </c>
      <c r="N1473" s="1">
        <v>44706.908127141207</v>
      </c>
      <c r="O1473" t="b">
        <v>0</v>
      </c>
    </row>
    <row r="1474" spans="1:15" x14ac:dyDescent="0.25">
      <c r="A1474" t="s">
        <v>15954</v>
      </c>
      <c r="B1474">
        <v>8705</v>
      </c>
      <c r="C1474" t="s">
        <v>14</v>
      </c>
      <c r="D1474" t="s">
        <v>15955</v>
      </c>
      <c r="E1474" t="s">
        <v>3</v>
      </c>
      <c r="F1474" t="s">
        <v>4</v>
      </c>
      <c r="G1474" t="s">
        <v>15956</v>
      </c>
      <c r="H1474" t="s">
        <v>13225</v>
      </c>
      <c r="I1474" t="s">
        <v>13225</v>
      </c>
      <c r="N1474" s="1">
        <v>44706.908127199073</v>
      </c>
      <c r="O1474" t="b">
        <v>0</v>
      </c>
    </row>
    <row r="1475" spans="1:15" x14ac:dyDescent="0.25">
      <c r="A1475" s="2" t="s">
        <v>15957</v>
      </c>
      <c r="B1475">
        <v>9383</v>
      </c>
      <c r="C1475" t="s">
        <v>64</v>
      </c>
      <c r="D1475" t="s">
        <v>15958</v>
      </c>
      <c r="E1475" t="s">
        <v>3</v>
      </c>
      <c r="F1475" t="s">
        <v>4</v>
      </c>
      <c r="G1475" t="s">
        <v>15959</v>
      </c>
      <c r="H1475" t="s">
        <v>359</v>
      </c>
      <c r="I1475" t="s">
        <v>11266</v>
      </c>
      <c r="N1475" s="1">
        <v>44706.90812724537</v>
      </c>
      <c r="O1475" t="b">
        <v>0</v>
      </c>
    </row>
    <row r="1476" spans="1:15" x14ac:dyDescent="0.25">
      <c r="A1476" t="s">
        <v>15960</v>
      </c>
      <c r="B1476">
        <v>2113</v>
      </c>
      <c r="C1476" t="s">
        <v>54</v>
      </c>
      <c r="D1476" t="s">
        <v>3119</v>
      </c>
      <c r="E1476" t="s">
        <v>3</v>
      </c>
      <c r="F1476" t="s">
        <v>4</v>
      </c>
      <c r="G1476" t="s">
        <v>15961</v>
      </c>
      <c r="H1476" t="s">
        <v>19</v>
      </c>
      <c r="I1476" t="s">
        <v>10890</v>
      </c>
      <c r="N1476" s="1">
        <v>44706.908127291666</v>
      </c>
      <c r="O1476" t="b">
        <v>0</v>
      </c>
    </row>
    <row r="1477" spans="1:15" x14ac:dyDescent="0.25">
      <c r="A1477" t="s">
        <v>15962</v>
      </c>
      <c r="B1477">
        <v>2831</v>
      </c>
      <c r="C1477" t="s">
        <v>114</v>
      </c>
      <c r="D1477" t="s">
        <v>15963</v>
      </c>
      <c r="E1477" t="s">
        <v>3</v>
      </c>
      <c r="F1477" t="s">
        <v>4</v>
      </c>
      <c r="G1477" t="s">
        <v>15964</v>
      </c>
      <c r="H1477" t="s">
        <v>83</v>
      </c>
      <c r="I1477" t="s">
        <v>11236</v>
      </c>
      <c r="N1477" s="1">
        <v>44706.908127349539</v>
      </c>
      <c r="O1477" t="b">
        <v>0</v>
      </c>
    </row>
    <row r="1478" spans="1:15" x14ac:dyDescent="0.25">
      <c r="A1478" t="s">
        <v>15965</v>
      </c>
      <c r="B1478">
        <v>10221</v>
      </c>
      <c r="C1478" t="s">
        <v>46</v>
      </c>
      <c r="D1478" t="s">
        <v>14122</v>
      </c>
      <c r="E1478" t="s">
        <v>3</v>
      </c>
      <c r="F1478" t="s">
        <v>4</v>
      </c>
      <c r="G1478" t="s">
        <v>15966</v>
      </c>
      <c r="H1478" t="s">
        <v>11015</v>
      </c>
      <c r="I1478" t="s">
        <v>15967</v>
      </c>
      <c r="N1478" s="1">
        <v>44706.908127395836</v>
      </c>
      <c r="O1478" t="b">
        <v>0</v>
      </c>
    </row>
    <row r="1479" spans="1:15" x14ac:dyDescent="0.25">
      <c r="A1479" t="s">
        <v>15968</v>
      </c>
      <c r="B1479">
        <v>10325</v>
      </c>
      <c r="C1479" t="s">
        <v>301</v>
      </c>
      <c r="D1479" t="s">
        <v>15969</v>
      </c>
      <c r="E1479" t="s">
        <v>3</v>
      </c>
      <c r="F1479" t="s">
        <v>4</v>
      </c>
      <c r="G1479" t="s">
        <v>15970</v>
      </c>
      <c r="H1479" t="s">
        <v>15971</v>
      </c>
      <c r="I1479" t="s">
        <v>10973</v>
      </c>
      <c r="N1479" s="1">
        <v>44706.907945092593</v>
      </c>
      <c r="O1479" t="b">
        <v>1</v>
      </c>
    </row>
    <row r="1480" spans="1:15" x14ac:dyDescent="0.25">
      <c r="A1480" t="s">
        <v>15972</v>
      </c>
      <c r="B1480">
        <v>10326</v>
      </c>
      <c r="C1480" t="s">
        <v>165</v>
      </c>
      <c r="D1480" t="s">
        <v>15973</v>
      </c>
      <c r="E1480" t="s">
        <v>3</v>
      </c>
      <c r="F1480" t="s">
        <v>4</v>
      </c>
      <c r="G1480" t="s">
        <v>15974</v>
      </c>
      <c r="H1480" t="s">
        <v>15975</v>
      </c>
      <c r="I1480" t="s">
        <v>10973</v>
      </c>
      <c r="N1480" s="1">
        <v>44706.90791869213</v>
      </c>
      <c r="O1480" t="b">
        <v>1</v>
      </c>
    </row>
    <row r="1481" spans="1:15" x14ac:dyDescent="0.25">
      <c r="A1481" t="s">
        <v>15976</v>
      </c>
      <c r="B1481">
        <v>10327</v>
      </c>
      <c r="C1481" t="s">
        <v>312</v>
      </c>
      <c r="D1481" t="s">
        <v>15977</v>
      </c>
      <c r="E1481" t="s">
        <v>3</v>
      </c>
      <c r="F1481" t="s">
        <v>4</v>
      </c>
      <c r="G1481" t="s">
        <v>15978</v>
      </c>
      <c r="H1481" t="s">
        <v>15979</v>
      </c>
      <c r="I1481" t="s">
        <v>10973</v>
      </c>
      <c r="N1481" s="1">
        <v>44706.908106261573</v>
      </c>
      <c r="O1481" t="b">
        <v>1</v>
      </c>
    </row>
    <row r="1482" spans="1:15" x14ac:dyDescent="0.25">
      <c r="A1482" t="s">
        <v>15980</v>
      </c>
      <c r="B1482">
        <v>10338</v>
      </c>
      <c r="C1482" t="s">
        <v>14</v>
      </c>
      <c r="D1482" t="s">
        <v>15981</v>
      </c>
      <c r="E1482" t="s">
        <v>3</v>
      </c>
      <c r="F1482" t="s">
        <v>4</v>
      </c>
      <c r="G1482" t="s">
        <v>15982</v>
      </c>
      <c r="H1482" t="s">
        <v>15983</v>
      </c>
      <c r="I1482" t="s">
        <v>15984</v>
      </c>
      <c r="N1482" s="1">
        <v>44706.907946203704</v>
      </c>
      <c r="O1482" t="b">
        <v>1</v>
      </c>
    </row>
    <row r="1483" spans="1:15" x14ac:dyDescent="0.25">
      <c r="A1483" t="s">
        <v>15985</v>
      </c>
      <c r="B1483">
        <v>10339</v>
      </c>
      <c r="C1483" t="s">
        <v>54</v>
      </c>
      <c r="D1483" t="s">
        <v>15986</v>
      </c>
      <c r="E1483" t="s">
        <v>3</v>
      </c>
      <c r="F1483" t="s">
        <v>4</v>
      </c>
      <c r="G1483" t="s">
        <v>15987</v>
      </c>
      <c r="H1483" t="s">
        <v>15988</v>
      </c>
      <c r="I1483" t="s">
        <v>15989</v>
      </c>
      <c r="N1483" s="1">
        <v>44706.90792474537</v>
      </c>
      <c r="O1483" t="b">
        <v>1</v>
      </c>
    </row>
    <row r="1484" spans="1:15" x14ac:dyDescent="0.25">
      <c r="A1484" t="s">
        <v>15990</v>
      </c>
      <c r="B1484">
        <v>10341</v>
      </c>
      <c r="C1484" t="s">
        <v>114</v>
      </c>
      <c r="D1484" t="s">
        <v>15991</v>
      </c>
      <c r="E1484" t="s">
        <v>3</v>
      </c>
      <c r="F1484" t="s">
        <v>4</v>
      </c>
      <c r="G1484" t="s">
        <v>15992</v>
      </c>
      <c r="H1484" t="s">
        <v>15988</v>
      </c>
      <c r="I1484" t="s">
        <v>15989</v>
      </c>
      <c r="N1484" s="1">
        <v>44706.907941215279</v>
      </c>
      <c r="O1484" t="b">
        <v>1</v>
      </c>
    </row>
    <row r="1485" spans="1:15" x14ac:dyDescent="0.25">
      <c r="A1485" t="s">
        <v>15993</v>
      </c>
      <c r="B1485">
        <v>10342</v>
      </c>
      <c r="C1485" t="s">
        <v>54</v>
      </c>
      <c r="D1485" t="s">
        <v>15994</v>
      </c>
      <c r="E1485" t="s">
        <v>3</v>
      </c>
      <c r="F1485" t="s">
        <v>4</v>
      </c>
      <c r="G1485" t="s">
        <v>15995</v>
      </c>
      <c r="H1485" t="s">
        <v>15983</v>
      </c>
      <c r="I1485" t="s">
        <v>15984</v>
      </c>
      <c r="N1485" s="1">
        <v>44706.907919398145</v>
      </c>
      <c r="O1485" t="b">
        <v>1</v>
      </c>
    </row>
    <row r="1486" spans="1:15" x14ac:dyDescent="0.25">
      <c r="A1486" t="s">
        <v>15996</v>
      </c>
      <c r="B1486">
        <v>10343</v>
      </c>
      <c r="C1486" t="s">
        <v>54</v>
      </c>
      <c r="D1486" t="s">
        <v>15997</v>
      </c>
      <c r="E1486" t="s">
        <v>3</v>
      </c>
      <c r="F1486" t="s">
        <v>4</v>
      </c>
      <c r="G1486" t="s">
        <v>15998</v>
      </c>
      <c r="H1486" t="s">
        <v>15983</v>
      </c>
      <c r="I1486" t="s">
        <v>15984</v>
      </c>
      <c r="N1486" s="1">
        <v>44706.907945868057</v>
      </c>
      <c r="O1486" t="b">
        <v>1</v>
      </c>
    </row>
    <row r="1487" spans="1:15" x14ac:dyDescent="0.25">
      <c r="A1487" t="s">
        <v>15999</v>
      </c>
      <c r="B1487">
        <v>7803</v>
      </c>
      <c r="C1487" t="s">
        <v>734</v>
      </c>
      <c r="D1487" t="s">
        <v>16000</v>
      </c>
      <c r="E1487" t="s">
        <v>3</v>
      </c>
      <c r="F1487" t="s">
        <v>4</v>
      </c>
      <c r="G1487" t="s">
        <v>16001</v>
      </c>
      <c r="H1487" t="s">
        <v>16002</v>
      </c>
      <c r="I1487" t="s">
        <v>10973</v>
      </c>
      <c r="N1487" s="1">
        <v>44706.907930983798</v>
      </c>
      <c r="O1487" t="b">
        <v>1</v>
      </c>
    </row>
    <row r="1488" spans="1:15" x14ac:dyDescent="0.25">
      <c r="A1488" t="s">
        <v>16003</v>
      </c>
      <c r="B1488">
        <v>9624</v>
      </c>
      <c r="C1488" t="s">
        <v>114</v>
      </c>
      <c r="D1488" t="s">
        <v>16004</v>
      </c>
      <c r="E1488" t="s">
        <v>3</v>
      </c>
      <c r="F1488" t="s">
        <v>4</v>
      </c>
      <c r="G1488" t="s">
        <v>16005</v>
      </c>
      <c r="H1488" t="s">
        <v>11011</v>
      </c>
      <c r="I1488" t="s">
        <v>10881</v>
      </c>
      <c r="N1488" s="1">
        <v>44706.907950243054</v>
      </c>
      <c r="O1488" t="b">
        <v>1</v>
      </c>
    </row>
    <row r="1489" spans="1:15" x14ac:dyDescent="0.25">
      <c r="A1489" t="s">
        <v>16006</v>
      </c>
      <c r="B1489">
        <v>9623</v>
      </c>
      <c r="C1489" t="s">
        <v>114</v>
      </c>
      <c r="D1489" t="s">
        <v>16007</v>
      </c>
      <c r="E1489" t="s">
        <v>3</v>
      </c>
      <c r="F1489" t="s">
        <v>4</v>
      </c>
      <c r="G1489" t="s">
        <v>16008</v>
      </c>
      <c r="H1489" t="s">
        <v>11011</v>
      </c>
      <c r="I1489" t="s">
        <v>10881</v>
      </c>
      <c r="N1489" s="1">
        <v>44706.907959432872</v>
      </c>
      <c r="O1489" t="b">
        <v>1</v>
      </c>
    </row>
    <row r="1490" spans="1:15" x14ac:dyDescent="0.25">
      <c r="A1490" t="s">
        <v>16009</v>
      </c>
      <c r="B1490">
        <v>1641</v>
      </c>
      <c r="C1490" t="s">
        <v>54</v>
      </c>
      <c r="D1490" t="s">
        <v>16010</v>
      </c>
      <c r="E1490" t="s">
        <v>3</v>
      </c>
      <c r="F1490" t="s">
        <v>4</v>
      </c>
      <c r="G1490" t="s">
        <v>16011</v>
      </c>
      <c r="H1490" t="s">
        <v>19</v>
      </c>
      <c r="I1490" t="s">
        <v>10977</v>
      </c>
      <c r="N1490" s="1">
        <v>44706.90794597222</v>
      </c>
      <c r="O1490" t="b">
        <v>1</v>
      </c>
    </row>
    <row r="1491" spans="1:15" x14ac:dyDescent="0.25">
      <c r="A1491" t="s">
        <v>16012</v>
      </c>
      <c r="B1491">
        <v>2635</v>
      </c>
      <c r="C1491" t="s">
        <v>54</v>
      </c>
      <c r="D1491" t="s">
        <v>16013</v>
      </c>
      <c r="E1491" t="s">
        <v>3</v>
      </c>
      <c r="F1491" t="s">
        <v>4</v>
      </c>
      <c r="G1491" t="s">
        <v>16014</v>
      </c>
      <c r="H1491" t="s">
        <v>19</v>
      </c>
      <c r="I1491" t="s">
        <v>14303</v>
      </c>
      <c r="N1491" s="1">
        <v>44706.908113368052</v>
      </c>
      <c r="O1491" t="b">
        <v>1</v>
      </c>
    </row>
    <row r="1492" spans="1:15" x14ac:dyDescent="0.25">
      <c r="A1492" t="s">
        <v>16015</v>
      </c>
      <c r="B1492">
        <v>1661</v>
      </c>
      <c r="C1492" t="s">
        <v>14</v>
      </c>
      <c r="D1492" t="s">
        <v>16016</v>
      </c>
      <c r="E1492" t="s">
        <v>3</v>
      </c>
      <c r="F1492" t="s">
        <v>4</v>
      </c>
      <c r="G1492" t="s">
        <v>16017</v>
      </c>
      <c r="H1492" t="s">
        <v>19</v>
      </c>
      <c r="I1492" t="s">
        <v>11526</v>
      </c>
      <c r="N1492" s="1">
        <v>44706.907920937498</v>
      </c>
      <c r="O1492" t="b">
        <v>1</v>
      </c>
    </row>
    <row r="1493" spans="1:15" x14ac:dyDescent="0.25">
      <c r="A1493" t="s">
        <v>16018</v>
      </c>
      <c r="B1493">
        <v>1660</v>
      </c>
      <c r="C1493" t="s">
        <v>14</v>
      </c>
      <c r="D1493" t="s">
        <v>16019</v>
      </c>
      <c r="E1493" t="s">
        <v>3</v>
      </c>
      <c r="F1493" t="s">
        <v>4</v>
      </c>
      <c r="G1493" t="s">
        <v>16020</v>
      </c>
      <c r="H1493" t="s">
        <v>19</v>
      </c>
      <c r="I1493" t="s">
        <v>11526</v>
      </c>
      <c r="N1493" s="1">
        <v>44706.90792135417</v>
      </c>
      <c r="O1493" t="b">
        <v>1</v>
      </c>
    </row>
    <row r="1494" spans="1:15" x14ac:dyDescent="0.25">
      <c r="A1494" t="s">
        <v>16021</v>
      </c>
      <c r="B1494">
        <v>1657</v>
      </c>
      <c r="C1494" t="s">
        <v>14</v>
      </c>
      <c r="D1494" t="s">
        <v>16022</v>
      </c>
      <c r="E1494" t="s">
        <v>3</v>
      </c>
      <c r="F1494" t="s">
        <v>4</v>
      </c>
      <c r="G1494" t="s">
        <v>16023</v>
      </c>
      <c r="H1494" t="s">
        <v>19</v>
      </c>
      <c r="I1494" t="s">
        <v>11526</v>
      </c>
      <c r="N1494" s="1">
        <v>44706.907938865741</v>
      </c>
      <c r="O1494" t="b">
        <v>1</v>
      </c>
    </row>
    <row r="1495" spans="1:15" x14ac:dyDescent="0.25">
      <c r="A1495" t="s">
        <v>16024</v>
      </c>
      <c r="B1495">
        <v>825</v>
      </c>
      <c r="C1495" t="s">
        <v>14</v>
      </c>
      <c r="D1495" t="s">
        <v>16025</v>
      </c>
      <c r="E1495" t="s">
        <v>3</v>
      </c>
      <c r="F1495" t="s">
        <v>4</v>
      </c>
      <c r="G1495" t="s">
        <v>16026</v>
      </c>
      <c r="H1495" t="s">
        <v>16027</v>
      </c>
      <c r="I1495" t="s">
        <v>10923</v>
      </c>
      <c r="N1495" s="1">
        <v>44706.907960856479</v>
      </c>
      <c r="O1495" t="b">
        <v>1</v>
      </c>
    </row>
    <row r="1496" spans="1:15" x14ac:dyDescent="0.25">
      <c r="A1496" t="s">
        <v>16028</v>
      </c>
      <c r="B1496">
        <v>1630</v>
      </c>
      <c r="C1496" t="s">
        <v>14</v>
      </c>
      <c r="D1496" t="s">
        <v>16029</v>
      </c>
      <c r="E1496" t="s">
        <v>3</v>
      </c>
      <c r="F1496" t="s">
        <v>4</v>
      </c>
      <c r="G1496" t="s">
        <v>16030</v>
      </c>
      <c r="H1496" t="s">
        <v>19</v>
      </c>
      <c r="I1496" t="s">
        <v>10923</v>
      </c>
      <c r="N1496" s="1">
        <v>44706.908112337966</v>
      </c>
      <c r="O1496" t="b">
        <v>1</v>
      </c>
    </row>
    <row r="1497" spans="1:15" x14ac:dyDescent="0.25">
      <c r="A1497" t="s">
        <v>16031</v>
      </c>
      <c r="B1497">
        <v>5411</v>
      </c>
      <c r="C1497" t="s">
        <v>114</v>
      </c>
      <c r="D1497" t="s">
        <v>16032</v>
      </c>
      <c r="E1497" t="s">
        <v>3</v>
      </c>
      <c r="F1497" t="s">
        <v>4</v>
      </c>
      <c r="G1497" t="s">
        <v>16033</v>
      </c>
      <c r="H1497" t="s">
        <v>16034</v>
      </c>
      <c r="I1497" t="s">
        <v>11626</v>
      </c>
      <c r="N1497" s="1">
        <v>44706.908117071762</v>
      </c>
      <c r="O1497" t="b">
        <v>1</v>
      </c>
    </row>
    <row r="1498" spans="1:15" x14ac:dyDescent="0.25">
      <c r="A1498" t="s">
        <v>16035</v>
      </c>
      <c r="B1498">
        <v>5412</v>
      </c>
      <c r="C1498" t="s">
        <v>114</v>
      </c>
      <c r="D1498" t="s">
        <v>16036</v>
      </c>
      <c r="E1498" t="s">
        <v>3</v>
      </c>
      <c r="F1498" t="s">
        <v>4</v>
      </c>
      <c r="G1498" t="s">
        <v>16037</v>
      </c>
      <c r="H1498" t="s">
        <v>16034</v>
      </c>
      <c r="I1498" t="s">
        <v>11626</v>
      </c>
      <c r="N1498" s="1">
        <v>44706.907928194443</v>
      </c>
      <c r="O1498" t="b">
        <v>1</v>
      </c>
    </row>
    <row r="1499" spans="1:15" x14ac:dyDescent="0.25">
      <c r="A1499" t="s">
        <v>16038</v>
      </c>
      <c r="B1499">
        <v>5413</v>
      </c>
      <c r="C1499" t="s">
        <v>114</v>
      </c>
      <c r="D1499" t="s">
        <v>16039</v>
      </c>
      <c r="E1499" t="s">
        <v>3</v>
      </c>
      <c r="F1499" t="s">
        <v>4</v>
      </c>
      <c r="G1499" t="s">
        <v>16040</v>
      </c>
      <c r="H1499" t="s">
        <v>16034</v>
      </c>
      <c r="I1499" t="s">
        <v>11626</v>
      </c>
      <c r="N1499" s="1">
        <v>44706.907957511576</v>
      </c>
      <c r="O1499" t="b">
        <v>1</v>
      </c>
    </row>
    <row r="1500" spans="1:15" x14ac:dyDescent="0.25">
      <c r="A1500" s="2" t="s">
        <v>16041</v>
      </c>
      <c r="B1500">
        <v>11185</v>
      </c>
      <c r="C1500" t="s">
        <v>5485</v>
      </c>
      <c r="D1500" t="s">
        <v>16042</v>
      </c>
      <c r="E1500" t="s">
        <v>3</v>
      </c>
      <c r="F1500" t="s">
        <v>4</v>
      </c>
      <c r="G1500" t="s">
        <v>16043</v>
      </c>
      <c r="H1500" t="s">
        <v>5710</v>
      </c>
      <c r="I1500" t="s">
        <v>6822</v>
      </c>
      <c r="N1500" s="1">
        <v>44916.162070949074</v>
      </c>
      <c r="O1500" t="b">
        <v>0</v>
      </c>
    </row>
    <row r="1501" spans="1:15" x14ac:dyDescent="0.25">
      <c r="A1501" t="s">
        <v>16044</v>
      </c>
      <c r="B1501">
        <v>11189</v>
      </c>
      <c r="C1501" t="s">
        <v>5485</v>
      </c>
      <c r="D1501" t="s">
        <v>16045</v>
      </c>
      <c r="E1501" t="s">
        <v>3</v>
      </c>
      <c r="F1501" t="s">
        <v>4</v>
      </c>
      <c r="G1501" t="s">
        <v>16046</v>
      </c>
      <c r="H1501" t="s">
        <v>6463</v>
      </c>
      <c r="I1501" t="s">
        <v>6822</v>
      </c>
      <c r="N1501" s="1">
        <v>44916.162106203701</v>
      </c>
      <c r="O1501" t="b">
        <v>0</v>
      </c>
    </row>
    <row r="1502" spans="1:15" x14ac:dyDescent="0.25">
      <c r="A1502" t="s">
        <v>16047</v>
      </c>
      <c r="B1502">
        <v>11016</v>
      </c>
      <c r="C1502" t="s">
        <v>11134</v>
      </c>
      <c r="D1502" t="s">
        <v>16048</v>
      </c>
      <c r="E1502" t="s">
        <v>3</v>
      </c>
      <c r="F1502" t="s">
        <v>4</v>
      </c>
      <c r="G1502" t="s">
        <v>16049</v>
      </c>
      <c r="H1502" t="s">
        <v>11137</v>
      </c>
      <c r="I1502" t="s">
        <v>16050</v>
      </c>
      <c r="N1502" s="1">
        <v>44916.162106249998</v>
      </c>
      <c r="O1502" t="b">
        <v>0</v>
      </c>
    </row>
    <row r="1503" spans="1:15" x14ac:dyDescent="0.25">
      <c r="A1503" t="s">
        <v>16051</v>
      </c>
      <c r="B1503">
        <v>11188</v>
      </c>
      <c r="C1503" t="s">
        <v>8530</v>
      </c>
      <c r="D1503" t="s">
        <v>16052</v>
      </c>
      <c r="E1503" t="s">
        <v>3</v>
      </c>
      <c r="F1503" t="s">
        <v>4</v>
      </c>
      <c r="G1503" t="s">
        <v>16053</v>
      </c>
      <c r="H1503" t="s">
        <v>16054</v>
      </c>
      <c r="I1503" t="s">
        <v>16055</v>
      </c>
      <c r="N1503" s="1">
        <v>44916.162106307871</v>
      </c>
      <c r="O1503" t="b">
        <v>0</v>
      </c>
    </row>
    <row r="1504" spans="1:15" x14ac:dyDescent="0.25">
      <c r="A1504" t="s">
        <v>16056</v>
      </c>
      <c r="B1504">
        <v>12710</v>
      </c>
      <c r="C1504" t="s">
        <v>5485</v>
      </c>
      <c r="D1504" t="s">
        <v>16057</v>
      </c>
      <c r="E1504" t="s">
        <v>3</v>
      </c>
      <c r="F1504" t="s">
        <v>4</v>
      </c>
      <c r="G1504" t="s">
        <v>16058</v>
      </c>
      <c r="H1504" t="s">
        <v>16059</v>
      </c>
      <c r="I1504" t="s">
        <v>16060</v>
      </c>
      <c r="N1504" s="1">
        <v>44916.162106354168</v>
      </c>
      <c r="O1504" t="b">
        <v>0</v>
      </c>
    </row>
    <row r="1505" spans="1:15" x14ac:dyDescent="0.25">
      <c r="A1505" t="s">
        <v>16061</v>
      </c>
      <c r="B1505">
        <v>12622</v>
      </c>
      <c r="C1505" t="s">
        <v>1</v>
      </c>
      <c r="D1505" t="s">
        <v>16062</v>
      </c>
      <c r="E1505" t="s">
        <v>3</v>
      </c>
      <c r="F1505" t="s">
        <v>4</v>
      </c>
      <c r="G1505" t="s">
        <v>16063</v>
      </c>
      <c r="H1505" t="s">
        <v>12752</v>
      </c>
      <c r="I1505" t="s">
        <v>16064</v>
      </c>
      <c r="N1505" s="1">
        <v>44916.162106400465</v>
      </c>
      <c r="O1505" t="b">
        <v>0</v>
      </c>
    </row>
    <row r="1506" spans="1:15" x14ac:dyDescent="0.25">
      <c r="A1506" t="s">
        <v>16065</v>
      </c>
      <c r="B1506">
        <v>11190</v>
      </c>
      <c r="C1506" t="s">
        <v>5485</v>
      </c>
      <c r="D1506" t="s">
        <v>16066</v>
      </c>
      <c r="E1506" t="s">
        <v>3</v>
      </c>
      <c r="F1506" t="s">
        <v>4</v>
      </c>
      <c r="G1506" t="s">
        <v>16067</v>
      </c>
      <c r="H1506" t="s">
        <v>5554</v>
      </c>
      <c r="I1506" t="s">
        <v>6822</v>
      </c>
      <c r="N1506" s="1">
        <v>44916.162106446762</v>
      </c>
      <c r="O1506" t="b">
        <v>0</v>
      </c>
    </row>
    <row r="1507" spans="1:15" x14ac:dyDescent="0.25">
      <c r="A1507" t="s">
        <v>16068</v>
      </c>
      <c r="B1507">
        <v>11978</v>
      </c>
      <c r="C1507" t="s">
        <v>5491</v>
      </c>
      <c r="D1507" t="s">
        <v>16069</v>
      </c>
      <c r="E1507" t="s">
        <v>3</v>
      </c>
      <c r="F1507" t="s">
        <v>4</v>
      </c>
      <c r="G1507" t="s">
        <v>16070</v>
      </c>
      <c r="H1507" t="s">
        <v>6393</v>
      </c>
      <c r="I1507" t="s">
        <v>6394</v>
      </c>
      <c r="N1507" s="1">
        <v>44916.162106493059</v>
      </c>
      <c r="O1507" t="b">
        <v>0</v>
      </c>
    </row>
    <row r="1508" spans="1:15" x14ac:dyDescent="0.25">
      <c r="A1508" t="s">
        <v>16071</v>
      </c>
      <c r="B1508">
        <v>11143</v>
      </c>
      <c r="C1508" t="s">
        <v>14</v>
      </c>
      <c r="D1508" t="s">
        <v>16072</v>
      </c>
      <c r="E1508" t="s">
        <v>3</v>
      </c>
      <c r="F1508" t="s">
        <v>4</v>
      </c>
      <c r="G1508" t="s">
        <v>16073</v>
      </c>
      <c r="H1508" t="s">
        <v>16074</v>
      </c>
      <c r="I1508" t="s">
        <v>16075</v>
      </c>
      <c r="N1508" s="1">
        <v>44916.162106539348</v>
      </c>
      <c r="O1508" t="b">
        <v>0</v>
      </c>
    </row>
    <row r="1509" spans="1:15" x14ac:dyDescent="0.25">
      <c r="A1509" t="s">
        <v>16076</v>
      </c>
      <c r="B1509">
        <v>11015</v>
      </c>
      <c r="C1509" t="s">
        <v>11134</v>
      </c>
      <c r="D1509" t="s">
        <v>16077</v>
      </c>
      <c r="E1509" t="s">
        <v>3</v>
      </c>
      <c r="F1509" t="s">
        <v>4</v>
      </c>
      <c r="G1509" t="s">
        <v>16078</v>
      </c>
      <c r="H1509" t="s">
        <v>11137</v>
      </c>
      <c r="I1509" t="s">
        <v>16050</v>
      </c>
      <c r="N1509" s="1">
        <v>44916.162106574076</v>
      </c>
      <c r="O1509" t="b">
        <v>0</v>
      </c>
    </row>
    <row r="1510" spans="1:15" x14ac:dyDescent="0.25">
      <c r="A1510" t="s">
        <v>16079</v>
      </c>
      <c r="B1510">
        <v>11064</v>
      </c>
      <c r="C1510" t="s">
        <v>64</v>
      </c>
      <c r="D1510" t="s">
        <v>16080</v>
      </c>
      <c r="E1510" t="s">
        <v>3</v>
      </c>
      <c r="F1510" t="s">
        <v>4</v>
      </c>
      <c r="G1510" t="s">
        <v>16081</v>
      </c>
      <c r="H1510" t="s">
        <v>16082</v>
      </c>
      <c r="I1510" t="s">
        <v>16083</v>
      </c>
      <c r="N1510" s="1">
        <v>44916.162106608797</v>
      </c>
      <c r="O1510" t="b">
        <v>0</v>
      </c>
    </row>
    <row r="1511" spans="1:15" x14ac:dyDescent="0.25">
      <c r="A1511" t="s">
        <v>16084</v>
      </c>
      <c r="B1511">
        <v>11182</v>
      </c>
      <c r="C1511" t="s">
        <v>5485</v>
      </c>
      <c r="D1511" t="s">
        <v>16085</v>
      </c>
      <c r="E1511" t="s">
        <v>3</v>
      </c>
      <c r="F1511" t="s">
        <v>4</v>
      </c>
      <c r="G1511" t="s">
        <v>16086</v>
      </c>
      <c r="H1511" t="s">
        <v>16054</v>
      </c>
      <c r="I1511" t="s">
        <v>16055</v>
      </c>
      <c r="N1511" s="1">
        <v>44916.162106631942</v>
      </c>
      <c r="O1511" t="b">
        <v>0</v>
      </c>
    </row>
    <row r="1512" spans="1:15" x14ac:dyDescent="0.25">
      <c r="A1512" t="s">
        <v>16087</v>
      </c>
      <c r="B1512">
        <v>11181</v>
      </c>
      <c r="C1512" t="s">
        <v>5510</v>
      </c>
      <c r="D1512" t="s">
        <v>16088</v>
      </c>
      <c r="E1512" t="s">
        <v>3</v>
      </c>
      <c r="F1512" t="s">
        <v>4</v>
      </c>
      <c r="G1512" t="s">
        <v>16089</v>
      </c>
      <c r="H1512" t="s">
        <v>16090</v>
      </c>
      <c r="I1512" t="s">
        <v>16055</v>
      </c>
      <c r="N1512" s="1">
        <v>44916.16210666667</v>
      </c>
      <c r="O1512" t="b">
        <v>0</v>
      </c>
    </row>
    <row r="1513" spans="1:15" x14ac:dyDescent="0.25">
      <c r="A1513" t="s">
        <v>16091</v>
      </c>
      <c r="B1513">
        <v>11179</v>
      </c>
      <c r="C1513" t="s">
        <v>5491</v>
      </c>
      <c r="D1513" t="s">
        <v>16092</v>
      </c>
      <c r="E1513" t="s">
        <v>3</v>
      </c>
      <c r="F1513" t="s">
        <v>4</v>
      </c>
      <c r="G1513" t="s">
        <v>16093</v>
      </c>
      <c r="H1513" t="s">
        <v>16094</v>
      </c>
      <c r="I1513" t="s">
        <v>16055</v>
      </c>
      <c r="N1513" s="1">
        <v>44916.162106689815</v>
      </c>
      <c r="O1513" t="b">
        <v>0</v>
      </c>
    </row>
    <row r="1514" spans="1:15" x14ac:dyDescent="0.25">
      <c r="A1514" t="s">
        <v>16095</v>
      </c>
      <c r="B1514">
        <v>11444</v>
      </c>
      <c r="C1514" t="s">
        <v>22</v>
      </c>
      <c r="D1514" t="s">
        <v>16096</v>
      </c>
      <c r="E1514" t="s">
        <v>3</v>
      </c>
      <c r="F1514" t="s">
        <v>4</v>
      </c>
      <c r="G1514" t="s">
        <v>16097</v>
      </c>
      <c r="H1514" t="s">
        <v>51</v>
      </c>
      <c r="I1514" t="s">
        <v>16098</v>
      </c>
      <c r="N1514" s="1">
        <v>44916.162106724536</v>
      </c>
      <c r="O1514" t="b">
        <v>0</v>
      </c>
    </row>
    <row r="1515" spans="1:15" x14ac:dyDescent="0.25">
      <c r="A1515" t="s">
        <v>16099</v>
      </c>
      <c r="B1515">
        <v>12231</v>
      </c>
      <c r="C1515" t="s">
        <v>1</v>
      </c>
      <c r="D1515" t="s">
        <v>16100</v>
      </c>
      <c r="E1515" t="s">
        <v>3</v>
      </c>
      <c r="F1515" t="s">
        <v>4</v>
      </c>
      <c r="G1515" t="s">
        <v>16101</v>
      </c>
      <c r="H1515" t="s">
        <v>16102</v>
      </c>
      <c r="I1515" t="s">
        <v>16103</v>
      </c>
      <c r="N1515" s="1">
        <v>44916.162106782409</v>
      </c>
      <c r="O1515" t="b">
        <v>0</v>
      </c>
    </row>
    <row r="1516" spans="1:15" x14ac:dyDescent="0.25">
      <c r="A1516" t="s">
        <v>16104</v>
      </c>
      <c r="B1516">
        <v>11972</v>
      </c>
      <c r="C1516" t="s">
        <v>5491</v>
      </c>
      <c r="D1516" t="s">
        <v>16105</v>
      </c>
      <c r="E1516" t="s">
        <v>3</v>
      </c>
      <c r="F1516" t="s">
        <v>4</v>
      </c>
      <c r="G1516" t="s">
        <v>16106</v>
      </c>
      <c r="H1516" t="s">
        <v>16107</v>
      </c>
      <c r="I1516" t="s">
        <v>16108</v>
      </c>
      <c r="N1516" s="1">
        <v>44916.162106805554</v>
      </c>
      <c r="O1516" t="b">
        <v>0</v>
      </c>
    </row>
    <row r="1517" spans="1:15" x14ac:dyDescent="0.25">
      <c r="A1517" t="s">
        <v>16109</v>
      </c>
      <c r="B1517">
        <v>11013</v>
      </c>
      <c r="C1517" t="s">
        <v>11134</v>
      </c>
      <c r="D1517" t="s">
        <v>16110</v>
      </c>
      <c r="E1517" t="s">
        <v>3</v>
      </c>
      <c r="F1517" t="s">
        <v>4</v>
      </c>
      <c r="G1517" t="s">
        <v>16111</v>
      </c>
      <c r="H1517" t="s">
        <v>11137</v>
      </c>
      <c r="I1517" t="s">
        <v>16050</v>
      </c>
      <c r="N1517" s="1">
        <v>44916.162106840275</v>
      </c>
      <c r="O1517" t="b">
        <v>0</v>
      </c>
    </row>
    <row r="1518" spans="1:15" x14ac:dyDescent="0.25">
      <c r="A1518" t="s">
        <v>16112</v>
      </c>
      <c r="B1518">
        <v>11272</v>
      </c>
      <c r="C1518" t="s">
        <v>156</v>
      </c>
      <c r="D1518" t="s">
        <v>16113</v>
      </c>
      <c r="E1518" t="s">
        <v>3</v>
      </c>
      <c r="F1518" t="s">
        <v>4</v>
      </c>
      <c r="G1518" t="s">
        <v>16114</v>
      </c>
      <c r="H1518" t="s">
        <v>19</v>
      </c>
      <c r="I1518" t="s">
        <v>16115</v>
      </c>
      <c r="J1518">
        <v>200</v>
      </c>
      <c r="K1518">
        <v>0</v>
      </c>
      <c r="L1518">
        <v>200</v>
      </c>
      <c r="M1518">
        <v>0</v>
      </c>
      <c r="N1518" s="1">
        <v>44916.162106863427</v>
      </c>
      <c r="O1518" t="b">
        <v>0</v>
      </c>
    </row>
    <row r="1519" spans="1:15" x14ac:dyDescent="0.25">
      <c r="A1519" t="s">
        <v>16116</v>
      </c>
      <c r="B1519">
        <v>12845</v>
      </c>
      <c r="C1519" t="s">
        <v>5485</v>
      </c>
      <c r="D1519" t="s">
        <v>16117</v>
      </c>
      <c r="E1519" t="s">
        <v>3</v>
      </c>
      <c r="F1519" t="s">
        <v>4</v>
      </c>
      <c r="G1519" t="s">
        <v>16118</v>
      </c>
      <c r="H1519" t="s">
        <v>16119</v>
      </c>
      <c r="I1519" t="s">
        <v>16120</v>
      </c>
      <c r="N1519" s="1">
        <v>44916.162106898148</v>
      </c>
      <c r="O1519" t="b">
        <v>0</v>
      </c>
    </row>
    <row r="1520" spans="1:15" x14ac:dyDescent="0.25">
      <c r="A1520" t="s">
        <v>16121</v>
      </c>
      <c r="B1520">
        <v>11498</v>
      </c>
      <c r="C1520" t="s">
        <v>1</v>
      </c>
      <c r="D1520" t="s">
        <v>16122</v>
      </c>
      <c r="E1520" t="s">
        <v>3</v>
      </c>
      <c r="F1520" t="s">
        <v>4</v>
      </c>
      <c r="G1520" t="s">
        <v>16123</v>
      </c>
      <c r="H1520" t="s">
        <v>5888</v>
      </c>
      <c r="I1520" t="s">
        <v>16098</v>
      </c>
      <c r="N1520" s="1">
        <v>44916.1621069213</v>
      </c>
      <c r="O1520" t="b">
        <v>0</v>
      </c>
    </row>
    <row r="1521" spans="1:15" x14ac:dyDescent="0.25">
      <c r="A1521" t="s">
        <v>16124</v>
      </c>
      <c r="B1521">
        <v>12620</v>
      </c>
      <c r="C1521" t="s">
        <v>1</v>
      </c>
      <c r="D1521" t="s">
        <v>16125</v>
      </c>
      <c r="E1521" t="s">
        <v>3</v>
      </c>
      <c r="F1521" t="s">
        <v>4</v>
      </c>
      <c r="G1521" t="s">
        <v>16126</v>
      </c>
      <c r="H1521" t="s">
        <v>12752</v>
      </c>
      <c r="I1521" t="s">
        <v>16127</v>
      </c>
      <c r="N1521" s="1">
        <v>44916.162106979165</v>
      </c>
      <c r="O1521" t="b">
        <v>0</v>
      </c>
    </row>
    <row r="1522" spans="1:15" x14ac:dyDescent="0.25">
      <c r="A1522" t="s">
        <v>16128</v>
      </c>
      <c r="B1522">
        <v>11012</v>
      </c>
      <c r="C1522" t="s">
        <v>11134</v>
      </c>
      <c r="D1522" t="s">
        <v>16129</v>
      </c>
      <c r="E1522" t="s">
        <v>3</v>
      </c>
      <c r="F1522" t="s">
        <v>4</v>
      </c>
      <c r="G1522" t="s">
        <v>16130</v>
      </c>
      <c r="H1522" t="s">
        <v>11137</v>
      </c>
      <c r="I1522" t="s">
        <v>16050</v>
      </c>
      <c r="N1522" s="1">
        <v>44916.162107013886</v>
      </c>
      <c r="O1522" t="b">
        <v>0</v>
      </c>
    </row>
    <row r="1523" spans="1:15" x14ac:dyDescent="0.25">
      <c r="A1523" t="s">
        <v>16131</v>
      </c>
      <c r="B1523">
        <v>11146</v>
      </c>
      <c r="C1523" t="s">
        <v>14</v>
      </c>
      <c r="D1523" t="s">
        <v>16132</v>
      </c>
      <c r="E1523" t="s">
        <v>3</v>
      </c>
      <c r="F1523" t="s">
        <v>4</v>
      </c>
      <c r="G1523" t="s">
        <v>16133</v>
      </c>
      <c r="H1523" t="s">
        <v>16134</v>
      </c>
      <c r="I1523" t="s">
        <v>16135</v>
      </c>
      <c r="N1523" s="1">
        <v>44916.162107037038</v>
      </c>
      <c r="O1523" t="b">
        <v>0</v>
      </c>
    </row>
    <row r="1524" spans="1:15" x14ac:dyDescent="0.25">
      <c r="A1524" t="s">
        <v>16136</v>
      </c>
      <c r="B1524">
        <v>11186</v>
      </c>
      <c r="C1524" t="s">
        <v>5485</v>
      </c>
      <c r="D1524" t="s">
        <v>16137</v>
      </c>
      <c r="E1524" t="s">
        <v>3</v>
      </c>
      <c r="F1524" t="s">
        <v>4</v>
      </c>
      <c r="G1524" t="s">
        <v>16138</v>
      </c>
      <c r="H1524" t="s">
        <v>6463</v>
      </c>
      <c r="I1524" t="s">
        <v>6822</v>
      </c>
      <c r="N1524" s="1">
        <v>44916.162107071759</v>
      </c>
      <c r="O1524" t="b">
        <v>0</v>
      </c>
    </row>
    <row r="1525" spans="1:15" x14ac:dyDescent="0.25">
      <c r="A1525" t="s">
        <v>16139</v>
      </c>
      <c r="B1525">
        <v>11081</v>
      </c>
      <c r="C1525" t="s">
        <v>64</v>
      </c>
      <c r="D1525" t="s">
        <v>16140</v>
      </c>
      <c r="E1525" t="s">
        <v>3</v>
      </c>
      <c r="F1525" t="s">
        <v>4</v>
      </c>
      <c r="G1525" t="s">
        <v>16141</v>
      </c>
      <c r="H1525" t="s">
        <v>11015</v>
      </c>
      <c r="I1525" t="s">
        <v>16055</v>
      </c>
      <c r="N1525" s="1">
        <v>44916.162107152777</v>
      </c>
      <c r="O1525" t="b">
        <v>0</v>
      </c>
    </row>
    <row r="1526" spans="1:15" x14ac:dyDescent="0.25">
      <c r="A1526" t="s">
        <v>16142</v>
      </c>
      <c r="B1526">
        <v>10994</v>
      </c>
      <c r="C1526" t="s">
        <v>64</v>
      </c>
      <c r="D1526" t="s">
        <v>16143</v>
      </c>
      <c r="E1526" t="s">
        <v>3</v>
      </c>
      <c r="F1526" t="s">
        <v>4</v>
      </c>
      <c r="G1526" t="s">
        <v>16144</v>
      </c>
      <c r="H1526" t="s">
        <v>16082</v>
      </c>
      <c r="I1526" t="s">
        <v>16083</v>
      </c>
      <c r="N1526" s="1">
        <v>44916.162107187498</v>
      </c>
      <c r="O1526" t="b">
        <v>0</v>
      </c>
    </row>
    <row r="1527" spans="1:15" x14ac:dyDescent="0.25">
      <c r="A1527" t="s">
        <v>16145</v>
      </c>
      <c r="B1527">
        <v>12639</v>
      </c>
      <c r="C1527" t="s">
        <v>5510</v>
      </c>
      <c r="D1527" t="s">
        <v>16057</v>
      </c>
      <c r="E1527" t="s">
        <v>3</v>
      </c>
      <c r="F1527" t="s">
        <v>4</v>
      </c>
      <c r="G1527" t="s">
        <v>16146</v>
      </c>
      <c r="H1527" t="s">
        <v>16147</v>
      </c>
      <c r="I1527" t="s">
        <v>16148</v>
      </c>
      <c r="N1527" s="1">
        <v>44916.16210721065</v>
      </c>
      <c r="O1527" t="b">
        <v>0</v>
      </c>
    </row>
    <row r="1528" spans="1:15" x14ac:dyDescent="0.25">
      <c r="A1528" t="s">
        <v>16149</v>
      </c>
      <c r="B1528">
        <v>12640</v>
      </c>
      <c r="C1528" t="s">
        <v>5510</v>
      </c>
      <c r="D1528" t="s">
        <v>16150</v>
      </c>
      <c r="E1528" t="s">
        <v>3</v>
      </c>
      <c r="F1528" t="s">
        <v>4</v>
      </c>
      <c r="G1528" t="s">
        <v>16151</v>
      </c>
      <c r="H1528" t="s">
        <v>16147</v>
      </c>
      <c r="I1528" t="s">
        <v>6332</v>
      </c>
      <c r="N1528" s="1">
        <v>44916.162107245371</v>
      </c>
      <c r="O1528" t="b">
        <v>0</v>
      </c>
    </row>
    <row r="1529" spans="1:15" x14ac:dyDescent="0.25">
      <c r="A1529" t="s">
        <v>16152</v>
      </c>
      <c r="B1529">
        <v>11187</v>
      </c>
      <c r="C1529" t="s">
        <v>5485</v>
      </c>
      <c r="D1529" t="s">
        <v>16153</v>
      </c>
      <c r="E1529" t="s">
        <v>3</v>
      </c>
      <c r="F1529" t="s">
        <v>4</v>
      </c>
      <c r="G1529" t="s">
        <v>16154</v>
      </c>
      <c r="H1529" t="s">
        <v>16155</v>
      </c>
      <c r="I1529" t="s">
        <v>16055</v>
      </c>
      <c r="N1529" s="1">
        <v>44916.162107268516</v>
      </c>
      <c r="O1529" t="b">
        <v>0</v>
      </c>
    </row>
    <row r="1530" spans="1:15" x14ac:dyDescent="0.25">
      <c r="A1530" t="s">
        <v>16156</v>
      </c>
      <c r="B1530">
        <v>11014</v>
      </c>
      <c r="C1530" t="s">
        <v>11134</v>
      </c>
      <c r="D1530" t="s">
        <v>16157</v>
      </c>
      <c r="E1530" t="s">
        <v>3</v>
      </c>
      <c r="F1530" t="s">
        <v>4</v>
      </c>
      <c r="G1530" t="s">
        <v>16158</v>
      </c>
      <c r="H1530" t="s">
        <v>11137</v>
      </c>
      <c r="I1530" t="s">
        <v>16050</v>
      </c>
      <c r="N1530" s="1">
        <v>44916.162107303244</v>
      </c>
      <c r="O1530" t="b">
        <v>0</v>
      </c>
    </row>
    <row r="1531" spans="1:15" x14ac:dyDescent="0.25">
      <c r="A1531" t="s">
        <v>16159</v>
      </c>
      <c r="B1531">
        <v>12623</v>
      </c>
      <c r="C1531" t="s">
        <v>1</v>
      </c>
      <c r="D1531" t="s">
        <v>16160</v>
      </c>
      <c r="E1531" t="s">
        <v>3</v>
      </c>
      <c r="F1531" t="s">
        <v>4</v>
      </c>
      <c r="G1531" t="s">
        <v>16161</v>
      </c>
      <c r="H1531" t="s">
        <v>83</v>
      </c>
      <c r="I1531" t="s">
        <v>16162</v>
      </c>
      <c r="N1531" s="1">
        <v>44916.162107326389</v>
      </c>
      <c r="O1531" t="b">
        <v>0</v>
      </c>
    </row>
    <row r="1532" spans="1:15" x14ac:dyDescent="0.25">
      <c r="A1532" t="s">
        <v>16163</v>
      </c>
      <c r="B1532">
        <v>12648</v>
      </c>
      <c r="C1532" t="s">
        <v>5491</v>
      </c>
      <c r="D1532" t="s">
        <v>16164</v>
      </c>
      <c r="E1532" t="s">
        <v>3</v>
      </c>
      <c r="F1532" t="s">
        <v>4</v>
      </c>
      <c r="G1532" t="s">
        <v>16165</v>
      </c>
      <c r="H1532" t="s">
        <v>6452</v>
      </c>
      <c r="I1532" t="s">
        <v>16166</v>
      </c>
      <c r="N1532" s="1">
        <v>44916.16210736111</v>
      </c>
      <c r="O1532" t="b">
        <v>0</v>
      </c>
    </row>
    <row r="1533" spans="1:15" x14ac:dyDescent="0.25">
      <c r="A1533" t="s">
        <v>16167</v>
      </c>
      <c r="B1533">
        <v>11180</v>
      </c>
      <c r="C1533" t="s">
        <v>5517</v>
      </c>
      <c r="D1533" t="s">
        <v>16168</v>
      </c>
      <c r="E1533" t="s">
        <v>3</v>
      </c>
      <c r="F1533" t="s">
        <v>4</v>
      </c>
      <c r="G1533" t="s">
        <v>16169</v>
      </c>
      <c r="H1533" t="s">
        <v>16170</v>
      </c>
      <c r="I1533" t="s">
        <v>16055</v>
      </c>
      <c r="N1533" s="1">
        <v>44916.162107384262</v>
      </c>
      <c r="O1533" t="b">
        <v>0</v>
      </c>
    </row>
    <row r="1534" spans="1:15" x14ac:dyDescent="0.25">
      <c r="A1534" t="s">
        <v>16171</v>
      </c>
      <c r="B1534">
        <v>11979</v>
      </c>
      <c r="C1534" t="s">
        <v>5491</v>
      </c>
      <c r="D1534" t="s">
        <v>16172</v>
      </c>
      <c r="E1534" t="s">
        <v>3</v>
      </c>
      <c r="F1534" t="s">
        <v>4</v>
      </c>
      <c r="G1534" t="s">
        <v>16173</v>
      </c>
      <c r="H1534" t="s">
        <v>16107</v>
      </c>
      <c r="I1534" t="s">
        <v>16108</v>
      </c>
      <c r="N1534" s="1">
        <v>44916.162107418982</v>
      </c>
      <c r="O1534" t="b">
        <v>0</v>
      </c>
    </row>
    <row r="1535" spans="1:15" x14ac:dyDescent="0.25">
      <c r="A1535" t="s">
        <v>16174</v>
      </c>
      <c r="B1535">
        <v>11795</v>
      </c>
      <c r="C1535" t="s">
        <v>1</v>
      </c>
      <c r="D1535" t="s">
        <v>16175</v>
      </c>
      <c r="E1535" t="s">
        <v>3</v>
      </c>
      <c r="F1535" t="s">
        <v>4</v>
      </c>
      <c r="G1535" t="s">
        <v>16176</v>
      </c>
      <c r="H1535" t="s">
        <v>16177</v>
      </c>
      <c r="I1535" t="s">
        <v>16178</v>
      </c>
      <c r="N1535" s="1">
        <v>44916.162107442127</v>
      </c>
      <c r="O1535" t="b">
        <v>0</v>
      </c>
    </row>
    <row r="1536" spans="1:15" x14ac:dyDescent="0.25">
      <c r="A1536" t="s">
        <v>16179</v>
      </c>
      <c r="B1536">
        <v>11140</v>
      </c>
      <c r="C1536" t="s">
        <v>14</v>
      </c>
      <c r="D1536" t="s">
        <v>16180</v>
      </c>
      <c r="E1536" t="s">
        <v>3</v>
      </c>
      <c r="F1536" t="s">
        <v>4</v>
      </c>
      <c r="G1536" t="s">
        <v>16181</v>
      </c>
      <c r="H1536" t="s">
        <v>16182</v>
      </c>
      <c r="I1536" t="s">
        <v>16183</v>
      </c>
      <c r="N1536" s="1">
        <v>44916.1621075</v>
      </c>
      <c r="O1536" t="b">
        <v>0</v>
      </c>
    </row>
    <row r="1537" spans="1:15" x14ac:dyDescent="0.25">
      <c r="A1537" t="s">
        <v>16184</v>
      </c>
      <c r="B1537">
        <v>12844</v>
      </c>
      <c r="C1537" t="s">
        <v>5485</v>
      </c>
      <c r="D1537" t="s">
        <v>16185</v>
      </c>
      <c r="E1537" t="s">
        <v>3</v>
      </c>
      <c r="F1537" t="s">
        <v>4</v>
      </c>
      <c r="G1537" t="s">
        <v>16186</v>
      </c>
      <c r="H1537" t="s">
        <v>16119</v>
      </c>
      <c r="I1537" t="s">
        <v>16120</v>
      </c>
      <c r="N1537" s="1">
        <v>44916.162107534721</v>
      </c>
      <c r="O1537" t="b">
        <v>0</v>
      </c>
    </row>
    <row r="1538" spans="1:15" x14ac:dyDescent="0.25">
      <c r="A1538" t="s">
        <v>16187</v>
      </c>
      <c r="B1538">
        <v>11977</v>
      </c>
      <c r="C1538" t="s">
        <v>5491</v>
      </c>
      <c r="D1538" t="s">
        <v>16188</v>
      </c>
      <c r="E1538" t="s">
        <v>3</v>
      </c>
      <c r="F1538" t="s">
        <v>4</v>
      </c>
      <c r="G1538" t="s">
        <v>16189</v>
      </c>
      <c r="H1538" t="s">
        <v>6393</v>
      </c>
      <c r="I1538" t="s">
        <v>6394</v>
      </c>
      <c r="N1538" s="1">
        <v>44916.162107557873</v>
      </c>
      <c r="O1538" t="b">
        <v>0</v>
      </c>
    </row>
    <row r="1539" spans="1:15" x14ac:dyDescent="0.25">
      <c r="A1539" t="s">
        <v>16190</v>
      </c>
      <c r="B1539">
        <v>12002</v>
      </c>
      <c r="C1539" t="s">
        <v>5510</v>
      </c>
      <c r="D1539" t="s">
        <v>16191</v>
      </c>
      <c r="E1539" t="s">
        <v>3</v>
      </c>
      <c r="F1539" t="s">
        <v>4</v>
      </c>
      <c r="G1539" t="s">
        <v>16192</v>
      </c>
      <c r="H1539" t="s">
        <v>11602</v>
      </c>
      <c r="I1539" t="s">
        <v>16193</v>
      </c>
      <c r="N1539" s="1">
        <v>44916.162107592594</v>
      </c>
      <c r="O1539" t="b">
        <v>0</v>
      </c>
    </row>
    <row r="1540" spans="1:15" x14ac:dyDescent="0.25">
      <c r="A1540" t="s">
        <v>16194</v>
      </c>
      <c r="B1540">
        <v>11445</v>
      </c>
      <c r="C1540" t="s">
        <v>22</v>
      </c>
      <c r="D1540" t="s">
        <v>16195</v>
      </c>
      <c r="E1540" t="s">
        <v>3</v>
      </c>
      <c r="F1540" t="s">
        <v>4</v>
      </c>
      <c r="G1540" t="s">
        <v>16196</v>
      </c>
      <c r="H1540" t="s">
        <v>51</v>
      </c>
      <c r="I1540" t="s">
        <v>16098</v>
      </c>
      <c r="N1540" s="1">
        <v>44916.162107615739</v>
      </c>
      <c r="O1540" t="b">
        <v>0</v>
      </c>
    </row>
    <row r="1541" spans="1:15" x14ac:dyDescent="0.25">
      <c r="A1541" t="s">
        <v>16197</v>
      </c>
      <c r="B1541">
        <v>11147</v>
      </c>
      <c r="C1541" t="s">
        <v>14</v>
      </c>
      <c r="D1541" t="s">
        <v>16198</v>
      </c>
      <c r="E1541" t="s">
        <v>3</v>
      </c>
      <c r="F1541" t="s">
        <v>4</v>
      </c>
      <c r="G1541" t="s">
        <v>16199</v>
      </c>
      <c r="H1541" t="s">
        <v>16200</v>
      </c>
      <c r="I1541" t="s">
        <v>16201</v>
      </c>
      <c r="N1541" s="1">
        <v>44916.16210765046</v>
      </c>
      <c r="O1541" t="b">
        <v>0</v>
      </c>
    </row>
    <row r="1542" spans="1:15" x14ac:dyDescent="0.25">
      <c r="A1542" t="s">
        <v>16202</v>
      </c>
      <c r="B1542">
        <v>11011</v>
      </c>
      <c r="C1542" t="s">
        <v>11134</v>
      </c>
      <c r="D1542" t="s">
        <v>16203</v>
      </c>
      <c r="E1542" t="s">
        <v>3</v>
      </c>
      <c r="F1542" t="s">
        <v>4</v>
      </c>
      <c r="G1542" t="s">
        <v>16204</v>
      </c>
      <c r="H1542" t="s">
        <v>11137</v>
      </c>
      <c r="I1542" t="s">
        <v>16050</v>
      </c>
      <c r="N1542" s="1">
        <v>44916.162107673612</v>
      </c>
      <c r="O1542" t="b">
        <v>0</v>
      </c>
    </row>
    <row r="1543" spans="1:15" x14ac:dyDescent="0.25">
      <c r="A1543" t="s">
        <v>16205</v>
      </c>
      <c r="B1543">
        <v>12234</v>
      </c>
      <c r="C1543" t="s">
        <v>1</v>
      </c>
      <c r="D1543" t="s">
        <v>16206</v>
      </c>
      <c r="E1543" t="s">
        <v>3</v>
      </c>
      <c r="F1543" t="s">
        <v>4</v>
      </c>
      <c r="G1543" t="s">
        <v>16207</v>
      </c>
      <c r="H1543" t="s">
        <v>16102</v>
      </c>
      <c r="I1543" t="s">
        <v>16208</v>
      </c>
      <c r="N1543" s="1">
        <v>44916.162107708333</v>
      </c>
      <c r="O1543" t="b">
        <v>0</v>
      </c>
    </row>
    <row r="1544" spans="1:15" x14ac:dyDescent="0.25">
      <c r="A1544" t="s">
        <v>16209</v>
      </c>
      <c r="B1544">
        <v>12697</v>
      </c>
      <c r="C1544" t="s">
        <v>1</v>
      </c>
      <c r="D1544" t="s">
        <v>16210</v>
      </c>
      <c r="E1544" t="s">
        <v>3</v>
      </c>
      <c r="F1544" t="s">
        <v>4</v>
      </c>
      <c r="G1544" t="s">
        <v>16211</v>
      </c>
      <c r="H1544" t="s">
        <v>19</v>
      </c>
      <c r="I1544" t="s">
        <v>16212</v>
      </c>
      <c r="N1544" s="1">
        <v>44916.162107731485</v>
      </c>
      <c r="O1544" t="b">
        <v>0</v>
      </c>
    </row>
    <row r="1545" spans="1:15" x14ac:dyDescent="0.25">
      <c r="A1545" t="s">
        <v>16213</v>
      </c>
      <c r="B1545">
        <v>11144</v>
      </c>
      <c r="C1545" t="s">
        <v>14</v>
      </c>
      <c r="D1545" t="s">
        <v>16214</v>
      </c>
      <c r="E1545" t="s">
        <v>3</v>
      </c>
      <c r="F1545" t="s">
        <v>4</v>
      </c>
      <c r="G1545" t="s">
        <v>16215</v>
      </c>
      <c r="H1545" t="s">
        <v>16216</v>
      </c>
      <c r="I1545" t="s">
        <v>16217</v>
      </c>
      <c r="N1545" s="1">
        <v>44916.162107766206</v>
      </c>
      <c r="O1545" t="b">
        <v>0</v>
      </c>
    </row>
    <row r="1546" spans="1:15" x14ac:dyDescent="0.25">
      <c r="A1546" t="s">
        <v>16218</v>
      </c>
      <c r="B1546">
        <v>11317</v>
      </c>
      <c r="C1546" t="s">
        <v>14</v>
      </c>
      <c r="D1546" t="s">
        <v>16219</v>
      </c>
      <c r="E1546" t="s">
        <v>3</v>
      </c>
      <c r="F1546" t="s">
        <v>4</v>
      </c>
      <c r="G1546" t="s">
        <v>16220</v>
      </c>
      <c r="H1546" t="s">
        <v>16221</v>
      </c>
      <c r="I1546" t="s">
        <v>16222</v>
      </c>
      <c r="N1546" s="1">
        <v>44916.162107789351</v>
      </c>
      <c r="O1546" t="b">
        <v>0</v>
      </c>
    </row>
    <row r="1547" spans="1:15" x14ac:dyDescent="0.25">
      <c r="A1547" t="s">
        <v>16223</v>
      </c>
      <c r="B1547">
        <v>11017</v>
      </c>
      <c r="C1547" t="s">
        <v>11134</v>
      </c>
      <c r="D1547" t="s">
        <v>16224</v>
      </c>
      <c r="E1547" t="s">
        <v>3</v>
      </c>
      <c r="F1547" t="s">
        <v>4</v>
      </c>
      <c r="G1547" t="s">
        <v>16225</v>
      </c>
      <c r="H1547" t="s">
        <v>11137</v>
      </c>
      <c r="I1547" t="s">
        <v>16050</v>
      </c>
      <c r="N1547" s="1">
        <v>44916.162107824071</v>
      </c>
      <c r="O1547" t="b">
        <v>0</v>
      </c>
    </row>
    <row r="1548" spans="1:15" x14ac:dyDescent="0.25">
      <c r="A1548" t="s">
        <v>16226</v>
      </c>
      <c r="B1548">
        <v>12233</v>
      </c>
      <c r="C1548" t="s">
        <v>1</v>
      </c>
      <c r="D1548" t="s">
        <v>16227</v>
      </c>
      <c r="E1548" t="s">
        <v>3</v>
      </c>
      <c r="F1548" t="s">
        <v>4</v>
      </c>
      <c r="G1548" t="s">
        <v>16228</v>
      </c>
      <c r="H1548" t="s">
        <v>16229</v>
      </c>
      <c r="I1548" t="s">
        <v>16208</v>
      </c>
      <c r="N1548" s="1">
        <v>44916.162107870368</v>
      </c>
      <c r="O1548" t="b">
        <v>0</v>
      </c>
    </row>
    <row r="1549" spans="1:15" x14ac:dyDescent="0.25">
      <c r="A1549" t="s">
        <v>16230</v>
      </c>
      <c r="B1549">
        <v>12232</v>
      </c>
      <c r="C1549" t="s">
        <v>1</v>
      </c>
      <c r="D1549" t="s">
        <v>16231</v>
      </c>
      <c r="E1549" t="s">
        <v>3</v>
      </c>
      <c r="F1549" t="s">
        <v>4</v>
      </c>
      <c r="G1549" t="s">
        <v>16232</v>
      </c>
      <c r="H1549" t="s">
        <v>16102</v>
      </c>
      <c r="I1549" t="s">
        <v>16103</v>
      </c>
      <c r="N1549" s="1">
        <v>44916.162107916665</v>
      </c>
      <c r="O1549" t="b">
        <v>0</v>
      </c>
    </row>
    <row r="1550" spans="1:15" x14ac:dyDescent="0.25">
      <c r="A1550" t="s">
        <v>16233</v>
      </c>
      <c r="B1550">
        <v>11496</v>
      </c>
      <c r="C1550" t="s">
        <v>5485</v>
      </c>
      <c r="D1550" t="s">
        <v>16052</v>
      </c>
      <c r="E1550" t="s">
        <v>3</v>
      </c>
      <c r="F1550" t="s">
        <v>4</v>
      </c>
      <c r="G1550" t="s">
        <v>16234</v>
      </c>
      <c r="H1550" t="s">
        <v>16054</v>
      </c>
      <c r="I1550" t="s">
        <v>16055</v>
      </c>
      <c r="N1550" s="1">
        <v>44916.162107974538</v>
      </c>
      <c r="O1550" t="b">
        <v>0</v>
      </c>
    </row>
    <row r="1551" spans="1:15" x14ac:dyDescent="0.25">
      <c r="A1551" t="s">
        <v>16235</v>
      </c>
      <c r="B1551">
        <v>11145</v>
      </c>
      <c r="C1551" t="s">
        <v>14</v>
      </c>
      <c r="D1551" t="s">
        <v>16236</v>
      </c>
      <c r="E1551" t="s">
        <v>3</v>
      </c>
      <c r="F1551" t="s">
        <v>4</v>
      </c>
      <c r="G1551" t="s">
        <v>16237</v>
      </c>
      <c r="H1551" t="s">
        <v>16238</v>
      </c>
      <c r="I1551" t="s">
        <v>16075</v>
      </c>
      <c r="N1551" s="1">
        <v>44916.162108020835</v>
      </c>
      <c r="O1551" t="b">
        <v>0</v>
      </c>
    </row>
    <row r="1552" spans="1:15" x14ac:dyDescent="0.25">
      <c r="A1552" t="s">
        <v>16239</v>
      </c>
      <c r="B1552">
        <v>12528</v>
      </c>
      <c r="C1552" t="s">
        <v>5491</v>
      </c>
      <c r="D1552" t="s">
        <v>16240</v>
      </c>
      <c r="E1552" t="s">
        <v>3</v>
      </c>
      <c r="F1552" t="s">
        <v>4</v>
      </c>
      <c r="G1552" t="s">
        <v>16241</v>
      </c>
      <c r="H1552" t="s">
        <v>16242</v>
      </c>
      <c r="I1552" t="s">
        <v>16243</v>
      </c>
      <c r="N1552" s="1">
        <v>44916.162107094904</v>
      </c>
      <c r="O1552" t="b">
        <v>1</v>
      </c>
    </row>
    <row r="1553" spans="1:15" x14ac:dyDescent="0.25">
      <c r="A1553" t="s">
        <v>16244</v>
      </c>
      <c r="B1553">
        <v>12513</v>
      </c>
      <c r="C1553" t="s">
        <v>5491</v>
      </c>
      <c r="D1553" t="s">
        <v>16057</v>
      </c>
      <c r="E1553" t="s">
        <v>3</v>
      </c>
      <c r="F1553" t="s">
        <v>4</v>
      </c>
      <c r="G1553" t="s">
        <v>16245</v>
      </c>
      <c r="H1553" t="s">
        <v>16059</v>
      </c>
      <c r="I1553" t="s">
        <v>16246</v>
      </c>
      <c r="N1553" s="1">
        <v>44916.162106747688</v>
      </c>
      <c r="O1553" t="b">
        <v>0</v>
      </c>
    </row>
    <row r="1554" spans="1:15" x14ac:dyDescent="0.25">
      <c r="A1554" t="s">
        <v>16247</v>
      </c>
      <c r="B1554">
        <v>12529</v>
      </c>
      <c r="C1554" t="s">
        <v>5491</v>
      </c>
      <c r="D1554" t="s">
        <v>16248</v>
      </c>
      <c r="E1554" t="s">
        <v>3</v>
      </c>
      <c r="F1554" t="s">
        <v>4</v>
      </c>
      <c r="G1554" t="s">
        <v>16249</v>
      </c>
      <c r="H1554" t="s">
        <v>16059</v>
      </c>
      <c r="I1554" t="s">
        <v>16250</v>
      </c>
      <c r="N1554" s="1">
        <v>44916.162107129632</v>
      </c>
      <c r="O1554" t="b">
        <v>0</v>
      </c>
    </row>
    <row r="1555" spans="1:15" x14ac:dyDescent="0.25">
      <c r="A1555" t="s">
        <v>16251</v>
      </c>
      <c r="B1555">
        <v>12641</v>
      </c>
      <c r="C1555" t="s">
        <v>5510</v>
      </c>
      <c r="D1555" t="s">
        <v>16240</v>
      </c>
      <c r="E1555" t="s">
        <v>3</v>
      </c>
      <c r="F1555" t="s">
        <v>4</v>
      </c>
      <c r="G1555" t="s">
        <v>16252</v>
      </c>
      <c r="H1555" t="s">
        <v>16253</v>
      </c>
      <c r="I1555" t="s">
        <v>16254</v>
      </c>
      <c r="N1555" s="1">
        <v>44916.162107476855</v>
      </c>
      <c r="O1555" t="b">
        <v>1</v>
      </c>
    </row>
    <row r="1556" spans="1:15" x14ac:dyDescent="0.25">
      <c r="A1556" t="s">
        <v>16255</v>
      </c>
      <c r="B1556">
        <v>12711</v>
      </c>
      <c r="C1556" t="s">
        <v>5485</v>
      </c>
      <c r="D1556" t="s">
        <v>16240</v>
      </c>
      <c r="E1556" t="s">
        <v>3</v>
      </c>
      <c r="F1556" t="s">
        <v>4</v>
      </c>
      <c r="G1556" t="s">
        <v>16256</v>
      </c>
      <c r="H1556" t="s">
        <v>16119</v>
      </c>
      <c r="I1556" t="s">
        <v>16257</v>
      </c>
      <c r="N1556" s="1">
        <v>44916.162106956021</v>
      </c>
      <c r="O1556" t="b">
        <v>1</v>
      </c>
    </row>
    <row r="1557" spans="1:15" x14ac:dyDescent="0.25">
      <c r="A1557" t="s">
        <v>16258</v>
      </c>
      <c r="B1557">
        <v>12902</v>
      </c>
      <c r="C1557" t="s">
        <v>1</v>
      </c>
      <c r="D1557" t="s">
        <v>16259</v>
      </c>
      <c r="E1557" t="s">
        <v>3</v>
      </c>
      <c r="F1557" t="s">
        <v>4</v>
      </c>
      <c r="G1557" t="s">
        <v>16260</v>
      </c>
      <c r="H1557" t="s">
        <v>649</v>
      </c>
      <c r="I1557" t="s">
        <v>16261</v>
      </c>
      <c r="N1557" s="1">
        <v>44936.605018125003</v>
      </c>
      <c r="O1557" t="b">
        <v>0</v>
      </c>
    </row>
    <row r="1558" spans="1:15" x14ac:dyDescent="0.25">
      <c r="A1558" t="s">
        <v>16262</v>
      </c>
      <c r="B1558">
        <v>12903</v>
      </c>
      <c r="C1558" t="s">
        <v>1</v>
      </c>
      <c r="D1558" t="s">
        <v>16263</v>
      </c>
      <c r="E1558" t="s">
        <v>3</v>
      </c>
      <c r="F1558" t="s">
        <v>4</v>
      </c>
      <c r="G1558" t="s">
        <v>16264</v>
      </c>
      <c r="H1558" t="s">
        <v>12500</v>
      </c>
      <c r="I1558" t="s">
        <v>16265</v>
      </c>
      <c r="N1558" s="1">
        <v>44936.605053738429</v>
      </c>
      <c r="O1558" t="b">
        <v>0</v>
      </c>
    </row>
    <row r="1559" spans="1:15" x14ac:dyDescent="0.25">
      <c r="A1559" t="s">
        <v>16266</v>
      </c>
      <c r="B1559">
        <v>13327</v>
      </c>
      <c r="C1559" t="s">
        <v>5485</v>
      </c>
      <c r="D1559" t="s">
        <v>16267</v>
      </c>
      <c r="E1559" t="s">
        <v>3</v>
      </c>
      <c r="F1559" t="s">
        <v>4</v>
      </c>
      <c r="G1559" t="s">
        <v>16268</v>
      </c>
      <c r="H1559" t="s">
        <v>16269</v>
      </c>
      <c r="I1559" t="s">
        <v>16270</v>
      </c>
      <c r="N1559" s="1">
        <v>45036.405993842593</v>
      </c>
      <c r="O1559" t="b">
        <v>0</v>
      </c>
    </row>
    <row r="1560" spans="1:15" x14ac:dyDescent="0.25">
      <c r="A1560" t="s">
        <v>16271</v>
      </c>
      <c r="B1560">
        <v>13361</v>
      </c>
      <c r="C1560" t="s">
        <v>14</v>
      </c>
      <c r="D1560" t="s">
        <v>16272</v>
      </c>
      <c r="E1560" t="s">
        <v>3</v>
      </c>
      <c r="F1560" t="s">
        <v>4</v>
      </c>
      <c r="G1560" t="s">
        <v>16273</v>
      </c>
      <c r="H1560" t="s">
        <v>19</v>
      </c>
      <c r="I1560" t="s">
        <v>16274</v>
      </c>
      <c r="N1560" s="1">
        <v>45048.610196527778</v>
      </c>
      <c r="O1560" t="b">
        <v>0</v>
      </c>
    </row>
    <row r="1561" spans="1:15" x14ac:dyDescent="0.25">
      <c r="A1561" t="s">
        <v>16275</v>
      </c>
      <c r="B1561">
        <v>13370</v>
      </c>
      <c r="C1561" t="s">
        <v>54</v>
      </c>
      <c r="D1561" t="s">
        <v>16276</v>
      </c>
      <c r="E1561" t="s">
        <v>3</v>
      </c>
      <c r="F1561" t="s">
        <v>4</v>
      </c>
      <c r="G1561" t="s">
        <v>16277</v>
      </c>
      <c r="H1561" t="s">
        <v>83</v>
      </c>
      <c r="I1561" t="s">
        <v>16278</v>
      </c>
      <c r="N1561" s="1">
        <v>45048.732346041666</v>
      </c>
      <c r="O1561" t="b">
        <v>0</v>
      </c>
    </row>
    <row r="1562" spans="1:15" x14ac:dyDescent="0.25">
      <c r="A1562" t="s">
        <v>16279</v>
      </c>
      <c r="B1562">
        <v>13430</v>
      </c>
      <c r="C1562" t="s">
        <v>54</v>
      </c>
      <c r="D1562" t="s">
        <v>16280</v>
      </c>
      <c r="E1562" t="s">
        <v>3</v>
      </c>
      <c r="F1562" t="s">
        <v>4</v>
      </c>
      <c r="G1562" t="s">
        <v>16281</v>
      </c>
      <c r="H1562" t="s">
        <v>19</v>
      </c>
      <c r="I1562" t="s">
        <v>16282</v>
      </c>
      <c r="N1562" s="1">
        <v>45055.608632615738</v>
      </c>
      <c r="O1562" t="b">
        <v>0</v>
      </c>
    </row>
    <row r="1563" spans="1:15" x14ac:dyDescent="0.25">
      <c r="A1563" s="2" t="s">
        <v>16283</v>
      </c>
      <c r="B1563">
        <v>13431</v>
      </c>
      <c r="C1563" t="s">
        <v>54</v>
      </c>
      <c r="D1563" t="s">
        <v>16284</v>
      </c>
      <c r="E1563" t="s">
        <v>3</v>
      </c>
      <c r="F1563" t="s">
        <v>4</v>
      </c>
      <c r="G1563" t="s">
        <v>16285</v>
      </c>
      <c r="H1563" t="s">
        <v>19</v>
      </c>
      <c r="I1563" t="s">
        <v>16282</v>
      </c>
      <c r="N1563" s="1">
        <v>45055.608701770834</v>
      </c>
      <c r="O1563" t="b">
        <v>0</v>
      </c>
    </row>
    <row r="1564" spans="1:15" x14ac:dyDescent="0.25">
      <c r="A1564" t="s">
        <v>16286</v>
      </c>
      <c r="B1564">
        <v>13432</v>
      </c>
      <c r="C1564" t="s">
        <v>54</v>
      </c>
      <c r="D1564" t="s">
        <v>16287</v>
      </c>
      <c r="E1564" t="s">
        <v>3</v>
      </c>
      <c r="F1564" t="s">
        <v>4</v>
      </c>
      <c r="G1564" t="s">
        <v>16288</v>
      </c>
      <c r="H1564" t="s">
        <v>19</v>
      </c>
      <c r="I1564" t="s">
        <v>16289</v>
      </c>
      <c r="N1564" s="1">
        <v>45055.649433611114</v>
      </c>
      <c r="O1564" t="b">
        <v>0</v>
      </c>
    </row>
    <row r="1565" spans="1:15" x14ac:dyDescent="0.25">
      <c r="A1565" t="s">
        <v>16290</v>
      </c>
      <c r="B1565">
        <v>13455</v>
      </c>
      <c r="C1565" t="s">
        <v>312</v>
      </c>
      <c r="D1565" t="s">
        <v>16291</v>
      </c>
      <c r="E1565" t="s">
        <v>3</v>
      </c>
      <c r="F1565" t="s">
        <v>4</v>
      </c>
      <c r="G1565" t="s">
        <v>16292</v>
      </c>
      <c r="H1565" t="s">
        <v>649</v>
      </c>
      <c r="I1565" t="s">
        <v>16293</v>
      </c>
      <c r="N1565" s="1">
        <v>45056.69152828704</v>
      </c>
      <c r="O1565" t="b">
        <v>0</v>
      </c>
    </row>
    <row r="1566" spans="1:15" x14ac:dyDescent="0.25">
      <c r="A1566" t="s">
        <v>16294</v>
      </c>
      <c r="B1566">
        <v>13467</v>
      </c>
      <c r="C1566" t="s">
        <v>14</v>
      </c>
      <c r="D1566" t="s">
        <v>16295</v>
      </c>
      <c r="E1566" t="s">
        <v>3</v>
      </c>
      <c r="F1566" t="s">
        <v>4</v>
      </c>
      <c r="G1566" t="s">
        <v>16296</v>
      </c>
      <c r="H1566" t="s">
        <v>19</v>
      </c>
      <c r="I1566" t="s">
        <v>16297</v>
      </c>
      <c r="N1566" s="1">
        <v>45057.607752152777</v>
      </c>
      <c r="O1566" t="b">
        <v>0</v>
      </c>
    </row>
    <row r="1567" spans="1:15" x14ac:dyDescent="0.25">
      <c r="A1567" t="s">
        <v>16298</v>
      </c>
      <c r="B1567">
        <v>13487</v>
      </c>
      <c r="C1567" t="s">
        <v>5510</v>
      </c>
      <c r="D1567" t="s">
        <v>16299</v>
      </c>
      <c r="E1567" t="s">
        <v>3</v>
      </c>
      <c r="F1567" t="s">
        <v>4</v>
      </c>
      <c r="G1567" t="s">
        <v>16300</v>
      </c>
      <c r="H1567" t="s">
        <v>7247</v>
      </c>
      <c r="I1567" t="s">
        <v>16301</v>
      </c>
      <c r="N1567" s="1">
        <v>45069.564688483799</v>
      </c>
      <c r="O1567" t="b">
        <v>0</v>
      </c>
    </row>
    <row r="1568" spans="1:15" x14ac:dyDescent="0.25">
      <c r="A1568" t="s">
        <v>16302</v>
      </c>
      <c r="B1568">
        <v>13488</v>
      </c>
      <c r="C1568" t="s">
        <v>5510</v>
      </c>
      <c r="D1568" t="s">
        <v>16303</v>
      </c>
      <c r="E1568" t="s">
        <v>3</v>
      </c>
      <c r="F1568" t="s">
        <v>4</v>
      </c>
      <c r="G1568" t="s">
        <v>16304</v>
      </c>
      <c r="H1568" t="s">
        <v>16305</v>
      </c>
      <c r="I1568" t="s">
        <v>16306</v>
      </c>
      <c r="N1568" s="1">
        <v>45069.606928749999</v>
      </c>
      <c r="O1568" t="b">
        <v>0</v>
      </c>
    </row>
    <row r="1569" spans="1:15" x14ac:dyDescent="0.25">
      <c r="A1569" t="s">
        <v>16307</v>
      </c>
      <c r="B1569">
        <v>13492</v>
      </c>
      <c r="C1569" t="s">
        <v>5485</v>
      </c>
      <c r="D1569" t="s">
        <v>16308</v>
      </c>
      <c r="E1569" t="s">
        <v>3</v>
      </c>
      <c r="F1569" t="s">
        <v>4</v>
      </c>
      <c r="G1569" t="s">
        <v>16309</v>
      </c>
      <c r="H1569" t="s">
        <v>16310</v>
      </c>
      <c r="I1569" t="s">
        <v>16310</v>
      </c>
      <c r="N1569" s="1">
        <v>45071.523140520832</v>
      </c>
      <c r="O1569" t="b">
        <v>0</v>
      </c>
    </row>
    <row r="1570" spans="1:15" x14ac:dyDescent="0.25">
      <c r="A1570" t="s">
        <v>16311</v>
      </c>
      <c r="B1570">
        <v>13491</v>
      </c>
      <c r="C1570" t="s">
        <v>5485</v>
      </c>
      <c r="D1570" t="s">
        <v>16312</v>
      </c>
      <c r="E1570" t="s">
        <v>3</v>
      </c>
      <c r="F1570" t="s">
        <v>4</v>
      </c>
      <c r="G1570" t="s">
        <v>16313</v>
      </c>
      <c r="H1570" t="s">
        <v>16314</v>
      </c>
      <c r="I1570" t="s">
        <v>16314</v>
      </c>
      <c r="N1570" s="1">
        <v>45071.523182372686</v>
      </c>
      <c r="O1570" t="b">
        <v>0</v>
      </c>
    </row>
    <row r="1571" spans="1:15" x14ac:dyDescent="0.25">
      <c r="A1571" t="s">
        <v>16315</v>
      </c>
      <c r="B1571">
        <v>13508</v>
      </c>
      <c r="C1571" t="s">
        <v>5491</v>
      </c>
      <c r="D1571" t="s">
        <v>16316</v>
      </c>
      <c r="E1571" t="s">
        <v>3</v>
      </c>
      <c r="F1571" t="s">
        <v>4</v>
      </c>
      <c r="G1571" t="s">
        <v>16317</v>
      </c>
      <c r="H1571" t="s">
        <v>16318</v>
      </c>
      <c r="I1571" t="s">
        <v>16318</v>
      </c>
      <c r="N1571" s="1">
        <v>45075.690973761572</v>
      </c>
      <c r="O1571" t="b">
        <v>0</v>
      </c>
    </row>
    <row r="1572" spans="1:15" x14ac:dyDescent="0.25">
      <c r="A1572" t="s">
        <v>16319</v>
      </c>
      <c r="B1572">
        <v>13507</v>
      </c>
      <c r="C1572" t="s">
        <v>5491</v>
      </c>
      <c r="D1572" t="s">
        <v>16320</v>
      </c>
      <c r="E1572" t="s">
        <v>3</v>
      </c>
      <c r="F1572" t="s">
        <v>4</v>
      </c>
      <c r="G1572" t="s">
        <v>16321</v>
      </c>
      <c r="H1572" t="s">
        <v>16107</v>
      </c>
      <c r="I1572" t="s">
        <v>16322</v>
      </c>
      <c r="N1572" s="1">
        <v>45075.691027847221</v>
      </c>
      <c r="O1572" t="b">
        <v>0</v>
      </c>
    </row>
    <row r="1573" spans="1:15" x14ac:dyDescent="0.25">
      <c r="A1573" t="s">
        <v>16323</v>
      </c>
      <c r="B1573">
        <v>13509</v>
      </c>
      <c r="C1573" t="s">
        <v>5491</v>
      </c>
      <c r="D1573" t="s">
        <v>16324</v>
      </c>
      <c r="E1573" t="s">
        <v>3</v>
      </c>
      <c r="F1573" t="s">
        <v>4</v>
      </c>
      <c r="G1573" t="s">
        <v>16325</v>
      </c>
      <c r="H1573" t="s">
        <v>6393</v>
      </c>
      <c r="I1573" t="s">
        <v>16326</v>
      </c>
      <c r="N1573" s="1">
        <v>45075.795393958331</v>
      </c>
      <c r="O1573" t="b">
        <v>0</v>
      </c>
    </row>
    <row r="1574" spans="1:15" x14ac:dyDescent="0.25">
      <c r="A1574" t="s">
        <v>16327</v>
      </c>
      <c r="B1574">
        <v>13510</v>
      </c>
      <c r="C1574" t="s">
        <v>5491</v>
      </c>
      <c r="D1574" t="s">
        <v>16328</v>
      </c>
      <c r="E1574" t="s">
        <v>3</v>
      </c>
      <c r="F1574" t="s">
        <v>4</v>
      </c>
      <c r="G1574" t="s">
        <v>16329</v>
      </c>
      <c r="H1574" t="s">
        <v>16330</v>
      </c>
      <c r="I1574" t="s">
        <v>16330</v>
      </c>
      <c r="N1574" s="1">
        <v>45075.886897719909</v>
      </c>
      <c r="O1574" t="b">
        <v>0</v>
      </c>
    </row>
    <row r="1575" spans="1:15" x14ac:dyDescent="0.25">
      <c r="A1575" t="s">
        <v>16331</v>
      </c>
      <c r="B1575">
        <v>13511</v>
      </c>
      <c r="C1575" t="s">
        <v>5491</v>
      </c>
      <c r="D1575" t="s">
        <v>16332</v>
      </c>
      <c r="E1575" t="s">
        <v>3</v>
      </c>
      <c r="F1575" t="s">
        <v>4</v>
      </c>
      <c r="G1575" t="s">
        <v>16333</v>
      </c>
      <c r="H1575" t="s">
        <v>16334</v>
      </c>
      <c r="I1575" t="s">
        <v>16334</v>
      </c>
      <c r="N1575" s="1">
        <v>45076.526674270834</v>
      </c>
      <c r="O1575" t="b">
        <v>0</v>
      </c>
    </row>
    <row r="1576" spans="1:15" x14ac:dyDescent="0.25">
      <c r="A1576" t="s">
        <v>16335</v>
      </c>
      <c r="B1576">
        <v>13515</v>
      </c>
      <c r="C1576" t="s">
        <v>54</v>
      </c>
      <c r="D1576" t="s">
        <v>16336</v>
      </c>
      <c r="E1576" t="s">
        <v>3</v>
      </c>
      <c r="F1576" t="s">
        <v>4</v>
      </c>
      <c r="G1576" t="s">
        <v>16337</v>
      </c>
      <c r="H1576" t="s">
        <v>19</v>
      </c>
      <c r="I1576" t="s">
        <v>16338</v>
      </c>
      <c r="N1576" s="1">
        <v>45076.774651886575</v>
      </c>
      <c r="O1576" t="b">
        <v>0</v>
      </c>
    </row>
    <row r="1577" spans="1:15" x14ac:dyDescent="0.25">
      <c r="A1577" t="s">
        <v>16339</v>
      </c>
      <c r="B1577">
        <v>13521</v>
      </c>
      <c r="C1577" t="s">
        <v>5491</v>
      </c>
      <c r="D1577" t="s">
        <v>16340</v>
      </c>
      <c r="E1577" t="s">
        <v>3</v>
      </c>
      <c r="F1577" t="s">
        <v>4</v>
      </c>
      <c r="G1577" t="s">
        <v>16341</v>
      </c>
      <c r="H1577" t="s">
        <v>16107</v>
      </c>
      <c r="I1577" t="s">
        <v>16342</v>
      </c>
      <c r="N1577" s="1">
        <v>45086.523934375</v>
      </c>
      <c r="O1577" t="b">
        <v>0</v>
      </c>
    </row>
    <row r="1578" spans="1:15" x14ac:dyDescent="0.25">
      <c r="A1578" t="s">
        <v>16343</v>
      </c>
      <c r="B1578">
        <v>13522</v>
      </c>
      <c r="C1578" t="s">
        <v>5491</v>
      </c>
      <c r="D1578" t="s">
        <v>16344</v>
      </c>
      <c r="E1578" t="s">
        <v>3</v>
      </c>
      <c r="F1578" t="s">
        <v>4</v>
      </c>
      <c r="G1578" t="s">
        <v>16345</v>
      </c>
      <c r="H1578" t="s">
        <v>16107</v>
      </c>
      <c r="I1578" t="s">
        <v>16342</v>
      </c>
      <c r="N1578" s="1">
        <v>45086.566112777778</v>
      </c>
      <c r="O1578" t="b">
        <v>0</v>
      </c>
    </row>
    <row r="1579" spans="1:15" x14ac:dyDescent="0.25">
      <c r="A1579" t="s">
        <v>16346</v>
      </c>
      <c r="B1579">
        <v>13523</v>
      </c>
      <c r="C1579" t="s">
        <v>5491</v>
      </c>
      <c r="D1579" t="s">
        <v>16347</v>
      </c>
      <c r="E1579" t="s">
        <v>3</v>
      </c>
      <c r="F1579" t="s">
        <v>4</v>
      </c>
      <c r="G1579" t="s">
        <v>16348</v>
      </c>
      <c r="H1579" t="s">
        <v>16349</v>
      </c>
      <c r="I1579" t="s">
        <v>16350</v>
      </c>
      <c r="N1579" s="1">
        <v>45086.607882662036</v>
      </c>
      <c r="O1579" t="b">
        <v>0</v>
      </c>
    </row>
    <row r="1580" spans="1:15" x14ac:dyDescent="0.25">
      <c r="A1580" t="s">
        <v>16351</v>
      </c>
      <c r="B1580">
        <v>13525</v>
      </c>
      <c r="C1580" t="s">
        <v>5517</v>
      </c>
      <c r="D1580" t="s">
        <v>16057</v>
      </c>
      <c r="E1580" t="s">
        <v>3</v>
      </c>
      <c r="F1580" t="s">
        <v>4</v>
      </c>
      <c r="G1580" t="s">
        <v>16352</v>
      </c>
      <c r="H1580" t="s">
        <v>16353</v>
      </c>
      <c r="I1580" t="s">
        <v>16353</v>
      </c>
      <c r="N1580" s="1">
        <v>45089.648933483797</v>
      </c>
      <c r="O1580" t="b">
        <v>0</v>
      </c>
    </row>
    <row r="1581" spans="1:15" x14ac:dyDescent="0.25">
      <c r="A1581" t="s">
        <v>16354</v>
      </c>
      <c r="B1581">
        <v>13526</v>
      </c>
      <c r="C1581" t="s">
        <v>5517</v>
      </c>
      <c r="D1581" t="s">
        <v>16240</v>
      </c>
      <c r="E1581" t="s">
        <v>3</v>
      </c>
      <c r="F1581" t="s">
        <v>4</v>
      </c>
      <c r="G1581" t="s">
        <v>16355</v>
      </c>
      <c r="H1581" t="s">
        <v>16356</v>
      </c>
      <c r="I1581" t="s">
        <v>16356</v>
      </c>
      <c r="N1581" s="1">
        <v>45089.648974733798</v>
      </c>
      <c r="O1581" t="b">
        <v>0</v>
      </c>
    </row>
    <row r="1582" spans="1:15" x14ac:dyDescent="0.25">
      <c r="A1582" t="s">
        <v>16357</v>
      </c>
      <c r="B1582">
        <v>13527</v>
      </c>
      <c r="C1582" t="s">
        <v>101</v>
      </c>
      <c r="D1582" t="s">
        <v>16358</v>
      </c>
      <c r="E1582" t="s">
        <v>3</v>
      </c>
      <c r="F1582" t="s">
        <v>4</v>
      </c>
      <c r="G1582" t="s">
        <v>16359</v>
      </c>
      <c r="H1582" t="s">
        <v>16360</v>
      </c>
      <c r="I1582" t="s">
        <v>16360</v>
      </c>
      <c r="N1582" s="1">
        <v>45090.525550648148</v>
      </c>
      <c r="O1582" t="b">
        <v>0</v>
      </c>
    </row>
    <row r="1583" spans="1:15" x14ac:dyDescent="0.25">
      <c r="A1583" t="s">
        <v>16361</v>
      </c>
      <c r="B1583">
        <v>13528</v>
      </c>
      <c r="C1583" t="s">
        <v>101</v>
      </c>
      <c r="D1583" t="s">
        <v>16362</v>
      </c>
      <c r="E1583" t="s">
        <v>3</v>
      </c>
      <c r="F1583" t="s">
        <v>4</v>
      </c>
      <c r="G1583" t="s">
        <v>16363</v>
      </c>
      <c r="H1583" t="s">
        <v>16364</v>
      </c>
      <c r="I1583" t="s">
        <v>16364</v>
      </c>
      <c r="N1583" s="1">
        <v>45090.525588275465</v>
      </c>
      <c r="O1583" t="b">
        <v>0</v>
      </c>
    </row>
    <row r="1584" spans="1:15" x14ac:dyDescent="0.25">
      <c r="A1584" t="s">
        <v>16365</v>
      </c>
      <c r="B1584">
        <v>13638</v>
      </c>
      <c r="C1584" t="s">
        <v>312</v>
      </c>
      <c r="D1584" t="s">
        <v>16366</v>
      </c>
      <c r="E1584" t="s">
        <v>3</v>
      </c>
      <c r="F1584" t="s">
        <v>4</v>
      </c>
      <c r="G1584" t="s">
        <v>16367</v>
      </c>
      <c r="H1584" t="s">
        <v>649</v>
      </c>
      <c r="I1584" t="s">
        <v>16368</v>
      </c>
      <c r="N1584" s="1">
        <v>45112.569813449074</v>
      </c>
      <c r="O1584" t="b">
        <v>0</v>
      </c>
    </row>
    <row r="1585" spans="1:15" x14ac:dyDescent="0.25">
      <c r="A1585" t="s">
        <v>16369</v>
      </c>
      <c r="B1585">
        <v>13639</v>
      </c>
      <c r="C1585" t="s">
        <v>312</v>
      </c>
      <c r="D1585" t="s">
        <v>16370</v>
      </c>
      <c r="E1585" t="s">
        <v>3</v>
      </c>
      <c r="F1585" t="s">
        <v>4</v>
      </c>
      <c r="G1585" t="s">
        <v>16371</v>
      </c>
      <c r="H1585" t="s">
        <v>649</v>
      </c>
      <c r="I1585" t="s">
        <v>16368</v>
      </c>
      <c r="N1585" s="1">
        <v>45112.569848449071</v>
      </c>
      <c r="O1585" t="b">
        <v>0</v>
      </c>
    </row>
    <row r="1586" spans="1:15" x14ac:dyDescent="0.25">
      <c r="A1586" t="s">
        <v>16372</v>
      </c>
      <c r="B1586">
        <v>13641</v>
      </c>
      <c r="C1586" t="s">
        <v>312</v>
      </c>
      <c r="D1586" t="s">
        <v>16373</v>
      </c>
      <c r="E1586" t="s">
        <v>3</v>
      </c>
      <c r="F1586" t="s">
        <v>4</v>
      </c>
      <c r="G1586" t="s">
        <v>16374</v>
      </c>
      <c r="H1586" t="s">
        <v>16375</v>
      </c>
      <c r="I1586" t="s">
        <v>16375</v>
      </c>
      <c r="N1586" s="1">
        <v>45112.607678321758</v>
      </c>
      <c r="O1586" t="b">
        <v>0</v>
      </c>
    </row>
    <row r="1587" spans="1:15" x14ac:dyDescent="0.25">
      <c r="A1587" t="s">
        <v>16376</v>
      </c>
      <c r="B1587">
        <v>13640</v>
      </c>
      <c r="C1587" t="s">
        <v>312</v>
      </c>
      <c r="D1587" t="s">
        <v>16377</v>
      </c>
      <c r="E1587" t="s">
        <v>3</v>
      </c>
      <c r="F1587" t="s">
        <v>4</v>
      </c>
      <c r="G1587" t="s">
        <v>16378</v>
      </c>
      <c r="H1587" t="s">
        <v>16379</v>
      </c>
      <c r="I1587" t="s">
        <v>16380</v>
      </c>
      <c r="N1587" s="1">
        <v>45112.607722638888</v>
      </c>
      <c r="O1587" t="b">
        <v>0</v>
      </c>
    </row>
    <row r="1588" spans="1:15" x14ac:dyDescent="0.25">
      <c r="A1588" t="s">
        <v>16381</v>
      </c>
      <c r="B1588">
        <v>13654</v>
      </c>
      <c r="C1588" t="s">
        <v>312</v>
      </c>
      <c r="D1588" t="s">
        <v>16382</v>
      </c>
      <c r="E1588" t="s">
        <v>3</v>
      </c>
      <c r="F1588" t="s">
        <v>4</v>
      </c>
      <c r="G1588" t="s">
        <v>16383</v>
      </c>
      <c r="H1588" t="s">
        <v>16384</v>
      </c>
      <c r="I1588" t="s">
        <v>16380</v>
      </c>
      <c r="N1588" s="1">
        <v>45112.689993831016</v>
      </c>
      <c r="O1588" t="b">
        <v>0</v>
      </c>
    </row>
    <row r="1589" spans="1:15" x14ac:dyDescent="0.25">
      <c r="A1589" t="s">
        <v>16385</v>
      </c>
      <c r="B1589">
        <v>13655</v>
      </c>
      <c r="C1589" t="s">
        <v>312</v>
      </c>
      <c r="D1589" t="s">
        <v>16386</v>
      </c>
      <c r="E1589" t="s">
        <v>3</v>
      </c>
      <c r="F1589" t="s">
        <v>4</v>
      </c>
      <c r="G1589" t="s">
        <v>16387</v>
      </c>
      <c r="H1589" t="s">
        <v>16388</v>
      </c>
      <c r="I1589" t="s">
        <v>16380</v>
      </c>
      <c r="N1589" s="1">
        <v>45112.773235474539</v>
      </c>
      <c r="O1589" t="b">
        <v>0</v>
      </c>
    </row>
    <row r="1590" spans="1:15" x14ac:dyDescent="0.25">
      <c r="A1590" t="s">
        <v>16389</v>
      </c>
      <c r="B1590">
        <v>13686</v>
      </c>
      <c r="C1590" t="s">
        <v>14</v>
      </c>
      <c r="D1590" t="s">
        <v>16390</v>
      </c>
      <c r="E1590" t="s">
        <v>3</v>
      </c>
      <c r="F1590" t="s">
        <v>4</v>
      </c>
      <c r="G1590" t="s">
        <v>16391</v>
      </c>
      <c r="H1590" t="s">
        <v>16392</v>
      </c>
      <c r="I1590" t="s">
        <v>16392</v>
      </c>
      <c r="N1590" s="1">
        <v>45120.648167268519</v>
      </c>
      <c r="O1590" t="b">
        <v>0</v>
      </c>
    </row>
    <row r="1591" spans="1:15" x14ac:dyDescent="0.25">
      <c r="A1591" t="s">
        <v>16393</v>
      </c>
      <c r="B1591">
        <v>13726</v>
      </c>
      <c r="C1591" t="s">
        <v>14</v>
      </c>
      <c r="D1591" t="s">
        <v>16394</v>
      </c>
      <c r="E1591" t="s">
        <v>3</v>
      </c>
      <c r="F1591" t="s">
        <v>4</v>
      </c>
      <c r="G1591" t="s">
        <v>16395</v>
      </c>
      <c r="H1591" t="s">
        <v>19</v>
      </c>
      <c r="I1591" t="s">
        <v>16396</v>
      </c>
      <c r="N1591" s="1">
        <v>45132.565066354167</v>
      </c>
      <c r="O1591" t="b">
        <v>0</v>
      </c>
    </row>
    <row r="1592" spans="1:15" x14ac:dyDescent="0.25">
      <c r="A1592" t="s">
        <v>16397</v>
      </c>
      <c r="B1592">
        <v>13728</v>
      </c>
      <c r="C1592" t="s">
        <v>14</v>
      </c>
      <c r="D1592" t="s">
        <v>16398</v>
      </c>
      <c r="E1592" t="s">
        <v>3</v>
      </c>
      <c r="F1592" t="s">
        <v>4</v>
      </c>
      <c r="G1592" t="s">
        <v>16399</v>
      </c>
      <c r="H1592" t="s">
        <v>19</v>
      </c>
      <c r="I1592" t="s">
        <v>16396</v>
      </c>
      <c r="N1592" s="1">
        <v>45132.565114814817</v>
      </c>
      <c r="O1592" t="b">
        <v>0</v>
      </c>
    </row>
    <row r="1593" spans="1:15" x14ac:dyDescent="0.25">
      <c r="A1593" t="s">
        <v>16400</v>
      </c>
      <c r="B1593">
        <v>13727</v>
      </c>
      <c r="C1593" t="s">
        <v>14</v>
      </c>
      <c r="D1593" t="s">
        <v>16401</v>
      </c>
      <c r="E1593" t="s">
        <v>3</v>
      </c>
      <c r="F1593" t="s">
        <v>4</v>
      </c>
      <c r="G1593" t="s">
        <v>16402</v>
      </c>
      <c r="H1593" t="s">
        <v>19</v>
      </c>
      <c r="I1593" t="s">
        <v>16396</v>
      </c>
      <c r="N1593" s="1">
        <v>45132.565114872683</v>
      </c>
      <c r="O1593" t="b">
        <v>0</v>
      </c>
    </row>
    <row r="1594" spans="1:15" x14ac:dyDescent="0.25">
      <c r="A1594" t="s">
        <v>16403</v>
      </c>
      <c r="B1594">
        <v>13729</v>
      </c>
      <c r="C1594" t="s">
        <v>14</v>
      </c>
      <c r="D1594" t="s">
        <v>16404</v>
      </c>
      <c r="E1594" t="s">
        <v>3</v>
      </c>
      <c r="F1594" t="s">
        <v>4</v>
      </c>
      <c r="G1594" t="s">
        <v>16405</v>
      </c>
      <c r="H1594" t="s">
        <v>19</v>
      </c>
      <c r="I1594" t="s">
        <v>16396</v>
      </c>
      <c r="N1594" s="1">
        <v>45132.56511491898</v>
      </c>
      <c r="O1594" t="b">
        <v>0</v>
      </c>
    </row>
    <row r="1595" spans="1:15" x14ac:dyDescent="0.25">
      <c r="A1595" t="s">
        <v>16406</v>
      </c>
      <c r="B1595">
        <v>13730</v>
      </c>
      <c r="C1595" t="s">
        <v>14</v>
      </c>
      <c r="D1595" t="s">
        <v>16407</v>
      </c>
      <c r="E1595" t="s">
        <v>3</v>
      </c>
      <c r="F1595" t="s">
        <v>4</v>
      </c>
      <c r="G1595" t="s">
        <v>16408</v>
      </c>
      <c r="H1595" t="s">
        <v>19</v>
      </c>
      <c r="I1595" t="s">
        <v>16396</v>
      </c>
      <c r="N1595" s="1">
        <v>45132.565114965277</v>
      </c>
      <c r="O1595" t="b">
        <v>0</v>
      </c>
    </row>
    <row r="1596" spans="1:15" x14ac:dyDescent="0.25">
      <c r="A1596" t="s">
        <v>16409</v>
      </c>
      <c r="B1596">
        <v>13731</v>
      </c>
      <c r="C1596" t="s">
        <v>14</v>
      </c>
      <c r="D1596" t="s">
        <v>16410</v>
      </c>
      <c r="E1596" t="s">
        <v>3</v>
      </c>
      <c r="F1596" t="s">
        <v>4</v>
      </c>
      <c r="G1596" t="s">
        <v>16411</v>
      </c>
      <c r="H1596" t="s">
        <v>19</v>
      </c>
      <c r="I1596" t="s">
        <v>16412</v>
      </c>
      <c r="N1596" s="1">
        <v>45132.607835613424</v>
      </c>
      <c r="O1596" t="b">
        <v>0</v>
      </c>
    </row>
    <row r="1597" spans="1:15" x14ac:dyDescent="0.25">
      <c r="A1597" t="s">
        <v>16413</v>
      </c>
      <c r="B1597">
        <v>13732</v>
      </c>
      <c r="C1597" t="s">
        <v>14</v>
      </c>
      <c r="D1597" t="s">
        <v>16414</v>
      </c>
      <c r="E1597" t="s">
        <v>3</v>
      </c>
      <c r="F1597" t="s">
        <v>4</v>
      </c>
      <c r="G1597" t="s">
        <v>16415</v>
      </c>
      <c r="H1597" t="s">
        <v>19</v>
      </c>
      <c r="I1597" t="s">
        <v>16416</v>
      </c>
      <c r="N1597" s="1">
        <v>45132.607879166666</v>
      </c>
      <c r="O1597" t="b">
        <v>0</v>
      </c>
    </row>
    <row r="1598" spans="1:15" x14ac:dyDescent="0.25">
      <c r="A1598" t="s">
        <v>16417</v>
      </c>
      <c r="B1598">
        <v>13832</v>
      </c>
      <c r="C1598" t="s">
        <v>54</v>
      </c>
      <c r="D1598" t="s">
        <v>16418</v>
      </c>
      <c r="E1598" t="s">
        <v>3</v>
      </c>
      <c r="F1598" t="s">
        <v>4</v>
      </c>
      <c r="G1598" t="s">
        <v>16419</v>
      </c>
      <c r="H1598" t="s">
        <v>19</v>
      </c>
      <c r="I1598" t="s">
        <v>16420</v>
      </c>
      <c r="N1598" s="1">
        <v>45154.77409259259</v>
      </c>
      <c r="O1598" t="b">
        <v>0</v>
      </c>
    </row>
    <row r="1599" spans="1:15" x14ac:dyDescent="0.25">
      <c r="A1599" t="s">
        <v>16421</v>
      </c>
      <c r="B1599">
        <v>13834</v>
      </c>
      <c r="C1599" t="s">
        <v>54</v>
      </c>
      <c r="D1599" t="s">
        <v>16422</v>
      </c>
      <c r="E1599" t="s">
        <v>3</v>
      </c>
      <c r="F1599" t="s">
        <v>4</v>
      </c>
      <c r="G1599" t="s">
        <v>16423</v>
      </c>
      <c r="H1599" t="s">
        <v>13845</v>
      </c>
      <c r="I1599" t="s">
        <v>16420</v>
      </c>
      <c r="N1599" s="1">
        <v>45154.774129363424</v>
      </c>
      <c r="O1599" t="b">
        <v>0</v>
      </c>
    </row>
    <row r="1600" spans="1:15" x14ac:dyDescent="0.25">
      <c r="A1600" t="s">
        <v>16424</v>
      </c>
      <c r="B1600">
        <v>13833</v>
      </c>
      <c r="C1600" t="s">
        <v>54</v>
      </c>
      <c r="D1600" t="s">
        <v>16425</v>
      </c>
      <c r="E1600" t="s">
        <v>3</v>
      </c>
      <c r="F1600" t="s">
        <v>4</v>
      </c>
      <c r="G1600" t="s">
        <v>16426</v>
      </c>
      <c r="H1600" t="s">
        <v>2536</v>
      </c>
      <c r="I1600" t="s">
        <v>16420</v>
      </c>
      <c r="N1600" s="1">
        <v>45154.774129409721</v>
      </c>
      <c r="O1600" t="b">
        <v>0</v>
      </c>
    </row>
    <row r="1601" spans="1:15" x14ac:dyDescent="0.25">
      <c r="A1601" s="2" t="s">
        <v>16427</v>
      </c>
      <c r="B1601">
        <v>13835</v>
      </c>
      <c r="C1601" t="s">
        <v>54</v>
      </c>
      <c r="D1601" t="s">
        <v>16428</v>
      </c>
      <c r="E1601" t="s">
        <v>3</v>
      </c>
      <c r="F1601" t="s">
        <v>4</v>
      </c>
      <c r="G1601" t="s">
        <v>16429</v>
      </c>
      <c r="H1601" t="s">
        <v>13845</v>
      </c>
      <c r="I1601" t="s">
        <v>16420</v>
      </c>
      <c r="N1601" s="1">
        <v>45154.816288726855</v>
      </c>
      <c r="O1601" t="b">
        <v>0</v>
      </c>
    </row>
    <row r="1602" spans="1:15" x14ac:dyDescent="0.25">
      <c r="A1602" t="s">
        <v>16430</v>
      </c>
      <c r="B1602">
        <v>13910</v>
      </c>
      <c r="C1602" t="s">
        <v>5517</v>
      </c>
      <c r="D1602" t="s">
        <v>16431</v>
      </c>
      <c r="E1602" t="s">
        <v>3</v>
      </c>
      <c r="F1602" t="s">
        <v>4</v>
      </c>
      <c r="G1602" t="s">
        <v>16432</v>
      </c>
      <c r="H1602" t="s">
        <v>7247</v>
      </c>
      <c r="I1602" t="s">
        <v>16433</v>
      </c>
      <c r="N1602" s="1">
        <v>45166.56749523148</v>
      </c>
      <c r="O1602" t="b">
        <v>0</v>
      </c>
    </row>
    <row r="1603" spans="1:15" x14ac:dyDescent="0.25">
      <c r="A1603" s="2" t="s">
        <v>16434</v>
      </c>
      <c r="B1603">
        <v>13911</v>
      </c>
      <c r="C1603" t="s">
        <v>5517</v>
      </c>
      <c r="D1603" t="s">
        <v>16435</v>
      </c>
      <c r="E1603" t="s">
        <v>3</v>
      </c>
      <c r="F1603" t="s">
        <v>4</v>
      </c>
      <c r="G1603" t="s">
        <v>16436</v>
      </c>
      <c r="H1603" t="s">
        <v>16107</v>
      </c>
      <c r="I1603" t="s">
        <v>16433</v>
      </c>
      <c r="N1603" s="1">
        <v>45166.567546886574</v>
      </c>
      <c r="O1603" t="b">
        <v>0</v>
      </c>
    </row>
    <row r="1604" spans="1:15" x14ac:dyDescent="0.25">
      <c r="A1604" t="s">
        <v>16437</v>
      </c>
      <c r="B1604">
        <v>13912</v>
      </c>
      <c r="C1604" t="s">
        <v>5517</v>
      </c>
      <c r="D1604" t="s">
        <v>16438</v>
      </c>
      <c r="E1604" t="s">
        <v>3</v>
      </c>
      <c r="F1604" t="s">
        <v>4</v>
      </c>
      <c r="G1604" t="s">
        <v>16439</v>
      </c>
      <c r="H1604" t="s">
        <v>7247</v>
      </c>
      <c r="I1604" t="s">
        <v>16433</v>
      </c>
      <c r="N1604" s="1">
        <v>45166.608909537033</v>
      </c>
      <c r="O1604" t="b">
        <v>0</v>
      </c>
    </row>
    <row r="1605" spans="1:15" x14ac:dyDescent="0.25">
      <c r="A1605" t="s">
        <v>16440</v>
      </c>
      <c r="B1605">
        <v>13914</v>
      </c>
      <c r="C1605" t="s">
        <v>5517</v>
      </c>
      <c r="D1605" t="s">
        <v>16441</v>
      </c>
      <c r="E1605" t="s">
        <v>3</v>
      </c>
      <c r="F1605" t="s">
        <v>4</v>
      </c>
      <c r="G1605" t="s">
        <v>16442</v>
      </c>
      <c r="H1605" t="s">
        <v>16107</v>
      </c>
      <c r="I1605" t="s">
        <v>16433</v>
      </c>
      <c r="N1605" s="1">
        <v>45166.608969710651</v>
      </c>
      <c r="O1605" t="b">
        <v>0</v>
      </c>
    </row>
    <row r="1606" spans="1:15" x14ac:dyDescent="0.25">
      <c r="A1606" t="s">
        <v>16443</v>
      </c>
      <c r="B1606">
        <v>13913</v>
      </c>
      <c r="C1606" t="s">
        <v>5517</v>
      </c>
      <c r="D1606" t="s">
        <v>16444</v>
      </c>
      <c r="E1606" t="s">
        <v>3</v>
      </c>
      <c r="F1606" t="s">
        <v>4</v>
      </c>
      <c r="G1606" t="s">
        <v>16445</v>
      </c>
      <c r="H1606" t="s">
        <v>7247</v>
      </c>
      <c r="I1606" t="s">
        <v>16433</v>
      </c>
      <c r="N1606" s="1">
        <v>45166.608969768517</v>
      </c>
      <c r="O1606" t="b">
        <v>0</v>
      </c>
    </row>
    <row r="1607" spans="1:15" x14ac:dyDescent="0.25">
      <c r="A1607" t="s">
        <v>16446</v>
      </c>
      <c r="B1607">
        <v>13935</v>
      </c>
      <c r="C1607" t="s">
        <v>206</v>
      </c>
      <c r="D1607" t="s">
        <v>16447</v>
      </c>
      <c r="E1607" t="s">
        <v>3</v>
      </c>
      <c r="F1607" t="s">
        <v>4</v>
      </c>
      <c r="G1607" t="s">
        <v>16448</v>
      </c>
      <c r="H1607" t="s">
        <v>16449</v>
      </c>
      <c r="I1607" t="s">
        <v>16450</v>
      </c>
      <c r="N1607" s="1">
        <v>45167.774225543981</v>
      </c>
      <c r="O1607" t="b">
        <v>0</v>
      </c>
    </row>
    <row r="1608" spans="1:15" x14ac:dyDescent="0.25">
      <c r="A1608" t="s">
        <v>16451</v>
      </c>
      <c r="B1608">
        <v>14059</v>
      </c>
      <c r="C1608" t="s">
        <v>54</v>
      </c>
      <c r="D1608" t="s">
        <v>16452</v>
      </c>
      <c r="E1608" t="s">
        <v>3</v>
      </c>
      <c r="F1608" t="s">
        <v>4</v>
      </c>
      <c r="G1608" t="s">
        <v>16453</v>
      </c>
      <c r="H1608" t="s">
        <v>16454</v>
      </c>
      <c r="I1608" t="s">
        <v>16454</v>
      </c>
      <c r="N1608" s="1">
        <v>45191.650464293984</v>
      </c>
      <c r="O1608" t="b">
        <v>0</v>
      </c>
    </row>
    <row r="1609" spans="1:15" x14ac:dyDescent="0.25">
      <c r="A1609" t="s">
        <v>16455</v>
      </c>
      <c r="B1609">
        <v>14063</v>
      </c>
      <c r="C1609" t="s">
        <v>54</v>
      </c>
      <c r="D1609" t="s">
        <v>16456</v>
      </c>
      <c r="E1609" t="s">
        <v>3</v>
      </c>
      <c r="F1609" t="s">
        <v>4</v>
      </c>
      <c r="G1609" t="s">
        <v>16457</v>
      </c>
      <c r="H1609" t="s">
        <v>19</v>
      </c>
      <c r="I1609" t="s">
        <v>16458</v>
      </c>
      <c r="N1609" s="1">
        <v>45191.691494606479</v>
      </c>
      <c r="O1609" t="b">
        <v>0</v>
      </c>
    </row>
    <row r="1610" spans="1:15" x14ac:dyDescent="0.25">
      <c r="A1610" t="s">
        <v>16459</v>
      </c>
      <c r="B1610">
        <v>14062</v>
      </c>
      <c r="C1610" t="s">
        <v>54</v>
      </c>
      <c r="D1610" t="s">
        <v>16460</v>
      </c>
      <c r="E1610" t="s">
        <v>3</v>
      </c>
      <c r="F1610" t="s">
        <v>4</v>
      </c>
      <c r="G1610" t="s">
        <v>16461</v>
      </c>
      <c r="H1610" t="s">
        <v>19</v>
      </c>
      <c r="I1610" t="s">
        <v>16462</v>
      </c>
      <c r="N1610" s="1">
        <v>45191.691535821759</v>
      </c>
      <c r="O1610" t="b">
        <v>0</v>
      </c>
    </row>
    <row r="1611" spans="1:15" x14ac:dyDescent="0.25">
      <c r="A1611" t="s">
        <v>16463</v>
      </c>
      <c r="B1611">
        <v>14061</v>
      </c>
      <c r="C1611" t="s">
        <v>54</v>
      </c>
      <c r="D1611" t="s">
        <v>16464</v>
      </c>
      <c r="E1611" t="s">
        <v>3</v>
      </c>
      <c r="F1611" t="s">
        <v>4</v>
      </c>
      <c r="G1611" t="s">
        <v>16465</v>
      </c>
      <c r="H1611" t="s">
        <v>19</v>
      </c>
      <c r="I1611" t="s">
        <v>16462</v>
      </c>
      <c r="N1611" s="1">
        <v>45191.691535868056</v>
      </c>
      <c r="O1611" t="b">
        <v>0</v>
      </c>
    </row>
    <row r="1612" spans="1:15" x14ac:dyDescent="0.25">
      <c r="A1612" t="s">
        <v>16466</v>
      </c>
      <c r="B1612">
        <v>14060</v>
      </c>
      <c r="C1612" t="s">
        <v>54</v>
      </c>
      <c r="D1612" t="s">
        <v>16467</v>
      </c>
      <c r="E1612" t="s">
        <v>3</v>
      </c>
      <c r="F1612" t="s">
        <v>4</v>
      </c>
      <c r="G1612" t="s">
        <v>16468</v>
      </c>
      <c r="H1612" t="s">
        <v>19</v>
      </c>
      <c r="I1612" t="s">
        <v>16462</v>
      </c>
      <c r="N1612" s="1">
        <v>45191.691535914353</v>
      </c>
      <c r="O1612" t="b">
        <v>0</v>
      </c>
    </row>
    <row r="1613" spans="1:15" x14ac:dyDescent="0.25">
      <c r="A1613" t="s">
        <v>16469</v>
      </c>
      <c r="B1613">
        <v>14106</v>
      </c>
      <c r="C1613" t="s">
        <v>5517</v>
      </c>
      <c r="D1613" t="s">
        <v>16470</v>
      </c>
      <c r="E1613" t="s">
        <v>3</v>
      </c>
      <c r="F1613" t="s">
        <v>4</v>
      </c>
      <c r="G1613" t="s">
        <v>16471</v>
      </c>
      <c r="H1613" t="s">
        <v>16305</v>
      </c>
      <c r="I1613" t="s">
        <v>16472</v>
      </c>
      <c r="N1613" s="1">
        <v>45205.607464687499</v>
      </c>
      <c r="O1613" t="b">
        <v>0</v>
      </c>
    </row>
    <row r="1614" spans="1:15" x14ac:dyDescent="0.25">
      <c r="A1614" t="s">
        <v>16473</v>
      </c>
      <c r="B1614">
        <v>14107</v>
      </c>
      <c r="C1614" t="s">
        <v>8530</v>
      </c>
      <c r="D1614" t="s">
        <v>16474</v>
      </c>
      <c r="E1614" t="s">
        <v>3</v>
      </c>
      <c r="F1614" t="s">
        <v>4</v>
      </c>
      <c r="G1614" t="s">
        <v>16475</v>
      </c>
      <c r="H1614" t="s">
        <v>16305</v>
      </c>
      <c r="I1614" t="s">
        <v>16472</v>
      </c>
      <c r="N1614" s="1">
        <v>45205.607507488428</v>
      </c>
      <c r="O1614" t="b">
        <v>0</v>
      </c>
    </row>
    <row r="1615" spans="1:15" x14ac:dyDescent="0.25">
      <c r="A1615" t="s">
        <v>16476</v>
      </c>
      <c r="B1615">
        <v>14204</v>
      </c>
      <c r="C1615" t="s">
        <v>5491</v>
      </c>
      <c r="D1615" t="s">
        <v>16477</v>
      </c>
      <c r="E1615" t="s">
        <v>3</v>
      </c>
      <c r="F1615" t="s">
        <v>4</v>
      </c>
      <c r="G1615" t="s">
        <v>16478</v>
      </c>
      <c r="H1615" t="s">
        <v>16479</v>
      </c>
      <c r="I1615" t="s">
        <v>16479</v>
      </c>
      <c r="N1615" s="1">
        <v>45212.44092734954</v>
      </c>
      <c r="O1615" t="b">
        <v>0</v>
      </c>
    </row>
    <row r="1616" spans="1:15" x14ac:dyDescent="0.25">
      <c r="A1616" t="s">
        <v>16480</v>
      </c>
      <c r="B1616">
        <v>14205</v>
      </c>
      <c r="C1616" t="s">
        <v>5491</v>
      </c>
      <c r="D1616" t="s">
        <v>16481</v>
      </c>
      <c r="E1616" t="s">
        <v>3</v>
      </c>
      <c r="F1616" t="s">
        <v>4</v>
      </c>
      <c r="G1616" t="s">
        <v>16482</v>
      </c>
      <c r="H1616" t="s">
        <v>16483</v>
      </c>
      <c r="I1616" t="s">
        <v>16483</v>
      </c>
      <c r="N1616" s="1">
        <v>45212.484856030096</v>
      </c>
      <c r="O1616" t="b">
        <v>0</v>
      </c>
    </row>
    <row r="1617" spans="1:15" x14ac:dyDescent="0.25">
      <c r="A1617" t="s">
        <v>16484</v>
      </c>
      <c r="B1617">
        <v>14264</v>
      </c>
      <c r="C1617" t="s">
        <v>5485</v>
      </c>
      <c r="D1617" t="s">
        <v>16485</v>
      </c>
      <c r="E1617" t="s">
        <v>3</v>
      </c>
      <c r="F1617" t="s">
        <v>4</v>
      </c>
      <c r="G1617" t="s">
        <v>16486</v>
      </c>
      <c r="H1617" t="s">
        <v>16487</v>
      </c>
      <c r="I1617" t="s">
        <v>16488</v>
      </c>
      <c r="N1617" s="1">
        <v>45225.523468831016</v>
      </c>
      <c r="O1617" t="b">
        <v>0</v>
      </c>
    </row>
    <row r="1618" spans="1:15" x14ac:dyDescent="0.25">
      <c r="A1618" t="s">
        <v>16489</v>
      </c>
      <c r="B1618">
        <v>14310</v>
      </c>
      <c r="C1618" t="s">
        <v>5510</v>
      </c>
      <c r="D1618" t="s">
        <v>16490</v>
      </c>
      <c r="E1618" t="s">
        <v>3</v>
      </c>
      <c r="F1618" t="s">
        <v>4</v>
      </c>
      <c r="G1618" t="s">
        <v>16491</v>
      </c>
      <c r="H1618" t="s">
        <v>10972</v>
      </c>
      <c r="I1618" t="s">
        <v>16492</v>
      </c>
      <c r="N1618" s="1">
        <v>45232.692508807871</v>
      </c>
      <c r="O1618" t="b">
        <v>0</v>
      </c>
    </row>
    <row r="1619" spans="1:15" x14ac:dyDescent="0.25">
      <c r="A1619" t="s">
        <v>16493</v>
      </c>
      <c r="B1619">
        <v>14312</v>
      </c>
      <c r="C1619" t="s">
        <v>206</v>
      </c>
      <c r="D1619" t="s">
        <v>16494</v>
      </c>
      <c r="E1619" t="s">
        <v>3</v>
      </c>
      <c r="F1619" t="s">
        <v>4</v>
      </c>
      <c r="G1619" t="s">
        <v>16495</v>
      </c>
      <c r="H1619" t="s">
        <v>16496</v>
      </c>
      <c r="I1619" t="s">
        <v>16497</v>
      </c>
      <c r="N1619" s="1">
        <v>45236.815685312496</v>
      </c>
      <c r="O1619" t="b">
        <v>0</v>
      </c>
    </row>
    <row r="1620" spans="1:15" x14ac:dyDescent="0.25">
      <c r="A1620" t="s">
        <v>16498</v>
      </c>
      <c r="B1620">
        <v>14311</v>
      </c>
      <c r="C1620" t="s">
        <v>206</v>
      </c>
      <c r="D1620" t="s">
        <v>16499</v>
      </c>
      <c r="E1620" t="s">
        <v>3</v>
      </c>
      <c r="F1620" t="s">
        <v>4</v>
      </c>
      <c r="G1620" t="s">
        <v>16500</v>
      </c>
      <c r="H1620" t="s">
        <v>16501</v>
      </c>
      <c r="I1620" t="s">
        <v>16502</v>
      </c>
      <c r="N1620" s="1">
        <v>45236.815724594904</v>
      </c>
      <c r="O1620" t="b">
        <v>0</v>
      </c>
    </row>
    <row r="1621" spans="1:15" x14ac:dyDescent="0.25">
      <c r="A1621" t="s">
        <v>16503</v>
      </c>
      <c r="B1621">
        <v>14318</v>
      </c>
      <c r="C1621" t="s">
        <v>206</v>
      </c>
      <c r="D1621" t="s">
        <v>16504</v>
      </c>
      <c r="E1621" t="s">
        <v>3</v>
      </c>
      <c r="F1621" t="s">
        <v>4</v>
      </c>
      <c r="G1621" t="s">
        <v>16505</v>
      </c>
      <c r="H1621" t="s">
        <v>16496</v>
      </c>
      <c r="I1621" t="s">
        <v>16506</v>
      </c>
      <c r="N1621" s="1">
        <v>45237.421996435187</v>
      </c>
      <c r="O1621" t="b">
        <v>0</v>
      </c>
    </row>
    <row r="1622" spans="1:15" x14ac:dyDescent="0.25">
      <c r="A1622" t="s">
        <v>16507</v>
      </c>
      <c r="B1622">
        <v>14316</v>
      </c>
      <c r="C1622" t="s">
        <v>206</v>
      </c>
      <c r="D1622" t="s">
        <v>16508</v>
      </c>
      <c r="E1622" t="s">
        <v>3</v>
      </c>
      <c r="F1622" t="s">
        <v>4</v>
      </c>
      <c r="G1622" t="s">
        <v>16509</v>
      </c>
      <c r="H1622" t="s">
        <v>16510</v>
      </c>
      <c r="I1622" t="s">
        <v>16511</v>
      </c>
      <c r="N1622" s="1">
        <v>45237.422046828702</v>
      </c>
      <c r="O1622" t="b">
        <v>0</v>
      </c>
    </row>
    <row r="1623" spans="1:15" x14ac:dyDescent="0.25">
      <c r="A1623" t="s">
        <v>16512</v>
      </c>
      <c r="B1623">
        <v>14317</v>
      </c>
      <c r="C1623" t="s">
        <v>206</v>
      </c>
      <c r="D1623" t="s">
        <v>16513</v>
      </c>
      <c r="E1623" t="s">
        <v>3</v>
      </c>
      <c r="F1623" t="s">
        <v>4</v>
      </c>
      <c r="G1623" t="s">
        <v>16514</v>
      </c>
      <c r="H1623" t="s">
        <v>16501</v>
      </c>
      <c r="I1623" t="s">
        <v>16502</v>
      </c>
      <c r="N1623" s="1">
        <v>45237.422046874999</v>
      </c>
      <c r="O1623" t="b">
        <v>0</v>
      </c>
    </row>
    <row r="1624" spans="1:15" x14ac:dyDescent="0.25">
      <c r="A1624" t="s">
        <v>16515</v>
      </c>
      <c r="B1624">
        <v>14315</v>
      </c>
      <c r="C1624" t="s">
        <v>206</v>
      </c>
      <c r="D1624" t="s">
        <v>16516</v>
      </c>
      <c r="E1624" t="s">
        <v>3</v>
      </c>
      <c r="F1624" t="s">
        <v>4</v>
      </c>
      <c r="G1624" t="s">
        <v>16517</v>
      </c>
      <c r="H1624" t="s">
        <v>16496</v>
      </c>
      <c r="I1624" t="s">
        <v>16506</v>
      </c>
      <c r="N1624" s="1">
        <v>45237.422046932872</v>
      </c>
      <c r="O1624" t="b">
        <v>0</v>
      </c>
    </row>
    <row r="1625" spans="1:15" x14ac:dyDescent="0.25">
      <c r="A1625" t="s">
        <v>16518</v>
      </c>
      <c r="B1625">
        <v>14314</v>
      </c>
      <c r="C1625" t="s">
        <v>206</v>
      </c>
      <c r="D1625" t="s">
        <v>16519</v>
      </c>
      <c r="E1625" t="s">
        <v>3</v>
      </c>
      <c r="F1625" t="s">
        <v>4</v>
      </c>
      <c r="G1625" t="s">
        <v>16520</v>
      </c>
      <c r="H1625" t="s">
        <v>16501</v>
      </c>
      <c r="I1625" t="s">
        <v>16502</v>
      </c>
      <c r="N1625" s="1">
        <v>45237.422046979169</v>
      </c>
      <c r="O1625" t="b">
        <v>0</v>
      </c>
    </row>
    <row r="1626" spans="1:15" x14ac:dyDescent="0.25">
      <c r="A1626" t="s">
        <v>16521</v>
      </c>
      <c r="B1626">
        <v>14313</v>
      </c>
      <c r="C1626" t="s">
        <v>206</v>
      </c>
      <c r="D1626" t="s">
        <v>16522</v>
      </c>
      <c r="E1626" t="s">
        <v>3</v>
      </c>
      <c r="F1626" t="s">
        <v>4</v>
      </c>
      <c r="G1626" t="s">
        <v>16523</v>
      </c>
      <c r="H1626" t="s">
        <v>16510</v>
      </c>
      <c r="I1626" t="s">
        <v>16511</v>
      </c>
      <c r="N1626" s="1">
        <v>45237.422047025466</v>
      </c>
      <c r="O1626" t="b">
        <v>0</v>
      </c>
    </row>
    <row r="1627" spans="1:15" x14ac:dyDescent="0.25">
      <c r="A1627" t="s">
        <v>16524</v>
      </c>
      <c r="B1627">
        <v>14319</v>
      </c>
      <c r="C1627" t="s">
        <v>206</v>
      </c>
      <c r="D1627" t="s">
        <v>16525</v>
      </c>
      <c r="E1627" t="s">
        <v>3</v>
      </c>
      <c r="F1627" t="s">
        <v>4</v>
      </c>
      <c r="G1627" t="s">
        <v>16526</v>
      </c>
      <c r="H1627" t="s">
        <v>16527</v>
      </c>
      <c r="I1627" t="s">
        <v>16511</v>
      </c>
      <c r="N1627" s="1">
        <v>45237.422047071763</v>
      </c>
      <c r="O1627" t="b">
        <v>0</v>
      </c>
    </row>
    <row r="1628" spans="1:15" x14ac:dyDescent="0.25">
      <c r="A1628" t="s">
        <v>16528</v>
      </c>
      <c r="B1628">
        <v>14327</v>
      </c>
      <c r="C1628" t="s">
        <v>206</v>
      </c>
      <c r="D1628" t="s">
        <v>16529</v>
      </c>
      <c r="E1628" t="s">
        <v>3</v>
      </c>
      <c r="F1628" t="s">
        <v>4</v>
      </c>
      <c r="G1628" t="s">
        <v>16530</v>
      </c>
      <c r="H1628" t="s">
        <v>16501</v>
      </c>
      <c r="I1628" t="s">
        <v>16502</v>
      </c>
      <c r="N1628" s="1">
        <v>45244.420608807872</v>
      </c>
      <c r="O1628" t="b">
        <v>0</v>
      </c>
    </row>
    <row r="1629" spans="1:15" x14ac:dyDescent="0.25">
      <c r="A1629" t="s">
        <v>16531</v>
      </c>
      <c r="B1629">
        <v>14332</v>
      </c>
      <c r="C1629" t="s">
        <v>206</v>
      </c>
      <c r="D1629" t="s">
        <v>16532</v>
      </c>
      <c r="E1629" t="s">
        <v>3</v>
      </c>
      <c r="F1629" t="s">
        <v>4</v>
      </c>
      <c r="G1629" t="s">
        <v>16533</v>
      </c>
      <c r="H1629" t="s">
        <v>16501</v>
      </c>
      <c r="I1629" t="s">
        <v>16534</v>
      </c>
      <c r="N1629" s="1">
        <v>45244.482783715277</v>
      </c>
      <c r="O1629" t="b">
        <v>0</v>
      </c>
    </row>
    <row r="1630" spans="1:15" x14ac:dyDescent="0.25">
      <c r="A1630" t="s">
        <v>16535</v>
      </c>
      <c r="B1630">
        <v>14330</v>
      </c>
      <c r="C1630" t="s">
        <v>206</v>
      </c>
      <c r="D1630" t="s">
        <v>16536</v>
      </c>
      <c r="E1630" t="s">
        <v>3</v>
      </c>
      <c r="F1630" t="s">
        <v>4</v>
      </c>
      <c r="G1630" t="s">
        <v>16537</v>
      </c>
      <c r="H1630" t="s">
        <v>16501</v>
      </c>
      <c r="I1630" t="s">
        <v>16534</v>
      </c>
      <c r="N1630" s="1">
        <v>45244.482820810183</v>
      </c>
      <c r="O1630" t="b">
        <v>0</v>
      </c>
    </row>
    <row r="1631" spans="1:15" x14ac:dyDescent="0.25">
      <c r="A1631" t="s">
        <v>16538</v>
      </c>
      <c r="B1631">
        <v>14334</v>
      </c>
      <c r="C1631" t="s">
        <v>206</v>
      </c>
      <c r="D1631" t="s">
        <v>16539</v>
      </c>
      <c r="E1631" t="s">
        <v>3</v>
      </c>
      <c r="F1631" t="s">
        <v>4</v>
      </c>
      <c r="G1631" t="s">
        <v>16540</v>
      </c>
      <c r="H1631" t="s">
        <v>16501</v>
      </c>
      <c r="I1631" t="s">
        <v>16534</v>
      </c>
      <c r="N1631" s="1">
        <v>45244.524051736109</v>
      </c>
      <c r="O1631" t="b">
        <v>0</v>
      </c>
    </row>
    <row r="1632" spans="1:15" x14ac:dyDescent="0.25">
      <c r="A1632" t="s">
        <v>16541</v>
      </c>
      <c r="B1632">
        <v>14335</v>
      </c>
      <c r="C1632" t="s">
        <v>14</v>
      </c>
      <c r="D1632" t="s">
        <v>16542</v>
      </c>
      <c r="E1632" t="s">
        <v>3</v>
      </c>
      <c r="F1632" t="s">
        <v>4</v>
      </c>
      <c r="G1632" t="s">
        <v>16543</v>
      </c>
      <c r="H1632" t="s">
        <v>443</v>
      </c>
      <c r="I1632" t="s">
        <v>16544</v>
      </c>
      <c r="N1632" s="1">
        <v>45244.608319212966</v>
      </c>
      <c r="O1632" t="b">
        <v>0</v>
      </c>
    </row>
    <row r="1633" spans="1:15" x14ac:dyDescent="0.25">
      <c r="A1633" t="s">
        <v>16545</v>
      </c>
      <c r="B1633">
        <v>14337</v>
      </c>
      <c r="C1633" t="s">
        <v>206</v>
      </c>
      <c r="D1633" t="s">
        <v>16546</v>
      </c>
      <c r="E1633" t="s">
        <v>3</v>
      </c>
      <c r="F1633" t="s">
        <v>4</v>
      </c>
      <c r="G1633" t="s">
        <v>16547</v>
      </c>
      <c r="H1633" t="s">
        <v>16501</v>
      </c>
      <c r="I1633" t="s">
        <v>16534</v>
      </c>
      <c r="N1633" s="1">
        <v>45244.608359722224</v>
      </c>
      <c r="O1633" t="b">
        <v>0</v>
      </c>
    </row>
    <row r="1634" spans="1:15" x14ac:dyDescent="0.25">
      <c r="A1634" t="s">
        <v>16548</v>
      </c>
      <c r="B1634">
        <v>14336</v>
      </c>
      <c r="C1634" t="s">
        <v>14</v>
      </c>
      <c r="D1634" t="s">
        <v>16549</v>
      </c>
      <c r="E1634" t="s">
        <v>3</v>
      </c>
      <c r="F1634" t="s">
        <v>4</v>
      </c>
      <c r="G1634" t="s">
        <v>16550</v>
      </c>
      <c r="H1634" t="s">
        <v>16551</v>
      </c>
      <c r="I1634" t="s">
        <v>16552</v>
      </c>
      <c r="N1634" s="1">
        <v>45244.608359768521</v>
      </c>
      <c r="O1634" t="b">
        <v>0</v>
      </c>
    </row>
    <row r="1635" spans="1:15" x14ac:dyDescent="0.25">
      <c r="A1635" t="s">
        <v>16553</v>
      </c>
      <c r="B1635">
        <v>14346</v>
      </c>
      <c r="C1635" t="s">
        <v>206</v>
      </c>
      <c r="D1635" t="s">
        <v>16554</v>
      </c>
      <c r="E1635" t="s">
        <v>3</v>
      </c>
      <c r="F1635" t="s">
        <v>4</v>
      </c>
      <c r="G1635" t="s">
        <v>16555</v>
      </c>
      <c r="H1635" t="s">
        <v>16496</v>
      </c>
      <c r="I1635" t="s">
        <v>16506</v>
      </c>
      <c r="N1635" s="1">
        <v>45244.649250416667</v>
      </c>
      <c r="O1635" t="b">
        <v>0</v>
      </c>
    </row>
    <row r="1636" spans="1:15" x14ac:dyDescent="0.25">
      <c r="A1636" t="s">
        <v>16556</v>
      </c>
      <c r="B1636">
        <v>14344</v>
      </c>
      <c r="C1636" t="s">
        <v>206</v>
      </c>
      <c r="D1636" t="s">
        <v>16557</v>
      </c>
      <c r="E1636" t="s">
        <v>3</v>
      </c>
      <c r="F1636" t="s">
        <v>4</v>
      </c>
      <c r="G1636" t="s">
        <v>16558</v>
      </c>
      <c r="H1636" t="s">
        <v>16496</v>
      </c>
      <c r="I1636" t="s">
        <v>16506</v>
      </c>
      <c r="N1636" s="1">
        <v>45244.649342187498</v>
      </c>
      <c r="O1636" t="b">
        <v>0</v>
      </c>
    </row>
    <row r="1637" spans="1:15" x14ac:dyDescent="0.25">
      <c r="A1637" t="s">
        <v>16559</v>
      </c>
      <c r="B1637">
        <v>14345</v>
      </c>
      <c r="C1637" t="s">
        <v>206</v>
      </c>
      <c r="D1637" t="s">
        <v>16560</v>
      </c>
      <c r="E1637" t="s">
        <v>3</v>
      </c>
      <c r="F1637" t="s">
        <v>4</v>
      </c>
      <c r="G1637" t="s">
        <v>16561</v>
      </c>
      <c r="H1637" t="s">
        <v>16496</v>
      </c>
      <c r="I1637" t="s">
        <v>16506</v>
      </c>
      <c r="N1637" s="1">
        <v>45244.649342233795</v>
      </c>
      <c r="O1637" t="b">
        <v>0</v>
      </c>
    </row>
    <row r="1638" spans="1:15" x14ac:dyDescent="0.25">
      <c r="A1638" t="s">
        <v>16562</v>
      </c>
      <c r="B1638">
        <v>14343</v>
      </c>
      <c r="C1638" t="s">
        <v>206</v>
      </c>
      <c r="D1638" t="s">
        <v>16563</v>
      </c>
      <c r="E1638" t="s">
        <v>3</v>
      </c>
      <c r="F1638" t="s">
        <v>4</v>
      </c>
      <c r="G1638" t="s">
        <v>16564</v>
      </c>
      <c r="H1638" t="s">
        <v>16496</v>
      </c>
      <c r="I1638" t="s">
        <v>16506</v>
      </c>
      <c r="N1638" s="1">
        <v>45244.649342291668</v>
      </c>
      <c r="O1638" t="b">
        <v>0</v>
      </c>
    </row>
    <row r="1639" spans="1:15" x14ac:dyDescent="0.25">
      <c r="A1639" t="s">
        <v>16565</v>
      </c>
      <c r="B1639">
        <v>14339</v>
      </c>
      <c r="C1639" t="s">
        <v>206</v>
      </c>
      <c r="D1639" t="s">
        <v>16566</v>
      </c>
      <c r="E1639" t="s">
        <v>3</v>
      </c>
      <c r="F1639" t="s">
        <v>4</v>
      </c>
      <c r="G1639" t="s">
        <v>16567</v>
      </c>
      <c r="H1639" t="s">
        <v>16501</v>
      </c>
      <c r="I1639" t="s">
        <v>16534</v>
      </c>
      <c r="N1639" s="1">
        <v>45244.649342337965</v>
      </c>
      <c r="O1639" t="b">
        <v>0</v>
      </c>
    </row>
    <row r="1640" spans="1:15" x14ac:dyDescent="0.25">
      <c r="A1640" t="s">
        <v>16568</v>
      </c>
      <c r="B1640">
        <v>14340</v>
      </c>
      <c r="C1640" t="s">
        <v>206</v>
      </c>
      <c r="D1640" t="s">
        <v>16569</v>
      </c>
      <c r="E1640" t="s">
        <v>3</v>
      </c>
      <c r="F1640" t="s">
        <v>4</v>
      </c>
      <c r="G1640" t="s">
        <v>16570</v>
      </c>
      <c r="H1640" t="s">
        <v>16501</v>
      </c>
      <c r="I1640" t="s">
        <v>16534</v>
      </c>
      <c r="N1640" s="1">
        <v>45244.649342384262</v>
      </c>
      <c r="O1640" t="b">
        <v>0</v>
      </c>
    </row>
    <row r="1641" spans="1:15" x14ac:dyDescent="0.25">
      <c r="A1641" t="s">
        <v>16571</v>
      </c>
      <c r="B1641">
        <v>14342</v>
      </c>
      <c r="C1641" t="s">
        <v>206</v>
      </c>
      <c r="D1641" t="s">
        <v>16572</v>
      </c>
      <c r="E1641" t="s">
        <v>3</v>
      </c>
      <c r="F1641" t="s">
        <v>4</v>
      </c>
      <c r="G1641" t="s">
        <v>16573</v>
      </c>
      <c r="H1641" t="s">
        <v>16501</v>
      </c>
      <c r="I1641" t="s">
        <v>16534</v>
      </c>
      <c r="N1641" s="1">
        <v>45244.649342430559</v>
      </c>
      <c r="O1641" t="b">
        <v>0</v>
      </c>
    </row>
    <row r="1642" spans="1:15" x14ac:dyDescent="0.25">
      <c r="A1642" t="s">
        <v>16574</v>
      </c>
      <c r="B1642">
        <v>14338</v>
      </c>
      <c r="C1642" t="s">
        <v>206</v>
      </c>
      <c r="D1642" t="s">
        <v>16575</v>
      </c>
      <c r="E1642" t="s">
        <v>3</v>
      </c>
      <c r="F1642" t="s">
        <v>4</v>
      </c>
      <c r="G1642" t="s">
        <v>16576</v>
      </c>
      <c r="H1642" t="s">
        <v>16501</v>
      </c>
      <c r="I1642" t="s">
        <v>16534</v>
      </c>
      <c r="N1642" s="1">
        <v>45244.64934246528</v>
      </c>
      <c r="O1642" t="b">
        <v>0</v>
      </c>
    </row>
    <row r="1643" spans="1:15" x14ac:dyDescent="0.25">
      <c r="A1643" t="s">
        <v>16577</v>
      </c>
      <c r="B1643">
        <v>14341</v>
      </c>
      <c r="C1643" t="s">
        <v>206</v>
      </c>
      <c r="D1643" t="s">
        <v>16578</v>
      </c>
      <c r="E1643" t="s">
        <v>3</v>
      </c>
      <c r="F1643" t="s">
        <v>4</v>
      </c>
      <c r="G1643" t="s">
        <v>16579</v>
      </c>
      <c r="H1643" t="s">
        <v>16501</v>
      </c>
      <c r="I1643" t="s">
        <v>16580</v>
      </c>
      <c r="N1643" s="1">
        <v>45244.649342500001</v>
      </c>
      <c r="O1643" t="b">
        <v>0</v>
      </c>
    </row>
    <row r="1644" spans="1:15" x14ac:dyDescent="0.25">
      <c r="A1644" t="s">
        <v>16581</v>
      </c>
      <c r="B1644">
        <v>14357</v>
      </c>
      <c r="C1644" t="s">
        <v>206</v>
      </c>
      <c r="D1644" t="s">
        <v>16582</v>
      </c>
      <c r="E1644" t="s">
        <v>3</v>
      </c>
      <c r="F1644" t="s">
        <v>4</v>
      </c>
      <c r="G1644" t="s">
        <v>16583</v>
      </c>
      <c r="H1644" t="s">
        <v>16510</v>
      </c>
      <c r="I1644" t="s">
        <v>16584</v>
      </c>
      <c r="N1644" s="1">
        <v>45244.691593599535</v>
      </c>
      <c r="O1644" t="b">
        <v>0</v>
      </c>
    </row>
    <row r="1645" spans="1:15" x14ac:dyDescent="0.25">
      <c r="A1645" t="s">
        <v>16585</v>
      </c>
      <c r="B1645">
        <v>14351</v>
      </c>
      <c r="C1645" t="s">
        <v>206</v>
      </c>
      <c r="D1645" t="s">
        <v>16586</v>
      </c>
      <c r="E1645" t="s">
        <v>3</v>
      </c>
      <c r="F1645" t="s">
        <v>4</v>
      </c>
      <c r="G1645" t="s">
        <v>16587</v>
      </c>
      <c r="H1645" t="s">
        <v>16496</v>
      </c>
      <c r="I1645" t="s">
        <v>16506</v>
      </c>
      <c r="N1645" s="1">
        <v>45244.691632627313</v>
      </c>
      <c r="O1645" t="b">
        <v>0</v>
      </c>
    </row>
    <row r="1646" spans="1:15" x14ac:dyDescent="0.25">
      <c r="A1646" t="s">
        <v>16588</v>
      </c>
      <c r="B1646">
        <v>14356</v>
      </c>
      <c r="C1646" t="s">
        <v>206</v>
      </c>
      <c r="D1646" t="s">
        <v>16589</v>
      </c>
      <c r="E1646" t="s">
        <v>3</v>
      </c>
      <c r="F1646" t="s">
        <v>4</v>
      </c>
      <c r="G1646" t="s">
        <v>16590</v>
      </c>
      <c r="H1646" t="s">
        <v>16510</v>
      </c>
      <c r="I1646" t="s">
        <v>16584</v>
      </c>
      <c r="N1646" s="1">
        <v>45244.69163267361</v>
      </c>
      <c r="O1646" t="b">
        <v>0</v>
      </c>
    </row>
    <row r="1647" spans="1:15" x14ac:dyDescent="0.25">
      <c r="A1647" t="s">
        <v>16591</v>
      </c>
      <c r="B1647">
        <v>14352</v>
      </c>
      <c r="C1647" t="s">
        <v>206</v>
      </c>
      <c r="D1647" t="s">
        <v>16592</v>
      </c>
      <c r="E1647" t="s">
        <v>3</v>
      </c>
      <c r="F1647" t="s">
        <v>4</v>
      </c>
      <c r="G1647" t="s">
        <v>16593</v>
      </c>
      <c r="H1647" t="s">
        <v>16527</v>
      </c>
      <c r="I1647" t="s">
        <v>16511</v>
      </c>
      <c r="N1647" s="1">
        <v>45244.691632719907</v>
      </c>
      <c r="O1647" t="b">
        <v>0</v>
      </c>
    </row>
    <row r="1648" spans="1:15" x14ac:dyDescent="0.25">
      <c r="A1648" t="s">
        <v>16594</v>
      </c>
      <c r="B1648">
        <v>14355</v>
      </c>
      <c r="C1648" t="s">
        <v>206</v>
      </c>
      <c r="D1648" t="s">
        <v>16595</v>
      </c>
      <c r="E1648" t="s">
        <v>3</v>
      </c>
      <c r="F1648" t="s">
        <v>4</v>
      </c>
      <c r="G1648" t="s">
        <v>16596</v>
      </c>
      <c r="H1648" t="s">
        <v>16510</v>
      </c>
      <c r="I1648" t="s">
        <v>16584</v>
      </c>
      <c r="N1648" s="1">
        <v>45244.691632766204</v>
      </c>
      <c r="O1648" t="b">
        <v>0</v>
      </c>
    </row>
    <row r="1649" spans="1:15" x14ac:dyDescent="0.25">
      <c r="A1649" t="s">
        <v>16597</v>
      </c>
      <c r="B1649">
        <v>14358</v>
      </c>
      <c r="C1649" t="s">
        <v>206</v>
      </c>
      <c r="D1649" t="s">
        <v>16598</v>
      </c>
      <c r="E1649" t="s">
        <v>3</v>
      </c>
      <c r="F1649" t="s">
        <v>4</v>
      </c>
      <c r="G1649" t="s">
        <v>16599</v>
      </c>
      <c r="H1649" t="s">
        <v>16510</v>
      </c>
      <c r="I1649" t="s">
        <v>16584</v>
      </c>
      <c r="N1649" s="1">
        <v>45244.691632824077</v>
      </c>
      <c r="O1649" t="b">
        <v>0</v>
      </c>
    </row>
    <row r="1650" spans="1:15" x14ac:dyDescent="0.25">
      <c r="A1650" t="s">
        <v>16600</v>
      </c>
      <c r="B1650">
        <v>14353</v>
      </c>
      <c r="C1650" t="s">
        <v>206</v>
      </c>
      <c r="D1650" t="s">
        <v>16601</v>
      </c>
      <c r="E1650" t="s">
        <v>3</v>
      </c>
      <c r="F1650" t="s">
        <v>4</v>
      </c>
      <c r="G1650" t="s">
        <v>16602</v>
      </c>
      <c r="H1650" t="s">
        <v>16510</v>
      </c>
      <c r="I1650" t="s">
        <v>16603</v>
      </c>
      <c r="N1650" s="1">
        <v>45244.691632870374</v>
      </c>
      <c r="O1650" t="b">
        <v>0</v>
      </c>
    </row>
    <row r="1651" spans="1:15" x14ac:dyDescent="0.25">
      <c r="A1651" t="s">
        <v>16604</v>
      </c>
      <c r="B1651">
        <v>14348</v>
      </c>
      <c r="C1651" t="s">
        <v>206</v>
      </c>
      <c r="D1651" t="s">
        <v>16605</v>
      </c>
      <c r="E1651" t="s">
        <v>3</v>
      </c>
      <c r="F1651" t="s">
        <v>4</v>
      </c>
      <c r="G1651" t="s">
        <v>16606</v>
      </c>
      <c r="H1651" t="s">
        <v>16496</v>
      </c>
      <c r="I1651" t="s">
        <v>16506</v>
      </c>
      <c r="N1651" s="1">
        <v>45244.691632916663</v>
      </c>
      <c r="O1651" t="b">
        <v>0</v>
      </c>
    </row>
    <row r="1652" spans="1:15" x14ac:dyDescent="0.25">
      <c r="A1652" t="s">
        <v>16607</v>
      </c>
      <c r="B1652">
        <v>14350</v>
      </c>
      <c r="C1652" t="s">
        <v>206</v>
      </c>
      <c r="D1652" t="s">
        <v>16608</v>
      </c>
      <c r="E1652" t="s">
        <v>3</v>
      </c>
      <c r="F1652" t="s">
        <v>4</v>
      </c>
      <c r="G1652" t="s">
        <v>16609</v>
      </c>
      <c r="H1652" t="s">
        <v>16496</v>
      </c>
      <c r="I1652" t="s">
        <v>16506</v>
      </c>
      <c r="N1652" s="1">
        <v>45244.69163296296</v>
      </c>
      <c r="O1652" t="b">
        <v>0</v>
      </c>
    </row>
    <row r="1653" spans="1:15" x14ac:dyDescent="0.25">
      <c r="A1653" t="s">
        <v>16610</v>
      </c>
      <c r="B1653">
        <v>14354</v>
      </c>
      <c r="C1653" t="s">
        <v>206</v>
      </c>
      <c r="D1653" t="s">
        <v>16611</v>
      </c>
      <c r="E1653" t="s">
        <v>3</v>
      </c>
      <c r="F1653" t="s">
        <v>4</v>
      </c>
      <c r="G1653" t="s">
        <v>16612</v>
      </c>
      <c r="H1653" t="s">
        <v>16510</v>
      </c>
      <c r="I1653" t="s">
        <v>16584</v>
      </c>
      <c r="N1653" s="1">
        <v>45244.691633009257</v>
      </c>
      <c r="O1653" t="b">
        <v>0</v>
      </c>
    </row>
    <row r="1654" spans="1:15" x14ac:dyDescent="0.25">
      <c r="A1654" t="s">
        <v>16613</v>
      </c>
      <c r="B1654">
        <v>14349</v>
      </c>
      <c r="C1654" t="s">
        <v>206</v>
      </c>
      <c r="D1654" t="s">
        <v>16614</v>
      </c>
      <c r="E1654" t="s">
        <v>3</v>
      </c>
      <c r="F1654" t="s">
        <v>4</v>
      </c>
      <c r="G1654" t="s">
        <v>16615</v>
      </c>
      <c r="H1654" t="s">
        <v>16496</v>
      </c>
      <c r="I1654" t="s">
        <v>16497</v>
      </c>
      <c r="N1654" s="1">
        <v>45244.691633043978</v>
      </c>
      <c r="O1654" t="b">
        <v>0</v>
      </c>
    </row>
    <row r="1655" spans="1:15" x14ac:dyDescent="0.25">
      <c r="A1655" t="s">
        <v>16616</v>
      </c>
      <c r="B1655">
        <v>14347</v>
      </c>
      <c r="C1655" t="s">
        <v>206</v>
      </c>
      <c r="D1655" t="s">
        <v>16617</v>
      </c>
      <c r="E1655" t="s">
        <v>3</v>
      </c>
      <c r="F1655" t="s">
        <v>4</v>
      </c>
      <c r="G1655" t="s">
        <v>16618</v>
      </c>
      <c r="H1655" t="s">
        <v>16496</v>
      </c>
      <c r="I1655" t="s">
        <v>16506</v>
      </c>
      <c r="N1655" s="1">
        <v>45244.69163306713</v>
      </c>
      <c r="O1655" t="b">
        <v>0</v>
      </c>
    </row>
    <row r="1656" spans="1:15" x14ac:dyDescent="0.25">
      <c r="A1656" t="s">
        <v>16619</v>
      </c>
      <c r="B1656">
        <v>14359</v>
      </c>
      <c r="C1656" t="s">
        <v>206</v>
      </c>
      <c r="D1656" t="s">
        <v>16620</v>
      </c>
      <c r="E1656" t="s">
        <v>3</v>
      </c>
      <c r="F1656" t="s">
        <v>4</v>
      </c>
      <c r="G1656" t="s">
        <v>16621</v>
      </c>
      <c r="H1656" t="s">
        <v>16510</v>
      </c>
      <c r="I1656" t="s">
        <v>16584</v>
      </c>
      <c r="N1656" s="1">
        <v>45244.691633090275</v>
      </c>
      <c r="O1656" t="b">
        <v>0</v>
      </c>
    </row>
    <row r="1657" spans="1:15" x14ac:dyDescent="0.25">
      <c r="A1657" t="s">
        <v>16622</v>
      </c>
      <c r="B1657">
        <v>14360</v>
      </c>
      <c r="C1657" t="s">
        <v>206</v>
      </c>
      <c r="D1657" t="s">
        <v>16623</v>
      </c>
      <c r="E1657" t="s">
        <v>3</v>
      </c>
      <c r="F1657" t="s">
        <v>4</v>
      </c>
      <c r="G1657" t="s">
        <v>16624</v>
      </c>
      <c r="H1657" t="s">
        <v>16496</v>
      </c>
      <c r="I1657" t="s">
        <v>16506</v>
      </c>
      <c r="N1657" s="1">
        <v>45245.444505277781</v>
      </c>
      <c r="O1657" t="b">
        <v>0</v>
      </c>
    </row>
    <row r="1658" spans="1:15" x14ac:dyDescent="0.25">
      <c r="A1658" t="s">
        <v>16625</v>
      </c>
      <c r="B1658">
        <v>14361</v>
      </c>
      <c r="C1658" t="s">
        <v>5485</v>
      </c>
      <c r="D1658" t="s">
        <v>16626</v>
      </c>
      <c r="E1658" t="s">
        <v>3</v>
      </c>
      <c r="F1658" t="s">
        <v>4</v>
      </c>
      <c r="G1658" t="s">
        <v>16627</v>
      </c>
      <c r="H1658" t="s">
        <v>6393</v>
      </c>
      <c r="I1658" t="s">
        <v>16628</v>
      </c>
      <c r="N1658" s="1">
        <v>45247.420606770836</v>
      </c>
      <c r="O1658" t="b">
        <v>0</v>
      </c>
    </row>
    <row r="1659" spans="1:15" x14ac:dyDescent="0.25">
      <c r="A1659" t="s">
        <v>16629</v>
      </c>
      <c r="B1659">
        <v>14367</v>
      </c>
      <c r="C1659" t="s">
        <v>206</v>
      </c>
      <c r="D1659" t="s">
        <v>16630</v>
      </c>
      <c r="E1659" t="s">
        <v>3</v>
      </c>
      <c r="F1659" t="s">
        <v>4</v>
      </c>
      <c r="G1659" t="s">
        <v>16631</v>
      </c>
      <c r="H1659" t="s">
        <v>16510</v>
      </c>
      <c r="I1659" t="s">
        <v>16584</v>
      </c>
      <c r="N1659" s="1">
        <v>45251.489991967595</v>
      </c>
      <c r="O1659" t="b">
        <v>0</v>
      </c>
    </row>
    <row r="1660" spans="1:15" x14ac:dyDescent="0.25">
      <c r="A1660" t="s">
        <v>16632</v>
      </c>
      <c r="B1660">
        <v>14369</v>
      </c>
      <c r="C1660" t="s">
        <v>206</v>
      </c>
      <c r="D1660" t="s">
        <v>16633</v>
      </c>
      <c r="E1660" t="s">
        <v>3</v>
      </c>
      <c r="F1660" t="s">
        <v>4</v>
      </c>
      <c r="G1660" t="s">
        <v>16634</v>
      </c>
      <c r="H1660" t="s">
        <v>16510</v>
      </c>
      <c r="I1660" t="s">
        <v>16584</v>
      </c>
      <c r="N1660" s="1">
        <v>45251.490026527776</v>
      </c>
      <c r="O1660" t="b">
        <v>0</v>
      </c>
    </row>
    <row r="1661" spans="1:15" x14ac:dyDescent="0.25">
      <c r="A1661" t="s">
        <v>16635</v>
      </c>
      <c r="B1661">
        <v>14375</v>
      </c>
      <c r="C1661" t="s">
        <v>5517</v>
      </c>
      <c r="D1661" t="s">
        <v>16636</v>
      </c>
      <c r="E1661" t="s">
        <v>3</v>
      </c>
      <c r="F1661" t="s">
        <v>4</v>
      </c>
      <c r="G1661" t="s">
        <v>16637</v>
      </c>
      <c r="H1661" t="s">
        <v>16638</v>
      </c>
      <c r="I1661" t="s">
        <v>16639</v>
      </c>
      <c r="N1661" s="1">
        <v>45252.608626666668</v>
      </c>
      <c r="O1661" t="b">
        <v>0</v>
      </c>
    </row>
    <row r="1662" spans="1:15" x14ac:dyDescent="0.25">
      <c r="A1662" t="s">
        <v>16640</v>
      </c>
      <c r="B1662">
        <v>14374</v>
      </c>
      <c r="C1662" t="s">
        <v>5491</v>
      </c>
      <c r="D1662" t="s">
        <v>16641</v>
      </c>
      <c r="E1662" t="s">
        <v>3</v>
      </c>
      <c r="F1662" t="s">
        <v>4</v>
      </c>
      <c r="G1662" t="s">
        <v>16642</v>
      </c>
      <c r="H1662" t="s">
        <v>16643</v>
      </c>
      <c r="I1662" t="s">
        <v>16639</v>
      </c>
      <c r="N1662" s="1">
        <v>45252.608665532411</v>
      </c>
      <c r="O1662" t="b">
        <v>0</v>
      </c>
    </row>
    <row r="1663" spans="1:15" x14ac:dyDescent="0.25">
      <c r="A1663" t="s">
        <v>16644</v>
      </c>
      <c r="B1663">
        <v>14373</v>
      </c>
      <c r="C1663" t="s">
        <v>5491</v>
      </c>
      <c r="D1663" t="s">
        <v>16645</v>
      </c>
      <c r="E1663" t="s">
        <v>3</v>
      </c>
      <c r="F1663" t="s">
        <v>4</v>
      </c>
      <c r="G1663" t="s">
        <v>16646</v>
      </c>
      <c r="H1663" t="s">
        <v>16638</v>
      </c>
      <c r="I1663" t="s">
        <v>16639</v>
      </c>
      <c r="N1663" s="1">
        <v>45252.6086655787</v>
      </c>
      <c r="O1663" t="b">
        <v>0</v>
      </c>
    </row>
    <row r="1664" spans="1:15" x14ac:dyDescent="0.25">
      <c r="A1664" t="s">
        <v>16647</v>
      </c>
      <c r="B1664">
        <v>14378</v>
      </c>
      <c r="C1664" t="s">
        <v>5510</v>
      </c>
      <c r="D1664" t="s">
        <v>16648</v>
      </c>
      <c r="E1664" t="s">
        <v>3</v>
      </c>
      <c r="F1664" t="s">
        <v>4</v>
      </c>
      <c r="G1664" t="s">
        <v>16649</v>
      </c>
      <c r="H1664" t="s">
        <v>16643</v>
      </c>
      <c r="I1664" t="s">
        <v>16639</v>
      </c>
      <c r="N1664" s="1">
        <v>45252.650385462963</v>
      </c>
      <c r="O1664" t="b">
        <v>0</v>
      </c>
    </row>
    <row r="1665" spans="1:15" x14ac:dyDescent="0.25">
      <c r="A1665" t="s">
        <v>16650</v>
      </c>
      <c r="B1665">
        <v>14382</v>
      </c>
      <c r="C1665" t="s">
        <v>206</v>
      </c>
      <c r="D1665" t="s">
        <v>16651</v>
      </c>
      <c r="E1665" t="s">
        <v>3</v>
      </c>
      <c r="F1665" t="s">
        <v>4</v>
      </c>
      <c r="G1665" t="s">
        <v>16652</v>
      </c>
      <c r="H1665" t="s">
        <v>13218</v>
      </c>
      <c r="I1665" t="s">
        <v>16653</v>
      </c>
      <c r="N1665" s="1">
        <v>45252.650424490741</v>
      </c>
      <c r="O1665" t="b">
        <v>0</v>
      </c>
    </row>
    <row r="1666" spans="1:15" x14ac:dyDescent="0.25">
      <c r="A1666" t="s">
        <v>16654</v>
      </c>
      <c r="B1666">
        <v>14381</v>
      </c>
      <c r="C1666" t="s">
        <v>5485</v>
      </c>
      <c r="D1666" t="s">
        <v>16655</v>
      </c>
      <c r="E1666" t="s">
        <v>3</v>
      </c>
      <c r="F1666" t="s">
        <v>4</v>
      </c>
      <c r="G1666" t="s">
        <v>16656</v>
      </c>
      <c r="H1666" t="s">
        <v>16643</v>
      </c>
      <c r="I1666" t="s">
        <v>16639</v>
      </c>
      <c r="N1666" s="1">
        <v>45252.650424537038</v>
      </c>
      <c r="O1666" t="b">
        <v>0</v>
      </c>
    </row>
    <row r="1667" spans="1:15" x14ac:dyDescent="0.25">
      <c r="A1667" t="s">
        <v>16657</v>
      </c>
      <c r="B1667">
        <v>14376</v>
      </c>
      <c r="C1667" t="s">
        <v>5517</v>
      </c>
      <c r="D1667" t="s">
        <v>16658</v>
      </c>
      <c r="E1667" t="s">
        <v>3</v>
      </c>
      <c r="F1667" t="s">
        <v>4</v>
      </c>
      <c r="G1667" t="s">
        <v>16659</v>
      </c>
      <c r="H1667" t="s">
        <v>16643</v>
      </c>
      <c r="I1667" t="s">
        <v>16639</v>
      </c>
      <c r="N1667" s="1">
        <v>45252.650424583335</v>
      </c>
      <c r="O1667" t="b">
        <v>0</v>
      </c>
    </row>
    <row r="1668" spans="1:15" x14ac:dyDescent="0.25">
      <c r="A1668" t="s">
        <v>16660</v>
      </c>
      <c r="B1668">
        <v>14377</v>
      </c>
      <c r="C1668" t="s">
        <v>5510</v>
      </c>
      <c r="D1668" t="s">
        <v>16661</v>
      </c>
      <c r="E1668" t="s">
        <v>3</v>
      </c>
      <c r="F1668" t="s">
        <v>4</v>
      </c>
      <c r="G1668" t="s">
        <v>16662</v>
      </c>
      <c r="H1668" t="s">
        <v>16638</v>
      </c>
      <c r="I1668" t="s">
        <v>16639</v>
      </c>
      <c r="N1668" s="1">
        <v>45252.650424629632</v>
      </c>
      <c r="O1668" t="b">
        <v>0</v>
      </c>
    </row>
    <row r="1669" spans="1:15" x14ac:dyDescent="0.25">
      <c r="A1669" t="s">
        <v>16663</v>
      </c>
      <c r="B1669">
        <v>14379</v>
      </c>
      <c r="C1669" t="s">
        <v>5485</v>
      </c>
      <c r="D1669" t="s">
        <v>16664</v>
      </c>
      <c r="E1669" t="s">
        <v>3</v>
      </c>
      <c r="F1669" t="s">
        <v>4</v>
      </c>
      <c r="G1669" t="s">
        <v>16665</v>
      </c>
      <c r="H1669" t="s">
        <v>16638</v>
      </c>
      <c r="I1669" t="s">
        <v>16639</v>
      </c>
      <c r="N1669" s="1">
        <v>45252.650424687497</v>
      </c>
      <c r="O1669" t="b">
        <v>0</v>
      </c>
    </row>
    <row r="1670" spans="1:15" x14ac:dyDescent="0.25">
      <c r="A1670" t="s">
        <v>16666</v>
      </c>
      <c r="B1670">
        <v>14388</v>
      </c>
      <c r="C1670" t="s">
        <v>114</v>
      </c>
      <c r="D1670" t="s">
        <v>16667</v>
      </c>
      <c r="E1670" t="s">
        <v>3</v>
      </c>
      <c r="F1670" t="s">
        <v>4</v>
      </c>
      <c r="G1670" t="s">
        <v>16668</v>
      </c>
      <c r="H1670" t="s">
        <v>16669</v>
      </c>
      <c r="I1670" t="s">
        <v>16669</v>
      </c>
      <c r="N1670" s="1">
        <v>45254.52466653935</v>
      </c>
      <c r="O1670" t="b">
        <v>0</v>
      </c>
    </row>
    <row r="1671" spans="1:15" x14ac:dyDescent="0.25">
      <c r="A1671" t="s">
        <v>16670</v>
      </c>
      <c r="B1671">
        <v>14391</v>
      </c>
      <c r="C1671" t="s">
        <v>22</v>
      </c>
      <c r="D1671" t="s">
        <v>16671</v>
      </c>
      <c r="E1671" t="s">
        <v>3</v>
      </c>
      <c r="F1671" t="s">
        <v>4</v>
      </c>
      <c r="G1671" t="s">
        <v>16672</v>
      </c>
      <c r="H1671" t="s">
        <v>16673</v>
      </c>
      <c r="I1671" t="s">
        <v>16673</v>
      </c>
      <c r="N1671" s="1">
        <v>45254.524704976851</v>
      </c>
      <c r="O1671" t="b">
        <v>0</v>
      </c>
    </row>
    <row r="1672" spans="1:15" x14ac:dyDescent="0.25">
      <c r="A1672" t="s">
        <v>16674</v>
      </c>
      <c r="B1672">
        <v>14389</v>
      </c>
      <c r="C1672" t="s">
        <v>114</v>
      </c>
      <c r="D1672" t="s">
        <v>16675</v>
      </c>
      <c r="E1672" t="s">
        <v>3</v>
      </c>
      <c r="F1672" t="s">
        <v>4</v>
      </c>
      <c r="G1672" t="s">
        <v>16676</v>
      </c>
      <c r="H1672" t="s">
        <v>16669</v>
      </c>
      <c r="I1672" t="s">
        <v>16669</v>
      </c>
      <c r="N1672" s="1">
        <v>45254.524705023148</v>
      </c>
      <c r="O1672" t="b">
        <v>0</v>
      </c>
    </row>
    <row r="1673" spans="1:15" x14ac:dyDescent="0.25">
      <c r="A1673" t="s">
        <v>16677</v>
      </c>
      <c r="B1673">
        <v>14387</v>
      </c>
      <c r="C1673" t="s">
        <v>114</v>
      </c>
      <c r="D1673" t="s">
        <v>16678</v>
      </c>
      <c r="E1673" t="s">
        <v>3</v>
      </c>
      <c r="F1673" t="s">
        <v>4</v>
      </c>
      <c r="G1673" t="s">
        <v>16679</v>
      </c>
      <c r="H1673" t="s">
        <v>16680</v>
      </c>
      <c r="I1673" t="s">
        <v>16680</v>
      </c>
      <c r="N1673" s="1">
        <v>45254.524705069445</v>
      </c>
      <c r="O1673" t="b">
        <v>0</v>
      </c>
    </row>
    <row r="1674" spans="1:15" x14ac:dyDescent="0.25">
      <c r="A1674" t="s">
        <v>16681</v>
      </c>
      <c r="B1674">
        <v>14390</v>
      </c>
      <c r="C1674" t="s">
        <v>114</v>
      </c>
      <c r="D1674" t="s">
        <v>16682</v>
      </c>
      <c r="E1674" t="s">
        <v>3</v>
      </c>
      <c r="F1674" t="s">
        <v>4</v>
      </c>
      <c r="G1674" t="s">
        <v>16683</v>
      </c>
      <c r="H1674" t="s">
        <v>16684</v>
      </c>
      <c r="I1674" t="s">
        <v>16684</v>
      </c>
      <c r="N1674" s="1">
        <v>45254.524705115742</v>
      </c>
      <c r="O1674" t="b">
        <v>0</v>
      </c>
    </row>
    <row r="1675" spans="1:15" x14ac:dyDescent="0.25">
      <c r="A1675" t="s">
        <v>16685</v>
      </c>
      <c r="B1675">
        <v>14392</v>
      </c>
      <c r="C1675" t="s">
        <v>22</v>
      </c>
      <c r="D1675" t="s">
        <v>16686</v>
      </c>
      <c r="E1675" t="s">
        <v>3</v>
      </c>
      <c r="F1675" t="s">
        <v>4</v>
      </c>
      <c r="G1675" t="s">
        <v>16687</v>
      </c>
      <c r="H1675" t="s">
        <v>16688</v>
      </c>
      <c r="I1675" t="s">
        <v>16688</v>
      </c>
      <c r="N1675" s="1">
        <v>45254.566672604167</v>
      </c>
      <c r="O1675" t="b">
        <v>0</v>
      </c>
    </row>
    <row r="1676" spans="1:15" x14ac:dyDescent="0.25">
      <c r="A1676" t="s">
        <v>16689</v>
      </c>
      <c r="B1676">
        <v>14395</v>
      </c>
      <c r="C1676" t="s">
        <v>734</v>
      </c>
      <c r="D1676" t="s">
        <v>16690</v>
      </c>
      <c r="E1676" t="s">
        <v>3</v>
      </c>
      <c r="F1676" t="s">
        <v>4</v>
      </c>
      <c r="G1676" t="s">
        <v>16691</v>
      </c>
      <c r="H1676" t="s">
        <v>16692</v>
      </c>
      <c r="I1676" t="s">
        <v>16693</v>
      </c>
      <c r="N1676" s="1">
        <v>45257.650227997685</v>
      </c>
      <c r="O1676" t="b">
        <v>0</v>
      </c>
    </row>
    <row r="1677" spans="1:15" x14ac:dyDescent="0.25">
      <c r="A1677" t="s">
        <v>16694</v>
      </c>
      <c r="B1677">
        <v>14396</v>
      </c>
      <c r="C1677" t="s">
        <v>101</v>
      </c>
      <c r="D1677" t="s">
        <v>16695</v>
      </c>
      <c r="E1677" t="s">
        <v>3</v>
      </c>
      <c r="F1677" t="s">
        <v>4</v>
      </c>
      <c r="G1677" t="s">
        <v>16696</v>
      </c>
      <c r="H1677" t="s">
        <v>16697</v>
      </c>
      <c r="I1677" t="s">
        <v>16697</v>
      </c>
      <c r="N1677" s="1">
        <v>45257.69238310185</v>
      </c>
      <c r="O1677" t="b">
        <v>0</v>
      </c>
    </row>
    <row r="1678" spans="1:15" x14ac:dyDescent="0.25">
      <c r="A1678" t="s">
        <v>16698</v>
      </c>
      <c r="B1678">
        <v>14479</v>
      </c>
      <c r="C1678" t="s">
        <v>86</v>
      </c>
      <c r="D1678" t="s">
        <v>16699</v>
      </c>
      <c r="E1678" t="s">
        <v>3</v>
      </c>
      <c r="F1678" t="s">
        <v>4</v>
      </c>
      <c r="G1678" t="s">
        <v>16700</v>
      </c>
      <c r="H1678" t="s">
        <v>16701</v>
      </c>
      <c r="I1678" t="s">
        <v>16702</v>
      </c>
      <c r="N1678" s="1">
        <v>45272.560340451389</v>
      </c>
      <c r="O1678" t="b">
        <v>0</v>
      </c>
    </row>
    <row r="1679" spans="1:15" x14ac:dyDescent="0.25">
      <c r="A1679" t="s">
        <v>16703</v>
      </c>
      <c r="B1679">
        <v>14489</v>
      </c>
      <c r="C1679" t="s">
        <v>86</v>
      </c>
      <c r="D1679" t="s">
        <v>16704</v>
      </c>
      <c r="E1679" t="s">
        <v>3</v>
      </c>
      <c r="F1679" t="s">
        <v>4</v>
      </c>
      <c r="G1679" t="s">
        <v>16705</v>
      </c>
      <c r="H1679" t="s">
        <v>16706</v>
      </c>
      <c r="I1679" t="s">
        <v>16707</v>
      </c>
      <c r="N1679" s="1">
        <v>45272.602604629632</v>
      </c>
      <c r="O1679" t="b">
        <v>0</v>
      </c>
    </row>
    <row r="1680" spans="1:15" x14ac:dyDescent="0.25">
      <c r="A1680" t="s">
        <v>16708</v>
      </c>
      <c r="B1680">
        <v>14485</v>
      </c>
      <c r="C1680" t="s">
        <v>86</v>
      </c>
      <c r="D1680" t="s">
        <v>16709</v>
      </c>
      <c r="E1680" t="s">
        <v>3</v>
      </c>
      <c r="F1680" t="s">
        <v>4</v>
      </c>
      <c r="G1680" t="s">
        <v>16710</v>
      </c>
      <c r="H1680" t="s">
        <v>16711</v>
      </c>
      <c r="I1680" t="s">
        <v>16707</v>
      </c>
      <c r="N1680" s="1">
        <v>45272.602638796299</v>
      </c>
      <c r="O1680" t="b">
        <v>0</v>
      </c>
    </row>
    <row r="1681" spans="1:15" x14ac:dyDescent="0.25">
      <c r="A1681" t="s">
        <v>16712</v>
      </c>
      <c r="B1681">
        <v>14498</v>
      </c>
      <c r="C1681" t="s">
        <v>86</v>
      </c>
      <c r="D1681" t="s">
        <v>16713</v>
      </c>
      <c r="E1681" t="s">
        <v>3</v>
      </c>
      <c r="F1681" t="s">
        <v>4</v>
      </c>
      <c r="G1681" t="s">
        <v>16714</v>
      </c>
      <c r="H1681" t="s">
        <v>16715</v>
      </c>
      <c r="I1681" t="s">
        <v>16715</v>
      </c>
      <c r="N1681" s="1">
        <v>45272.602638842596</v>
      </c>
      <c r="O1681" t="b">
        <v>0</v>
      </c>
    </row>
    <row r="1682" spans="1:15" x14ac:dyDescent="0.25">
      <c r="A1682" t="s">
        <v>16716</v>
      </c>
      <c r="B1682">
        <v>14486</v>
      </c>
      <c r="C1682" t="s">
        <v>86</v>
      </c>
      <c r="D1682" t="s">
        <v>16717</v>
      </c>
      <c r="E1682" t="s">
        <v>3</v>
      </c>
      <c r="F1682" t="s">
        <v>4</v>
      </c>
      <c r="G1682" t="s">
        <v>16718</v>
      </c>
      <c r="H1682" t="s">
        <v>16711</v>
      </c>
      <c r="I1682" t="s">
        <v>16707</v>
      </c>
      <c r="N1682" s="1">
        <v>45272.602638888886</v>
      </c>
      <c r="O1682" t="b">
        <v>0</v>
      </c>
    </row>
    <row r="1683" spans="1:15" x14ac:dyDescent="0.25">
      <c r="A1683" t="s">
        <v>16719</v>
      </c>
      <c r="B1683">
        <v>14495</v>
      </c>
      <c r="C1683" t="s">
        <v>86</v>
      </c>
      <c r="D1683" t="s">
        <v>16720</v>
      </c>
      <c r="E1683" t="s">
        <v>3</v>
      </c>
      <c r="F1683" t="s">
        <v>4</v>
      </c>
      <c r="G1683" t="s">
        <v>16721</v>
      </c>
      <c r="H1683" t="s">
        <v>16722</v>
      </c>
      <c r="I1683" t="s">
        <v>16722</v>
      </c>
      <c r="N1683" s="1">
        <v>45272.602638935183</v>
      </c>
      <c r="O1683" t="b">
        <v>0</v>
      </c>
    </row>
    <row r="1684" spans="1:15" x14ac:dyDescent="0.25">
      <c r="A1684" t="s">
        <v>16723</v>
      </c>
      <c r="B1684">
        <v>14502</v>
      </c>
      <c r="C1684" t="s">
        <v>86</v>
      </c>
      <c r="D1684" t="s">
        <v>16724</v>
      </c>
      <c r="E1684" t="s">
        <v>3</v>
      </c>
      <c r="F1684" t="s">
        <v>4</v>
      </c>
      <c r="G1684" t="s">
        <v>16725</v>
      </c>
      <c r="H1684" t="s">
        <v>16726</v>
      </c>
      <c r="I1684" t="s">
        <v>16726</v>
      </c>
      <c r="N1684" s="1">
        <v>45272.602638993056</v>
      </c>
      <c r="O1684" t="b">
        <v>0</v>
      </c>
    </row>
    <row r="1685" spans="1:15" x14ac:dyDescent="0.25">
      <c r="A1685" t="s">
        <v>16727</v>
      </c>
      <c r="B1685">
        <v>14503</v>
      </c>
      <c r="C1685" t="s">
        <v>86</v>
      </c>
      <c r="D1685" t="s">
        <v>16728</v>
      </c>
      <c r="E1685" t="s">
        <v>3</v>
      </c>
      <c r="F1685" t="s">
        <v>4</v>
      </c>
      <c r="G1685" t="s">
        <v>16729</v>
      </c>
      <c r="H1685" t="s">
        <v>16730</v>
      </c>
      <c r="I1685" t="s">
        <v>16730</v>
      </c>
      <c r="N1685" s="1">
        <v>45272.602639039353</v>
      </c>
      <c r="O1685" t="b">
        <v>0</v>
      </c>
    </row>
    <row r="1686" spans="1:15" x14ac:dyDescent="0.25">
      <c r="A1686" t="s">
        <v>16731</v>
      </c>
      <c r="B1686">
        <v>14480</v>
      </c>
      <c r="C1686" t="s">
        <v>86</v>
      </c>
      <c r="D1686" t="s">
        <v>16732</v>
      </c>
      <c r="E1686" t="s">
        <v>3</v>
      </c>
      <c r="F1686" t="s">
        <v>4</v>
      </c>
      <c r="G1686" t="s">
        <v>16733</v>
      </c>
      <c r="H1686" t="s">
        <v>16701</v>
      </c>
      <c r="I1686" t="s">
        <v>16702</v>
      </c>
      <c r="N1686" s="1">
        <v>45272.60263908565</v>
      </c>
      <c r="O1686" t="b">
        <v>0</v>
      </c>
    </row>
    <row r="1687" spans="1:15" x14ac:dyDescent="0.25">
      <c r="A1687" t="s">
        <v>16734</v>
      </c>
      <c r="B1687">
        <v>14496</v>
      </c>
      <c r="C1687" t="s">
        <v>86</v>
      </c>
      <c r="D1687" t="s">
        <v>16735</v>
      </c>
      <c r="E1687" t="s">
        <v>3</v>
      </c>
      <c r="F1687" t="s">
        <v>4</v>
      </c>
      <c r="G1687" t="s">
        <v>16736</v>
      </c>
      <c r="H1687" t="s">
        <v>16737</v>
      </c>
      <c r="I1687" t="s">
        <v>16737</v>
      </c>
      <c r="N1687" s="1">
        <v>45272.602639131946</v>
      </c>
      <c r="O1687" t="b">
        <v>0</v>
      </c>
    </row>
    <row r="1688" spans="1:15" x14ac:dyDescent="0.25">
      <c r="A1688" t="s">
        <v>16738</v>
      </c>
      <c r="B1688">
        <v>14494</v>
      </c>
      <c r="C1688" t="s">
        <v>86</v>
      </c>
      <c r="D1688" t="s">
        <v>16739</v>
      </c>
      <c r="E1688" t="s">
        <v>3</v>
      </c>
      <c r="F1688" t="s">
        <v>4</v>
      </c>
      <c r="G1688" t="s">
        <v>16740</v>
      </c>
      <c r="H1688" t="s">
        <v>16741</v>
      </c>
      <c r="I1688" t="s">
        <v>16741</v>
      </c>
      <c r="N1688" s="1">
        <v>45272.602639178243</v>
      </c>
      <c r="O1688" t="b">
        <v>0</v>
      </c>
    </row>
    <row r="1689" spans="1:15" x14ac:dyDescent="0.25">
      <c r="A1689" t="s">
        <v>16742</v>
      </c>
      <c r="B1689">
        <v>14492</v>
      </c>
      <c r="C1689" t="s">
        <v>86</v>
      </c>
      <c r="D1689" t="s">
        <v>16743</v>
      </c>
      <c r="E1689" t="s">
        <v>3</v>
      </c>
      <c r="F1689" t="s">
        <v>4</v>
      </c>
      <c r="G1689" t="s">
        <v>16744</v>
      </c>
      <c r="H1689" t="s">
        <v>16745</v>
      </c>
      <c r="I1689" t="s">
        <v>16745</v>
      </c>
      <c r="N1689" s="1">
        <v>45272.60263922454</v>
      </c>
      <c r="O1689" t="b">
        <v>0</v>
      </c>
    </row>
    <row r="1690" spans="1:15" x14ac:dyDescent="0.25">
      <c r="A1690" t="s">
        <v>16746</v>
      </c>
      <c r="B1690">
        <v>14501</v>
      </c>
      <c r="C1690" t="s">
        <v>86</v>
      </c>
      <c r="D1690" t="s">
        <v>16747</v>
      </c>
      <c r="E1690" t="s">
        <v>3</v>
      </c>
      <c r="F1690" t="s">
        <v>4</v>
      </c>
      <c r="G1690" t="s">
        <v>16748</v>
      </c>
      <c r="H1690" t="s">
        <v>16749</v>
      </c>
      <c r="I1690" t="s">
        <v>16749</v>
      </c>
      <c r="N1690" s="1">
        <v>45272.60263927083</v>
      </c>
      <c r="O1690" t="b">
        <v>0</v>
      </c>
    </row>
    <row r="1691" spans="1:15" x14ac:dyDescent="0.25">
      <c r="A1691" t="s">
        <v>16750</v>
      </c>
      <c r="B1691">
        <v>14481</v>
      </c>
      <c r="C1691" t="s">
        <v>86</v>
      </c>
      <c r="D1691" t="s">
        <v>16751</v>
      </c>
      <c r="E1691" t="s">
        <v>3</v>
      </c>
      <c r="F1691" t="s">
        <v>4</v>
      </c>
      <c r="G1691" t="s">
        <v>16752</v>
      </c>
      <c r="H1691" t="s">
        <v>16701</v>
      </c>
      <c r="I1691" t="s">
        <v>16702</v>
      </c>
      <c r="N1691" s="1">
        <v>45272.602639317127</v>
      </c>
      <c r="O1691" t="b">
        <v>0</v>
      </c>
    </row>
    <row r="1692" spans="1:15" x14ac:dyDescent="0.25">
      <c r="A1692" t="s">
        <v>16753</v>
      </c>
      <c r="B1692">
        <v>14483</v>
      </c>
      <c r="C1692" t="s">
        <v>86</v>
      </c>
      <c r="D1692" t="s">
        <v>16754</v>
      </c>
      <c r="E1692" t="s">
        <v>3</v>
      </c>
      <c r="F1692" t="s">
        <v>4</v>
      </c>
      <c r="G1692" t="s">
        <v>16755</v>
      </c>
      <c r="H1692" t="s">
        <v>16756</v>
      </c>
      <c r="I1692" t="s">
        <v>16707</v>
      </c>
      <c r="N1692" s="1">
        <v>45272.602639363424</v>
      </c>
      <c r="O1692" t="b">
        <v>0</v>
      </c>
    </row>
    <row r="1693" spans="1:15" x14ac:dyDescent="0.25">
      <c r="A1693" t="s">
        <v>16757</v>
      </c>
      <c r="B1693">
        <v>14482</v>
      </c>
      <c r="C1693" t="s">
        <v>86</v>
      </c>
      <c r="D1693" t="s">
        <v>16758</v>
      </c>
      <c r="E1693" t="s">
        <v>3</v>
      </c>
      <c r="F1693" t="s">
        <v>4</v>
      </c>
      <c r="G1693" t="s">
        <v>16759</v>
      </c>
      <c r="H1693" t="s">
        <v>16756</v>
      </c>
      <c r="I1693" t="s">
        <v>16707</v>
      </c>
      <c r="N1693" s="1">
        <v>45272.602639386576</v>
      </c>
      <c r="O1693" t="b">
        <v>0</v>
      </c>
    </row>
    <row r="1694" spans="1:15" x14ac:dyDescent="0.25">
      <c r="A1694" t="s">
        <v>16760</v>
      </c>
      <c r="B1694">
        <v>14497</v>
      </c>
      <c r="C1694" t="s">
        <v>86</v>
      </c>
      <c r="D1694" t="s">
        <v>16761</v>
      </c>
      <c r="E1694" t="s">
        <v>3</v>
      </c>
      <c r="F1694" t="s">
        <v>4</v>
      </c>
      <c r="G1694" t="s">
        <v>16762</v>
      </c>
      <c r="H1694" t="s">
        <v>16763</v>
      </c>
      <c r="I1694" t="s">
        <v>16763</v>
      </c>
      <c r="N1694" s="1">
        <v>45272.602639421297</v>
      </c>
      <c r="O1694" t="b">
        <v>0</v>
      </c>
    </row>
    <row r="1695" spans="1:15" x14ac:dyDescent="0.25">
      <c r="A1695" t="s">
        <v>16764</v>
      </c>
      <c r="B1695">
        <v>14499</v>
      </c>
      <c r="C1695" t="s">
        <v>86</v>
      </c>
      <c r="D1695" t="s">
        <v>16765</v>
      </c>
      <c r="E1695" t="s">
        <v>3</v>
      </c>
      <c r="F1695" t="s">
        <v>4</v>
      </c>
      <c r="G1695" t="s">
        <v>16766</v>
      </c>
      <c r="H1695" t="s">
        <v>16767</v>
      </c>
      <c r="I1695" t="s">
        <v>16767</v>
      </c>
      <c r="N1695" s="1">
        <v>45272.602639444442</v>
      </c>
      <c r="O1695" t="b">
        <v>0</v>
      </c>
    </row>
    <row r="1696" spans="1:15" x14ac:dyDescent="0.25">
      <c r="A1696" t="s">
        <v>16768</v>
      </c>
      <c r="B1696">
        <v>14484</v>
      </c>
      <c r="C1696" t="s">
        <v>86</v>
      </c>
      <c r="D1696" t="s">
        <v>16769</v>
      </c>
      <c r="E1696" t="s">
        <v>3</v>
      </c>
      <c r="F1696" t="s">
        <v>4</v>
      </c>
      <c r="G1696" t="s">
        <v>16770</v>
      </c>
      <c r="H1696" t="s">
        <v>16756</v>
      </c>
      <c r="I1696" t="s">
        <v>16707</v>
      </c>
      <c r="N1696" s="1">
        <v>45272.60263947917</v>
      </c>
      <c r="O1696" t="b">
        <v>0</v>
      </c>
    </row>
    <row r="1697" spans="1:15" x14ac:dyDescent="0.25">
      <c r="A1697" t="s">
        <v>16771</v>
      </c>
      <c r="B1697">
        <v>14491</v>
      </c>
      <c r="C1697" t="s">
        <v>86</v>
      </c>
      <c r="D1697" t="s">
        <v>16772</v>
      </c>
      <c r="E1697" t="s">
        <v>3</v>
      </c>
      <c r="F1697" t="s">
        <v>4</v>
      </c>
      <c r="G1697" t="s">
        <v>16773</v>
      </c>
      <c r="H1697" t="s">
        <v>16774</v>
      </c>
      <c r="I1697" t="s">
        <v>16775</v>
      </c>
      <c r="N1697" s="1">
        <v>45272.602639502315</v>
      </c>
      <c r="O1697" t="b">
        <v>0</v>
      </c>
    </row>
    <row r="1698" spans="1:15" x14ac:dyDescent="0.25">
      <c r="A1698" t="s">
        <v>16776</v>
      </c>
      <c r="B1698">
        <v>14500</v>
      </c>
      <c r="C1698" t="s">
        <v>86</v>
      </c>
      <c r="D1698" t="s">
        <v>16777</v>
      </c>
      <c r="E1698" t="s">
        <v>3</v>
      </c>
      <c r="F1698" t="s">
        <v>4</v>
      </c>
      <c r="G1698" t="s">
        <v>16778</v>
      </c>
      <c r="H1698" t="s">
        <v>16779</v>
      </c>
      <c r="I1698" t="s">
        <v>16779</v>
      </c>
      <c r="N1698" s="1">
        <v>45272.602639537035</v>
      </c>
      <c r="O1698" t="b">
        <v>0</v>
      </c>
    </row>
    <row r="1699" spans="1:15" x14ac:dyDescent="0.25">
      <c r="A1699" t="s">
        <v>16780</v>
      </c>
      <c r="B1699">
        <v>14488</v>
      </c>
      <c r="C1699" t="s">
        <v>86</v>
      </c>
      <c r="D1699" t="s">
        <v>16781</v>
      </c>
      <c r="E1699" t="s">
        <v>3</v>
      </c>
      <c r="F1699" t="s">
        <v>4</v>
      </c>
      <c r="G1699" t="s">
        <v>16782</v>
      </c>
      <c r="H1699" t="s">
        <v>16756</v>
      </c>
      <c r="I1699" t="s">
        <v>16707</v>
      </c>
      <c r="N1699" s="1">
        <v>45272.602639560188</v>
      </c>
      <c r="O1699" t="b">
        <v>0</v>
      </c>
    </row>
    <row r="1700" spans="1:15" x14ac:dyDescent="0.25">
      <c r="A1700" t="s">
        <v>16783</v>
      </c>
      <c r="B1700">
        <v>14490</v>
      </c>
      <c r="C1700" t="s">
        <v>86</v>
      </c>
      <c r="D1700" t="s">
        <v>16784</v>
      </c>
      <c r="E1700" t="s">
        <v>3</v>
      </c>
      <c r="F1700" t="s">
        <v>4</v>
      </c>
      <c r="G1700" t="s">
        <v>16785</v>
      </c>
      <c r="H1700" t="s">
        <v>16786</v>
      </c>
      <c r="I1700" t="s">
        <v>16787</v>
      </c>
      <c r="N1700" s="1">
        <v>45272.602639583332</v>
      </c>
      <c r="O1700" t="b">
        <v>0</v>
      </c>
    </row>
    <row r="1701" spans="1:15" x14ac:dyDescent="0.25">
      <c r="A1701" t="s">
        <v>16788</v>
      </c>
      <c r="B1701">
        <v>14493</v>
      </c>
      <c r="C1701" t="s">
        <v>86</v>
      </c>
      <c r="D1701" t="s">
        <v>16789</v>
      </c>
      <c r="E1701" t="s">
        <v>3</v>
      </c>
      <c r="F1701" t="s">
        <v>4</v>
      </c>
      <c r="G1701" t="s">
        <v>16790</v>
      </c>
      <c r="H1701" t="s">
        <v>16791</v>
      </c>
      <c r="I1701" t="s">
        <v>16791</v>
      </c>
      <c r="N1701" s="1">
        <v>45272.602639618053</v>
      </c>
      <c r="O1701" t="b">
        <v>0</v>
      </c>
    </row>
    <row r="1702" spans="1:15" x14ac:dyDescent="0.25">
      <c r="A1702" t="s">
        <v>16792</v>
      </c>
      <c r="B1702">
        <v>14487</v>
      </c>
      <c r="C1702" t="s">
        <v>86</v>
      </c>
      <c r="D1702" t="s">
        <v>16793</v>
      </c>
      <c r="E1702" t="s">
        <v>3</v>
      </c>
      <c r="F1702" t="s">
        <v>4</v>
      </c>
      <c r="G1702" t="s">
        <v>16794</v>
      </c>
      <c r="H1702" t="s">
        <v>16756</v>
      </c>
      <c r="I1702" t="s">
        <v>16707</v>
      </c>
      <c r="N1702" s="1">
        <v>45272.602639641205</v>
      </c>
      <c r="O1702" t="b">
        <v>0</v>
      </c>
    </row>
    <row r="1703" spans="1:15" x14ac:dyDescent="0.25">
      <c r="A1703" t="s">
        <v>16795</v>
      </c>
      <c r="B1703">
        <v>14515</v>
      </c>
      <c r="C1703" t="s">
        <v>86</v>
      </c>
      <c r="D1703" t="s">
        <v>16796</v>
      </c>
      <c r="E1703" t="s">
        <v>3</v>
      </c>
      <c r="F1703" t="s">
        <v>4</v>
      </c>
      <c r="G1703" t="s">
        <v>16797</v>
      </c>
      <c r="H1703" t="s">
        <v>16798</v>
      </c>
      <c r="I1703" t="s">
        <v>16799</v>
      </c>
      <c r="N1703" s="1">
        <v>45272.644666527776</v>
      </c>
      <c r="O1703" t="b">
        <v>0</v>
      </c>
    </row>
    <row r="1704" spans="1:15" x14ac:dyDescent="0.25">
      <c r="A1704" t="s">
        <v>16800</v>
      </c>
      <c r="B1704">
        <v>14506</v>
      </c>
      <c r="C1704" t="s">
        <v>86</v>
      </c>
      <c r="D1704" t="s">
        <v>16801</v>
      </c>
      <c r="E1704" t="s">
        <v>3</v>
      </c>
      <c r="F1704" t="s">
        <v>4</v>
      </c>
      <c r="G1704" t="s">
        <v>16802</v>
      </c>
      <c r="H1704" t="s">
        <v>16803</v>
      </c>
      <c r="I1704" t="s">
        <v>16804</v>
      </c>
      <c r="N1704" s="1">
        <v>45272.644700532408</v>
      </c>
      <c r="O1704" t="b">
        <v>0</v>
      </c>
    </row>
    <row r="1705" spans="1:15" x14ac:dyDescent="0.25">
      <c r="A1705" t="s">
        <v>16805</v>
      </c>
      <c r="B1705">
        <v>14517</v>
      </c>
      <c r="C1705" t="s">
        <v>86</v>
      </c>
      <c r="D1705" t="s">
        <v>16806</v>
      </c>
      <c r="E1705" t="s">
        <v>3</v>
      </c>
      <c r="F1705" t="s">
        <v>4</v>
      </c>
      <c r="G1705" t="s">
        <v>16807</v>
      </c>
      <c r="H1705" t="s">
        <v>16798</v>
      </c>
      <c r="I1705" t="s">
        <v>16799</v>
      </c>
      <c r="N1705" s="1">
        <v>45272.644700578705</v>
      </c>
      <c r="O1705" t="b">
        <v>0</v>
      </c>
    </row>
    <row r="1706" spans="1:15" x14ac:dyDescent="0.25">
      <c r="A1706" t="s">
        <v>16808</v>
      </c>
      <c r="B1706">
        <v>14507</v>
      </c>
      <c r="C1706" t="s">
        <v>86</v>
      </c>
      <c r="D1706" t="s">
        <v>16809</v>
      </c>
      <c r="E1706" t="s">
        <v>3</v>
      </c>
      <c r="F1706" t="s">
        <v>4</v>
      </c>
      <c r="G1706" t="s">
        <v>16810</v>
      </c>
      <c r="H1706" t="s">
        <v>16803</v>
      </c>
      <c r="I1706" t="s">
        <v>16804</v>
      </c>
      <c r="N1706" s="1">
        <v>45272.644700625002</v>
      </c>
      <c r="O1706" t="b">
        <v>0</v>
      </c>
    </row>
    <row r="1707" spans="1:15" x14ac:dyDescent="0.25">
      <c r="A1707" t="s">
        <v>16811</v>
      </c>
      <c r="B1707">
        <v>14514</v>
      </c>
      <c r="C1707" t="s">
        <v>86</v>
      </c>
      <c r="D1707" t="s">
        <v>16812</v>
      </c>
      <c r="E1707" t="s">
        <v>3</v>
      </c>
      <c r="F1707" t="s">
        <v>4</v>
      </c>
      <c r="G1707" t="s">
        <v>16813</v>
      </c>
      <c r="H1707" t="s">
        <v>16814</v>
      </c>
      <c r="I1707" t="s">
        <v>16707</v>
      </c>
      <c r="N1707" s="1">
        <v>45272.644700682868</v>
      </c>
      <c r="O1707" t="b">
        <v>0</v>
      </c>
    </row>
    <row r="1708" spans="1:15" x14ac:dyDescent="0.25">
      <c r="A1708" t="s">
        <v>16815</v>
      </c>
      <c r="B1708">
        <v>14516</v>
      </c>
      <c r="C1708" t="s">
        <v>86</v>
      </c>
      <c r="D1708" t="s">
        <v>16816</v>
      </c>
      <c r="E1708" t="s">
        <v>3</v>
      </c>
      <c r="F1708" t="s">
        <v>4</v>
      </c>
      <c r="G1708" t="s">
        <v>16817</v>
      </c>
      <c r="H1708" t="s">
        <v>16798</v>
      </c>
      <c r="I1708" t="s">
        <v>16799</v>
      </c>
      <c r="N1708" s="1">
        <v>45272.644700729164</v>
      </c>
      <c r="O1708" t="b">
        <v>0</v>
      </c>
    </row>
    <row r="1709" spans="1:15" x14ac:dyDescent="0.25">
      <c r="A1709" t="s">
        <v>16818</v>
      </c>
      <c r="B1709">
        <v>14521</v>
      </c>
      <c r="C1709" t="s">
        <v>86</v>
      </c>
      <c r="D1709" t="s">
        <v>16819</v>
      </c>
      <c r="E1709" t="s">
        <v>3</v>
      </c>
      <c r="F1709" t="s">
        <v>4</v>
      </c>
      <c r="G1709" t="s">
        <v>16820</v>
      </c>
      <c r="H1709" t="s">
        <v>16821</v>
      </c>
      <c r="I1709" t="s">
        <v>16799</v>
      </c>
      <c r="N1709" s="1">
        <v>45272.644700775461</v>
      </c>
      <c r="O1709" t="b">
        <v>0</v>
      </c>
    </row>
    <row r="1710" spans="1:15" x14ac:dyDescent="0.25">
      <c r="A1710" t="s">
        <v>16822</v>
      </c>
      <c r="B1710">
        <v>14511</v>
      </c>
      <c r="C1710" t="s">
        <v>86</v>
      </c>
      <c r="D1710" t="s">
        <v>16823</v>
      </c>
      <c r="E1710" t="s">
        <v>3</v>
      </c>
      <c r="F1710" t="s">
        <v>4</v>
      </c>
      <c r="G1710" t="s">
        <v>16824</v>
      </c>
      <c r="H1710" t="s">
        <v>16825</v>
      </c>
      <c r="I1710" t="s">
        <v>16826</v>
      </c>
      <c r="N1710" s="1">
        <v>45272.644700810182</v>
      </c>
      <c r="O1710" t="b">
        <v>0</v>
      </c>
    </row>
    <row r="1711" spans="1:15" x14ac:dyDescent="0.25">
      <c r="A1711" t="s">
        <v>16827</v>
      </c>
      <c r="B1711">
        <v>14508</v>
      </c>
      <c r="C1711" t="s">
        <v>86</v>
      </c>
      <c r="D1711" t="s">
        <v>16828</v>
      </c>
      <c r="E1711" t="s">
        <v>3</v>
      </c>
      <c r="F1711" t="s">
        <v>4</v>
      </c>
      <c r="G1711" t="s">
        <v>16829</v>
      </c>
      <c r="H1711" t="s">
        <v>16825</v>
      </c>
      <c r="I1711" t="s">
        <v>16826</v>
      </c>
      <c r="N1711" s="1">
        <v>45272.64470084491</v>
      </c>
      <c r="O1711" t="b">
        <v>0</v>
      </c>
    </row>
    <row r="1712" spans="1:15" x14ac:dyDescent="0.25">
      <c r="A1712" t="s">
        <v>16830</v>
      </c>
      <c r="B1712">
        <v>14509</v>
      </c>
      <c r="C1712" t="s">
        <v>86</v>
      </c>
      <c r="D1712" t="s">
        <v>16831</v>
      </c>
      <c r="E1712" t="s">
        <v>3</v>
      </c>
      <c r="F1712" t="s">
        <v>4</v>
      </c>
      <c r="G1712" t="s">
        <v>16832</v>
      </c>
      <c r="H1712" t="s">
        <v>16825</v>
      </c>
      <c r="I1712" t="s">
        <v>16826</v>
      </c>
      <c r="N1712" s="1">
        <v>45272.644700868055</v>
      </c>
      <c r="O1712" t="b">
        <v>0</v>
      </c>
    </row>
    <row r="1713" spans="1:15" x14ac:dyDescent="0.25">
      <c r="A1713" t="s">
        <v>16833</v>
      </c>
      <c r="B1713">
        <v>14522</v>
      </c>
      <c r="C1713" t="s">
        <v>86</v>
      </c>
      <c r="D1713" t="s">
        <v>16834</v>
      </c>
      <c r="E1713" t="s">
        <v>3</v>
      </c>
      <c r="F1713" t="s">
        <v>4</v>
      </c>
      <c r="G1713" t="s">
        <v>16835</v>
      </c>
      <c r="H1713" t="s">
        <v>16836</v>
      </c>
      <c r="I1713" t="s">
        <v>16837</v>
      </c>
      <c r="N1713" s="1">
        <v>45272.644700902776</v>
      </c>
      <c r="O1713" t="b">
        <v>0</v>
      </c>
    </row>
    <row r="1714" spans="1:15" x14ac:dyDescent="0.25">
      <c r="A1714" t="s">
        <v>16838</v>
      </c>
      <c r="B1714">
        <v>14523</v>
      </c>
      <c r="C1714" t="s">
        <v>86</v>
      </c>
      <c r="D1714" t="s">
        <v>16839</v>
      </c>
      <c r="E1714" t="s">
        <v>3</v>
      </c>
      <c r="F1714" t="s">
        <v>4</v>
      </c>
      <c r="G1714" t="s">
        <v>16840</v>
      </c>
      <c r="H1714" t="s">
        <v>16836</v>
      </c>
      <c r="I1714" t="s">
        <v>16837</v>
      </c>
      <c r="N1714" s="1">
        <v>45272.644700925928</v>
      </c>
      <c r="O1714" t="b">
        <v>0</v>
      </c>
    </row>
    <row r="1715" spans="1:15" x14ac:dyDescent="0.25">
      <c r="A1715" t="s">
        <v>16841</v>
      </c>
      <c r="B1715">
        <v>14510</v>
      </c>
      <c r="C1715" t="s">
        <v>86</v>
      </c>
      <c r="D1715" t="s">
        <v>16842</v>
      </c>
      <c r="E1715" t="s">
        <v>3</v>
      </c>
      <c r="F1715" t="s">
        <v>4</v>
      </c>
      <c r="G1715" t="s">
        <v>16843</v>
      </c>
      <c r="H1715" t="s">
        <v>16825</v>
      </c>
      <c r="I1715" t="s">
        <v>16826</v>
      </c>
      <c r="N1715" s="1">
        <v>45272.644700960649</v>
      </c>
      <c r="O1715" t="b">
        <v>0</v>
      </c>
    </row>
    <row r="1716" spans="1:15" x14ac:dyDescent="0.25">
      <c r="A1716" t="s">
        <v>16844</v>
      </c>
      <c r="B1716">
        <v>14512</v>
      </c>
      <c r="C1716" t="s">
        <v>86</v>
      </c>
      <c r="D1716" t="s">
        <v>16845</v>
      </c>
      <c r="E1716" t="s">
        <v>3</v>
      </c>
      <c r="F1716" t="s">
        <v>4</v>
      </c>
      <c r="G1716" t="s">
        <v>16846</v>
      </c>
      <c r="H1716" t="s">
        <v>16825</v>
      </c>
      <c r="I1716" t="s">
        <v>16826</v>
      </c>
      <c r="N1716" s="1">
        <v>45272.644700983794</v>
      </c>
      <c r="O1716" t="b">
        <v>0</v>
      </c>
    </row>
    <row r="1717" spans="1:15" x14ac:dyDescent="0.25">
      <c r="A1717" t="s">
        <v>16847</v>
      </c>
      <c r="B1717">
        <v>14518</v>
      </c>
      <c r="C1717" t="s">
        <v>86</v>
      </c>
      <c r="D1717" t="s">
        <v>16848</v>
      </c>
      <c r="E1717" t="s">
        <v>3</v>
      </c>
      <c r="F1717" t="s">
        <v>4</v>
      </c>
      <c r="G1717" t="s">
        <v>16849</v>
      </c>
      <c r="H1717" t="s">
        <v>16821</v>
      </c>
      <c r="I1717" t="s">
        <v>16799</v>
      </c>
      <c r="N1717" s="1">
        <v>45272.644701018522</v>
      </c>
      <c r="O1717" t="b">
        <v>0</v>
      </c>
    </row>
    <row r="1718" spans="1:15" x14ac:dyDescent="0.25">
      <c r="A1718" t="s">
        <v>16850</v>
      </c>
      <c r="B1718">
        <v>14520</v>
      </c>
      <c r="C1718" t="s">
        <v>86</v>
      </c>
      <c r="D1718" t="s">
        <v>16851</v>
      </c>
      <c r="E1718" t="s">
        <v>3</v>
      </c>
      <c r="F1718" t="s">
        <v>4</v>
      </c>
      <c r="G1718" t="s">
        <v>16852</v>
      </c>
      <c r="H1718" t="s">
        <v>16821</v>
      </c>
      <c r="I1718" t="s">
        <v>16799</v>
      </c>
      <c r="N1718" s="1">
        <v>45272.644701041667</v>
      </c>
      <c r="O1718" t="b">
        <v>0</v>
      </c>
    </row>
    <row r="1719" spans="1:15" x14ac:dyDescent="0.25">
      <c r="A1719" t="s">
        <v>16853</v>
      </c>
      <c r="B1719">
        <v>14505</v>
      </c>
      <c r="C1719" t="s">
        <v>86</v>
      </c>
      <c r="D1719" t="s">
        <v>16854</v>
      </c>
      <c r="E1719" t="s">
        <v>3</v>
      </c>
      <c r="F1719" t="s">
        <v>4</v>
      </c>
      <c r="G1719" t="s">
        <v>16855</v>
      </c>
      <c r="H1719" t="s">
        <v>16803</v>
      </c>
      <c r="I1719" t="s">
        <v>16804</v>
      </c>
      <c r="N1719" s="1">
        <v>45272.644701076388</v>
      </c>
      <c r="O1719" t="b">
        <v>0</v>
      </c>
    </row>
    <row r="1720" spans="1:15" x14ac:dyDescent="0.25">
      <c r="A1720" t="s">
        <v>16856</v>
      </c>
      <c r="B1720">
        <v>14513</v>
      </c>
      <c r="C1720" t="s">
        <v>86</v>
      </c>
      <c r="D1720" t="s">
        <v>16857</v>
      </c>
      <c r="E1720" t="s">
        <v>3</v>
      </c>
      <c r="F1720" t="s">
        <v>4</v>
      </c>
      <c r="G1720" t="s">
        <v>16858</v>
      </c>
      <c r="H1720" t="s">
        <v>16825</v>
      </c>
      <c r="I1720" t="s">
        <v>16826</v>
      </c>
      <c r="N1720" s="1">
        <v>45272.64470109954</v>
      </c>
      <c r="O1720" t="b">
        <v>0</v>
      </c>
    </row>
    <row r="1721" spans="1:15" x14ac:dyDescent="0.25">
      <c r="A1721" t="s">
        <v>16859</v>
      </c>
      <c r="B1721">
        <v>14519</v>
      </c>
      <c r="C1721" t="s">
        <v>86</v>
      </c>
      <c r="D1721" t="s">
        <v>16860</v>
      </c>
      <c r="E1721" t="s">
        <v>3</v>
      </c>
      <c r="F1721" t="s">
        <v>4</v>
      </c>
      <c r="G1721" t="s">
        <v>16861</v>
      </c>
      <c r="H1721" t="s">
        <v>16821</v>
      </c>
      <c r="I1721" t="s">
        <v>16799</v>
      </c>
      <c r="N1721" s="1">
        <v>45272.644701134261</v>
      </c>
      <c r="O1721" t="b">
        <v>0</v>
      </c>
    </row>
    <row r="1722" spans="1:15" x14ac:dyDescent="0.25">
      <c r="A1722" t="s">
        <v>16862</v>
      </c>
      <c r="B1722">
        <v>14504</v>
      </c>
      <c r="C1722" t="s">
        <v>86</v>
      </c>
      <c r="D1722" t="s">
        <v>16863</v>
      </c>
      <c r="E1722" t="s">
        <v>3</v>
      </c>
      <c r="F1722" t="s">
        <v>4</v>
      </c>
      <c r="G1722" t="s">
        <v>16864</v>
      </c>
      <c r="H1722" t="s">
        <v>16803</v>
      </c>
      <c r="I1722" t="s">
        <v>16804</v>
      </c>
      <c r="N1722" s="1">
        <v>45272.644701157406</v>
      </c>
      <c r="O1722" t="b">
        <v>0</v>
      </c>
    </row>
    <row r="1723" spans="1:15" x14ac:dyDescent="0.25">
      <c r="A1723" t="s">
        <v>16865</v>
      </c>
      <c r="B1723">
        <v>14525</v>
      </c>
      <c r="C1723" t="s">
        <v>86</v>
      </c>
      <c r="D1723" t="s">
        <v>16866</v>
      </c>
      <c r="E1723" t="s">
        <v>3</v>
      </c>
      <c r="F1723" t="s">
        <v>4</v>
      </c>
      <c r="G1723" t="s">
        <v>16867</v>
      </c>
      <c r="H1723" t="s">
        <v>16868</v>
      </c>
      <c r="I1723" t="s">
        <v>16799</v>
      </c>
      <c r="N1723" s="1">
        <v>45272.660560543984</v>
      </c>
      <c r="O1723" t="b">
        <v>0</v>
      </c>
    </row>
    <row r="1724" spans="1:15" x14ac:dyDescent="0.25">
      <c r="A1724" t="s">
        <v>16869</v>
      </c>
      <c r="B1724">
        <v>14524</v>
      </c>
      <c r="C1724" t="s">
        <v>86</v>
      </c>
      <c r="D1724" t="s">
        <v>16870</v>
      </c>
      <c r="E1724" t="s">
        <v>3</v>
      </c>
      <c r="F1724" t="s">
        <v>4</v>
      </c>
      <c r="G1724" t="s">
        <v>16871</v>
      </c>
      <c r="H1724" t="s">
        <v>16872</v>
      </c>
      <c r="I1724" t="s">
        <v>16837</v>
      </c>
      <c r="N1724" s="1">
        <v>45272.660594328707</v>
      </c>
      <c r="O1724" t="b">
        <v>0</v>
      </c>
    </row>
    <row r="1725" spans="1:15" x14ac:dyDescent="0.25">
      <c r="A1725" t="s">
        <v>16873</v>
      </c>
      <c r="B1725">
        <v>14528</v>
      </c>
      <c r="C1725" t="s">
        <v>86</v>
      </c>
      <c r="D1725" t="s">
        <v>16874</v>
      </c>
      <c r="E1725" t="s">
        <v>3</v>
      </c>
      <c r="F1725" t="s">
        <v>4</v>
      </c>
      <c r="G1725" t="s">
        <v>16875</v>
      </c>
      <c r="H1725" t="s">
        <v>16711</v>
      </c>
      <c r="I1725" t="s">
        <v>16876</v>
      </c>
      <c r="N1725" s="1">
        <v>45272.686039918983</v>
      </c>
      <c r="O1725" t="b">
        <v>0</v>
      </c>
    </row>
    <row r="1726" spans="1:15" x14ac:dyDescent="0.25">
      <c r="A1726" t="s">
        <v>16877</v>
      </c>
      <c r="B1726">
        <v>14529</v>
      </c>
      <c r="C1726" t="s">
        <v>86</v>
      </c>
      <c r="D1726" t="s">
        <v>16878</v>
      </c>
      <c r="E1726" t="s">
        <v>3</v>
      </c>
      <c r="F1726" t="s">
        <v>4</v>
      </c>
      <c r="G1726" t="s">
        <v>16879</v>
      </c>
      <c r="H1726" t="s">
        <v>16711</v>
      </c>
      <c r="I1726" t="s">
        <v>16876</v>
      </c>
      <c r="N1726" s="1">
        <v>45272.686077326391</v>
      </c>
      <c r="O1726" t="b">
        <v>0</v>
      </c>
    </row>
    <row r="1727" spans="1:15" x14ac:dyDescent="0.25">
      <c r="A1727" t="s">
        <v>16880</v>
      </c>
      <c r="B1727">
        <v>14526</v>
      </c>
      <c r="C1727" t="s">
        <v>86</v>
      </c>
      <c r="D1727" t="s">
        <v>16881</v>
      </c>
      <c r="E1727" t="s">
        <v>3</v>
      </c>
      <c r="F1727" t="s">
        <v>4</v>
      </c>
      <c r="G1727" t="s">
        <v>16882</v>
      </c>
      <c r="H1727" t="s">
        <v>16868</v>
      </c>
      <c r="I1727" t="s">
        <v>16799</v>
      </c>
      <c r="N1727" s="1">
        <v>45272.686077372688</v>
      </c>
      <c r="O1727" t="b">
        <v>0</v>
      </c>
    </row>
    <row r="1728" spans="1:15" x14ac:dyDescent="0.25">
      <c r="A1728" t="s">
        <v>16883</v>
      </c>
      <c r="B1728">
        <v>14527</v>
      </c>
      <c r="C1728" t="s">
        <v>86</v>
      </c>
      <c r="D1728" t="s">
        <v>16884</v>
      </c>
      <c r="E1728" t="s">
        <v>3</v>
      </c>
      <c r="F1728" t="s">
        <v>4</v>
      </c>
      <c r="G1728" t="s">
        <v>16885</v>
      </c>
      <c r="H1728" t="s">
        <v>16711</v>
      </c>
      <c r="I1728" t="s">
        <v>16876</v>
      </c>
      <c r="N1728" s="1">
        <v>45272.686077418984</v>
      </c>
      <c r="O1728" t="b">
        <v>0</v>
      </c>
    </row>
    <row r="1729" spans="1:15" x14ac:dyDescent="0.25">
      <c r="A1729" t="s">
        <v>16886</v>
      </c>
      <c r="B1729">
        <v>14530</v>
      </c>
      <c r="C1729" t="s">
        <v>86</v>
      </c>
      <c r="D1729" t="s">
        <v>16887</v>
      </c>
      <c r="E1729" t="s">
        <v>3</v>
      </c>
      <c r="F1729" t="s">
        <v>4</v>
      </c>
      <c r="G1729" t="s">
        <v>16888</v>
      </c>
      <c r="H1729" t="s">
        <v>16711</v>
      </c>
      <c r="I1729" t="s">
        <v>16876</v>
      </c>
      <c r="N1729" s="1">
        <v>45272.686077465274</v>
      </c>
      <c r="O1729" t="b">
        <v>0</v>
      </c>
    </row>
    <row r="1730" spans="1:15" x14ac:dyDescent="0.25">
      <c r="A1730" t="s">
        <v>16889</v>
      </c>
      <c r="B1730">
        <v>14536</v>
      </c>
      <c r="C1730" t="s">
        <v>86</v>
      </c>
      <c r="D1730" t="s">
        <v>16890</v>
      </c>
      <c r="E1730" t="s">
        <v>3</v>
      </c>
      <c r="F1730" t="s">
        <v>4</v>
      </c>
      <c r="G1730" t="s">
        <v>16891</v>
      </c>
      <c r="H1730" t="s">
        <v>16836</v>
      </c>
      <c r="I1730" t="s">
        <v>16837</v>
      </c>
      <c r="N1730" s="1">
        <v>45273.352261898151</v>
      </c>
      <c r="O1730" t="b">
        <v>0</v>
      </c>
    </row>
    <row r="1731" spans="1:15" x14ac:dyDescent="0.25">
      <c r="A1731" t="s">
        <v>16892</v>
      </c>
      <c r="B1731">
        <v>14535</v>
      </c>
      <c r="C1731" t="s">
        <v>86</v>
      </c>
      <c r="D1731" t="s">
        <v>16893</v>
      </c>
      <c r="E1731" t="s">
        <v>3</v>
      </c>
      <c r="F1731" t="s">
        <v>4</v>
      </c>
      <c r="G1731" t="s">
        <v>16894</v>
      </c>
      <c r="H1731" t="s">
        <v>16711</v>
      </c>
      <c r="I1731" t="s">
        <v>16895</v>
      </c>
      <c r="N1731" s="1">
        <v>45273.352295370372</v>
      </c>
      <c r="O1731" t="b">
        <v>0</v>
      </c>
    </row>
    <row r="1732" spans="1:15" x14ac:dyDescent="0.25">
      <c r="A1732" t="s">
        <v>16896</v>
      </c>
      <c r="B1732">
        <v>14537</v>
      </c>
      <c r="C1732" t="s">
        <v>86</v>
      </c>
      <c r="D1732" t="s">
        <v>16897</v>
      </c>
      <c r="E1732" t="s">
        <v>3</v>
      </c>
      <c r="F1732" t="s">
        <v>4</v>
      </c>
      <c r="G1732" t="s">
        <v>16898</v>
      </c>
      <c r="H1732" t="s">
        <v>16868</v>
      </c>
      <c r="I1732" t="s">
        <v>16837</v>
      </c>
      <c r="N1732" s="1">
        <v>45273.352295393517</v>
      </c>
      <c r="O1732" t="b">
        <v>0</v>
      </c>
    </row>
    <row r="1733" spans="1:15" x14ac:dyDescent="0.25">
      <c r="A1733" t="s">
        <v>16899</v>
      </c>
      <c r="B1733">
        <v>14539</v>
      </c>
      <c r="C1733" t="s">
        <v>86</v>
      </c>
      <c r="D1733" t="s">
        <v>16900</v>
      </c>
      <c r="E1733" t="s">
        <v>3</v>
      </c>
      <c r="F1733" t="s">
        <v>4</v>
      </c>
      <c r="G1733" t="s">
        <v>16901</v>
      </c>
      <c r="H1733" t="s">
        <v>16094</v>
      </c>
      <c r="I1733" t="s">
        <v>16799</v>
      </c>
      <c r="N1733" s="1">
        <v>45273.352295428238</v>
      </c>
      <c r="O1733" t="b">
        <v>0</v>
      </c>
    </row>
    <row r="1734" spans="1:15" x14ac:dyDescent="0.25">
      <c r="A1734" t="s">
        <v>16902</v>
      </c>
      <c r="B1734">
        <v>14543</v>
      </c>
      <c r="C1734" t="s">
        <v>86</v>
      </c>
      <c r="D1734" t="s">
        <v>16903</v>
      </c>
      <c r="E1734" t="s">
        <v>3</v>
      </c>
      <c r="F1734" t="s">
        <v>4</v>
      </c>
      <c r="G1734" t="s">
        <v>16904</v>
      </c>
      <c r="H1734" t="s">
        <v>16825</v>
      </c>
      <c r="I1734" t="s">
        <v>16826</v>
      </c>
      <c r="N1734" s="1">
        <v>45273.35229545139</v>
      </c>
      <c r="O1734" t="b">
        <v>0</v>
      </c>
    </row>
    <row r="1735" spans="1:15" x14ac:dyDescent="0.25">
      <c r="A1735" t="s">
        <v>16905</v>
      </c>
      <c r="B1735">
        <v>14532</v>
      </c>
      <c r="C1735" t="s">
        <v>86</v>
      </c>
      <c r="D1735" t="s">
        <v>16906</v>
      </c>
      <c r="E1735" t="s">
        <v>3</v>
      </c>
      <c r="F1735" t="s">
        <v>4</v>
      </c>
      <c r="G1735" t="s">
        <v>16907</v>
      </c>
      <c r="H1735" t="s">
        <v>16711</v>
      </c>
      <c r="I1735" t="s">
        <v>16876</v>
      </c>
      <c r="N1735" s="1">
        <v>45273.352295486111</v>
      </c>
      <c r="O1735" t="b">
        <v>0</v>
      </c>
    </row>
    <row r="1736" spans="1:15" x14ac:dyDescent="0.25">
      <c r="A1736" t="s">
        <v>16908</v>
      </c>
      <c r="B1736">
        <v>14541</v>
      </c>
      <c r="C1736" t="s">
        <v>86</v>
      </c>
      <c r="D1736" t="s">
        <v>16909</v>
      </c>
      <c r="E1736" t="s">
        <v>3</v>
      </c>
      <c r="F1736" t="s">
        <v>4</v>
      </c>
      <c r="G1736" t="s">
        <v>16910</v>
      </c>
      <c r="H1736" t="s">
        <v>16094</v>
      </c>
      <c r="I1736" t="s">
        <v>16799</v>
      </c>
      <c r="N1736" s="1">
        <v>45273.352295509256</v>
      </c>
      <c r="O1736" t="b">
        <v>0</v>
      </c>
    </row>
    <row r="1737" spans="1:15" x14ac:dyDescent="0.25">
      <c r="A1737" t="s">
        <v>16911</v>
      </c>
      <c r="B1737">
        <v>14534</v>
      </c>
      <c r="C1737" t="s">
        <v>86</v>
      </c>
      <c r="D1737" t="s">
        <v>16912</v>
      </c>
      <c r="E1737" t="s">
        <v>3</v>
      </c>
      <c r="F1737" t="s">
        <v>4</v>
      </c>
      <c r="G1737" t="s">
        <v>16913</v>
      </c>
      <c r="H1737" t="s">
        <v>16711</v>
      </c>
      <c r="I1737" t="s">
        <v>16895</v>
      </c>
      <c r="N1737" s="1">
        <v>45273.352295543984</v>
      </c>
      <c r="O1737" t="b">
        <v>0</v>
      </c>
    </row>
    <row r="1738" spans="1:15" x14ac:dyDescent="0.25">
      <c r="A1738" t="s">
        <v>16914</v>
      </c>
      <c r="B1738">
        <v>14540</v>
      </c>
      <c r="C1738" t="s">
        <v>86</v>
      </c>
      <c r="D1738" t="s">
        <v>16915</v>
      </c>
      <c r="E1738" t="s">
        <v>3</v>
      </c>
      <c r="F1738" t="s">
        <v>4</v>
      </c>
      <c r="G1738" t="s">
        <v>16916</v>
      </c>
      <c r="H1738" t="s">
        <v>16836</v>
      </c>
      <c r="I1738" t="s">
        <v>16799</v>
      </c>
      <c r="N1738" s="1">
        <v>45273.352295567129</v>
      </c>
      <c r="O1738" t="b">
        <v>0</v>
      </c>
    </row>
    <row r="1739" spans="1:15" x14ac:dyDescent="0.25">
      <c r="A1739" t="s">
        <v>16917</v>
      </c>
      <c r="B1739">
        <v>14533</v>
      </c>
      <c r="C1739" t="s">
        <v>86</v>
      </c>
      <c r="D1739" t="s">
        <v>16918</v>
      </c>
      <c r="E1739" t="s">
        <v>3</v>
      </c>
      <c r="F1739" t="s">
        <v>4</v>
      </c>
      <c r="G1739" t="s">
        <v>16919</v>
      </c>
      <c r="H1739" t="s">
        <v>16711</v>
      </c>
      <c r="I1739" t="s">
        <v>16876</v>
      </c>
      <c r="N1739" s="1">
        <v>45273.35229560185</v>
      </c>
      <c r="O1739" t="b">
        <v>0</v>
      </c>
    </row>
    <row r="1740" spans="1:15" x14ac:dyDescent="0.25">
      <c r="A1740" t="s">
        <v>16920</v>
      </c>
      <c r="B1740">
        <v>14542</v>
      </c>
      <c r="C1740" t="s">
        <v>86</v>
      </c>
      <c r="D1740" t="s">
        <v>16921</v>
      </c>
      <c r="E1740" t="s">
        <v>3</v>
      </c>
      <c r="F1740" t="s">
        <v>4</v>
      </c>
      <c r="G1740" t="s">
        <v>16922</v>
      </c>
      <c r="H1740" t="s">
        <v>16825</v>
      </c>
      <c r="I1740" t="s">
        <v>16826</v>
      </c>
      <c r="N1740" s="1">
        <v>45273.352295625002</v>
      </c>
      <c r="O1740" t="b">
        <v>0</v>
      </c>
    </row>
    <row r="1741" spans="1:15" x14ac:dyDescent="0.25">
      <c r="A1741" t="s">
        <v>16923</v>
      </c>
      <c r="B1741">
        <v>14538</v>
      </c>
      <c r="C1741" t="s">
        <v>86</v>
      </c>
      <c r="D1741" t="s">
        <v>16924</v>
      </c>
      <c r="E1741" t="s">
        <v>3</v>
      </c>
      <c r="F1741" t="s">
        <v>4</v>
      </c>
      <c r="G1741" t="s">
        <v>16925</v>
      </c>
      <c r="H1741" t="s">
        <v>16821</v>
      </c>
      <c r="I1741" t="s">
        <v>16799</v>
      </c>
      <c r="N1741" s="1">
        <v>45273.352295659723</v>
      </c>
      <c r="O1741" t="b">
        <v>0</v>
      </c>
    </row>
    <row r="1742" spans="1:15" x14ac:dyDescent="0.25">
      <c r="A1742" t="s">
        <v>16926</v>
      </c>
      <c r="B1742">
        <v>14545</v>
      </c>
      <c r="C1742" t="s">
        <v>86</v>
      </c>
      <c r="D1742" t="s">
        <v>16927</v>
      </c>
      <c r="E1742" t="s">
        <v>3</v>
      </c>
      <c r="F1742" t="s">
        <v>4</v>
      </c>
      <c r="G1742" t="s">
        <v>16928</v>
      </c>
      <c r="H1742" t="s">
        <v>16825</v>
      </c>
      <c r="I1742" t="s">
        <v>16826</v>
      </c>
      <c r="N1742" s="1">
        <v>45273.42106951389</v>
      </c>
      <c r="O1742" t="b">
        <v>0</v>
      </c>
    </row>
    <row r="1743" spans="1:15" x14ac:dyDescent="0.25">
      <c r="A1743" t="s">
        <v>16929</v>
      </c>
      <c r="B1743">
        <v>14546</v>
      </c>
      <c r="C1743" t="s">
        <v>86</v>
      </c>
      <c r="D1743" t="s">
        <v>16930</v>
      </c>
      <c r="E1743" t="s">
        <v>3</v>
      </c>
      <c r="F1743" t="s">
        <v>4</v>
      </c>
      <c r="G1743" t="s">
        <v>16931</v>
      </c>
      <c r="H1743" t="s">
        <v>16825</v>
      </c>
      <c r="I1743" t="s">
        <v>16826</v>
      </c>
      <c r="N1743" s="1">
        <v>45273.421121435182</v>
      </c>
      <c r="O1743" t="b">
        <v>0</v>
      </c>
    </row>
    <row r="1744" spans="1:15" x14ac:dyDescent="0.25">
      <c r="A1744" t="s">
        <v>16932</v>
      </c>
      <c r="B1744">
        <v>14544</v>
      </c>
      <c r="C1744" t="s">
        <v>86</v>
      </c>
      <c r="D1744" t="s">
        <v>16933</v>
      </c>
      <c r="E1744" t="s">
        <v>3</v>
      </c>
      <c r="F1744" t="s">
        <v>4</v>
      </c>
      <c r="G1744" t="s">
        <v>16934</v>
      </c>
      <c r="H1744" t="s">
        <v>16825</v>
      </c>
      <c r="I1744" t="s">
        <v>16826</v>
      </c>
      <c r="N1744" s="1">
        <v>45273.42112146991</v>
      </c>
      <c r="O1744" t="b">
        <v>0</v>
      </c>
    </row>
    <row r="1745" spans="1:15" x14ac:dyDescent="0.25">
      <c r="A1745" t="s">
        <v>16935</v>
      </c>
      <c r="B1745">
        <v>14602</v>
      </c>
      <c r="C1745" t="s">
        <v>5485</v>
      </c>
      <c r="D1745" t="s">
        <v>16936</v>
      </c>
      <c r="E1745" t="s">
        <v>3</v>
      </c>
      <c r="F1745" t="s">
        <v>4</v>
      </c>
      <c r="G1745" t="s">
        <v>16937</v>
      </c>
      <c r="H1745" t="s">
        <v>16938</v>
      </c>
      <c r="I1745" t="s">
        <v>16939</v>
      </c>
      <c r="N1745" s="1">
        <v>45301.753458784726</v>
      </c>
      <c r="O1745" t="b">
        <v>0</v>
      </c>
    </row>
    <row r="1746" spans="1:15" x14ac:dyDescent="0.25">
      <c r="A1746" t="s">
        <v>16940</v>
      </c>
      <c r="B1746">
        <v>14601</v>
      </c>
      <c r="C1746" t="s">
        <v>5485</v>
      </c>
      <c r="D1746" t="s">
        <v>16941</v>
      </c>
      <c r="E1746" t="s">
        <v>3</v>
      </c>
      <c r="F1746" t="s">
        <v>4</v>
      </c>
      <c r="G1746" t="s">
        <v>16942</v>
      </c>
      <c r="H1746" t="s">
        <v>16938</v>
      </c>
      <c r="I1746" t="s">
        <v>16939</v>
      </c>
      <c r="N1746" s="1">
        <v>45301.753495196761</v>
      </c>
      <c r="O1746" t="b">
        <v>0</v>
      </c>
    </row>
    <row r="1747" spans="1:15" x14ac:dyDescent="0.25">
      <c r="A1747" t="s">
        <v>16943</v>
      </c>
      <c r="B1747">
        <v>14603</v>
      </c>
      <c r="C1747" t="s">
        <v>64</v>
      </c>
      <c r="D1747" t="s">
        <v>16944</v>
      </c>
      <c r="E1747" t="s">
        <v>3</v>
      </c>
      <c r="F1747" t="s">
        <v>4</v>
      </c>
      <c r="G1747" t="s">
        <v>16945</v>
      </c>
      <c r="H1747" t="s">
        <v>16946</v>
      </c>
      <c r="I1747" t="s">
        <v>16946</v>
      </c>
      <c r="N1747" s="1">
        <v>45303.480047453704</v>
      </c>
      <c r="O1747" t="b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83CB-99A8-4D77-A3F2-72AB54D62EF4}">
  <dimension ref="A1:E1747"/>
  <sheetViews>
    <sheetView workbookViewId="0">
      <selection activeCell="C8" sqref="C8"/>
    </sheetView>
  </sheetViews>
  <sheetFormatPr defaultRowHeight="15" x14ac:dyDescent="0.25"/>
  <cols>
    <col min="1" max="1" width="37.5703125" bestFit="1" customWidth="1"/>
    <col min="2" max="2" width="11.7109375" customWidth="1"/>
    <col min="3" max="3" width="44" bestFit="1" customWidth="1"/>
    <col min="4" max="4" width="93.42578125" bestFit="1" customWidth="1"/>
    <col min="5" max="5" width="18.42578125" customWidth="1"/>
  </cols>
  <sheetData>
    <row r="1" spans="1:5" x14ac:dyDescent="0.25">
      <c r="A1" t="s">
        <v>10529</v>
      </c>
      <c r="B1" t="s">
        <v>16947</v>
      </c>
      <c r="C1" t="s">
        <v>16948</v>
      </c>
      <c r="D1" t="s">
        <v>16949</v>
      </c>
      <c r="E1" t="s">
        <v>10550</v>
      </c>
    </row>
    <row r="2" spans="1:5" x14ac:dyDescent="0.25">
      <c r="A2" t="s">
        <v>16959</v>
      </c>
      <c r="B2">
        <v>3494</v>
      </c>
      <c r="C2" t="s">
        <v>54</v>
      </c>
      <c r="D2" t="s">
        <v>10888</v>
      </c>
      <c r="E2" s="1">
        <v>44706.894521296294</v>
      </c>
    </row>
    <row r="3" spans="1:5" x14ac:dyDescent="0.25">
      <c r="A3" t="s">
        <v>16960</v>
      </c>
      <c r="B3">
        <v>2934</v>
      </c>
      <c r="C3" t="s">
        <v>14</v>
      </c>
      <c r="D3" t="s">
        <v>10892</v>
      </c>
      <c r="E3" s="1">
        <v>44706.894521319446</v>
      </c>
    </row>
    <row r="4" spans="1:5" x14ac:dyDescent="0.25">
      <c r="A4" t="s">
        <v>16961</v>
      </c>
      <c r="B4">
        <v>10233</v>
      </c>
      <c r="C4" t="s">
        <v>10897</v>
      </c>
      <c r="D4" t="s">
        <v>10898</v>
      </c>
      <c r="E4" s="1">
        <v>44706.89452134259</v>
      </c>
    </row>
    <row r="5" spans="1:5" x14ac:dyDescent="0.25">
      <c r="A5" t="s">
        <v>16962</v>
      </c>
      <c r="B5">
        <v>7853</v>
      </c>
      <c r="C5" t="s">
        <v>86</v>
      </c>
      <c r="D5" t="s">
        <v>10903</v>
      </c>
      <c r="E5" s="1">
        <v>44706.894521377311</v>
      </c>
    </row>
    <row r="6" spans="1:5" x14ac:dyDescent="0.25">
      <c r="A6" t="s">
        <v>16963</v>
      </c>
      <c r="B6">
        <v>8870</v>
      </c>
      <c r="C6" t="s">
        <v>14</v>
      </c>
      <c r="D6" t="s">
        <v>10908</v>
      </c>
      <c r="E6" s="1">
        <v>44706.894521400463</v>
      </c>
    </row>
    <row r="7" spans="1:5" x14ac:dyDescent="0.25">
      <c r="A7" t="s">
        <v>16964</v>
      </c>
      <c r="B7">
        <v>9899</v>
      </c>
      <c r="C7" t="s">
        <v>312</v>
      </c>
      <c r="D7" t="s">
        <v>10912</v>
      </c>
      <c r="E7" s="1">
        <v>44706.894521423608</v>
      </c>
    </row>
    <row r="8" spans="1:5" x14ac:dyDescent="0.25">
      <c r="A8" t="s">
        <v>16965</v>
      </c>
      <c r="B8">
        <v>8761</v>
      </c>
      <c r="C8" t="s">
        <v>14</v>
      </c>
      <c r="D8" t="s">
        <v>10917</v>
      </c>
      <c r="E8" s="1">
        <v>44706.894521458336</v>
      </c>
    </row>
    <row r="9" spans="1:5" x14ac:dyDescent="0.25">
      <c r="A9" t="s">
        <v>16966</v>
      </c>
      <c r="B9">
        <v>3991</v>
      </c>
      <c r="C9" t="s">
        <v>46</v>
      </c>
      <c r="D9" t="s">
        <v>10921</v>
      </c>
      <c r="E9" s="1">
        <v>44706.894521481481</v>
      </c>
    </row>
    <row r="10" spans="1:5" x14ac:dyDescent="0.25">
      <c r="A10" t="s">
        <v>16967</v>
      </c>
      <c r="B10">
        <v>10136</v>
      </c>
      <c r="C10" t="s">
        <v>14</v>
      </c>
      <c r="D10" t="s">
        <v>10925</v>
      </c>
      <c r="E10" s="1">
        <v>44706.894521516202</v>
      </c>
    </row>
    <row r="11" spans="1:5" x14ac:dyDescent="0.25">
      <c r="A11" t="s">
        <v>16968</v>
      </c>
      <c r="B11">
        <v>3899</v>
      </c>
      <c r="C11" t="s">
        <v>54</v>
      </c>
      <c r="D11" t="s">
        <v>10921</v>
      </c>
      <c r="E11" s="1">
        <v>44706.894521550923</v>
      </c>
    </row>
    <row r="12" spans="1:5" x14ac:dyDescent="0.25">
      <c r="A12" t="s">
        <v>16969</v>
      </c>
      <c r="B12">
        <v>7842</v>
      </c>
      <c r="C12" t="s">
        <v>86</v>
      </c>
      <c r="D12" t="s">
        <v>10932</v>
      </c>
      <c r="E12" s="1">
        <v>44706.89452159722</v>
      </c>
    </row>
    <row r="13" spans="1:5" x14ac:dyDescent="0.25">
      <c r="A13" t="s">
        <v>16970</v>
      </c>
      <c r="B13">
        <v>4554</v>
      </c>
      <c r="C13" t="s">
        <v>10937</v>
      </c>
      <c r="D13" t="s">
        <v>10938</v>
      </c>
      <c r="E13" s="1">
        <v>44706.894521631948</v>
      </c>
    </row>
    <row r="14" spans="1:5" x14ac:dyDescent="0.25">
      <c r="A14" t="s">
        <v>16971</v>
      </c>
      <c r="B14">
        <v>252</v>
      </c>
      <c r="C14" t="s">
        <v>14</v>
      </c>
      <c r="D14" t="s">
        <v>10943</v>
      </c>
      <c r="E14" s="1">
        <v>44706.894521655093</v>
      </c>
    </row>
    <row r="15" spans="1:5" x14ac:dyDescent="0.25">
      <c r="A15" t="s">
        <v>16972</v>
      </c>
      <c r="B15">
        <v>72</v>
      </c>
      <c r="C15" t="s">
        <v>14</v>
      </c>
      <c r="D15" t="s">
        <v>2348</v>
      </c>
      <c r="E15" s="1">
        <v>44706.894521678238</v>
      </c>
    </row>
    <row r="16" spans="1:5" x14ac:dyDescent="0.25">
      <c r="A16" t="s">
        <v>16973</v>
      </c>
      <c r="B16">
        <v>9707</v>
      </c>
      <c r="C16" t="s">
        <v>14</v>
      </c>
      <c r="D16" t="s">
        <v>10949</v>
      </c>
      <c r="E16" s="1">
        <v>44706.89452170139</v>
      </c>
    </row>
    <row r="17" spans="1:5" x14ac:dyDescent="0.25">
      <c r="A17" t="s">
        <v>16974</v>
      </c>
      <c r="B17">
        <v>9668</v>
      </c>
      <c r="C17" t="s">
        <v>206</v>
      </c>
      <c r="D17" t="s">
        <v>10952</v>
      </c>
      <c r="E17" s="1">
        <v>44706.894521736111</v>
      </c>
    </row>
    <row r="18" spans="1:5" x14ac:dyDescent="0.25">
      <c r="A18" t="s">
        <v>16975</v>
      </c>
      <c r="B18">
        <v>9878</v>
      </c>
      <c r="C18" t="s">
        <v>206</v>
      </c>
      <c r="D18" t="s">
        <v>10956</v>
      </c>
      <c r="E18" s="1">
        <v>44706.894521759263</v>
      </c>
    </row>
    <row r="19" spans="1:5" x14ac:dyDescent="0.25">
      <c r="A19" t="s">
        <v>16976</v>
      </c>
      <c r="B19">
        <v>3509</v>
      </c>
      <c r="C19" t="s">
        <v>14</v>
      </c>
      <c r="D19" t="s">
        <v>10961</v>
      </c>
      <c r="E19" s="1">
        <v>44706.894521782408</v>
      </c>
    </row>
    <row r="20" spans="1:5" x14ac:dyDescent="0.25">
      <c r="A20" t="s">
        <v>16977</v>
      </c>
      <c r="B20">
        <v>4436</v>
      </c>
      <c r="C20" t="s">
        <v>10964</v>
      </c>
      <c r="D20" t="s">
        <v>10965</v>
      </c>
      <c r="E20" s="1">
        <v>44706.894521817128</v>
      </c>
    </row>
    <row r="21" spans="1:5" x14ac:dyDescent="0.25">
      <c r="A21" s="2" t="s">
        <v>16978</v>
      </c>
      <c r="B21">
        <v>9502</v>
      </c>
      <c r="C21" t="s">
        <v>64</v>
      </c>
      <c r="D21" t="s">
        <v>10970</v>
      </c>
      <c r="E21" s="1">
        <v>44706.894521863425</v>
      </c>
    </row>
    <row r="22" spans="1:5" x14ac:dyDescent="0.25">
      <c r="A22" t="s">
        <v>16979</v>
      </c>
      <c r="B22">
        <v>1796</v>
      </c>
      <c r="C22" t="s">
        <v>54</v>
      </c>
      <c r="D22" t="s">
        <v>10975</v>
      </c>
      <c r="E22" s="1">
        <v>44706.894521886577</v>
      </c>
    </row>
    <row r="23" spans="1:5" x14ac:dyDescent="0.25">
      <c r="A23" t="s">
        <v>16980</v>
      </c>
      <c r="B23">
        <v>1743</v>
      </c>
      <c r="C23" t="s">
        <v>14</v>
      </c>
      <c r="D23" t="s">
        <v>10979</v>
      </c>
      <c r="E23" s="1">
        <v>44706.894521909722</v>
      </c>
    </row>
    <row r="24" spans="1:5" x14ac:dyDescent="0.25">
      <c r="A24" t="s">
        <v>16981</v>
      </c>
      <c r="B24">
        <v>2466</v>
      </c>
      <c r="C24" t="s">
        <v>114</v>
      </c>
      <c r="D24" t="s">
        <v>10982</v>
      </c>
      <c r="E24" s="1">
        <v>44706.894521932867</v>
      </c>
    </row>
    <row r="25" spans="1:5" x14ac:dyDescent="0.25">
      <c r="A25" t="s">
        <v>16982</v>
      </c>
      <c r="B25">
        <v>9748</v>
      </c>
      <c r="C25" t="s">
        <v>206</v>
      </c>
      <c r="D25" t="s">
        <v>10985</v>
      </c>
      <c r="E25" s="1">
        <v>44706.894521956019</v>
      </c>
    </row>
    <row r="26" spans="1:5" x14ac:dyDescent="0.25">
      <c r="A26" t="s">
        <v>16983</v>
      </c>
      <c r="B26">
        <v>3568</v>
      </c>
      <c r="C26" t="s">
        <v>114</v>
      </c>
      <c r="D26" t="s">
        <v>10989</v>
      </c>
      <c r="E26" s="1">
        <v>44706.894521979164</v>
      </c>
    </row>
    <row r="27" spans="1:5" x14ac:dyDescent="0.25">
      <c r="A27" t="s">
        <v>16984</v>
      </c>
      <c r="B27">
        <v>4396</v>
      </c>
      <c r="C27" t="s">
        <v>10964</v>
      </c>
      <c r="D27" t="s">
        <v>10992</v>
      </c>
      <c r="E27" s="1">
        <v>44706.894522013892</v>
      </c>
    </row>
    <row r="28" spans="1:5" x14ac:dyDescent="0.25">
      <c r="A28" t="s">
        <v>16985</v>
      </c>
      <c r="B28">
        <v>7306</v>
      </c>
      <c r="C28" t="s">
        <v>312</v>
      </c>
      <c r="D28" t="s">
        <v>10997</v>
      </c>
      <c r="E28" s="1">
        <v>44706.894522060182</v>
      </c>
    </row>
    <row r="29" spans="1:5" x14ac:dyDescent="0.25">
      <c r="A29" t="s">
        <v>16986</v>
      </c>
      <c r="B29">
        <v>2952</v>
      </c>
      <c r="C29" t="s">
        <v>14</v>
      </c>
      <c r="D29" t="s">
        <v>11001</v>
      </c>
      <c r="E29" s="1">
        <v>44706.894522106479</v>
      </c>
    </row>
    <row r="30" spans="1:5" x14ac:dyDescent="0.25">
      <c r="A30" t="s">
        <v>16987</v>
      </c>
      <c r="B30">
        <v>4599</v>
      </c>
      <c r="C30" t="s">
        <v>114</v>
      </c>
      <c r="D30" t="s">
        <v>11006</v>
      </c>
      <c r="E30" s="1">
        <v>44706.894522141207</v>
      </c>
    </row>
    <row r="31" spans="1:5" x14ac:dyDescent="0.25">
      <c r="A31" t="s">
        <v>16988</v>
      </c>
      <c r="B31">
        <v>9633</v>
      </c>
      <c r="C31" t="s">
        <v>114</v>
      </c>
      <c r="D31" t="s">
        <v>11009</v>
      </c>
      <c r="E31" s="1">
        <v>44706.894522175928</v>
      </c>
    </row>
    <row r="32" spans="1:5" x14ac:dyDescent="0.25">
      <c r="A32" t="s">
        <v>16989</v>
      </c>
      <c r="B32">
        <v>10222</v>
      </c>
      <c r="C32" t="s">
        <v>46</v>
      </c>
      <c r="D32" t="s">
        <v>11013</v>
      </c>
      <c r="E32" s="1">
        <v>44706.894522199073</v>
      </c>
    </row>
    <row r="33" spans="1:5" x14ac:dyDescent="0.25">
      <c r="A33" t="s">
        <v>16990</v>
      </c>
      <c r="B33">
        <v>6645</v>
      </c>
      <c r="C33" t="s">
        <v>86</v>
      </c>
      <c r="D33" t="s">
        <v>11018</v>
      </c>
      <c r="E33" s="1">
        <v>44706.894522222225</v>
      </c>
    </row>
    <row r="34" spans="1:5" x14ac:dyDescent="0.25">
      <c r="A34" t="s">
        <v>16991</v>
      </c>
      <c r="B34">
        <v>8661</v>
      </c>
      <c r="C34" t="s">
        <v>14</v>
      </c>
      <c r="D34" t="s">
        <v>11023</v>
      </c>
      <c r="E34" s="1">
        <v>44706.894522256945</v>
      </c>
    </row>
    <row r="35" spans="1:5" x14ac:dyDescent="0.25">
      <c r="A35" t="s">
        <v>16992</v>
      </c>
      <c r="B35">
        <v>4475</v>
      </c>
      <c r="C35" t="s">
        <v>11027</v>
      </c>
      <c r="D35" t="s">
        <v>11028</v>
      </c>
      <c r="E35" s="1">
        <v>44706.89452228009</v>
      </c>
    </row>
    <row r="36" spans="1:5" x14ac:dyDescent="0.25">
      <c r="A36" t="s">
        <v>16993</v>
      </c>
      <c r="B36">
        <v>6468</v>
      </c>
      <c r="C36" t="s">
        <v>14</v>
      </c>
      <c r="D36" t="s">
        <v>11032</v>
      </c>
      <c r="E36" s="1">
        <v>44706.894522303242</v>
      </c>
    </row>
    <row r="37" spans="1:5" x14ac:dyDescent="0.25">
      <c r="A37" t="s">
        <v>16994</v>
      </c>
      <c r="B37">
        <v>8699</v>
      </c>
      <c r="C37" t="s">
        <v>14</v>
      </c>
      <c r="D37" t="s">
        <v>11036</v>
      </c>
      <c r="E37" s="1">
        <v>44706.894522349539</v>
      </c>
    </row>
    <row r="38" spans="1:5" x14ac:dyDescent="0.25">
      <c r="A38" t="s">
        <v>16995</v>
      </c>
      <c r="B38">
        <v>9879</v>
      </c>
      <c r="C38" t="s">
        <v>14</v>
      </c>
      <c r="D38" t="s">
        <v>11040</v>
      </c>
      <c r="E38" s="1">
        <v>44706.89452238426</v>
      </c>
    </row>
    <row r="39" spans="1:5" x14ac:dyDescent="0.25">
      <c r="A39" t="s">
        <v>16996</v>
      </c>
      <c r="B39">
        <v>257</v>
      </c>
      <c r="C39" t="s">
        <v>54</v>
      </c>
      <c r="D39" t="s">
        <v>11044</v>
      </c>
      <c r="E39" s="1">
        <v>44706.894522407405</v>
      </c>
    </row>
    <row r="40" spans="1:5" x14ac:dyDescent="0.25">
      <c r="A40" t="s">
        <v>16997</v>
      </c>
      <c r="B40">
        <v>6678</v>
      </c>
      <c r="C40" t="s">
        <v>86</v>
      </c>
      <c r="D40" t="s">
        <v>11047</v>
      </c>
      <c r="E40" s="1">
        <v>44706.894522430557</v>
      </c>
    </row>
    <row r="41" spans="1:5" x14ac:dyDescent="0.25">
      <c r="A41" t="s">
        <v>16998</v>
      </c>
      <c r="B41">
        <v>6652</v>
      </c>
      <c r="C41" t="s">
        <v>86</v>
      </c>
      <c r="D41" t="s">
        <v>11052</v>
      </c>
      <c r="E41" s="1">
        <v>44706.894522453702</v>
      </c>
    </row>
    <row r="42" spans="1:5" x14ac:dyDescent="0.25">
      <c r="A42" t="s">
        <v>16999</v>
      </c>
      <c r="B42">
        <v>9580</v>
      </c>
      <c r="C42" t="s">
        <v>312</v>
      </c>
      <c r="D42" t="s">
        <v>11057</v>
      </c>
      <c r="E42" s="1">
        <v>44706.894522476854</v>
      </c>
    </row>
    <row r="43" spans="1:5" x14ac:dyDescent="0.25">
      <c r="A43" t="s">
        <v>17000</v>
      </c>
      <c r="B43">
        <v>7477</v>
      </c>
      <c r="C43" t="s">
        <v>86</v>
      </c>
      <c r="D43" t="s">
        <v>11060</v>
      </c>
      <c r="E43" s="1">
        <v>44706.894522499999</v>
      </c>
    </row>
    <row r="44" spans="1:5" x14ac:dyDescent="0.25">
      <c r="A44" t="s">
        <v>17001</v>
      </c>
      <c r="B44">
        <v>1739</v>
      </c>
      <c r="C44" t="s">
        <v>14</v>
      </c>
      <c r="D44" t="s">
        <v>11063</v>
      </c>
      <c r="E44" s="1">
        <v>44706.894522523151</v>
      </c>
    </row>
    <row r="45" spans="1:5" x14ac:dyDescent="0.25">
      <c r="A45" t="s">
        <v>17002</v>
      </c>
      <c r="B45">
        <v>5755</v>
      </c>
      <c r="C45" t="s">
        <v>165</v>
      </c>
      <c r="D45" t="s">
        <v>11066</v>
      </c>
      <c r="E45" s="1">
        <v>44706.894522557872</v>
      </c>
    </row>
    <row r="46" spans="1:5" x14ac:dyDescent="0.25">
      <c r="A46" t="s">
        <v>17003</v>
      </c>
      <c r="B46">
        <v>4547</v>
      </c>
      <c r="C46" t="s">
        <v>10937</v>
      </c>
      <c r="D46" t="s">
        <v>11069</v>
      </c>
      <c r="E46" s="1">
        <v>44706.894522592593</v>
      </c>
    </row>
    <row r="47" spans="1:5" x14ac:dyDescent="0.25">
      <c r="A47" t="s">
        <v>17004</v>
      </c>
      <c r="B47">
        <v>1625</v>
      </c>
      <c r="C47" t="s">
        <v>14</v>
      </c>
      <c r="D47" t="s">
        <v>11073</v>
      </c>
      <c r="E47" s="1">
        <v>44706.89452263889</v>
      </c>
    </row>
    <row r="48" spans="1:5" x14ac:dyDescent="0.25">
      <c r="A48" t="s">
        <v>17005</v>
      </c>
      <c r="B48">
        <v>3522</v>
      </c>
      <c r="C48" t="s">
        <v>54</v>
      </c>
      <c r="D48" t="s">
        <v>11076</v>
      </c>
      <c r="E48" s="1">
        <v>44706.894522662034</v>
      </c>
    </row>
    <row r="49" spans="1:5" x14ac:dyDescent="0.25">
      <c r="A49" t="s">
        <v>17006</v>
      </c>
      <c r="B49">
        <v>4502</v>
      </c>
      <c r="C49" t="s">
        <v>11027</v>
      </c>
      <c r="D49" t="s">
        <v>11079</v>
      </c>
      <c r="E49" s="1">
        <v>44706.894522685187</v>
      </c>
    </row>
    <row r="50" spans="1:5" x14ac:dyDescent="0.25">
      <c r="A50" t="s">
        <v>17007</v>
      </c>
      <c r="B50">
        <v>4359</v>
      </c>
      <c r="C50" t="s">
        <v>46</v>
      </c>
      <c r="D50" t="s">
        <v>11084</v>
      </c>
      <c r="E50" s="1">
        <v>44706.894522708331</v>
      </c>
    </row>
    <row r="51" spans="1:5" x14ac:dyDescent="0.25">
      <c r="A51" t="s">
        <v>17008</v>
      </c>
      <c r="B51">
        <v>7430</v>
      </c>
      <c r="C51" t="s">
        <v>86</v>
      </c>
      <c r="D51" t="s">
        <v>11087</v>
      </c>
      <c r="E51" s="1">
        <v>44706.894522743052</v>
      </c>
    </row>
    <row r="52" spans="1:5" x14ac:dyDescent="0.25">
      <c r="A52" t="s">
        <v>17009</v>
      </c>
      <c r="B52">
        <v>4434</v>
      </c>
      <c r="C52" t="s">
        <v>10964</v>
      </c>
      <c r="D52" t="s">
        <v>11090</v>
      </c>
      <c r="E52" s="1">
        <v>44706.894522766204</v>
      </c>
    </row>
    <row r="53" spans="1:5" x14ac:dyDescent="0.25">
      <c r="A53" t="s">
        <v>17010</v>
      </c>
      <c r="B53">
        <v>9589</v>
      </c>
      <c r="C53" t="s">
        <v>312</v>
      </c>
      <c r="D53" t="s">
        <v>11094</v>
      </c>
      <c r="E53" s="1">
        <v>44706.894522789349</v>
      </c>
    </row>
    <row r="54" spans="1:5" x14ac:dyDescent="0.25">
      <c r="A54" t="s">
        <v>17011</v>
      </c>
      <c r="B54">
        <v>7876</v>
      </c>
      <c r="C54" t="s">
        <v>86</v>
      </c>
      <c r="D54" t="s">
        <v>11097</v>
      </c>
      <c r="E54" s="1">
        <v>44706.894522812501</v>
      </c>
    </row>
    <row r="55" spans="1:5" x14ac:dyDescent="0.25">
      <c r="A55" t="s">
        <v>17012</v>
      </c>
      <c r="B55">
        <v>9774</v>
      </c>
      <c r="C55" t="s">
        <v>206</v>
      </c>
      <c r="D55" t="s">
        <v>11102</v>
      </c>
      <c r="E55" s="1">
        <v>44706.894522835646</v>
      </c>
    </row>
    <row r="56" spans="1:5" x14ac:dyDescent="0.25">
      <c r="A56" t="s">
        <v>17013</v>
      </c>
      <c r="B56">
        <v>10250</v>
      </c>
      <c r="C56" t="s">
        <v>206</v>
      </c>
      <c r="D56" t="s">
        <v>11107</v>
      </c>
      <c r="E56" s="1">
        <v>44706.894522870367</v>
      </c>
    </row>
    <row r="57" spans="1:5" x14ac:dyDescent="0.25">
      <c r="A57" t="s">
        <v>17014</v>
      </c>
      <c r="B57">
        <v>2465</v>
      </c>
      <c r="C57" t="s">
        <v>114</v>
      </c>
      <c r="D57" t="s">
        <v>11110</v>
      </c>
      <c r="E57" s="1">
        <v>44706.894522893519</v>
      </c>
    </row>
    <row r="58" spans="1:5" x14ac:dyDescent="0.25">
      <c r="A58" t="s">
        <v>17015</v>
      </c>
      <c r="B58">
        <v>8910</v>
      </c>
      <c r="C58" t="s">
        <v>14</v>
      </c>
      <c r="D58" t="s">
        <v>11113</v>
      </c>
      <c r="E58" s="1">
        <v>44706.894522916664</v>
      </c>
    </row>
    <row r="59" spans="1:5" x14ac:dyDescent="0.25">
      <c r="A59" t="s">
        <v>17016</v>
      </c>
      <c r="B59">
        <v>2901</v>
      </c>
      <c r="C59" t="s">
        <v>14</v>
      </c>
      <c r="D59" t="s">
        <v>11117</v>
      </c>
      <c r="E59" s="1">
        <v>44706.894522939816</v>
      </c>
    </row>
    <row r="60" spans="1:5" x14ac:dyDescent="0.25">
      <c r="A60" t="s">
        <v>17017</v>
      </c>
      <c r="B60">
        <v>4462</v>
      </c>
      <c r="C60" t="s">
        <v>11027</v>
      </c>
      <c r="D60" t="s">
        <v>11122</v>
      </c>
      <c r="E60" s="1">
        <v>44706.894522962961</v>
      </c>
    </row>
    <row r="61" spans="1:5" x14ac:dyDescent="0.25">
      <c r="A61" t="s">
        <v>17018</v>
      </c>
      <c r="B61">
        <v>10207</v>
      </c>
      <c r="C61" t="s">
        <v>114</v>
      </c>
      <c r="D61" t="s">
        <v>10925</v>
      </c>
      <c r="E61" s="1">
        <v>44706.894522986113</v>
      </c>
    </row>
    <row r="62" spans="1:5" x14ac:dyDescent="0.25">
      <c r="A62" t="s">
        <v>17019</v>
      </c>
      <c r="B62">
        <v>1224</v>
      </c>
      <c r="C62" t="s">
        <v>549</v>
      </c>
      <c r="D62" t="s">
        <v>11129</v>
      </c>
      <c r="E62" s="1">
        <v>44706.894523020834</v>
      </c>
    </row>
    <row r="63" spans="1:5" x14ac:dyDescent="0.25">
      <c r="A63" t="s">
        <v>17020</v>
      </c>
      <c r="B63">
        <v>10959</v>
      </c>
      <c r="C63" t="s">
        <v>11134</v>
      </c>
      <c r="D63" t="s">
        <v>11135</v>
      </c>
      <c r="E63" s="1">
        <v>44706.894523043979</v>
      </c>
    </row>
    <row r="64" spans="1:5" x14ac:dyDescent="0.25">
      <c r="A64" t="s">
        <v>17021</v>
      </c>
      <c r="B64">
        <v>4515</v>
      </c>
      <c r="C64" t="s">
        <v>11027</v>
      </c>
      <c r="D64" t="s">
        <v>11139</v>
      </c>
      <c r="E64" s="1">
        <v>44706.894523067131</v>
      </c>
    </row>
    <row r="65" spans="1:5" x14ac:dyDescent="0.25">
      <c r="A65" t="s">
        <v>17022</v>
      </c>
      <c r="B65">
        <v>7354</v>
      </c>
      <c r="C65" t="s">
        <v>312</v>
      </c>
      <c r="D65" t="s">
        <v>11142</v>
      </c>
      <c r="E65" s="1">
        <v>44706.894523090275</v>
      </c>
    </row>
    <row r="66" spans="1:5" x14ac:dyDescent="0.25">
      <c r="A66" t="s">
        <v>17023</v>
      </c>
      <c r="B66">
        <v>4146</v>
      </c>
      <c r="C66" t="s">
        <v>54</v>
      </c>
      <c r="D66" t="s">
        <v>11146</v>
      </c>
      <c r="E66" s="1">
        <v>44706.894523113428</v>
      </c>
    </row>
    <row r="67" spans="1:5" x14ac:dyDescent="0.25">
      <c r="A67" t="s">
        <v>17024</v>
      </c>
      <c r="B67">
        <v>2369</v>
      </c>
      <c r="C67" t="s">
        <v>114</v>
      </c>
      <c r="D67" t="s">
        <v>11149</v>
      </c>
      <c r="E67" s="1">
        <v>44706.894523136572</v>
      </c>
    </row>
    <row r="68" spans="1:5" x14ac:dyDescent="0.25">
      <c r="A68" t="s">
        <v>17025</v>
      </c>
      <c r="B68">
        <v>2900</v>
      </c>
      <c r="C68" t="s">
        <v>14</v>
      </c>
      <c r="D68" t="s">
        <v>11152</v>
      </c>
      <c r="E68" s="1">
        <v>44706.894523171293</v>
      </c>
    </row>
    <row r="69" spans="1:5" x14ac:dyDescent="0.25">
      <c r="A69" t="s">
        <v>17026</v>
      </c>
      <c r="B69">
        <v>6604</v>
      </c>
      <c r="C69" t="s">
        <v>86</v>
      </c>
      <c r="D69" t="s">
        <v>11155</v>
      </c>
      <c r="E69" s="1">
        <v>44706.894523194445</v>
      </c>
    </row>
    <row r="70" spans="1:5" x14ac:dyDescent="0.25">
      <c r="A70" t="s">
        <v>17027</v>
      </c>
      <c r="B70">
        <v>8791</v>
      </c>
      <c r="C70" t="s">
        <v>14</v>
      </c>
      <c r="D70" t="s">
        <v>11159</v>
      </c>
      <c r="E70" s="1">
        <v>44706.89452321759</v>
      </c>
    </row>
    <row r="71" spans="1:5" x14ac:dyDescent="0.25">
      <c r="A71" t="s">
        <v>17028</v>
      </c>
      <c r="B71">
        <v>1706</v>
      </c>
      <c r="C71" t="s">
        <v>114</v>
      </c>
      <c r="D71" t="s">
        <v>11163</v>
      </c>
      <c r="E71" s="1">
        <v>44706.894523240742</v>
      </c>
    </row>
    <row r="72" spans="1:5" x14ac:dyDescent="0.25">
      <c r="A72" t="s">
        <v>17029</v>
      </c>
      <c r="B72">
        <v>9727</v>
      </c>
      <c r="C72" t="s">
        <v>114</v>
      </c>
      <c r="D72" t="s">
        <v>11166</v>
      </c>
      <c r="E72" s="1">
        <v>44706.894523275463</v>
      </c>
    </row>
    <row r="73" spans="1:5" x14ac:dyDescent="0.25">
      <c r="A73" t="s">
        <v>17030</v>
      </c>
      <c r="B73">
        <v>1661</v>
      </c>
      <c r="C73" t="s">
        <v>14</v>
      </c>
      <c r="D73" t="s">
        <v>16016</v>
      </c>
      <c r="E73" s="1">
        <v>44706.894523298608</v>
      </c>
    </row>
    <row r="74" spans="1:5" x14ac:dyDescent="0.25">
      <c r="A74" t="s">
        <v>17031</v>
      </c>
      <c r="B74">
        <v>7799</v>
      </c>
      <c r="C74" t="s">
        <v>1</v>
      </c>
      <c r="D74" t="s">
        <v>11170</v>
      </c>
      <c r="E74" s="1">
        <v>44706.89452332176</v>
      </c>
    </row>
    <row r="75" spans="1:5" x14ac:dyDescent="0.25">
      <c r="A75" t="s">
        <v>17032</v>
      </c>
      <c r="B75">
        <v>6471</v>
      </c>
      <c r="C75" t="s">
        <v>165</v>
      </c>
      <c r="D75" t="s">
        <v>11174</v>
      </c>
      <c r="E75" s="1">
        <v>44706.894523344905</v>
      </c>
    </row>
    <row r="76" spans="1:5" x14ac:dyDescent="0.25">
      <c r="A76" t="s">
        <v>17033</v>
      </c>
      <c r="B76">
        <v>6688</v>
      </c>
      <c r="C76" t="s">
        <v>86</v>
      </c>
      <c r="D76" t="s">
        <v>11178</v>
      </c>
      <c r="E76" s="1">
        <v>44706.894523368057</v>
      </c>
    </row>
    <row r="77" spans="1:5" x14ac:dyDescent="0.25">
      <c r="A77" t="s">
        <v>17034</v>
      </c>
      <c r="B77">
        <v>9341</v>
      </c>
      <c r="C77" t="s">
        <v>14</v>
      </c>
      <c r="D77" t="s">
        <v>11183</v>
      </c>
      <c r="E77" s="1">
        <v>44706.894523391202</v>
      </c>
    </row>
    <row r="78" spans="1:5" x14ac:dyDescent="0.25">
      <c r="A78" t="s">
        <v>17035</v>
      </c>
      <c r="B78">
        <v>2914</v>
      </c>
      <c r="C78" t="s">
        <v>14</v>
      </c>
      <c r="D78" t="s">
        <v>11187</v>
      </c>
      <c r="E78" s="1">
        <v>44706.894523425923</v>
      </c>
    </row>
    <row r="79" spans="1:5" x14ac:dyDescent="0.25">
      <c r="A79" t="s">
        <v>17036</v>
      </c>
      <c r="B79">
        <v>255</v>
      </c>
      <c r="C79" t="s">
        <v>54</v>
      </c>
      <c r="D79" t="s">
        <v>11192</v>
      </c>
      <c r="E79" s="1">
        <v>44706.894523449075</v>
      </c>
    </row>
    <row r="80" spans="1:5" x14ac:dyDescent="0.25">
      <c r="A80" t="s">
        <v>17037</v>
      </c>
      <c r="B80">
        <v>8221</v>
      </c>
      <c r="C80" t="s">
        <v>301</v>
      </c>
      <c r="D80" t="s">
        <v>11196</v>
      </c>
      <c r="E80" s="1">
        <v>44706.89452347222</v>
      </c>
    </row>
    <row r="81" spans="1:5" x14ac:dyDescent="0.25">
      <c r="A81" t="s">
        <v>17038</v>
      </c>
      <c r="B81">
        <v>6413</v>
      </c>
      <c r="C81" t="s">
        <v>114</v>
      </c>
      <c r="D81" t="s">
        <v>11200</v>
      </c>
      <c r="E81" s="1">
        <v>44706.894523495372</v>
      </c>
    </row>
    <row r="82" spans="1:5" x14ac:dyDescent="0.25">
      <c r="A82" t="s">
        <v>17039</v>
      </c>
      <c r="B82">
        <v>8657</v>
      </c>
      <c r="C82" t="s">
        <v>14</v>
      </c>
      <c r="D82" t="s">
        <v>11203</v>
      </c>
      <c r="E82" s="1">
        <v>44706.894523518517</v>
      </c>
    </row>
    <row r="83" spans="1:5" x14ac:dyDescent="0.25">
      <c r="A83" t="s">
        <v>17040</v>
      </c>
      <c r="B83">
        <v>1660</v>
      </c>
      <c r="C83" t="s">
        <v>14</v>
      </c>
      <c r="D83" t="s">
        <v>16019</v>
      </c>
      <c r="E83" s="1">
        <v>44706.894523541669</v>
      </c>
    </row>
    <row r="84" spans="1:5" x14ac:dyDescent="0.25">
      <c r="A84" t="s">
        <v>17041</v>
      </c>
      <c r="B84">
        <v>836</v>
      </c>
      <c r="C84" t="s">
        <v>14</v>
      </c>
      <c r="D84" t="s">
        <v>11207</v>
      </c>
      <c r="E84" s="1">
        <v>44706.894523576389</v>
      </c>
    </row>
    <row r="85" spans="1:5" x14ac:dyDescent="0.25">
      <c r="A85" t="s">
        <v>17042</v>
      </c>
      <c r="B85">
        <v>3571</v>
      </c>
      <c r="C85" t="s">
        <v>114</v>
      </c>
      <c r="D85" t="s">
        <v>11212</v>
      </c>
      <c r="E85" s="1">
        <v>44706.894523599534</v>
      </c>
    </row>
    <row r="86" spans="1:5" x14ac:dyDescent="0.25">
      <c r="A86" t="s">
        <v>17043</v>
      </c>
      <c r="B86">
        <v>8662</v>
      </c>
      <c r="C86" t="s">
        <v>14</v>
      </c>
      <c r="D86" t="s">
        <v>11215</v>
      </c>
      <c r="E86" s="1">
        <v>44706.894523622686</v>
      </c>
    </row>
    <row r="87" spans="1:5" x14ac:dyDescent="0.25">
      <c r="A87" t="s">
        <v>17044</v>
      </c>
      <c r="B87">
        <v>7141</v>
      </c>
      <c r="C87" t="s">
        <v>206</v>
      </c>
      <c r="D87" t="s">
        <v>11219</v>
      </c>
      <c r="E87" s="1">
        <v>44706.894523657407</v>
      </c>
    </row>
    <row r="88" spans="1:5" x14ac:dyDescent="0.25">
      <c r="A88" t="s">
        <v>17045</v>
      </c>
      <c r="B88">
        <v>6113</v>
      </c>
      <c r="C88" t="s">
        <v>312</v>
      </c>
      <c r="D88" t="s">
        <v>11222</v>
      </c>
      <c r="E88" s="1">
        <v>44706.894523680552</v>
      </c>
    </row>
    <row r="89" spans="1:5" x14ac:dyDescent="0.25">
      <c r="A89" t="s">
        <v>17046</v>
      </c>
      <c r="B89">
        <v>7830</v>
      </c>
      <c r="C89" t="s">
        <v>86</v>
      </c>
      <c r="D89" t="s">
        <v>11225</v>
      </c>
      <c r="E89" s="1">
        <v>44706.894523703704</v>
      </c>
    </row>
    <row r="90" spans="1:5" x14ac:dyDescent="0.25">
      <c r="A90" t="s">
        <v>17047</v>
      </c>
      <c r="B90">
        <v>6684</v>
      </c>
      <c r="C90" t="s">
        <v>86</v>
      </c>
      <c r="D90" t="s">
        <v>11229</v>
      </c>
      <c r="E90" s="1">
        <v>44706.894523726849</v>
      </c>
    </row>
    <row r="91" spans="1:5" x14ac:dyDescent="0.25">
      <c r="A91" t="s">
        <v>17048</v>
      </c>
      <c r="B91">
        <v>5329</v>
      </c>
      <c r="C91" t="s">
        <v>1</v>
      </c>
      <c r="D91" t="s">
        <v>11234</v>
      </c>
      <c r="E91" s="1">
        <v>44706.894523750001</v>
      </c>
    </row>
    <row r="92" spans="1:5" x14ac:dyDescent="0.25">
      <c r="A92" s="2" t="s">
        <v>17049</v>
      </c>
      <c r="B92">
        <v>4203</v>
      </c>
      <c r="C92" t="s">
        <v>54</v>
      </c>
      <c r="D92" t="s">
        <v>11238</v>
      </c>
      <c r="E92" s="1">
        <v>44706.894523773146</v>
      </c>
    </row>
    <row r="93" spans="1:5" x14ac:dyDescent="0.25">
      <c r="A93" t="s">
        <v>17050</v>
      </c>
      <c r="B93">
        <v>9323</v>
      </c>
      <c r="C93" t="s">
        <v>14</v>
      </c>
      <c r="D93" t="s">
        <v>11242</v>
      </c>
      <c r="E93" s="1">
        <v>44706.894523807867</v>
      </c>
    </row>
    <row r="94" spans="1:5" x14ac:dyDescent="0.25">
      <c r="A94" t="s">
        <v>17051</v>
      </c>
      <c r="B94">
        <v>8762</v>
      </c>
      <c r="C94" t="s">
        <v>14</v>
      </c>
      <c r="D94" t="s">
        <v>11246</v>
      </c>
      <c r="E94" s="1">
        <v>44706.894523831019</v>
      </c>
    </row>
    <row r="95" spans="1:5" x14ac:dyDescent="0.25">
      <c r="A95" t="s">
        <v>17052</v>
      </c>
      <c r="B95">
        <v>1434</v>
      </c>
      <c r="C95" t="s">
        <v>549</v>
      </c>
      <c r="D95" t="s">
        <v>11250</v>
      </c>
      <c r="E95" s="1">
        <v>44706.894523854164</v>
      </c>
    </row>
    <row r="96" spans="1:5" x14ac:dyDescent="0.25">
      <c r="A96" t="s">
        <v>17053</v>
      </c>
      <c r="B96">
        <v>6594</v>
      </c>
      <c r="C96" t="s">
        <v>86</v>
      </c>
      <c r="D96" t="s">
        <v>11255</v>
      </c>
      <c r="E96" s="1">
        <v>44706.894523877316</v>
      </c>
    </row>
    <row r="97" spans="1:5" x14ac:dyDescent="0.25">
      <c r="A97" t="s">
        <v>17054</v>
      </c>
      <c r="B97">
        <v>8885</v>
      </c>
      <c r="C97" t="s">
        <v>14</v>
      </c>
      <c r="D97" t="s">
        <v>11260</v>
      </c>
      <c r="E97" s="1">
        <v>44706.894523900461</v>
      </c>
    </row>
    <row r="98" spans="1:5" x14ac:dyDescent="0.25">
      <c r="A98" t="s">
        <v>17055</v>
      </c>
      <c r="B98">
        <v>8110</v>
      </c>
      <c r="C98" t="s">
        <v>1</v>
      </c>
      <c r="D98" t="s">
        <v>11264</v>
      </c>
      <c r="E98" s="1">
        <v>44706.894523935189</v>
      </c>
    </row>
    <row r="99" spans="1:5" x14ac:dyDescent="0.25">
      <c r="A99" t="s">
        <v>17056</v>
      </c>
      <c r="B99">
        <v>5759</v>
      </c>
      <c r="C99" t="s">
        <v>165</v>
      </c>
      <c r="D99" t="s">
        <v>11268</v>
      </c>
      <c r="E99" s="1">
        <v>44706.894523958334</v>
      </c>
    </row>
    <row r="100" spans="1:5" x14ac:dyDescent="0.25">
      <c r="A100" t="s">
        <v>17057</v>
      </c>
      <c r="B100">
        <v>10217</v>
      </c>
      <c r="C100" t="s">
        <v>54</v>
      </c>
      <c r="D100" t="s">
        <v>11013</v>
      </c>
      <c r="E100" s="1">
        <v>44706.894523981478</v>
      </c>
    </row>
    <row r="101" spans="1:5" x14ac:dyDescent="0.25">
      <c r="A101" t="s">
        <v>17058</v>
      </c>
      <c r="B101">
        <v>9571</v>
      </c>
      <c r="C101" t="s">
        <v>206</v>
      </c>
      <c r="D101" t="s">
        <v>11274</v>
      </c>
      <c r="E101" s="1">
        <v>44706.894524016207</v>
      </c>
    </row>
    <row r="102" spans="1:5" x14ac:dyDescent="0.25">
      <c r="A102" t="s">
        <v>17059</v>
      </c>
      <c r="B102">
        <v>9594</v>
      </c>
      <c r="C102" t="s">
        <v>312</v>
      </c>
      <c r="D102" t="s">
        <v>11278</v>
      </c>
      <c r="E102" s="1">
        <v>44706.894524039351</v>
      </c>
    </row>
    <row r="103" spans="1:5" x14ac:dyDescent="0.25">
      <c r="A103" t="s">
        <v>17060</v>
      </c>
      <c r="B103">
        <v>4504</v>
      </c>
      <c r="C103" t="s">
        <v>11027</v>
      </c>
      <c r="D103" t="s">
        <v>11282</v>
      </c>
      <c r="E103" s="1">
        <v>44706.894524062503</v>
      </c>
    </row>
    <row r="104" spans="1:5" x14ac:dyDescent="0.25">
      <c r="A104" t="s">
        <v>17061</v>
      </c>
      <c r="B104">
        <v>7492</v>
      </c>
      <c r="C104" t="s">
        <v>86</v>
      </c>
      <c r="D104" t="s">
        <v>11286</v>
      </c>
      <c r="E104" s="1">
        <v>44706.894524097224</v>
      </c>
    </row>
    <row r="105" spans="1:5" x14ac:dyDescent="0.25">
      <c r="A105" t="s">
        <v>17062</v>
      </c>
      <c r="B105">
        <v>4454</v>
      </c>
      <c r="C105" t="s">
        <v>11027</v>
      </c>
      <c r="D105" t="s">
        <v>11289</v>
      </c>
      <c r="E105" s="1">
        <v>44706.894524120369</v>
      </c>
    </row>
    <row r="106" spans="1:5" x14ac:dyDescent="0.25">
      <c r="A106" t="s">
        <v>17063</v>
      </c>
      <c r="B106">
        <v>2462</v>
      </c>
      <c r="C106" t="s">
        <v>114</v>
      </c>
      <c r="D106" t="s">
        <v>11294</v>
      </c>
      <c r="E106" s="1">
        <v>44706.894524143521</v>
      </c>
    </row>
    <row r="107" spans="1:5" x14ac:dyDescent="0.25">
      <c r="A107" t="s">
        <v>17064</v>
      </c>
      <c r="B107">
        <v>7337</v>
      </c>
      <c r="C107" t="s">
        <v>114</v>
      </c>
      <c r="D107" t="s">
        <v>11297</v>
      </c>
      <c r="E107" s="1">
        <v>44706.894524166666</v>
      </c>
    </row>
    <row r="108" spans="1:5" x14ac:dyDescent="0.25">
      <c r="A108" t="s">
        <v>17065</v>
      </c>
      <c r="B108">
        <v>4365</v>
      </c>
      <c r="C108" t="s">
        <v>46</v>
      </c>
      <c r="D108" t="s">
        <v>11301</v>
      </c>
      <c r="E108" s="1">
        <v>44706.894524201387</v>
      </c>
    </row>
    <row r="109" spans="1:5" x14ac:dyDescent="0.25">
      <c r="A109" t="s">
        <v>17066</v>
      </c>
      <c r="B109">
        <v>8857</v>
      </c>
      <c r="C109" t="s">
        <v>14</v>
      </c>
      <c r="D109" t="s">
        <v>11304</v>
      </c>
      <c r="E109" s="1">
        <v>44706.894524247684</v>
      </c>
    </row>
    <row r="110" spans="1:5" x14ac:dyDescent="0.25">
      <c r="A110" t="s">
        <v>17067</v>
      </c>
      <c r="B110">
        <v>3497</v>
      </c>
      <c r="C110" t="s">
        <v>54</v>
      </c>
      <c r="D110" t="s">
        <v>11308</v>
      </c>
      <c r="E110" s="1">
        <v>44706.894524282405</v>
      </c>
    </row>
    <row r="111" spans="1:5" x14ac:dyDescent="0.25">
      <c r="A111" t="s">
        <v>17068</v>
      </c>
      <c r="B111">
        <v>835</v>
      </c>
      <c r="C111" t="s">
        <v>14</v>
      </c>
      <c r="D111" t="s">
        <v>11311</v>
      </c>
      <c r="E111" s="1">
        <v>44706.894524328702</v>
      </c>
    </row>
    <row r="112" spans="1:5" x14ac:dyDescent="0.25">
      <c r="A112" t="s">
        <v>17069</v>
      </c>
      <c r="B112">
        <v>4469</v>
      </c>
      <c r="C112" t="s">
        <v>11027</v>
      </c>
      <c r="D112" t="s">
        <v>11315</v>
      </c>
      <c r="E112" s="1">
        <v>44706.894524351854</v>
      </c>
    </row>
    <row r="113" spans="1:5" x14ac:dyDescent="0.25">
      <c r="A113" t="s">
        <v>17070</v>
      </c>
      <c r="B113">
        <v>9706</v>
      </c>
      <c r="C113" t="s">
        <v>14</v>
      </c>
      <c r="D113" t="s">
        <v>11320</v>
      </c>
      <c r="E113" s="1">
        <v>44706.894524386575</v>
      </c>
    </row>
    <row r="114" spans="1:5" x14ac:dyDescent="0.25">
      <c r="A114" t="s">
        <v>17071</v>
      </c>
      <c r="B114">
        <v>5406</v>
      </c>
      <c r="C114" t="s">
        <v>114</v>
      </c>
      <c r="D114" t="s">
        <v>11323</v>
      </c>
      <c r="E114" s="1">
        <v>44706.894524409719</v>
      </c>
    </row>
    <row r="115" spans="1:5" x14ac:dyDescent="0.25">
      <c r="A115" t="s">
        <v>17072</v>
      </c>
      <c r="B115">
        <v>9710</v>
      </c>
      <c r="C115" t="s">
        <v>14</v>
      </c>
      <c r="D115" t="s">
        <v>11326</v>
      </c>
      <c r="E115" s="1">
        <v>44706.894524432872</v>
      </c>
    </row>
    <row r="116" spans="1:5" x14ac:dyDescent="0.25">
      <c r="A116" t="s">
        <v>17073</v>
      </c>
      <c r="B116">
        <v>4145</v>
      </c>
      <c r="C116" t="s">
        <v>54</v>
      </c>
      <c r="D116" t="s">
        <v>11329</v>
      </c>
      <c r="E116" s="1">
        <v>44706.894524456016</v>
      </c>
    </row>
    <row r="117" spans="1:5" x14ac:dyDescent="0.25">
      <c r="A117" t="s">
        <v>17074</v>
      </c>
      <c r="B117">
        <v>1174</v>
      </c>
      <c r="C117" t="s">
        <v>549</v>
      </c>
      <c r="D117" t="s">
        <v>11332</v>
      </c>
      <c r="E117" s="1">
        <v>44706.894524490737</v>
      </c>
    </row>
    <row r="118" spans="1:5" x14ac:dyDescent="0.25">
      <c r="A118" t="s">
        <v>17075</v>
      </c>
      <c r="B118">
        <v>10218</v>
      </c>
      <c r="C118" t="s">
        <v>46</v>
      </c>
      <c r="D118" t="s">
        <v>10925</v>
      </c>
      <c r="E118" s="1">
        <v>44706.894524513889</v>
      </c>
    </row>
    <row r="119" spans="1:5" x14ac:dyDescent="0.25">
      <c r="A119" t="s">
        <v>17076</v>
      </c>
      <c r="B119">
        <v>6752</v>
      </c>
      <c r="C119" t="s">
        <v>1</v>
      </c>
      <c r="D119" t="s">
        <v>11338</v>
      </c>
      <c r="E119" s="1">
        <v>44706.894524537034</v>
      </c>
    </row>
    <row r="120" spans="1:5" x14ac:dyDescent="0.25">
      <c r="A120" t="s">
        <v>17077</v>
      </c>
      <c r="B120">
        <v>5403</v>
      </c>
      <c r="C120" t="s">
        <v>114</v>
      </c>
      <c r="D120" t="s">
        <v>11343</v>
      </c>
      <c r="E120" s="1">
        <v>44706.894524560186</v>
      </c>
    </row>
    <row r="121" spans="1:5" x14ac:dyDescent="0.25">
      <c r="A121" t="s">
        <v>17078</v>
      </c>
      <c r="B121">
        <v>251</v>
      </c>
      <c r="C121" t="s">
        <v>14</v>
      </c>
      <c r="D121" t="s">
        <v>11346</v>
      </c>
      <c r="E121" s="1">
        <v>44706.894524583331</v>
      </c>
    </row>
    <row r="122" spans="1:5" x14ac:dyDescent="0.25">
      <c r="A122" t="s">
        <v>17079</v>
      </c>
      <c r="B122">
        <v>8896</v>
      </c>
      <c r="C122" t="s">
        <v>14</v>
      </c>
      <c r="D122" t="s">
        <v>11349</v>
      </c>
      <c r="E122" s="1">
        <v>44706.894524618052</v>
      </c>
    </row>
    <row r="123" spans="1:5" x14ac:dyDescent="0.25">
      <c r="A123" t="s">
        <v>17080</v>
      </c>
      <c r="B123">
        <v>6638</v>
      </c>
      <c r="C123" t="s">
        <v>86</v>
      </c>
      <c r="D123" t="s">
        <v>11353</v>
      </c>
      <c r="E123" s="1">
        <v>44706.894524641204</v>
      </c>
    </row>
    <row r="124" spans="1:5" x14ac:dyDescent="0.25">
      <c r="A124" t="s">
        <v>17081</v>
      </c>
      <c r="B124">
        <v>2764</v>
      </c>
      <c r="C124" t="s">
        <v>114</v>
      </c>
      <c r="D124" t="s">
        <v>11358</v>
      </c>
      <c r="E124" s="1">
        <v>44706.894524664349</v>
      </c>
    </row>
    <row r="125" spans="1:5" x14ac:dyDescent="0.25">
      <c r="A125" t="s">
        <v>17082</v>
      </c>
      <c r="B125">
        <v>4549</v>
      </c>
      <c r="C125" t="s">
        <v>10937</v>
      </c>
      <c r="D125" t="s">
        <v>11361</v>
      </c>
      <c r="E125" s="1">
        <v>44706.894524687501</v>
      </c>
    </row>
    <row r="126" spans="1:5" x14ac:dyDescent="0.25">
      <c r="A126" t="s">
        <v>17083</v>
      </c>
      <c r="B126">
        <v>1542</v>
      </c>
      <c r="C126" t="s">
        <v>114</v>
      </c>
      <c r="D126" t="s">
        <v>11364</v>
      </c>
      <c r="E126" s="1">
        <v>44706.894524710646</v>
      </c>
    </row>
    <row r="127" spans="1:5" x14ac:dyDescent="0.25">
      <c r="A127" t="s">
        <v>17084</v>
      </c>
      <c r="B127">
        <v>4576</v>
      </c>
      <c r="C127" t="s">
        <v>114</v>
      </c>
      <c r="D127" t="s">
        <v>11367</v>
      </c>
      <c r="E127" s="1">
        <v>44706.894524745374</v>
      </c>
    </row>
    <row r="128" spans="1:5" x14ac:dyDescent="0.25">
      <c r="A128" t="s">
        <v>17085</v>
      </c>
      <c r="B128">
        <v>5756</v>
      </c>
      <c r="C128" t="s">
        <v>165</v>
      </c>
      <c r="D128" t="s">
        <v>11370</v>
      </c>
      <c r="E128" s="1">
        <v>44706.894524768519</v>
      </c>
    </row>
    <row r="129" spans="1:5" x14ac:dyDescent="0.25">
      <c r="A129" t="s">
        <v>17086</v>
      </c>
      <c r="B129">
        <v>7133</v>
      </c>
      <c r="C129" t="s">
        <v>206</v>
      </c>
      <c r="D129" t="s">
        <v>11373</v>
      </c>
      <c r="E129" s="1">
        <v>44706.894524791664</v>
      </c>
    </row>
    <row r="130" spans="1:5" x14ac:dyDescent="0.25">
      <c r="A130" t="s">
        <v>17087</v>
      </c>
      <c r="B130">
        <v>8230</v>
      </c>
      <c r="C130" t="s">
        <v>1</v>
      </c>
      <c r="D130" t="s">
        <v>11378</v>
      </c>
      <c r="E130" s="1">
        <v>44706.894524814816</v>
      </c>
    </row>
    <row r="131" spans="1:5" x14ac:dyDescent="0.25">
      <c r="A131" t="s">
        <v>17088</v>
      </c>
      <c r="B131">
        <v>1652</v>
      </c>
      <c r="C131" t="s">
        <v>1</v>
      </c>
      <c r="D131" t="s">
        <v>11381</v>
      </c>
      <c r="E131" s="1">
        <v>44706.89452483796</v>
      </c>
    </row>
    <row r="132" spans="1:5" x14ac:dyDescent="0.25">
      <c r="A132" t="s">
        <v>17089</v>
      </c>
      <c r="B132">
        <v>4557</v>
      </c>
      <c r="C132" t="s">
        <v>10964</v>
      </c>
      <c r="D132" t="s">
        <v>11385</v>
      </c>
      <c r="E132" s="1">
        <v>44706.894524872689</v>
      </c>
    </row>
    <row r="133" spans="1:5" x14ac:dyDescent="0.25">
      <c r="A133" t="s">
        <v>17090</v>
      </c>
      <c r="B133">
        <v>8825</v>
      </c>
      <c r="C133" t="s">
        <v>14</v>
      </c>
      <c r="D133" t="s">
        <v>11390</v>
      </c>
      <c r="E133" s="1">
        <v>44706.894524895833</v>
      </c>
    </row>
    <row r="134" spans="1:5" x14ac:dyDescent="0.25">
      <c r="A134" t="s">
        <v>17091</v>
      </c>
      <c r="B134">
        <v>4439</v>
      </c>
      <c r="C134" t="s">
        <v>11394</v>
      </c>
      <c r="D134" t="s">
        <v>11395</v>
      </c>
      <c r="E134" s="1">
        <v>44706.894524918978</v>
      </c>
    </row>
    <row r="135" spans="1:5" x14ac:dyDescent="0.25">
      <c r="A135" t="s">
        <v>17092</v>
      </c>
      <c r="B135">
        <v>9324</v>
      </c>
      <c r="C135" t="s">
        <v>14</v>
      </c>
      <c r="D135" t="s">
        <v>11400</v>
      </c>
      <c r="E135" s="1">
        <v>44706.89452494213</v>
      </c>
    </row>
    <row r="136" spans="1:5" x14ac:dyDescent="0.25">
      <c r="A136" t="s">
        <v>10577</v>
      </c>
      <c r="B136">
        <v>3510</v>
      </c>
      <c r="C136" t="s">
        <v>14</v>
      </c>
      <c r="D136" t="s">
        <v>11404</v>
      </c>
      <c r="E136" s="1">
        <v>44706.894524965275</v>
      </c>
    </row>
    <row r="137" spans="1:5" x14ac:dyDescent="0.25">
      <c r="A137" t="s">
        <v>17093</v>
      </c>
      <c r="B137">
        <v>10965</v>
      </c>
      <c r="C137" t="s">
        <v>11134</v>
      </c>
      <c r="D137" t="s">
        <v>11407</v>
      </c>
      <c r="E137" s="1">
        <v>44706.894525000003</v>
      </c>
    </row>
    <row r="138" spans="1:5" x14ac:dyDescent="0.25">
      <c r="A138" t="s">
        <v>17094</v>
      </c>
      <c r="B138">
        <v>4411</v>
      </c>
      <c r="C138" t="s">
        <v>10964</v>
      </c>
      <c r="D138" t="s">
        <v>11410</v>
      </c>
      <c r="E138" s="1">
        <v>44706.894525023148</v>
      </c>
    </row>
    <row r="139" spans="1:5" x14ac:dyDescent="0.25">
      <c r="A139" t="s">
        <v>17095</v>
      </c>
      <c r="B139">
        <v>6588</v>
      </c>
      <c r="C139" t="s">
        <v>86</v>
      </c>
      <c r="D139" t="s">
        <v>11414</v>
      </c>
      <c r="E139" s="1">
        <v>44706.894525046293</v>
      </c>
    </row>
    <row r="140" spans="1:5" x14ac:dyDescent="0.25">
      <c r="A140" t="s">
        <v>17096</v>
      </c>
      <c r="B140">
        <v>4532</v>
      </c>
      <c r="C140" t="s">
        <v>10937</v>
      </c>
      <c r="D140" t="s">
        <v>11419</v>
      </c>
      <c r="E140" s="1">
        <v>44706.894525069445</v>
      </c>
    </row>
    <row r="141" spans="1:5" x14ac:dyDescent="0.25">
      <c r="A141" t="s">
        <v>17097</v>
      </c>
      <c r="B141">
        <v>7838</v>
      </c>
      <c r="C141" t="s">
        <v>86</v>
      </c>
      <c r="D141" t="s">
        <v>11423</v>
      </c>
      <c r="E141" s="1">
        <v>44706.89452509259</v>
      </c>
    </row>
    <row r="142" spans="1:5" x14ac:dyDescent="0.25">
      <c r="A142" t="s">
        <v>17098</v>
      </c>
      <c r="B142">
        <v>4204</v>
      </c>
      <c r="C142" t="s">
        <v>14</v>
      </c>
      <c r="D142" t="s">
        <v>11426</v>
      </c>
      <c r="E142" s="1">
        <v>44706.894525127318</v>
      </c>
    </row>
    <row r="143" spans="1:5" x14ac:dyDescent="0.25">
      <c r="A143" t="s">
        <v>17099</v>
      </c>
      <c r="B143">
        <v>250</v>
      </c>
      <c r="C143" t="s">
        <v>14</v>
      </c>
      <c r="D143" t="s">
        <v>11430</v>
      </c>
      <c r="E143" s="1">
        <v>44706.894525150463</v>
      </c>
    </row>
    <row r="144" spans="1:5" x14ac:dyDescent="0.25">
      <c r="A144" t="s">
        <v>17100</v>
      </c>
      <c r="B144">
        <v>8577</v>
      </c>
      <c r="C144" t="s">
        <v>312</v>
      </c>
      <c r="D144" t="s">
        <v>11433</v>
      </c>
      <c r="E144" s="1">
        <v>44706.894525173608</v>
      </c>
    </row>
    <row r="145" spans="1:5" x14ac:dyDescent="0.25">
      <c r="A145" t="s">
        <v>17101</v>
      </c>
      <c r="B145">
        <v>7068</v>
      </c>
      <c r="C145" t="s">
        <v>64</v>
      </c>
      <c r="D145" t="s">
        <v>11437</v>
      </c>
      <c r="E145" s="1">
        <v>44706.89452519676</v>
      </c>
    </row>
    <row r="146" spans="1:5" x14ac:dyDescent="0.25">
      <c r="A146" t="s">
        <v>17102</v>
      </c>
      <c r="B146">
        <v>4459</v>
      </c>
      <c r="C146" t="s">
        <v>11027</v>
      </c>
      <c r="D146" t="s">
        <v>11440</v>
      </c>
      <c r="E146" s="1">
        <v>44706.894525219905</v>
      </c>
    </row>
    <row r="147" spans="1:5" x14ac:dyDescent="0.25">
      <c r="A147" t="s">
        <v>17103</v>
      </c>
      <c r="B147">
        <v>9384</v>
      </c>
      <c r="C147" t="s">
        <v>64</v>
      </c>
      <c r="D147" t="s">
        <v>11445</v>
      </c>
      <c r="E147" s="1">
        <v>44706.894525254633</v>
      </c>
    </row>
    <row r="148" spans="1:5" x14ac:dyDescent="0.25">
      <c r="A148" t="s">
        <v>17104</v>
      </c>
      <c r="B148">
        <v>6675</v>
      </c>
      <c r="C148" t="s">
        <v>86</v>
      </c>
      <c r="D148" t="s">
        <v>11448</v>
      </c>
      <c r="E148" s="1">
        <v>44706.894525300922</v>
      </c>
    </row>
    <row r="149" spans="1:5" x14ac:dyDescent="0.25">
      <c r="A149" t="s">
        <v>17105</v>
      </c>
      <c r="B149">
        <v>2463</v>
      </c>
      <c r="C149" t="s">
        <v>114</v>
      </c>
      <c r="D149" t="s">
        <v>11453</v>
      </c>
      <c r="E149" s="1">
        <v>44706.894525347219</v>
      </c>
    </row>
    <row r="150" spans="1:5" x14ac:dyDescent="0.25">
      <c r="A150" t="s">
        <v>17106</v>
      </c>
      <c r="B150">
        <v>6639</v>
      </c>
      <c r="C150" t="s">
        <v>86</v>
      </c>
      <c r="D150" t="s">
        <v>11456</v>
      </c>
      <c r="E150" s="1">
        <v>44706.894525381947</v>
      </c>
    </row>
    <row r="151" spans="1:5" x14ac:dyDescent="0.25">
      <c r="A151" t="s">
        <v>17107</v>
      </c>
      <c r="B151">
        <v>9718</v>
      </c>
      <c r="C151" t="s">
        <v>619</v>
      </c>
      <c r="D151" t="s">
        <v>11461</v>
      </c>
      <c r="E151" s="1">
        <v>44706.894525428244</v>
      </c>
    </row>
    <row r="152" spans="1:5" x14ac:dyDescent="0.25">
      <c r="A152" t="s">
        <v>17108</v>
      </c>
      <c r="B152">
        <v>5405</v>
      </c>
      <c r="C152" t="s">
        <v>114</v>
      </c>
      <c r="D152" t="s">
        <v>11464</v>
      </c>
      <c r="E152" s="1">
        <v>44706.894525451389</v>
      </c>
    </row>
    <row r="153" spans="1:5" x14ac:dyDescent="0.25">
      <c r="A153" t="s">
        <v>17109</v>
      </c>
      <c r="B153">
        <v>8664</v>
      </c>
      <c r="C153" t="s">
        <v>14</v>
      </c>
      <c r="D153" t="s">
        <v>11467</v>
      </c>
      <c r="E153" s="1">
        <v>44706.89452548611</v>
      </c>
    </row>
    <row r="154" spans="1:5" x14ac:dyDescent="0.25">
      <c r="A154" t="s">
        <v>10857</v>
      </c>
      <c r="B154">
        <v>6552</v>
      </c>
      <c r="C154" t="s">
        <v>86</v>
      </c>
      <c r="D154" t="s">
        <v>11471</v>
      </c>
      <c r="E154" s="1">
        <v>44706.894525509262</v>
      </c>
    </row>
    <row r="155" spans="1:5" x14ac:dyDescent="0.25">
      <c r="A155" t="s">
        <v>17110</v>
      </c>
      <c r="B155">
        <v>9328</v>
      </c>
      <c r="C155" t="s">
        <v>14</v>
      </c>
      <c r="D155" t="s">
        <v>11476</v>
      </c>
      <c r="E155" s="1">
        <v>44706.894525532407</v>
      </c>
    </row>
    <row r="156" spans="1:5" x14ac:dyDescent="0.25">
      <c r="A156" t="s">
        <v>17111</v>
      </c>
      <c r="B156">
        <v>8807</v>
      </c>
      <c r="C156" t="s">
        <v>14</v>
      </c>
      <c r="D156" t="s">
        <v>11480</v>
      </c>
      <c r="E156" s="1">
        <v>44706.894525555559</v>
      </c>
    </row>
    <row r="157" spans="1:5" x14ac:dyDescent="0.25">
      <c r="A157" t="s">
        <v>17112</v>
      </c>
      <c r="B157">
        <v>1502</v>
      </c>
      <c r="C157" t="s">
        <v>14</v>
      </c>
      <c r="D157" t="s">
        <v>11484</v>
      </c>
      <c r="E157" s="1">
        <v>44706.894525578704</v>
      </c>
    </row>
    <row r="158" spans="1:5" x14ac:dyDescent="0.25">
      <c r="A158" t="s">
        <v>17113</v>
      </c>
      <c r="B158">
        <v>9643</v>
      </c>
      <c r="C158" t="s">
        <v>114</v>
      </c>
      <c r="D158" t="s">
        <v>11487</v>
      </c>
      <c r="E158" s="1">
        <v>44706.894525613425</v>
      </c>
    </row>
    <row r="159" spans="1:5" x14ac:dyDescent="0.25">
      <c r="A159" t="s">
        <v>17114</v>
      </c>
      <c r="B159">
        <v>9725</v>
      </c>
      <c r="C159" t="s">
        <v>114</v>
      </c>
      <c r="D159" t="s">
        <v>11490</v>
      </c>
      <c r="E159" s="1">
        <v>44706.894525636577</v>
      </c>
    </row>
    <row r="160" spans="1:5" x14ac:dyDescent="0.25">
      <c r="A160" t="s">
        <v>17115</v>
      </c>
      <c r="B160">
        <v>2464</v>
      </c>
      <c r="C160" t="s">
        <v>114</v>
      </c>
      <c r="D160" t="s">
        <v>11493</v>
      </c>
      <c r="E160" s="1">
        <v>44706.894525682874</v>
      </c>
    </row>
    <row r="161" spans="1:5" x14ac:dyDescent="0.25">
      <c r="A161" t="s">
        <v>17116</v>
      </c>
      <c r="B161">
        <v>7875</v>
      </c>
      <c r="C161" t="s">
        <v>86</v>
      </c>
      <c r="D161" t="s">
        <v>11496</v>
      </c>
      <c r="E161" s="1">
        <v>44706.894525706019</v>
      </c>
    </row>
    <row r="162" spans="1:5" x14ac:dyDescent="0.25">
      <c r="A162" t="s">
        <v>17117</v>
      </c>
      <c r="B162">
        <v>831</v>
      </c>
      <c r="C162" t="s">
        <v>14</v>
      </c>
      <c r="D162" t="s">
        <v>11499</v>
      </c>
      <c r="E162" s="1">
        <v>44706.894525740739</v>
      </c>
    </row>
    <row r="163" spans="1:5" x14ac:dyDescent="0.25">
      <c r="A163" t="s">
        <v>17118</v>
      </c>
      <c r="B163">
        <v>7482</v>
      </c>
      <c r="C163" t="s">
        <v>86</v>
      </c>
      <c r="D163" t="s">
        <v>11502</v>
      </c>
      <c r="E163" s="1">
        <v>44706.894525763892</v>
      </c>
    </row>
    <row r="164" spans="1:5" x14ac:dyDescent="0.25">
      <c r="A164" t="s">
        <v>17119</v>
      </c>
      <c r="B164">
        <v>1663</v>
      </c>
      <c r="C164" t="s">
        <v>14</v>
      </c>
      <c r="D164" t="s">
        <v>11505</v>
      </c>
      <c r="E164" s="1">
        <v>44706.894525787036</v>
      </c>
    </row>
    <row r="165" spans="1:5" x14ac:dyDescent="0.25">
      <c r="A165" t="s">
        <v>17120</v>
      </c>
      <c r="B165">
        <v>9874</v>
      </c>
      <c r="C165" t="s">
        <v>1</v>
      </c>
      <c r="D165" t="s">
        <v>11509</v>
      </c>
      <c r="E165" s="1">
        <v>44706.894525821757</v>
      </c>
    </row>
    <row r="166" spans="1:5" x14ac:dyDescent="0.25">
      <c r="A166" t="s">
        <v>17121</v>
      </c>
      <c r="B166">
        <v>8648</v>
      </c>
      <c r="C166" t="s">
        <v>14</v>
      </c>
      <c r="D166" t="s">
        <v>11512</v>
      </c>
      <c r="E166" s="1">
        <v>44706.894525868054</v>
      </c>
    </row>
    <row r="167" spans="1:5" x14ac:dyDescent="0.25">
      <c r="A167" t="s">
        <v>17122</v>
      </c>
      <c r="B167">
        <v>9584</v>
      </c>
      <c r="C167" t="s">
        <v>64</v>
      </c>
      <c r="D167" t="s">
        <v>11516</v>
      </c>
      <c r="E167" s="1">
        <v>44706.894525914351</v>
      </c>
    </row>
    <row r="168" spans="1:5" x14ac:dyDescent="0.25">
      <c r="A168" t="s">
        <v>17123</v>
      </c>
      <c r="B168">
        <v>2907</v>
      </c>
      <c r="C168" t="s">
        <v>14</v>
      </c>
      <c r="D168" t="s">
        <v>11521</v>
      </c>
      <c r="E168" s="1">
        <v>44706.894525949072</v>
      </c>
    </row>
    <row r="169" spans="1:5" x14ac:dyDescent="0.25">
      <c r="A169" t="s">
        <v>17124</v>
      </c>
      <c r="B169">
        <v>10761</v>
      </c>
      <c r="C169" t="s">
        <v>54</v>
      </c>
      <c r="D169" t="s">
        <v>11524</v>
      </c>
      <c r="E169" s="1">
        <v>44706.894525983793</v>
      </c>
    </row>
    <row r="170" spans="1:5" x14ac:dyDescent="0.25">
      <c r="A170" t="s">
        <v>17125</v>
      </c>
      <c r="B170">
        <v>7833</v>
      </c>
      <c r="C170" t="s">
        <v>86</v>
      </c>
      <c r="D170" t="s">
        <v>11528</v>
      </c>
      <c r="E170" s="1">
        <v>44706.894526018521</v>
      </c>
    </row>
    <row r="171" spans="1:5" x14ac:dyDescent="0.25">
      <c r="A171" t="s">
        <v>17126</v>
      </c>
      <c r="B171">
        <v>6628</v>
      </c>
      <c r="C171" t="s">
        <v>86</v>
      </c>
      <c r="D171" t="s">
        <v>11531</v>
      </c>
      <c r="E171" s="1">
        <v>44706.894526064818</v>
      </c>
    </row>
    <row r="172" spans="1:5" x14ac:dyDescent="0.25">
      <c r="A172" t="s">
        <v>17127</v>
      </c>
      <c r="B172">
        <v>4563</v>
      </c>
      <c r="C172" t="s">
        <v>11394</v>
      </c>
      <c r="D172" t="s">
        <v>11536</v>
      </c>
      <c r="E172" s="1">
        <v>44706.894526111108</v>
      </c>
    </row>
    <row r="173" spans="1:5" x14ac:dyDescent="0.25">
      <c r="A173" t="s">
        <v>17128</v>
      </c>
      <c r="B173">
        <v>7493</v>
      </c>
      <c r="C173" t="s">
        <v>86</v>
      </c>
      <c r="D173" t="s">
        <v>11539</v>
      </c>
      <c r="E173" s="1">
        <v>44706.894526145836</v>
      </c>
    </row>
    <row r="174" spans="1:5" x14ac:dyDescent="0.25">
      <c r="A174" t="s">
        <v>17129</v>
      </c>
      <c r="B174">
        <v>2878</v>
      </c>
      <c r="C174" t="s">
        <v>14</v>
      </c>
      <c r="D174" t="s">
        <v>11542</v>
      </c>
      <c r="E174" s="1">
        <v>44706.894526168981</v>
      </c>
    </row>
    <row r="175" spans="1:5" x14ac:dyDescent="0.25">
      <c r="A175" t="s">
        <v>17130</v>
      </c>
      <c r="B175">
        <v>2869</v>
      </c>
      <c r="C175" t="s">
        <v>14</v>
      </c>
      <c r="D175" t="s">
        <v>11545</v>
      </c>
      <c r="E175" s="1">
        <v>44706.894526192133</v>
      </c>
    </row>
    <row r="176" spans="1:5" x14ac:dyDescent="0.25">
      <c r="A176" t="s">
        <v>17131</v>
      </c>
      <c r="B176">
        <v>70</v>
      </c>
      <c r="C176" t="s">
        <v>14</v>
      </c>
      <c r="D176" t="s">
        <v>11548</v>
      </c>
      <c r="E176" s="1">
        <v>44706.894526226853</v>
      </c>
    </row>
    <row r="177" spans="1:5" x14ac:dyDescent="0.25">
      <c r="A177" t="s">
        <v>17132</v>
      </c>
      <c r="B177">
        <v>9762</v>
      </c>
      <c r="C177" t="s">
        <v>64</v>
      </c>
      <c r="D177" t="s">
        <v>11551</v>
      </c>
      <c r="E177" s="1">
        <v>44706.894526249998</v>
      </c>
    </row>
    <row r="178" spans="1:5" x14ac:dyDescent="0.25">
      <c r="A178" t="s">
        <v>17133</v>
      </c>
      <c r="B178">
        <v>9639</v>
      </c>
      <c r="C178" t="s">
        <v>54</v>
      </c>
      <c r="D178" t="s">
        <v>11554</v>
      </c>
      <c r="E178" s="1">
        <v>44706.89452627315</v>
      </c>
    </row>
    <row r="179" spans="1:5" x14ac:dyDescent="0.25">
      <c r="A179" t="s">
        <v>17134</v>
      </c>
      <c r="B179">
        <v>9726</v>
      </c>
      <c r="C179" t="s">
        <v>114</v>
      </c>
      <c r="D179" t="s">
        <v>11557</v>
      </c>
      <c r="E179" s="1">
        <v>44706.894526296295</v>
      </c>
    </row>
    <row r="180" spans="1:5" x14ac:dyDescent="0.25">
      <c r="A180" t="s">
        <v>17135</v>
      </c>
      <c r="B180">
        <v>8619</v>
      </c>
      <c r="C180" t="s">
        <v>619</v>
      </c>
      <c r="D180" t="s">
        <v>11560</v>
      </c>
      <c r="E180" s="1">
        <v>44706.894526319447</v>
      </c>
    </row>
    <row r="181" spans="1:5" x14ac:dyDescent="0.25">
      <c r="A181" t="s">
        <v>17136</v>
      </c>
      <c r="B181">
        <v>8688</v>
      </c>
      <c r="C181" t="s">
        <v>14</v>
      </c>
      <c r="D181" t="s">
        <v>11564</v>
      </c>
      <c r="E181" s="1">
        <v>44706.894526354168</v>
      </c>
    </row>
    <row r="182" spans="1:5" x14ac:dyDescent="0.25">
      <c r="A182" t="s">
        <v>17137</v>
      </c>
      <c r="B182">
        <v>9721</v>
      </c>
      <c r="C182" t="s">
        <v>619</v>
      </c>
      <c r="D182" t="s">
        <v>11568</v>
      </c>
      <c r="E182" s="1">
        <v>44706.894526377313</v>
      </c>
    </row>
    <row r="183" spans="1:5" x14ac:dyDescent="0.25">
      <c r="A183" t="s">
        <v>17138</v>
      </c>
      <c r="B183">
        <v>8810</v>
      </c>
      <c r="C183" t="s">
        <v>14</v>
      </c>
      <c r="D183" t="s">
        <v>11571</v>
      </c>
      <c r="E183" s="1">
        <v>44706.894526400465</v>
      </c>
    </row>
    <row r="184" spans="1:5" x14ac:dyDescent="0.25">
      <c r="A184" t="s">
        <v>17139</v>
      </c>
      <c r="B184">
        <v>8712</v>
      </c>
      <c r="C184" t="s">
        <v>14</v>
      </c>
      <c r="D184" t="s">
        <v>11575</v>
      </c>
      <c r="E184" s="1">
        <v>44706.894526435186</v>
      </c>
    </row>
    <row r="185" spans="1:5" x14ac:dyDescent="0.25">
      <c r="A185" t="s">
        <v>17140</v>
      </c>
      <c r="B185">
        <v>9712</v>
      </c>
      <c r="C185" t="s">
        <v>14</v>
      </c>
      <c r="D185" t="s">
        <v>11579</v>
      </c>
      <c r="E185" s="1">
        <v>44706.894526458331</v>
      </c>
    </row>
    <row r="186" spans="1:5" x14ac:dyDescent="0.25">
      <c r="A186" t="s">
        <v>17141</v>
      </c>
      <c r="B186">
        <v>1611</v>
      </c>
      <c r="C186" t="s">
        <v>54</v>
      </c>
      <c r="D186" t="s">
        <v>11582</v>
      </c>
      <c r="E186" s="1">
        <v>44706.894526493059</v>
      </c>
    </row>
    <row r="187" spans="1:5" x14ac:dyDescent="0.25">
      <c r="A187" t="s">
        <v>17142</v>
      </c>
      <c r="B187">
        <v>9880</v>
      </c>
      <c r="C187" t="s">
        <v>206</v>
      </c>
      <c r="D187" t="s">
        <v>11585</v>
      </c>
      <c r="E187" s="1">
        <v>44706.894526516204</v>
      </c>
    </row>
    <row r="188" spans="1:5" x14ac:dyDescent="0.25">
      <c r="A188" t="s">
        <v>17143</v>
      </c>
      <c r="B188">
        <v>9891</v>
      </c>
      <c r="C188" t="s">
        <v>1</v>
      </c>
      <c r="D188" t="s">
        <v>11590</v>
      </c>
      <c r="E188" s="1">
        <v>44706.894526539349</v>
      </c>
    </row>
    <row r="189" spans="1:5" x14ac:dyDescent="0.25">
      <c r="A189" t="s">
        <v>17144</v>
      </c>
      <c r="B189">
        <v>8710</v>
      </c>
      <c r="C189" t="s">
        <v>14</v>
      </c>
      <c r="D189" t="s">
        <v>11593</v>
      </c>
      <c r="E189" s="1">
        <v>44706.894526562501</v>
      </c>
    </row>
    <row r="190" spans="1:5" x14ac:dyDescent="0.25">
      <c r="A190" t="s">
        <v>17145</v>
      </c>
      <c r="B190">
        <v>7312</v>
      </c>
      <c r="C190" t="s">
        <v>1</v>
      </c>
      <c r="D190" t="s">
        <v>11597</v>
      </c>
      <c r="E190" s="1">
        <v>44706.894526597222</v>
      </c>
    </row>
    <row r="191" spans="1:5" x14ac:dyDescent="0.25">
      <c r="A191" s="2" t="s">
        <v>17146</v>
      </c>
      <c r="B191">
        <v>10090</v>
      </c>
      <c r="C191" t="s">
        <v>64</v>
      </c>
      <c r="D191" t="s">
        <v>11600</v>
      </c>
      <c r="E191" s="1">
        <v>44706.894526620374</v>
      </c>
    </row>
    <row r="192" spans="1:5" x14ac:dyDescent="0.25">
      <c r="A192" t="s">
        <v>17147</v>
      </c>
      <c r="B192">
        <v>1703</v>
      </c>
      <c r="C192" t="s">
        <v>114</v>
      </c>
      <c r="D192" t="s">
        <v>11605</v>
      </c>
      <c r="E192" s="1">
        <v>44706.894526643518</v>
      </c>
    </row>
    <row r="193" spans="1:5" x14ac:dyDescent="0.25">
      <c r="A193" t="s">
        <v>17148</v>
      </c>
      <c r="B193">
        <v>10206</v>
      </c>
      <c r="C193" t="s">
        <v>11608</v>
      </c>
      <c r="D193" t="s">
        <v>11609</v>
      </c>
      <c r="E193" s="1">
        <v>44706.894526666663</v>
      </c>
    </row>
    <row r="194" spans="1:5" x14ac:dyDescent="0.25">
      <c r="A194" t="s">
        <v>17149</v>
      </c>
      <c r="B194">
        <v>4388</v>
      </c>
      <c r="C194" t="s">
        <v>10964</v>
      </c>
      <c r="D194" t="s">
        <v>11612</v>
      </c>
      <c r="E194" s="1">
        <v>44706.894526689815</v>
      </c>
    </row>
    <row r="195" spans="1:5" x14ac:dyDescent="0.25">
      <c r="A195" t="s">
        <v>17150</v>
      </c>
      <c r="B195">
        <v>7496</v>
      </c>
      <c r="C195" t="s">
        <v>86</v>
      </c>
      <c r="D195" t="s">
        <v>11617</v>
      </c>
      <c r="E195" s="1">
        <v>44706.89452671296</v>
      </c>
    </row>
    <row r="196" spans="1:5" x14ac:dyDescent="0.25">
      <c r="A196" t="s">
        <v>17151</v>
      </c>
      <c r="B196">
        <v>9773</v>
      </c>
      <c r="C196" t="s">
        <v>206</v>
      </c>
      <c r="D196" t="s">
        <v>11620</v>
      </c>
      <c r="E196" s="1">
        <v>44706.894526747688</v>
      </c>
    </row>
    <row r="197" spans="1:5" x14ac:dyDescent="0.25">
      <c r="A197" t="s">
        <v>17152</v>
      </c>
      <c r="B197">
        <v>7128</v>
      </c>
      <c r="C197" t="s">
        <v>114</v>
      </c>
      <c r="D197" t="s">
        <v>11623</v>
      </c>
      <c r="E197" s="1">
        <v>44706.894526770833</v>
      </c>
    </row>
    <row r="198" spans="1:5" x14ac:dyDescent="0.25">
      <c r="A198" t="s">
        <v>17153</v>
      </c>
      <c r="B198">
        <v>8663</v>
      </c>
      <c r="C198" t="s">
        <v>14</v>
      </c>
      <c r="D198" t="s">
        <v>11628</v>
      </c>
      <c r="E198" s="1">
        <v>44706.894526793978</v>
      </c>
    </row>
    <row r="199" spans="1:5" x14ac:dyDescent="0.25">
      <c r="A199" t="s">
        <v>17154</v>
      </c>
      <c r="B199">
        <v>8684</v>
      </c>
      <c r="C199" t="s">
        <v>14</v>
      </c>
      <c r="D199" t="s">
        <v>11632</v>
      </c>
      <c r="E199" s="1">
        <v>44706.89452681713</v>
      </c>
    </row>
    <row r="200" spans="1:5" x14ac:dyDescent="0.25">
      <c r="A200" t="s">
        <v>17155</v>
      </c>
      <c r="B200">
        <v>9877</v>
      </c>
      <c r="C200" t="s">
        <v>1</v>
      </c>
      <c r="D200" t="s">
        <v>11636</v>
      </c>
      <c r="E200" s="1">
        <v>44706.894526851851</v>
      </c>
    </row>
    <row r="201" spans="1:5" x14ac:dyDescent="0.25">
      <c r="A201" t="s">
        <v>17156</v>
      </c>
      <c r="B201">
        <v>2870</v>
      </c>
      <c r="C201" t="s">
        <v>14</v>
      </c>
      <c r="D201" t="s">
        <v>11640</v>
      </c>
      <c r="E201" s="1">
        <v>44706.894526875003</v>
      </c>
    </row>
    <row r="202" spans="1:5" x14ac:dyDescent="0.25">
      <c r="A202" t="s">
        <v>10733</v>
      </c>
      <c r="B202">
        <v>5510</v>
      </c>
      <c r="C202" t="s">
        <v>1</v>
      </c>
      <c r="D202" t="s">
        <v>11643</v>
      </c>
      <c r="E202" s="1">
        <v>44706.894526898148</v>
      </c>
    </row>
    <row r="203" spans="1:5" x14ac:dyDescent="0.25">
      <c r="A203" t="s">
        <v>17157</v>
      </c>
      <c r="B203">
        <v>4561</v>
      </c>
      <c r="C203" t="s">
        <v>10964</v>
      </c>
      <c r="D203" t="s">
        <v>11646</v>
      </c>
      <c r="E203" s="1">
        <v>44706.894526921293</v>
      </c>
    </row>
    <row r="204" spans="1:5" x14ac:dyDescent="0.25">
      <c r="A204" t="s">
        <v>17158</v>
      </c>
      <c r="B204">
        <v>9746</v>
      </c>
      <c r="C204" t="s">
        <v>206</v>
      </c>
      <c r="D204" t="s">
        <v>11649</v>
      </c>
      <c r="E204" s="1">
        <v>44706.894526944445</v>
      </c>
    </row>
    <row r="205" spans="1:5" x14ac:dyDescent="0.25">
      <c r="A205" t="s">
        <v>17159</v>
      </c>
      <c r="B205">
        <v>7335</v>
      </c>
      <c r="C205" t="s">
        <v>114</v>
      </c>
      <c r="D205" t="s">
        <v>11652</v>
      </c>
      <c r="E205" s="1">
        <v>44706.894526979166</v>
      </c>
    </row>
    <row r="206" spans="1:5" x14ac:dyDescent="0.25">
      <c r="A206" t="s">
        <v>17160</v>
      </c>
      <c r="B206">
        <v>1662</v>
      </c>
      <c r="C206" t="s">
        <v>14</v>
      </c>
      <c r="D206" t="s">
        <v>11655</v>
      </c>
      <c r="E206" s="1">
        <v>44706.894527002318</v>
      </c>
    </row>
    <row r="207" spans="1:5" x14ac:dyDescent="0.25">
      <c r="A207" t="s">
        <v>17161</v>
      </c>
      <c r="B207">
        <v>1642</v>
      </c>
      <c r="C207" t="s">
        <v>54</v>
      </c>
      <c r="D207" t="s">
        <v>11658</v>
      </c>
      <c r="E207" s="1">
        <v>44706.894527025463</v>
      </c>
    </row>
    <row r="208" spans="1:5" x14ac:dyDescent="0.25">
      <c r="A208" t="s">
        <v>17162</v>
      </c>
      <c r="B208">
        <v>8823</v>
      </c>
      <c r="C208" t="s">
        <v>14</v>
      </c>
      <c r="D208" t="s">
        <v>11661</v>
      </c>
      <c r="E208" s="1">
        <v>44706.894527048615</v>
      </c>
    </row>
    <row r="209" spans="1:5" x14ac:dyDescent="0.25">
      <c r="A209" t="s">
        <v>17163</v>
      </c>
      <c r="B209">
        <v>10213</v>
      </c>
      <c r="C209" t="s">
        <v>54</v>
      </c>
      <c r="D209" t="s">
        <v>10925</v>
      </c>
      <c r="E209" s="1">
        <v>44706.894527083336</v>
      </c>
    </row>
    <row r="210" spans="1:5" x14ac:dyDescent="0.25">
      <c r="A210" t="s">
        <v>17164</v>
      </c>
      <c r="B210">
        <v>7804</v>
      </c>
      <c r="C210" t="s">
        <v>1</v>
      </c>
      <c r="D210" t="s">
        <v>11667</v>
      </c>
      <c r="E210" s="1">
        <v>44706.894527118056</v>
      </c>
    </row>
    <row r="211" spans="1:5" x14ac:dyDescent="0.25">
      <c r="A211" t="s">
        <v>17165</v>
      </c>
      <c r="B211">
        <v>8792</v>
      </c>
      <c r="C211" t="s">
        <v>14</v>
      </c>
      <c r="D211" t="s">
        <v>11670</v>
      </c>
      <c r="E211" s="1">
        <v>44706.894527152777</v>
      </c>
    </row>
    <row r="212" spans="1:5" x14ac:dyDescent="0.25">
      <c r="A212" t="s">
        <v>17166</v>
      </c>
      <c r="B212">
        <v>4964</v>
      </c>
      <c r="C212" t="s">
        <v>14</v>
      </c>
      <c r="D212" t="s">
        <v>11674</v>
      </c>
      <c r="E212" s="1">
        <v>44706.894527175929</v>
      </c>
    </row>
    <row r="213" spans="1:5" x14ac:dyDescent="0.25">
      <c r="A213" t="s">
        <v>17167</v>
      </c>
      <c r="B213">
        <v>4534</v>
      </c>
      <c r="C213" t="s">
        <v>10937</v>
      </c>
      <c r="D213" t="s">
        <v>11678</v>
      </c>
      <c r="E213" s="1">
        <v>44706.894527199074</v>
      </c>
    </row>
    <row r="214" spans="1:5" x14ac:dyDescent="0.25">
      <c r="A214" t="s">
        <v>17168</v>
      </c>
      <c r="B214">
        <v>1704</v>
      </c>
      <c r="C214" t="s">
        <v>114</v>
      </c>
      <c r="D214" t="s">
        <v>11682</v>
      </c>
      <c r="E214" s="1">
        <v>44706.894527233795</v>
      </c>
    </row>
    <row r="215" spans="1:5" x14ac:dyDescent="0.25">
      <c r="A215" t="s">
        <v>10799</v>
      </c>
      <c r="B215">
        <v>6547</v>
      </c>
      <c r="C215" t="s">
        <v>86</v>
      </c>
      <c r="D215" t="s">
        <v>11685</v>
      </c>
      <c r="E215" s="1">
        <v>44706.894527256947</v>
      </c>
    </row>
    <row r="216" spans="1:5" x14ac:dyDescent="0.25">
      <c r="A216" t="s">
        <v>17169</v>
      </c>
      <c r="B216">
        <v>9610</v>
      </c>
      <c r="C216" t="s">
        <v>64</v>
      </c>
      <c r="D216" t="s">
        <v>11690</v>
      </c>
      <c r="E216" s="1">
        <v>44706.894527280092</v>
      </c>
    </row>
    <row r="217" spans="1:5" x14ac:dyDescent="0.25">
      <c r="A217" t="s">
        <v>17170</v>
      </c>
      <c r="B217">
        <v>7867</v>
      </c>
      <c r="C217" t="s">
        <v>86</v>
      </c>
      <c r="D217" t="s">
        <v>11694</v>
      </c>
      <c r="E217" s="1">
        <v>44706.894527314813</v>
      </c>
    </row>
    <row r="218" spans="1:5" x14ac:dyDescent="0.25">
      <c r="A218" t="s">
        <v>17171</v>
      </c>
      <c r="B218">
        <v>9440</v>
      </c>
      <c r="C218" t="s">
        <v>1</v>
      </c>
      <c r="D218" t="s">
        <v>11698</v>
      </c>
      <c r="E218" s="1">
        <v>44706.894527337965</v>
      </c>
    </row>
    <row r="219" spans="1:5" x14ac:dyDescent="0.25">
      <c r="A219" t="s">
        <v>17172</v>
      </c>
      <c r="B219">
        <v>2899</v>
      </c>
      <c r="C219" t="s">
        <v>14</v>
      </c>
      <c r="D219" t="s">
        <v>11703</v>
      </c>
      <c r="E219" s="1">
        <v>44706.89452736111</v>
      </c>
    </row>
    <row r="220" spans="1:5" x14ac:dyDescent="0.25">
      <c r="A220" t="s">
        <v>17173</v>
      </c>
      <c r="B220">
        <v>8626</v>
      </c>
      <c r="C220" t="s">
        <v>206</v>
      </c>
      <c r="D220" t="s">
        <v>11706</v>
      </c>
      <c r="E220" s="1">
        <v>44706.894527384262</v>
      </c>
    </row>
    <row r="221" spans="1:5" x14ac:dyDescent="0.25">
      <c r="A221" t="s">
        <v>17174</v>
      </c>
      <c r="B221">
        <v>4517</v>
      </c>
      <c r="C221" t="s">
        <v>11027</v>
      </c>
      <c r="D221" t="s">
        <v>11709</v>
      </c>
      <c r="E221" s="1">
        <v>44706.894527407407</v>
      </c>
    </row>
    <row r="222" spans="1:5" x14ac:dyDescent="0.25">
      <c r="A222" t="s">
        <v>17175</v>
      </c>
      <c r="B222">
        <v>2918</v>
      </c>
      <c r="C222" t="s">
        <v>14</v>
      </c>
      <c r="D222" t="s">
        <v>11713</v>
      </c>
      <c r="E222" s="1">
        <v>44706.894527442128</v>
      </c>
    </row>
    <row r="223" spans="1:5" x14ac:dyDescent="0.25">
      <c r="A223" t="s">
        <v>17176</v>
      </c>
      <c r="B223">
        <v>61</v>
      </c>
      <c r="C223" t="s">
        <v>54</v>
      </c>
      <c r="D223" t="s">
        <v>11716</v>
      </c>
      <c r="E223" s="1">
        <v>44706.89452746528</v>
      </c>
    </row>
    <row r="224" spans="1:5" x14ac:dyDescent="0.25">
      <c r="A224" t="s">
        <v>17177</v>
      </c>
      <c r="B224">
        <v>9670</v>
      </c>
      <c r="C224" t="s">
        <v>206</v>
      </c>
      <c r="D224" t="s">
        <v>11719</v>
      </c>
      <c r="E224" s="1">
        <v>44706.894527488425</v>
      </c>
    </row>
    <row r="225" spans="1:5" x14ac:dyDescent="0.25">
      <c r="A225" t="s">
        <v>17178</v>
      </c>
      <c r="B225">
        <v>6673</v>
      </c>
      <c r="C225" t="s">
        <v>86</v>
      </c>
      <c r="D225" t="s">
        <v>11723</v>
      </c>
      <c r="E225" s="1">
        <v>44706.894527523145</v>
      </c>
    </row>
    <row r="226" spans="1:5" x14ac:dyDescent="0.25">
      <c r="A226" t="s">
        <v>17179</v>
      </c>
      <c r="B226">
        <v>1532</v>
      </c>
      <c r="C226" t="s">
        <v>14</v>
      </c>
      <c r="D226" t="s">
        <v>11728</v>
      </c>
      <c r="E226" s="1">
        <v>44706.894527546297</v>
      </c>
    </row>
    <row r="227" spans="1:5" x14ac:dyDescent="0.25">
      <c r="A227" t="s">
        <v>17180</v>
      </c>
      <c r="B227">
        <v>8708</v>
      </c>
      <c r="C227" t="s">
        <v>14</v>
      </c>
      <c r="D227" t="s">
        <v>11731</v>
      </c>
      <c r="E227" s="1">
        <v>44706.894527569442</v>
      </c>
    </row>
    <row r="228" spans="1:5" x14ac:dyDescent="0.25">
      <c r="A228" t="s">
        <v>17181</v>
      </c>
      <c r="B228">
        <v>9763</v>
      </c>
      <c r="C228" t="s">
        <v>64</v>
      </c>
      <c r="D228" t="s">
        <v>11735</v>
      </c>
      <c r="E228" s="1">
        <v>44706.894527604163</v>
      </c>
    </row>
    <row r="229" spans="1:5" x14ac:dyDescent="0.25">
      <c r="A229" t="s">
        <v>17182</v>
      </c>
      <c r="B229">
        <v>8644</v>
      </c>
      <c r="C229" t="s">
        <v>14</v>
      </c>
      <c r="D229" t="s">
        <v>11738</v>
      </c>
      <c r="E229" s="1">
        <v>44706.894527627315</v>
      </c>
    </row>
    <row r="230" spans="1:5" x14ac:dyDescent="0.25">
      <c r="A230" t="s">
        <v>17183</v>
      </c>
      <c r="B230">
        <v>6670</v>
      </c>
      <c r="C230" t="s">
        <v>86</v>
      </c>
      <c r="D230" t="s">
        <v>11742</v>
      </c>
      <c r="E230" s="1">
        <v>44706.89452765046</v>
      </c>
    </row>
    <row r="231" spans="1:5" x14ac:dyDescent="0.25">
      <c r="A231" t="s">
        <v>17184</v>
      </c>
      <c r="B231">
        <v>6685</v>
      </c>
      <c r="C231" t="s">
        <v>86</v>
      </c>
      <c r="D231" t="s">
        <v>11747</v>
      </c>
      <c r="E231" s="1">
        <v>44706.894527685188</v>
      </c>
    </row>
    <row r="232" spans="1:5" x14ac:dyDescent="0.25">
      <c r="A232" t="s">
        <v>17185</v>
      </c>
      <c r="B232">
        <v>9709</v>
      </c>
      <c r="C232" t="s">
        <v>14</v>
      </c>
      <c r="D232" t="s">
        <v>11752</v>
      </c>
      <c r="E232" s="1">
        <v>44706.894527708333</v>
      </c>
    </row>
    <row r="233" spans="1:5" x14ac:dyDescent="0.25">
      <c r="A233" t="s">
        <v>17186</v>
      </c>
      <c r="B233">
        <v>9757</v>
      </c>
      <c r="C233" t="s">
        <v>64</v>
      </c>
      <c r="D233" t="s">
        <v>11755</v>
      </c>
      <c r="E233" s="1">
        <v>44706.894527743054</v>
      </c>
    </row>
    <row r="234" spans="1:5" x14ac:dyDescent="0.25">
      <c r="A234" t="s">
        <v>17187</v>
      </c>
      <c r="B234">
        <v>4528</v>
      </c>
      <c r="C234" t="s">
        <v>10937</v>
      </c>
      <c r="D234" t="s">
        <v>11757</v>
      </c>
      <c r="E234" s="1">
        <v>44706.894527766206</v>
      </c>
    </row>
    <row r="235" spans="1:5" x14ac:dyDescent="0.25">
      <c r="A235" t="s">
        <v>17188</v>
      </c>
      <c r="B235">
        <v>9315</v>
      </c>
      <c r="C235" t="s">
        <v>14</v>
      </c>
      <c r="D235" t="s">
        <v>11762</v>
      </c>
      <c r="E235" s="1">
        <v>44706.894527800927</v>
      </c>
    </row>
    <row r="236" spans="1:5" x14ac:dyDescent="0.25">
      <c r="A236" t="s">
        <v>17189</v>
      </c>
      <c r="B236">
        <v>8651</v>
      </c>
      <c r="C236" t="s">
        <v>14</v>
      </c>
      <c r="D236" t="s">
        <v>11765</v>
      </c>
      <c r="E236" s="1">
        <v>44706.894527824072</v>
      </c>
    </row>
    <row r="237" spans="1:5" x14ac:dyDescent="0.25">
      <c r="A237" s="2" t="s">
        <v>17190</v>
      </c>
      <c r="B237">
        <v>6611</v>
      </c>
      <c r="C237" t="s">
        <v>86</v>
      </c>
      <c r="D237" t="s">
        <v>11769</v>
      </c>
      <c r="E237" s="1">
        <v>44706.8945278588</v>
      </c>
    </row>
    <row r="238" spans="1:5" x14ac:dyDescent="0.25">
      <c r="A238" t="s">
        <v>17191</v>
      </c>
      <c r="B238">
        <v>7320</v>
      </c>
      <c r="C238" t="s">
        <v>114</v>
      </c>
      <c r="D238" t="s">
        <v>11774</v>
      </c>
      <c r="E238" s="1">
        <v>44706.894527881945</v>
      </c>
    </row>
    <row r="239" spans="1:5" x14ac:dyDescent="0.25">
      <c r="A239" t="s">
        <v>17192</v>
      </c>
      <c r="B239">
        <v>9622</v>
      </c>
      <c r="C239" t="s">
        <v>114</v>
      </c>
      <c r="D239" t="s">
        <v>11777</v>
      </c>
      <c r="E239" s="1">
        <v>44706.894527905089</v>
      </c>
    </row>
    <row r="240" spans="1:5" x14ac:dyDescent="0.25">
      <c r="A240" t="s">
        <v>17193</v>
      </c>
      <c r="B240">
        <v>5412</v>
      </c>
      <c r="C240" t="s">
        <v>114</v>
      </c>
      <c r="D240" t="s">
        <v>16036</v>
      </c>
      <c r="E240" s="1">
        <v>44706.894527939818</v>
      </c>
    </row>
    <row r="241" spans="1:5" x14ac:dyDescent="0.25">
      <c r="A241" t="s">
        <v>17194</v>
      </c>
      <c r="B241">
        <v>4452</v>
      </c>
      <c r="C241" t="s">
        <v>11027</v>
      </c>
      <c r="D241" t="s">
        <v>11780</v>
      </c>
      <c r="E241" s="1">
        <v>44706.894527962962</v>
      </c>
    </row>
    <row r="242" spans="1:5" x14ac:dyDescent="0.25">
      <c r="A242" t="s">
        <v>17195</v>
      </c>
      <c r="B242">
        <v>8752</v>
      </c>
      <c r="C242" t="s">
        <v>14</v>
      </c>
      <c r="D242" t="s">
        <v>11783</v>
      </c>
      <c r="E242" s="1">
        <v>44706.894527986115</v>
      </c>
    </row>
    <row r="243" spans="1:5" x14ac:dyDescent="0.25">
      <c r="A243" t="s">
        <v>17196</v>
      </c>
      <c r="B243">
        <v>6584</v>
      </c>
      <c r="C243" t="s">
        <v>86</v>
      </c>
      <c r="D243" t="s">
        <v>11787</v>
      </c>
      <c r="E243" s="1">
        <v>44706.894528020835</v>
      </c>
    </row>
    <row r="244" spans="1:5" x14ac:dyDescent="0.25">
      <c r="A244" t="s">
        <v>17197</v>
      </c>
      <c r="B244">
        <v>8654</v>
      </c>
      <c r="C244" t="s">
        <v>14</v>
      </c>
      <c r="D244" t="s">
        <v>11792</v>
      </c>
      <c r="E244" s="1">
        <v>44706.89452804398</v>
      </c>
    </row>
    <row r="245" spans="1:5" x14ac:dyDescent="0.25">
      <c r="A245" t="s">
        <v>17198</v>
      </c>
      <c r="B245">
        <v>10214</v>
      </c>
      <c r="C245" t="s">
        <v>54</v>
      </c>
      <c r="D245" t="s">
        <v>11795</v>
      </c>
      <c r="E245" s="1">
        <v>44706.894528078701</v>
      </c>
    </row>
    <row r="246" spans="1:5" x14ac:dyDescent="0.25">
      <c r="A246" t="s">
        <v>17199</v>
      </c>
      <c r="B246">
        <v>8882</v>
      </c>
      <c r="C246" t="s">
        <v>14</v>
      </c>
      <c r="D246" t="s">
        <v>11799</v>
      </c>
      <c r="E246" s="1">
        <v>44706.894528101853</v>
      </c>
    </row>
    <row r="247" spans="1:5" x14ac:dyDescent="0.25">
      <c r="A247" t="s">
        <v>17200</v>
      </c>
      <c r="B247">
        <v>8709</v>
      </c>
      <c r="C247" t="s">
        <v>14</v>
      </c>
      <c r="D247" t="s">
        <v>11803</v>
      </c>
      <c r="E247" s="1">
        <v>44706.894528124998</v>
      </c>
    </row>
    <row r="248" spans="1:5" x14ac:dyDescent="0.25">
      <c r="A248" t="s">
        <v>17201</v>
      </c>
      <c r="B248">
        <v>6470</v>
      </c>
      <c r="C248" t="s">
        <v>312</v>
      </c>
      <c r="D248" t="s">
        <v>11807</v>
      </c>
      <c r="E248" s="1">
        <v>44706.89452814815</v>
      </c>
    </row>
    <row r="249" spans="1:5" x14ac:dyDescent="0.25">
      <c r="A249" t="s">
        <v>17202</v>
      </c>
      <c r="B249">
        <v>8860</v>
      </c>
      <c r="C249" t="s">
        <v>14</v>
      </c>
      <c r="D249" t="s">
        <v>11810</v>
      </c>
      <c r="E249" s="1">
        <v>44706.894528171295</v>
      </c>
    </row>
    <row r="250" spans="1:5" x14ac:dyDescent="0.25">
      <c r="A250" t="s">
        <v>17203</v>
      </c>
      <c r="B250">
        <v>6407</v>
      </c>
      <c r="C250" t="s">
        <v>312</v>
      </c>
      <c r="D250" t="s">
        <v>11814</v>
      </c>
      <c r="E250" s="1">
        <v>44706.894528206016</v>
      </c>
    </row>
    <row r="251" spans="1:5" x14ac:dyDescent="0.25">
      <c r="A251" t="s">
        <v>17204</v>
      </c>
      <c r="B251">
        <v>2908</v>
      </c>
      <c r="C251" t="s">
        <v>14</v>
      </c>
      <c r="D251" t="s">
        <v>11817</v>
      </c>
      <c r="E251" s="1">
        <v>44706.894528229168</v>
      </c>
    </row>
    <row r="252" spans="1:5" x14ac:dyDescent="0.25">
      <c r="A252" t="s">
        <v>17205</v>
      </c>
      <c r="B252">
        <v>7478</v>
      </c>
      <c r="C252" t="s">
        <v>86</v>
      </c>
      <c r="D252" t="s">
        <v>11820</v>
      </c>
      <c r="E252" s="1">
        <v>44706.894528252313</v>
      </c>
    </row>
    <row r="253" spans="1:5" x14ac:dyDescent="0.25">
      <c r="A253" t="s">
        <v>17206</v>
      </c>
      <c r="B253">
        <v>6469</v>
      </c>
      <c r="C253" t="s">
        <v>14</v>
      </c>
      <c r="D253" t="s">
        <v>11823</v>
      </c>
      <c r="E253" s="1">
        <v>44706.894528287034</v>
      </c>
    </row>
    <row r="254" spans="1:5" x14ac:dyDescent="0.25">
      <c r="A254" t="s">
        <v>17207</v>
      </c>
      <c r="B254">
        <v>2849</v>
      </c>
      <c r="C254" t="s">
        <v>14</v>
      </c>
      <c r="D254" t="s">
        <v>11827</v>
      </c>
      <c r="E254" s="1">
        <v>44706.894528310186</v>
      </c>
    </row>
    <row r="255" spans="1:5" x14ac:dyDescent="0.25">
      <c r="A255" t="s">
        <v>17208</v>
      </c>
      <c r="B255">
        <v>2766</v>
      </c>
      <c r="C255" t="s">
        <v>114</v>
      </c>
      <c r="D255" t="s">
        <v>11832</v>
      </c>
      <c r="E255" s="1">
        <v>44706.894528333331</v>
      </c>
    </row>
    <row r="256" spans="1:5" x14ac:dyDescent="0.25">
      <c r="A256" t="s">
        <v>17209</v>
      </c>
      <c r="B256">
        <v>3898</v>
      </c>
      <c r="C256" t="s">
        <v>54</v>
      </c>
      <c r="D256" t="s">
        <v>11835</v>
      </c>
      <c r="E256" s="1">
        <v>44706.894528356483</v>
      </c>
    </row>
    <row r="257" spans="1:5" x14ac:dyDescent="0.25">
      <c r="A257" t="s">
        <v>17210</v>
      </c>
      <c r="B257">
        <v>9812</v>
      </c>
      <c r="C257" t="s">
        <v>54</v>
      </c>
      <c r="D257" t="s">
        <v>11838</v>
      </c>
      <c r="E257" s="1">
        <v>44706.894528391203</v>
      </c>
    </row>
    <row r="258" spans="1:5" x14ac:dyDescent="0.25">
      <c r="A258" t="s">
        <v>17211</v>
      </c>
      <c r="B258">
        <v>6655</v>
      </c>
      <c r="C258" t="s">
        <v>86</v>
      </c>
      <c r="D258" t="s">
        <v>11841</v>
      </c>
      <c r="E258" s="1">
        <v>44706.894528414348</v>
      </c>
    </row>
    <row r="259" spans="1:5" x14ac:dyDescent="0.25">
      <c r="A259" t="s">
        <v>17212</v>
      </c>
      <c r="B259">
        <v>9969</v>
      </c>
      <c r="C259" t="s">
        <v>114</v>
      </c>
      <c r="D259" t="s">
        <v>11846</v>
      </c>
      <c r="E259" s="1">
        <v>44706.8945284375</v>
      </c>
    </row>
    <row r="260" spans="1:5" x14ac:dyDescent="0.25">
      <c r="A260" t="s">
        <v>17213</v>
      </c>
      <c r="B260">
        <v>7483</v>
      </c>
      <c r="C260" t="s">
        <v>86</v>
      </c>
      <c r="D260" t="s">
        <v>11849</v>
      </c>
      <c r="E260" s="1">
        <v>44706.894528460645</v>
      </c>
    </row>
    <row r="261" spans="1:5" x14ac:dyDescent="0.25">
      <c r="A261" t="s">
        <v>17214</v>
      </c>
      <c r="B261">
        <v>8732</v>
      </c>
      <c r="C261" t="s">
        <v>14</v>
      </c>
      <c r="D261" t="s">
        <v>11852</v>
      </c>
      <c r="E261" s="1">
        <v>44706.894528495373</v>
      </c>
    </row>
    <row r="262" spans="1:5" x14ac:dyDescent="0.25">
      <c r="A262" t="s">
        <v>17215</v>
      </c>
      <c r="B262">
        <v>8566</v>
      </c>
      <c r="C262" t="s">
        <v>301</v>
      </c>
      <c r="D262" t="s">
        <v>11856</v>
      </c>
      <c r="E262" s="1">
        <v>44706.894528518518</v>
      </c>
    </row>
    <row r="263" spans="1:5" x14ac:dyDescent="0.25">
      <c r="A263" t="s">
        <v>17216</v>
      </c>
      <c r="B263">
        <v>7429</v>
      </c>
      <c r="C263" t="s">
        <v>86</v>
      </c>
      <c r="D263" t="s">
        <v>11859</v>
      </c>
      <c r="E263" s="1">
        <v>44706.89452854167</v>
      </c>
    </row>
    <row r="264" spans="1:5" x14ac:dyDescent="0.25">
      <c r="A264" t="s">
        <v>17217</v>
      </c>
      <c r="B264">
        <v>10227</v>
      </c>
      <c r="C264" t="s">
        <v>549</v>
      </c>
      <c r="D264" t="s">
        <v>11862</v>
      </c>
      <c r="E264" s="1">
        <v>44706.894528564815</v>
      </c>
    </row>
    <row r="265" spans="1:5" x14ac:dyDescent="0.25">
      <c r="A265" t="s">
        <v>17218</v>
      </c>
      <c r="B265">
        <v>8837</v>
      </c>
      <c r="C265" t="s">
        <v>14</v>
      </c>
      <c r="D265" t="s">
        <v>11867</v>
      </c>
      <c r="E265" s="1">
        <v>44706.89452858796</v>
      </c>
    </row>
    <row r="266" spans="1:5" x14ac:dyDescent="0.25">
      <c r="A266" t="s">
        <v>17219</v>
      </c>
      <c r="B266">
        <v>1607</v>
      </c>
      <c r="C266" t="s">
        <v>114</v>
      </c>
      <c r="D266" t="s">
        <v>11871</v>
      </c>
      <c r="E266" s="1">
        <v>44706.894528622688</v>
      </c>
    </row>
    <row r="267" spans="1:5" x14ac:dyDescent="0.25">
      <c r="A267" t="s">
        <v>17220</v>
      </c>
      <c r="B267">
        <v>9397</v>
      </c>
      <c r="C267" t="s">
        <v>206</v>
      </c>
      <c r="D267" t="s">
        <v>11874</v>
      </c>
      <c r="E267" s="1">
        <v>44706.894528645833</v>
      </c>
    </row>
    <row r="268" spans="1:5" x14ac:dyDescent="0.25">
      <c r="A268" t="s">
        <v>17221</v>
      </c>
      <c r="B268">
        <v>7841</v>
      </c>
      <c r="C268" t="s">
        <v>86</v>
      </c>
      <c r="D268" t="s">
        <v>11878</v>
      </c>
      <c r="E268" s="1">
        <v>44706.894528668985</v>
      </c>
    </row>
    <row r="269" spans="1:5" x14ac:dyDescent="0.25">
      <c r="A269" t="s">
        <v>17222</v>
      </c>
      <c r="B269">
        <v>9567</v>
      </c>
      <c r="C269" t="s">
        <v>301</v>
      </c>
      <c r="D269" t="s">
        <v>11881</v>
      </c>
      <c r="E269" s="1">
        <v>44706.894528703706</v>
      </c>
    </row>
    <row r="270" spans="1:5" x14ac:dyDescent="0.25">
      <c r="A270" t="s">
        <v>17223</v>
      </c>
      <c r="B270">
        <v>10960</v>
      </c>
      <c r="C270" t="s">
        <v>11134</v>
      </c>
      <c r="D270" t="s">
        <v>11885</v>
      </c>
      <c r="E270" s="1">
        <v>44706.894528726851</v>
      </c>
    </row>
    <row r="271" spans="1:5" x14ac:dyDescent="0.25">
      <c r="A271" t="s">
        <v>17224</v>
      </c>
      <c r="B271">
        <v>2777</v>
      </c>
      <c r="C271" t="s">
        <v>14</v>
      </c>
      <c r="D271" t="s">
        <v>11888</v>
      </c>
      <c r="E271" s="1">
        <v>44706.894528750003</v>
      </c>
    </row>
    <row r="272" spans="1:5" x14ac:dyDescent="0.25">
      <c r="A272" t="s">
        <v>17225</v>
      </c>
      <c r="B272">
        <v>8658</v>
      </c>
      <c r="C272" t="s">
        <v>14</v>
      </c>
      <c r="D272" t="s">
        <v>11891</v>
      </c>
      <c r="E272" s="1">
        <v>44706.894528773148</v>
      </c>
    </row>
    <row r="273" spans="1:5" x14ac:dyDescent="0.25">
      <c r="A273" t="s">
        <v>17226</v>
      </c>
      <c r="B273">
        <v>7859</v>
      </c>
      <c r="C273" t="s">
        <v>86</v>
      </c>
      <c r="D273" t="s">
        <v>11895</v>
      </c>
      <c r="E273" s="1">
        <v>44706.894528807868</v>
      </c>
    </row>
    <row r="274" spans="1:5" x14ac:dyDescent="0.25">
      <c r="A274" t="s">
        <v>17227</v>
      </c>
      <c r="B274">
        <v>7055</v>
      </c>
      <c r="C274" t="s">
        <v>301</v>
      </c>
      <c r="D274" t="s">
        <v>11900</v>
      </c>
      <c r="E274" s="1">
        <v>44706.894528831021</v>
      </c>
    </row>
    <row r="275" spans="1:5" x14ac:dyDescent="0.25">
      <c r="A275" t="s">
        <v>17228</v>
      </c>
      <c r="B275">
        <v>2939</v>
      </c>
      <c r="C275" t="s">
        <v>14</v>
      </c>
      <c r="D275" t="s">
        <v>11904</v>
      </c>
      <c r="E275" s="1">
        <v>44706.894528854165</v>
      </c>
    </row>
    <row r="276" spans="1:5" x14ac:dyDescent="0.25">
      <c r="A276" t="s">
        <v>17229</v>
      </c>
      <c r="B276">
        <v>7723</v>
      </c>
      <c r="C276" t="s">
        <v>64</v>
      </c>
      <c r="D276" t="s">
        <v>11908</v>
      </c>
      <c r="E276" s="1">
        <v>44706.894528877317</v>
      </c>
    </row>
    <row r="277" spans="1:5" x14ac:dyDescent="0.25">
      <c r="A277" t="s">
        <v>17230</v>
      </c>
      <c r="B277">
        <v>3506</v>
      </c>
      <c r="C277" t="s">
        <v>114</v>
      </c>
      <c r="D277" t="s">
        <v>11911</v>
      </c>
      <c r="E277" s="1">
        <v>44706.894528912038</v>
      </c>
    </row>
    <row r="278" spans="1:5" x14ac:dyDescent="0.25">
      <c r="A278" t="s">
        <v>17231</v>
      </c>
      <c r="B278">
        <v>4498</v>
      </c>
      <c r="C278" t="s">
        <v>11027</v>
      </c>
      <c r="D278" t="s">
        <v>11914</v>
      </c>
      <c r="E278" s="1">
        <v>44706.894528935183</v>
      </c>
    </row>
    <row r="279" spans="1:5" x14ac:dyDescent="0.25">
      <c r="A279" t="s">
        <v>17232</v>
      </c>
      <c r="B279">
        <v>5727</v>
      </c>
      <c r="C279" t="s">
        <v>1</v>
      </c>
      <c r="D279" t="s">
        <v>11917</v>
      </c>
      <c r="E279" s="1">
        <v>44706.894528958335</v>
      </c>
    </row>
    <row r="280" spans="1:5" x14ac:dyDescent="0.25">
      <c r="A280" t="s">
        <v>17233</v>
      </c>
      <c r="B280">
        <v>6637</v>
      </c>
      <c r="C280" t="s">
        <v>86</v>
      </c>
      <c r="D280" t="s">
        <v>11921</v>
      </c>
      <c r="E280" s="1">
        <v>44706.894528993056</v>
      </c>
    </row>
    <row r="281" spans="1:5" x14ac:dyDescent="0.25">
      <c r="A281" t="s">
        <v>17234</v>
      </c>
      <c r="B281">
        <v>4495</v>
      </c>
      <c r="C281" t="s">
        <v>11027</v>
      </c>
      <c r="D281" t="s">
        <v>11926</v>
      </c>
      <c r="E281" s="1">
        <v>44706.894529016201</v>
      </c>
    </row>
    <row r="282" spans="1:5" x14ac:dyDescent="0.25">
      <c r="A282" t="s">
        <v>17235</v>
      </c>
      <c r="B282">
        <v>9737</v>
      </c>
      <c r="C282" t="s">
        <v>206</v>
      </c>
      <c r="D282" t="s">
        <v>11929</v>
      </c>
      <c r="E282" s="1">
        <v>44706.894529039353</v>
      </c>
    </row>
    <row r="283" spans="1:5" x14ac:dyDescent="0.25">
      <c r="A283" t="s">
        <v>17236</v>
      </c>
      <c r="B283">
        <v>8859</v>
      </c>
      <c r="C283" t="s">
        <v>14</v>
      </c>
      <c r="D283" t="s">
        <v>11932</v>
      </c>
      <c r="E283" s="1">
        <v>44706.894529074074</v>
      </c>
    </row>
    <row r="284" spans="1:5" x14ac:dyDescent="0.25">
      <c r="A284" t="s">
        <v>17237</v>
      </c>
      <c r="B284">
        <v>8220</v>
      </c>
      <c r="C284" t="s">
        <v>301</v>
      </c>
      <c r="D284" t="s">
        <v>11935</v>
      </c>
      <c r="E284" s="1">
        <v>44706.894529097219</v>
      </c>
    </row>
    <row r="285" spans="1:5" x14ac:dyDescent="0.25">
      <c r="A285" t="s">
        <v>17238</v>
      </c>
      <c r="B285">
        <v>6634</v>
      </c>
      <c r="C285" t="s">
        <v>86</v>
      </c>
      <c r="D285" t="s">
        <v>11938</v>
      </c>
      <c r="E285" s="1">
        <v>44706.894529120371</v>
      </c>
    </row>
    <row r="286" spans="1:5" x14ac:dyDescent="0.25">
      <c r="A286" t="s">
        <v>17239</v>
      </c>
      <c r="B286">
        <v>6694</v>
      </c>
      <c r="C286" t="s">
        <v>86</v>
      </c>
      <c r="D286" t="s">
        <v>11943</v>
      </c>
      <c r="E286" s="1">
        <v>44706.894529155092</v>
      </c>
    </row>
    <row r="287" spans="1:5" x14ac:dyDescent="0.25">
      <c r="A287" t="s">
        <v>17240</v>
      </c>
      <c r="B287">
        <v>4544</v>
      </c>
      <c r="C287" t="s">
        <v>10937</v>
      </c>
      <c r="D287" t="s">
        <v>11948</v>
      </c>
      <c r="E287" s="1">
        <v>44706.894529189813</v>
      </c>
    </row>
    <row r="288" spans="1:5" x14ac:dyDescent="0.25">
      <c r="A288" t="s">
        <v>17241</v>
      </c>
      <c r="B288">
        <v>4728</v>
      </c>
      <c r="C288" t="s">
        <v>22</v>
      </c>
      <c r="D288" t="s">
        <v>11952</v>
      </c>
      <c r="E288" s="1">
        <v>44706.894529224533</v>
      </c>
    </row>
    <row r="289" spans="1:5" x14ac:dyDescent="0.25">
      <c r="A289" t="s">
        <v>17242</v>
      </c>
      <c r="B289">
        <v>3499</v>
      </c>
      <c r="C289" t="s">
        <v>54</v>
      </c>
      <c r="D289" t="s">
        <v>11404</v>
      </c>
      <c r="E289" s="1">
        <v>44706.894529259262</v>
      </c>
    </row>
    <row r="290" spans="1:5" x14ac:dyDescent="0.25">
      <c r="A290" t="s">
        <v>17243</v>
      </c>
      <c r="B290">
        <v>8795</v>
      </c>
      <c r="C290" t="s">
        <v>14</v>
      </c>
      <c r="D290" t="s">
        <v>11958</v>
      </c>
      <c r="E290" s="1">
        <v>44706.894529282406</v>
      </c>
    </row>
    <row r="291" spans="1:5" x14ac:dyDescent="0.25">
      <c r="A291" t="s">
        <v>17244</v>
      </c>
      <c r="B291">
        <v>9900</v>
      </c>
      <c r="C291" t="s">
        <v>619</v>
      </c>
      <c r="D291" t="s">
        <v>11962</v>
      </c>
      <c r="E291" s="1">
        <v>44706.894529317127</v>
      </c>
    </row>
    <row r="292" spans="1:5" x14ac:dyDescent="0.25">
      <c r="A292" t="s">
        <v>17245</v>
      </c>
      <c r="B292">
        <v>8734</v>
      </c>
      <c r="C292" t="s">
        <v>14</v>
      </c>
      <c r="D292" t="s">
        <v>11965</v>
      </c>
      <c r="E292" s="1">
        <v>44706.894529351855</v>
      </c>
    </row>
    <row r="293" spans="1:5" x14ac:dyDescent="0.25">
      <c r="A293" t="s">
        <v>17246</v>
      </c>
      <c r="B293">
        <v>63</v>
      </c>
      <c r="C293" t="s">
        <v>54</v>
      </c>
      <c r="D293" t="s">
        <v>11969</v>
      </c>
      <c r="E293" s="1">
        <v>44706.894529375</v>
      </c>
    </row>
    <row r="294" spans="1:5" x14ac:dyDescent="0.25">
      <c r="A294" t="s">
        <v>17247</v>
      </c>
      <c r="B294">
        <v>10231</v>
      </c>
      <c r="C294" t="s">
        <v>10897</v>
      </c>
      <c r="D294" t="s">
        <v>11972</v>
      </c>
      <c r="E294" s="1">
        <v>44706.894529398145</v>
      </c>
    </row>
    <row r="295" spans="1:5" x14ac:dyDescent="0.25">
      <c r="A295" t="s">
        <v>17248</v>
      </c>
      <c r="B295">
        <v>8660</v>
      </c>
      <c r="C295" t="s">
        <v>14</v>
      </c>
      <c r="D295" t="s">
        <v>11975</v>
      </c>
      <c r="E295" s="1">
        <v>44706.894529432873</v>
      </c>
    </row>
    <row r="296" spans="1:5" x14ac:dyDescent="0.25">
      <c r="A296" t="s">
        <v>17249</v>
      </c>
      <c r="B296">
        <v>8646</v>
      </c>
      <c r="C296" t="s">
        <v>14</v>
      </c>
      <c r="D296" t="s">
        <v>11979</v>
      </c>
      <c r="E296" s="1">
        <v>44706.894529456018</v>
      </c>
    </row>
    <row r="297" spans="1:5" x14ac:dyDescent="0.25">
      <c r="A297" t="s">
        <v>17250</v>
      </c>
      <c r="B297">
        <v>2368</v>
      </c>
      <c r="C297" t="s">
        <v>114</v>
      </c>
      <c r="D297" t="s">
        <v>11983</v>
      </c>
      <c r="E297" s="1">
        <v>44706.89452947917</v>
      </c>
    </row>
    <row r="298" spans="1:5" x14ac:dyDescent="0.25">
      <c r="A298" t="s">
        <v>17251</v>
      </c>
      <c r="B298">
        <v>2947</v>
      </c>
      <c r="C298" t="s">
        <v>14</v>
      </c>
      <c r="D298" t="s">
        <v>11986</v>
      </c>
      <c r="E298" s="1">
        <v>44706.894529502315</v>
      </c>
    </row>
    <row r="299" spans="1:5" x14ac:dyDescent="0.25">
      <c r="A299" t="s">
        <v>17252</v>
      </c>
      <c r="B299">
        <v>8822</v>
      </c>
      <c r="C299" t="s">
        <v>14</v>
      </c>
      <c r="D299" t="s">
        <v>11990</v>
      </c>
      <c r="E299" s="1">
        <v>44706.894529537036</v>
      </c>
    </row>
    <row r="300" spans="1:5" x14ac:dyDescent="0.25">
      <c r="A300" t="s">
        <v>17253</v>
      </c>
      <c r="B300">
        <v>2029</v>
      </c>
      <c r="C300" t="s">
        <v>1</v>
      </c>
      <c r="D300" t="s">
        <v>11994</v>
      </c>
      <c r="E300" s="1">
        <v>44706.894529560188</v>
      </c>
    </row>
    <row r="301" spans="1:5" x14ac:dyDescent="0.25">
      <c r="A301" t="s">
        <v>17254</v>
      </c>
      <c r="B301">
        <v>6656</v>
      </c>
      <c r="C301" t="s">
        <v>86</v>
      </c>
      <c r="D301" t="s">
        <v>11997</v>
      </c>
      <c r="E301" s="1">
        <v>44706.894529583333</v>
      </c>
    </row>
    <row r="302" spans="1:5" x14ac:dyDescent="0.25">
      <c r="A302" t="s">
        <v>17255</v>
      </c>
      <c r="B302">
        <v>6666</v>
      </c>
      <c r="C302" t="s">
        <v>86</v>
      </c>
      <c r="D302" t="s">
        <v>12002</v>
      </c>
      <c r="E302" s="1">
        <v>44706.894529606485</v>
      </c>
    </row>
    <row r="303" spans="1:5" x14ac:dyDescent="0.25">
      <c r="A303" t="s">
        <v>17256</v>
      </c>
      <c r="B303">
        <v>7122</v>
      </c>
      <c r="C303" t="s">
        <v>206</v>
      </c>
      <c r="D303" t="s">
        <v>12007</v>
      </c>
      <c r="E303" s="1">
        <v>44706.894529641206</v>
      </c>
    </row>
    <row r="304" spans="1:5" x14ac:dyDescent="0.25">
      <c r="A304" t="s">
        <v>17257</v>
      </c>
      <c r="B304">
        <v>3562</v>
      </c>
      <c r="C304" t="s">
        <v>54</v>
      </c>
      <c r="D304" t="s">
        <v>12010</v>
      </c>
      <c r="E304" s="1">
        <v>44706.894529687503</v>
      </c>
    </row>
    <row r="305" spans="1:5" x14ac:dyDescent="0.25">
      <c r="A305" t="s">
        <v>17258</v>
      </c>
      <c r="B305">
        <v>4507</v>
      </c>
      <c r="C305" t="s">
        <v>11027</v>
      </c>
      <c r="D305" t="s">
        <v>12013</v>
      </c>
      <c r="E305" s="1">
        <v>44706.894529710647</v>
      </c>
    </row>
    <row r="306" spans="1:5" x14ac:dyDescent="0.25">
      <c r="A306" t="s">
        <v>17259</v>
      </c>
      <c r="B306">
        <v>8745</v>
      </c>
      <c r="C306" t="s">
        <v>14</v>
      </c>
      <c r="D306" t="s">
        <v>12016</v>
      </c>
      <c r="E306" s="1">
        <v>44706.894529745368</v>
      </c>
    </row>
    <row r="307" spans="1:5" x14ac:dyDescent="0.25">
      <c r="A307" t="s">
        <v>17260</v>
      </c>
      <c r="B307">
        <v>9890</v>
      </c>
      <c r="C307" t="s">
        <v>1</v>
      </c>
      <c r="D307" t="s">
        <v>12020</v>
      </c>
      <c r="E307" s="1">
        <v>44706.89452976852</v>
      </c>
    </row>
    <row r="308" spans="1:5" x14ac:dyDescent="0.25">
      <c r="A308" t="s">
        <v>17261</v>
      </c>
      <c r="B308">
        <v>7844</v>
      </c>
      <c r="C308" t="s">
        <v>86</v>
      </c>
      <c r="D308" t="s">
        <v>12023</v>
      </c>
      <c r="E308" s="1">
        <v>44706.894529791665</v>
      </c>
    </row>
    <row r="309" spans="1:5" x14ac:dyDescent="0.25">
      <c r="A309" t="s">
        <v>17262</v>
      </c>
      <c r="B309">
        <v>8817</v>
      </c>
      <c r="C309" t="s">
        <v>14</v>
      </c>
      <c r="D309" t="s">
        <v>12027</v>
      </c>
      <c r="E309" s="1">
        <v>44706.894529814817</v>
      </c>
    </row>
    <row r="310" spans="1:5" x14ac:dyDescent="0.25">
      <c r="A310" t="s">
        <v>17263</v>
      </c>
      <c r="B310">
        <v>7819</v>
      </c>
      <c r="C310" t="s">
        <v>86</v>
      </c>
      <c r="D310" t="s">
        <v>12031</v>
      </c>
      <c r="E310" s="1">
        <v>44706.894529849538</v>
      </c>
    </row>
    <row r="311" spans="1:5" x14ac:dyDescent="0.25">
      <c r="A311" t="s">
        <v>17264</v>
      </c>
      <c r="B311">
        <v>9770</v>
      </c>
      <c r="C311" t="s">
        <v>206</v>
      </c>
      <c r="D311" t="s">
        <v>12036</v>
      </c>
      <c r="E311" s="1">
        <v>44706.894529872683</v>
      </c>
    </row>
    <row r="312" spans="1:5" x14ac:dyDescent="0.25">
      <c r="A312" t="s">
        <v>17265</v>
      </c>
      <c r="B312">
        <v>1533</v>
      </c>
      <c r="C312" t="s">
        <v>14</v>
      </c>
      <c r="D312" t="s">
        <v>12039</v>
      </c>
      <c r="E312" s="1">
        <v>44706.894529907404</v>
      </c>
    </row>
    <row r="313" spans="1:5" x14ac:dyDescent="0.25">
      <c r="A313" t="s">
        <v>17266</v>
      </c>
      <c r="B313">
        <v>834</v>
      </c>
      <c r="C313" t="s">
        <v>14</v>
      </c>
      <c r="D313" t="s">
        <v>12042</v>
      </c>
      <c r="E313" s="1">
        <v>44706.894529930556</v>
      </c>
    </row>
    <row r="314" spans="1:5" x14ac:dyDescent="0.25">
      <c r="A314" s="2" t="s">
        <v>17267</v>
      </c>
      <c r="B314">
        <v>6691</v>
      </c>
      <c r="C314" t="s">
        <v>86</v>
      </c>
      <c r="D314" t="s">
        <v>12045</v>
      </c>
      <c r="E314" s="1">
        <v>44706.894529953701</v>
      </c>
    </row>
    <row r="315" spans="1:5" x14ac:dyDescent="0.25">
      <c r="A315" t="s">
        <v>17268</v>
      </c>
      <c r="B315">
        <v>2873</v>
      </c>
      <c r="C315" t="s">
        <v>14</v>
      </c>
      <c r="D315" t="s">
        <v>12048</v>
      </c>
      <c r="E315" s="1">
        <v>44706.894529976853</v>
      </c>
    </row>
    <row r="316" spans="1:5" x14ac:dyDescent="0.25">
      <c r="A316" t="s">
        <v>17269</v>
      </c>
      <c r="B316">
        <v>7313</v>
      </c>
      <c r="C316" t="s">
        <v>1</v>
      </c>
      <c r="D316" t="s">
        <v>12051</v>
      </c>
      <c r="E316" s="1">
        <v>44706.894530011574</v>
      </c>
    </row>
    <row r="317" spans="1:5" x14ac:dyDescent="0.25">
      <c r="A317" t="s">
        <v>17270</v>
      </c>
      <c r="B317">
        <v>1546</v>
      </c>
      <c r="C317" t="s">
        <v>14</v>
      </c>
      <c r="D317" t="s">
        <v>12054</v>
      </c>
      <c r="E317" s="1">
        <v>44706.894530046295</v>
      </c>
    </row>
    <row r="318" spans="1:5" x14ac:dyDescent="0.25">
      <c r="A318" t="s">
        <v>17271</v>
      </c>
      <c r="B318">
        <v>10193</v>
      </c>
      <c r="C318" t="s">
        <v>114</v>
      </c>
      <c r="D318" t="s">
        <v>12059</v>
      </c>
      <c r="E318" s="1">
        <v>44706.894530092592</v>
      </c>
    </row>
    <row r="319" spans="1:5" x14ac:dyDescent="0.25">
      <c r="A319" t="s">
        <v>17272</v>
      </c>
      <c r="B319">
        <v>9342</v>
      </c>
      <c r="C319" t="s">
        <v>14</v>
      </c>
      <c r="D319" t="s">
        <v>12062</v>
      </c>
      <c r="E319" s="1">
        <v>44706.894530138889</v>
      </c>
    </row>
    <row r="320" spans="1:5" x14ac:dyDescent="0.25">
      <c r="A320" t="s">
        <v>17273</v>
      </c>
      <c r="B320">
        <v>10344</v>
      </c>
      <c r="C320" t="s">
        <v>14</v>
      </c>
      <c r="D320" t="s">
        <v>12065</v>
      </c>
      <c r="E320" s="1">
        <v>44706.894530173609</v>
      </c>
    </row>
    <row r="321" spans="1:5" x14ac:dyDescent="0.25">
      <c r="A321" t="s">
        <v>17274</v>
      </c>
      <c r="B321">
        <v>7314</v>
      </c>
      <c r="C321" t="s">
        <v>1</v>
      </c>
      <c r="D321" t="s">
        <v>12068</v>
      </c>
      <c r="E321" s="1">
        <v>44706.894530219906</v>
      </c>
    </row>
    <row r="322" spans="1:5" x14ac:dyDescent="0.25">
      <c r="A322" t="s">
        <v>17275</v>
      </c>
      <c r="B322">
        <v>4429</v>
      </c>
      <c r="C322" t="s">
        <v>10964</v>
      </c>
      <c r="D322" t="s">
        <v>12071</v>
      </c>
      <c r="E322" s="1">
        <v>44706.894530266203</v>
      </c>
    </row>
    <row r="323" spans="1:5" x14ac:dyDescent="0.25">
      <c r="A323" t="s">
        <v>17276</v>
      </c>
      <c r="B323">
        <v>8625</v>
      </c>
      <c r="C323" t="s">
        <v>206</v>
      </c>
      <c r="D323" t="s">
        <v>12075</v>
      </c>
      <c r="E323" s="1">
        <v>44706.894530300924</v>
      </c>
    </row>
    <row r="324" spans="1:5" x14ac:dyDescent="0.25">
      <c r="A324" t="s">
        <v>17277</v>
      </c>
      <c r="B324">
        <v>9317</v>
      </c>
      <c r="C324" t="s">
        <v>14</v>
      </c>
      <c r="D324" t="s">
        <v>12078</v>
      </c>
      <c r="E324" s="1">
        <v>44706.894530335645</v>
      </c>
    </row>
    <row r="325" spans="1:5" x14ac:dyDescent="0.25">
      <c r="A325" t="s">
        <v>17278</v>
      </c>
      <c r="B325">
        <v>10330</v>
      </c>
      <c r="C325" t="s">
        <v>14</v>
      </c>
      <c r="D325" t="s">
        <v>12082</v>
      </c>
      <c r="E325" s="1">
        <v>44706.894530358797</v>
      </c>
    </row>
    <row r="326" spans="1:5" x14ac:dyDescent="0.25">
      <c r="A326" t="s">
        <v>17279</v>
      </c>
      <c r="B326">
        <v>4461</v>
      </c>
      <c r="C326" t="s">
        <v>11027</v>
      </c>
      <c r="D326" t="s">
        <v>12085</v>
      </c>
      <c r="E326" s="1">
        <v>44706.894530381942</v>
      </c>
    </row>
    <row r="327" spans="1:5" x14ac:dyDescent="0.25">
      <c r="A327" t="s">
        <v>17280</v>
      </c>
      <c r="B327">
        <v>7246</v>
      </c>
      <c r="C327" t="s">
        <v>301</v>
      </c>
      <c r="D327" t="s">
        <v>12088</v>
      </c>
      <c r="E327" s="1">
        <v>44706.89453041667</v>
      </c>
    </row>
    <row r="328" spans="1:5" x14ac:dyDescent="0.25">
      <c r="A328" t="s">
        <v>17281</v>
      </c>
      <c r="B328">
        <v>9629</v>
      </c>
      <c r="C328" t="s">
        <v>54</v>
      </c>
      <c r="D328" t="s">
        <v>12092</v>
      </c>
      <c r="E328" s="1">
        <v>44706.894530439815</v>
      </c>
    </row>
    <row r="329" spans="1:5" x14ac:dyDescent="0.25">
      <c r="A329" t="s">
        <v>17282</v>
      </c>
      <c r="B329">
        <v>7877</v>
      </c>
      <c r="C329" t="s">
        <v>86</v>
      </c>
      <c r="D329" t="s">
        <v>12095</v>
      </c>
      <c r="E329" s="1">
        <v>44706.894530474536</v>
      </c>
    </row>
    <row r="330" spans="1:5" x14ac:dyDescent="0.25">
      <c r="A330" t="s">
        <v>17283</v>
      </c>
      <c r="B330">
        <v>3534</v>
      </c>
      <c r="C330" t="s">
        <v>14</v>
      </c>
      <c r="D330" t="s">
        <v>12098</v>
      </c>
      <c r="E330" s="1">
        <v>44706.894530497688</v>
      </c>
    </row>
    <row r="331" spans="1:5" x14ac:dyDescent="0.25">
      <c r="A331" t="s">
        <v>17284</v>
      </c>
      <c r="B331">
        <v>6680</v>
      </c>
      <c r="C331" t="s">
        <v>86</v>
      </c>
      <c r="D331" t="s">
        <v>12101</v>
      </c>
      <c r="E331" s="1">
        <v>44706.894530520833</v>
      </c>
    </row>
    <row r="332" spans="1:5" x14ac:dyDescent="0.25">
      <c r="A332" t="s">
        <v>17285</v>
      </c>
      <c r="B332">
        <v>2857</v>
      </c>
      <c r="C332" t="s">
        <v>14</v>
      </c>
      <c r="D332" t="s">
        <v>12106</v>
      </c>
      <c r="E332" s="1">
        <v>44706.894530543985</v>
      </c>
    </row>
    <row r="333" spans="1:5" x14ac:dyDescent="0.25">
      <c r="A333" t="s">
        <v>17286</v>
      </c>
      <c r="B333">
        <v>6849</v>
      </c>
      <c r="C333" t="s">
        <v>165</v>
      </c>
      <c r="D333" t="s">
        <v>12109</v>
      </c>
      <c r="E333" s="1">
        <v>44706.894530578706</v>
      </c>
    </row>
    <row r="334" spans="1:5" x14ac:dyDescent="0.25">
      <c r="A334" t="s">
        <v>17287</v>
      </c>
      <c r="B334">
        <v>6643</v>
      </c>
      <c r="C334" t="s">
        <v>86</v>
      </c>
      <c r="D334" t="s">
        <v>12114</v>
      </c>
      <c r="E334" s="1">
        <v>44706.89453060185</v>
      </c>
    </row>
    <row r="335" spans="1:5" x14ac:dyDescent="0.25">
      <c r="A335" t="s">
        <v>17288</v>
      </c>
      <c r="B335">
        <v>4458</v>
      </c>
      <c r="C335" t="s">
        <v>11027</v>
      </c>
      <c r="D335" t="s">
        <v>12119</v>
      </c>
      <c r="E335" s="1">
        <v>44706.894530625003</v>
      </c>
    </row>
    <row r="336" spans="1:5" x14ac:dyDescent="0.25">
      <c r="A336" t="s">
        <v>17289</v>
      </c>
      <c r="B336">
        <v>1530</v>
      </c>
      <c r="C336" t="s">
        <v>14</v>
      </c>
      <c r="D336" t="s">
        <v>12124</v>
      </c>
      <c r="E336" s="1">
        <v>44706.894530648147</v>
      </c>
    </row>
    <row r="337" spans="1:5" x14ac:dyDescent="0.25">
      <c r="A337" t="s">
        <v>17290</v>
      </c>
      <c r="B337">
        <v>4524</v>
      </c>
      <c r="C337" t="s">
        <v>10937</v>
      </c>
      <c r="D337" t="s">
        <v>12127</v>
      </c>
      <c r="E337" s="1">
        <v>44706.894530682868</v>
      </c>
    </row>
    <row r="338" spans="1:5" x14ac:dyDescent="0.25">
      <c r="A338" t="s">
        <v>17291</v>
      </c>
      <c r="B338">
        <v>4471</v>
      </c>
      <c r="C338" t="s">
        <v>11027</v>
      </c>
      <c r="D338" t="s">
        <v>12130</v>
      </c>
      <c r="E338" s="1">
        <v>44706.89453070602</v>
      </c>
    </row>
    <row r="339" spans="1:5" x14ac:dyDescent="0.25">
      <c r="A339" t="s">
        <v>17292</v>
      </c>
      <c r="B339">
        <v>7066</v>
      </c>
      <c r="C339" t="s">
        <v>86</v>
      </c>
      <c r="D339" t="s">
        <v>12133</v>
      </c>
      <c r="E339" s="1">
        <v>44706.894530729165</v>
      </c>
    </row>
    <row r="340" spans="1:5" x14ac:dyDescent="0.25">
      <c r="A340" t="s">
        <v>17293</v>
      </c>
      <c r="B340">
        <v>4958</v>
      </c>
      <c r="C340" t="s">
        <v>14</v>
      </c>
      <c r="D340" t="s">
        <v>12138</v>
      </c>
      <c r="E340" s="1">
        <v>44706.894530763886</v>
      </c>
    </row>
    <row r="341" spans="1:5" x14ac:dyDescent="0.25">
      <c r="A341" t="s">
        <v>17294</v>
      </c>
      <c r="B341">
        <v>3566</v>
      </c>
      <c r="C341" t="s">
        <v>114</v>
      </c>
      <c r="D341" t="s">
        <v>12141</v>
      </c>
      <c r="E341" s="1">
        <v>44706.894530787038</v>
      </c>
    </row>
    <row r="342" spans="1:5" x14ac:dyDescent="0.25">
      <c r="A342" t="s">
        <v>17295</v>
      </c>
      <c r="B342">
        <v>4418</v>
      </c>
      <c r="C342" t="s">
        <v>10964</v>
      </c>
      <c r="D342" t="s">
        <v>12144</v>
      </c>
      <c r="E342" s="1">
        <v>44706.894530810183</v>
      </c>
    </row>
    <row r="343" spans="1:5" x14ac:dyDescent="0.25">
      <c r="A343" t="s">
        <v>17296</v>
      </c>
      <c r="B343">
        <v>2373</v>
      </c>
      <c r="C343" t="s">
        <v>114</v>
      </c>
      <c r="D343" t="s">
        <v>12148</v>
      </c>
      <c r="E343" s="1">
        <v>44706.894530844904</v>
      </c>
    </row>
    <row r="344" spans="1:5" x14ac:dyDescent="0.25">
      <c r="A344" t="s">
        <v>17297</v>
      </c>
      <c r="B344">
        <v>6465</v>
      </c>
      <c r="C344" t="s">
        <v>114</v>
      </c>
      <c r="D344" t="s">
        <v>12151</v>
      </c>
      <c r="E344" s="1">
        <v>44706.894530868056</v>
      </c>
    </row>
    <row r="345" spans="1:5" x14ac:dyDescent="0.25">
      <c r="A345" t="s">
        <v>17298</v>
      </c>
      <c r="B345">
        <v>3560</v>
      </c>
      <c r="C345" t="s">
        <v>14</v>
      </c>
      <c r="D345" t="s">
        <v>12154</v>
      </c>
      <c r="E345" s="1">
        <v>44706.894530891201</v>
      </c>
    </row>
    <row r="346" spans="1:5" x14ac:dyDescent="0.25">
      <c r="A346" t="s">
        <v>17299</v>
      </c>
      <c r="B346">
        <v>10203</v>
      </c>
      <c r="C346" t="s">
        <v>11608</v>
      </c>
      <c r="D346" t="s">
        <v>12157</v>
      </c>
      <c r="E346" s="1">
        <v>44706.894530914353</v>
      </c>
    </row>
    <row r="347" spans="1:5" x14ac:dyDescent="0.25">
      <c r="A347" t="s">
        <v>17300</v>
      </c>
      <c r="B347">
        <v>8735</v>
      </c>
      <c r="C347" t="s">
        <v>14</v>
      </c>
      <c r="D347" t="s">
        <v>12160</v>
      </c>
      <c r="E347" s="1">
        <v>44706.894530949074</v>
      </c>
    </row>
    <row r="348" spans="1:5" x14ac:dyDescent="0.25">
      <c r="A348" t="s">
        <v>10670</v>
      </c>
      <c r="B348">
        <v>4466</v>
      </c>
      <c r="C348" t="s">
        <v>11027</v>
      </c>
      <c r="D348" t="s">
        <v>12164</v>
      </c>
      <c r="E348" s="1">
        <v>44706.894530972226</v>
      </c>
    </row>
    <row r="349" spans="1:5" x14ac:dyDescent="0.25">
      <c r="A349" t="s">
        <v>17301</v>
      </c>
      <c r="B349">
        <v>8784</v>
      </c>
      <c r="C349" t="s">
        <v>14</v>
      </c>
      <c r="D349" t="s">
        <v>12169</v>
      </c>
      <c r="E349" s="1">
        <v>44706.894530995371</v>
      </c>
    </row>
    <row r="350" spans="1:5" x14ac:dyDescent="0.25">
      <c r="A350" t="s">
        <v>17302</v>
      </c>
      <c r="B350">
        <v>8706</v>
      </c>
      <c r="C350" t="s">
        <v>14</v>
      </c>
      <c r="D350" t="s">
        <v>12173</v>
      </c>
      <c r="E350" s="1">
        <v>44706.894531030091</v>
      </c>
    </row>
    <row r="351" spans="1:5" x14ac:dyDescent="0.25">
      <c r="A351" t="s">
        <v>17303</v>
      </c>
      <c r="B351">
        <v>4965</v>
      </c>
      <c r="C351" t="s">
        <v>14</v>
      </c>
      <c r="D351" t="s">
        <v>12177</v>
      </c>
      <c r="E351" s="1">
        <v>44706.894531053244</v>
      </c>
    </row>
    <row r="352" spans="1:5" x14ac:dyDescent="0.25">
      <c r="A352" t="s">
        <v>17304</v>
      </c>
      <c r="B352">
        <v>9843</v>
      </c>
      <c r="C352" t="s">
        <v>1</v>
      </c>
      <c r="D352" t="s">
        <v>11623</v>
      </c>
      <c r="E352" s="1">
        <v>44706.894531076388</v>
      </c>
    </row>
    <row r="353" spans="1:5" x14ac:dyDescent="0.25">
      <c r="A353" t="s">
        <v>17305</v>
      </c>
      <c r="B353">
        <v>6402</v>
      </c>
      <c r="C353" t="s">
        <v>312</v>
      </c>
      <c r="D353" t="s">
        <v>12182</v>
      </c>
      <c r="E353" s="1">
        <v>44706.894531111109</v>
      </c>
    </row>
    <row r="354" spans="1:5" x14ac:dyDescent="0.25">
      <c r="A354" t="s">
        <v>17306</v>
      </c>
      <c r="B354">
        <v>7487</v>
      </c>
      <c r="C354" t="s">
        <v>86</v>
      </c>
      <c r="D354" t="s">
        <v>12186</v>
      </c>
      <c r="E354" s="1">
        <v>44706.894531134261</v>
      </c>
    </row>
    <row r="355" spans="1:5" x14ac:dyDescent="0.25">
      <c r="A355" t="s">
        <v>17307</v>
      </c>
      <c r="B355">
        <v>4527</v>
      </c>
      <c r="C355" t="s">
        <v>10937</v>
      </c>
      <c r="D355" t="s">
        <v>12189</v>
      </c>
      <c r="E355" s="1">
        <v>44706.894531168982</v>
      </c>
    </row>
    <row r="356" spans="1:5" x14ac:dyDescent="0.25">
      <c r="A356" t="s">
        <v>17308</v>
      </c>
      <c r="B356">
        <v>6405</v>
      </c>
      <c r="C356" t="s">
        <v>312</v>
      </c>
      <c r="D356" t="s">
        <v>12192</v>
      </c>
      <c r="E356" s="1">
        <v>44706.894531192127</v>
      </c>
    </row>
    <row r="357" spans="1:5" x14ac:dyDescent="0.25">
      <c r="A357" t="s">
        <v>17309</v>
      </c>
      <c r="B357">
        <v>9631</v>
      </c>
      <c r="C357" t="s">
        <v>114</v>
      </c>
      <c r="D357" t="s">
        <v>12196</v>
      </c>
      <c r="E357" s="1">
        <v>44706.894531215279</v>
      </c>
    </row>
    <row r="358" spans="1:5" x14ac:dyDescent="0.25">
      <c r="A358" t="s">
        <v>17310</v>
      </c>
      <c r="B358">
        <v>3545</v>
      </c>
      <c r="C358" t="s">
        <v>14</v>
      </c>
      <c r="D358" t="s">
        <v>12199</v>
      </c>
      <c r="E358" s="1">
        <v>44706.89453125</v>
      </c>
    </row>
    <row r="359" spans="1:5" x14ac:dyDescent="0.25">
      <c r="A359" t="s">
        <v>17311</v>
      </c>
      <c r="B359">
        <v>10962</v>
      </c>
      <c r="C359" t="s">
        <v>11134</v>
      </c>
      <c r="D359" t="s">
        <v>12202</v>
      </c>
      <c r="E359" s="1">
        <v>44706.894531273145</v>
      </c>
    </row>
    <row r="360" spans="1:5" x14ac:dyDescent="0.25">
      <c r="A360" t="s">
        <v>17312</v>
      </c>
      <c r="B360">
        <v>3559</v>
      </c>
      <c r="C360" t="s">
        <v>14</v>
      </c>
      <c r="D360" t="s">
        <v>12205</v>
      </c>
      <c r="E360" s="1">
        <v>44706.894531296297</v>
      </c>
    </row>
    <row r="361" spans="1:5" x14ac:dyDescent="0.25">
      <c r="A361" t="s">
        <v>17313</v>
      </c>
      <c r="B361">
        <v>65</v>
      </c>
      <c r="C361" t="s">
        <v>14</v>
      </c>
      <c r="D361" t="s">
        <v>12208</v>
      </c>
      <c r="E361" s="1">
        <v>44706.894531331018</v>
      </c>
    </row>
    <row r="362" spans="1:5" x14ac:dyDescent="0.25">
      <c r="A362" t="s">
        <v>17314</v>
      </c>
      <c r="B362">
        <v>4440</v>
      </c>
      <c r="C362" t="s">
        <v>11394</v>
      </c>
      <c r="D362" t="s">
        <v>12211</v>
      </c>
      <c r="E362" s="1">
        <v>44706.89453135417</v>
      </c>
    </row>
    <row r="363" spans="1:5" x14ac:dyDescent="0.25">
      <c r="A363" t="s">
        <v>17315</v>
      </c>
      <c r="B363">
        <v>9673</v>
      </c>
      <c r="C363" t="s">
        <v>206</v>
      </c>
      <c r="D363" t="s">
        <v>12215</v>
      </c>
      <c r="E363" s="1">
        <v>44706.894531377315</v>
      </c>
    </row>
    <row r="364" spans="1:5" x14ac:dyDescent="0.25">
      <c r="A364" t="s">
        <v>17316</v>
      </c>
      <c r="B364">
        <v>4518</v>
      </c>
      <c r="C364" t="s">
        <v>11027</v>
      </c>
      <c r="D364" t="s">
        <v>12218</v>
      </c>
      <c r="E364" s="1">
        <v>44706.894531412036</v>
      </c>
    </row>
    <row r="365" spans="1:5" x14ac:dyDescent="0.25">
      <c r="A365" t="s">
        <v>17317</v>
      </c>
      <c r="B365">
        <v>10087</v>
      </c>
      <c r="C365" t="s">
        <v>619</v>
      </c>
      <c r="D365" t="s">
        <v>12222</v>
      </c>
      <c r="E365" s="1">
        <v>44706.894531435188</v>
      </c>
    </row>
    <row r="366" spans="1:5" x14ac:dyDescent="0.25">
      <c r="A366" t="s">
        <v>17318</v>
      </c>
      <c r="B366">
        <v>2909</v>
      </c>
      <c r="C366" t="s">
        <v>14</v>
      </c>
      <c r="D366" t="s">
        <v>12226</v>
      </c>
      <c r="E366" s="1">
        <v>44706.894531458332</v>
      </c>
    </row>
    <row r="367" spans="1:5" x14ac:dyDescent="0.25">
      <c r="A367" t="s">
        <v>17319</v>
      </c>
      <c r="B367">
        <v>69</v>
      </c>
      <c r="C367" t="s">
        <v>14</v>
      </c>
      <c r="D367" t="s">
        <v>12229</v>
      </c>
      <c r="E367" s="1">
        <v>44706.894531493053</v>
      </c>
    </row>
    <row r="368" spans="1:5" x14ac:dyDescent="0.25">
      <c r="A368" t="s">
        <v>17320</v>
      </c>
      <c r="B368">
        <v>3808</v>
      </c>
      <c r="C368" t="s">
        <v>549</v>
      </c>
      <c r="D368" t="s">
        <v>12232</v>
      </c>
      <c r="E368" s="1">
        <v>44706.894531516205</v>
      </c>
    </row>
    <row r="369" spans="1:5" x14ac:dyDescent="0.25">
      <c r="A369" t="s">
        <v>17321</v>
      </c>
      <c r="B369">
        <v>8747</v>
      </c>
      <c r="C369" t="s">
        <v>14</v>
      </c>
      <c r="D369" t="s">
        <v>12237</v>
      </c>
      <c r="E369" s="1">
        <v>44706.89453153935</v>
      </c>
    </row>
    <row r="370" spans="1:5" x14ac:dyDescent="0.25">
      <c r="A370" t="s">
        <v>17322</v>
      </c>
      <c r="B370">
        <v>6592</v>
      </c>
      <c r="C370" t="s">
        <v>86</v>
      </c>
      <c r="D370" t="s">
        <v>12241</v>
      </c>
      <c r="E370" s="1">
        <v>44706.894531574071</v>
      </c>
    </row>
    <row r="371" spans="1:5" x14ac:dyDescent="0.25">
      <c r="A371" t="s">
        <v>17323</v>
      </c>
      <c r="B371">
        <v>8720</v>
      </c>
      <c r="C371" t="s">
        <v>14</v>
      </c>
      <c r="D371" t="s">
        <v>12246</v>
      </c>
      <c r="E371" s="1">
        <v>44706.894531597223</v>
      </c>
    </row>
    <row r="372" spans="1:5" x14ac:dyDescent="0.25">
      <c r="A372" t="s">
        <v>17324</v>
      </c>
      <c r="B372">
        <v>8763</v>
      </c>
      <c r="C372" t="s">
        <v>14</v>
      </c>
      <c r="D372" t="s">
        <v>12250</v>
      </c>
      <c r="E372" s="1">
        <v>44706.894531620368</v>
      </c>
    </row>
    <row r="373" spans="1:5" x14ac:dyDescent="0.25">
      <c r="A373" t="s">
        <v>17325</v>
      </c>
      <c r="B373">
        <v>4552</v>
      </c>
      <c r="C373" t="s">
        <v>10937</v>
      </c>
      <c r="D373" t="s">
        <v>12254</v>
      </c>
      <c r="E373" s="1">
        <v>44706.894531655096</v>
      </c>
    </row>
    <row r="374" spans="1:5" x14ac:dyDescent="0.25">
      <c r="A374" t="s">
        <v>17326</v>
      </c>
      <c r="B374">
        <v>8667</v>
      </c>
      <c r="C374" t="s">
        <v>14</v>
      </c>
      <c r="D374" t="s">
        <v>12257</v>
      </c>
      <c r="E374" s="1">
        <v>44706.894531678241</v>
      </c>
    </row>
    <row r="375" spans="1:5" x14ac:dyDescent="0.25">
      <c r="A375" t="s">
        <v>17327</v>
      </c>
      <c r="B375">
        <v>9637</v>
      </c>
      <c r="C375" t="s">
        <v>54</v>
      </c>
      <c r="D375" t="s">
        <v>12261</v>
      </c>
      <c r="E375" s="1">
        <v>44706.894531701386</v>
      </c>
    </row>
    <row r="376" spans="1:5" x14ac:dyDescent="0.25">
      <c r="A376" t="s">
        <v>17328</v>
      </c>
      <c r="B376">
        <v>260</v>
      </c>
      <c r="C376" t="s">
        <v>114</v>
      </c>
      <c r="D376" t="s">
        <v>12264</v>
      </c>
      <c r="E376" s="1">
        <v>44706.894531736114</v>
      </c>
    </row>
    <row r="377" spans="1:5" x14ac:dyDescent="0.25">
      <c r="A377" t="s">
        <v>17329</v>
      </c>
      <c r="B377">
        <v>9581</v>
      </c>
      <c r="C377" t="s">
        <v>312</v>
      </c>
      <c r="D377" t="s">
        <v>12267</v>
      </c>
      <c r="E377" s="1">
        <v>44706.894531759259</v>
      </c>
    </row>
    <row r="378" spans="1:5" x14ac:dyDescent="0.25">
      <c r="A378" t="s">
        <v>17330</v>
      </c>
      <c r="B378">
        <v>10088</v>
      </c>
      <c r="C378" t="s">
        <v>619</v>
      </c>
      <c r="D378" t="s">
        <v>12270</v>
      </c>
      <c r="E378" s="1">
        <v>44706.894531782411</v>
      </c>
    </row>
    <row r="379" spans="1:5" x14ac:dyDescent="0.25">
      <c r="A379" t="s">
        <v>17331</v>
      </c>
      <c r="B379">
        <v>7827</v>
      </c>
      <c r="C379" t="s">
        <v>86</v>
      </c>
      <c r="D379" t="s">
        <v>12275</v>
      </c>
      <c r="E379" s="1">
        <v>44706.894531828701</v>
      </c>
    </row>
    <row r="380" spans="1:5" x14ac:dyDescent="0.25">
      <c r="A380" t="s">
        <v>17332</v>
      </c>
      <c r="B380">
        <v>7488</v>
      </c>
      <c r="C380" t="s">
        <v>86</v>
      </c>
      <c r="D380" t="s">
        <v>12278</v>
      </c>
      <c r="E380" s="1">
        <v>44706.894531863429</v>
      </c>
    </row>
    <row r="381" spans="1:5" x14ac:dyDescent="0.25">
      <c r="A381" t="s">
        <v>17333</v>
      </c>
      <c r="B381">
        <v>7336</v>
      </c>
      <c r="C381" t="s">
        <v>114</v>
      </c>
      <c r="D381" t="s">
        <v>12281</v>
      </c>
      <c r="E381" s="1">
        <v>44706.89453189815</v>
      </c>
    </row>
    <row r="382" spans="1:5" x14ac:dyDescent="0.25">
      <c r="A382" t="s">
        <v>17334</v>
      </c>
      <c r="B382">
        <v>8565</v>
      </c>
      <c r="C382" t="s">
        <v>301</v>
      </c>
      <c r="D382" t="s">
        <v>12284</v>
      </c>
      <c r="E382" s="1">
        <v>44706.89453193287</v>
      </c>
    </row>
    <row r="383" spans="1:5" x14ac:dyDescent="0.25">
      <c r="A383" t="s">
        <v>17335</v>
      </c>
      <c r="B383">
        <v>8799</v>
      </c>
      <c r="C383" t="s">
        <v>14</v>
      </c>
      <c r="D383" t="s">
        <v>12287</v>
      </c>
      <c r="E383" s="1">
        <v>44706.894531956015</v>
      </c>
    </row>
    <row r="384" spans="1:5" x14ac:dyDescent="0.25">
      <c r="A384" t="s">
        <v>17336</v>
      </c>
      <c r="B384">
        <v>8715</v>
      </c>
      <c r="C384" t="s">
        <v>14</v>
      </c>
      <c r="D384" t="s">
        <v>12291</v>
      </c>
      <c r="E384" s="1">
        <v>44706.894531979167</v>
      </c>
    </row>
    <row r="385" spans="1:5" x14ac:dyDescent="0.25">
      <c r="A385" t="s">
        <v>17337</v>
      </c>
      <c r="B385">
        <v>7359</v>
      </c>
      <c r="C385" t="s">
        <v>206</v>
      </c>
      <c r="D385" t="s">
        <v>12294</v>
      </c>
      <c r="E385" s="1">
        <v>44706.894532002312</v>
      </c>
    </row>
    <row r="386" spans="1:5" x14ac:dyDescent="0.25">
      <c r="A386" t="s">
        <v>17338</v>
      </c>
      <c r="B386">
        <v>8669</v>
      </c>
      <c r="C386" t="s">
        <v>14</v>
      </c>
      <c r="D386" t="s">
        <v>12298</v>
      </c>
      <c r="E386" s="1">
        <v>44706.89453203704</v>
      </c>
    </row>
    <row r="387" spans="1:5" x14ac:dyDescent="0.25">
      <c r="A387" t="s">
        <v>17339</v>
      </c>
      <c r="B387">
        <v>8736</v>
      </c>
      <c r="C387" t="s">
        <v>14</v>
      </c>
      <c r="D387" t="s">
        <v>12302</v>
      </c>
      <c r="E387" s="1">
        <v>44706.894532060185</v>
      </c>
    </row>
    <row r="388" spans="1:5" x14ac:dyDescent="0.25">
      <c r="A388" t="s">
        <v>17340</v>
      </c>
      <c r="B388">
        <v>8772</v>
      </c>
      <c r="C388" t="s">
        <v>14</v>
      </c>
      <c r="D388" t="s">
        <v>12305</v>
      </c>
      <c r="E388" s="1">
        <v>44706.894532094906</v>
      </c>
    </row>
    <row r="389" spans="1:5" x14ac:dyDescent="0.25">
      <c r="A389" t="s">
        <v>17341</v>
      </c>
      <c r="B389">
        <v>4486</v>
      </c>
      <c r="C389" t="s">
        <v>11027</v>
      </c>
      <c r="D389" t="s">
        <v>12308</v>
      </c>
      <c r="E389" s="1">
        <v>44706.894532129627</v>
      </c>
    </row>
    <row r="390" spans="1:5" x14ac:dyDescent="0.25">
      <c r="A390" t="s">
        <v>17342</v>
      </c>
      <c r="B390">
        <v>7435</v>
      </c>
      <c r="C390" t="s">
        <v>86</v>
      </c>
      <c r="D390" t="s">
        <v>12313</v>
      </c>
      <c r="E390" s="1">
        <v>44706.894532152779</v>
      </c>
    </row>
    <row r="391" spans="1:5" x14ac:dyDescent="0.25">
      <c r="A391" t="s">
        <v>17343</v>
      </c>
      <c r="B391">
        <v>6590</v>
      </c>
      <c r="C391" t="s">
        <v>86</v>
      </c>
      <c r="D391" t="s">
        <v>12316</v>
      </c>
      <c r="E391" s="1">
        <v>44706.894532175924</v>
      </c>
    </row>
    <row r="392" spans="1:5" x14ac:dyDescent="0.25">
      <c r="A392" t="s">
        <v>17344</v>
      </c>
      <c r="B392">
        <v>4356</v>
      </c>
      <c r="C392" t="s">
        <v>54</v>
      </c>
      <c r="D392" t="s">
        <v>11301</v>
      </c>
      <c r="E392" s="1">
        <v>44706.894532210645</v>
      </c>
    </row>
    <row r="393" spans="1:5" x14ac:dyDescent="0.25">
      <c r="A393" t="s">
        <v>17345</v>
      </c>
      <c r="B393">
        <v>9579</v>
      </c>
      <c r="C393" t="s">
        <v>312</v>
      </c>
      <c r="D393" t="s">
        <v>12323</v>
      </c>
      <c r="E393" s="1">
        <v>44706.894532245373</v>
      </c>
    </row>
    <row r="394" spans="1:5" x14ac:dyDescent="0.25">
      <c r="A394" t="s">
        <v>17346</v>
      </c>
      <c r="B394">
        <v>1529</v>
      </c>
      <c r="C394" t="s">
        <v>14</v>
      </c>
      <c r="D394" t="s">
        <v>12326</v>
      </c>
      <c r="E394" s="1">
        <v>44706.894532268518</v>
      </c>
    </row>
    <row r="395" spans="1:5" x14ac:dyDescent="0.25">
      <c r="A395" t="s">
        <v>17347</v>
      </c>
      <c r="B395">
        <v>7309</v>
      </c>
      <c r="C395" t="s">
        <v>301</v>
      </c>
      <c r="D395" t="s">
        <v>12329</v>
      </c>
      <c r="E395" s="1">
        <v>44706.894532303239</v>
      </c>
    </row>
    <row r="396" spans="1:5" x14ac:dyDescent="0.25">
      <c r="A396" t="s">
        <v>17348</v>
      </c>
      <c r="B396">
        <v>6623</v>
      </c>
      <c r="C396" t="s">
        <v>86</v>
      </c>
      <c r="D396" t="s">
        <v>12332</v>
      </c>
      <c r="E396" s="1">
        <v>44706.894532326391</v>
      </c>
    </row>
    <row r="397" spans="1:5" x14ac:dyDescent="0.25">
      <c r="A397" t="s">
        <v>17349</v>
      </c>
      <c r="B397">
        <v>6580</v>
      </c>
      <c r="C397" t="s">
        <v>86</v>
      </c>
      <c r="D397" t="s">
        <v>12337</v>
      </c>
      <c r="E397" s="1">
        <v>44706.894532349535</v>
      </c>
    </row>
    <row r="398" spans="1:5" x14ac:dyDescent="0.25">
      <c r="A398" t="s">
        <v>17350</v>
      </c>
      <c r="B398">
        <v>3512</v>
      </c>
      <c r="C398" t="s">
        <v>14</v>
      </c>
      <c r="D398" t="s">
        <v>12342</v>
      </c>
      <c r="E398" s="1">
        <v>44706.894532395832</v>
      </c>
    </row>
    <row r="399" spans="1:5" x14ac:dyDescent="0.25">
      <c r="A399" t="s">
        <v>17351</v>
      </c>
      <c r="B399">
        <v>9506</v>
      </c>
      <c r="C399" t="s">
        <v>64</v>
      </c>
      <c r="D399" t="s">
        <v>12345</v>
      </c>
      <c r="E399" s="1">
        <v>44706.894532418984</v>
      </c>
    </row>
    <row r="400" spans="1:5" x14ac:dyDescent="0.25">
      <c r="A400" t="s">
        <v>17352</v>
      </c>
      <c r="B400">
        <v>1702</v>
      </c>
      <c r="C400" t="s">
        <v>114</v>
      </c>
      <c r="D400" t="s">
        <v>12349</v>
      </c>
      <c r="E400" s="1">
        <v>44706.894532453705</v>
      </c>
    </row>
    <row r="401" spans="1:5" x14ac:dyDescent="0.25">
      <c r="A401" t="s">
        <v>17353</v>
      </c>
      <c r="B401">
        <v>249</v>
      </c>
      <c r="C401" t="s">
        <v>14</v>
      </c>
      <c r="D401" t="s">
        <v>12353</v>
      </c>
      <c r="E401" s="1">
        <v>44706.89453247685</v>
      </c>
    </row>
    <row r="402" spans="1:5" x14ac:dyDescent="0.25">
      <c r="A402" t="s">
        <v>17354</v>
      </c>
      <c r="B402">
        <v>8680</v>
      </c>
      <c r="C402" t="s">
        <v>14</v>
      </c>
      <c r="D402" t="s">
        <v>12356</v>
      </c>
      <c r="E402" s="1">
        <v>44706.894532500002</v>
      </c>
    </row>
    <row r="403" spans="1:5" x14ac:dyDescent="0.25">
      <c r="A403" t="s">
        <v>17355</v>
      </c>
      <c r="B403">
        <v>8725</v>
      </c>
      <c r="C403" t="s">
        <v>14</v>
      </c>
      <c r="D403" t="s">
        <v>12359</v>
      </c>
      <c r="E403" s="1">
        <v>44706.894532534723</v>
      </c>
    </row>
    <row r="404" spans="1:5" x14ac:dyDescent="0.25">
      <c r="A404" t="s">
        <v>17356</v>
      </c>
      <c r="B404">
        <v>1545</v>
      </c>
      <c r="C404" t="s">
        <v>14</v>
      </c>
      <c r="D404" t="s">
        <v>12363</v>
      </c>
      <c r="E404" s="1">
        <v>44706.894532557868</v>
      </c>
    </row>
    <row r="405" spans="1:5" x14ac:dyDescent="0.25">
      <c r="A405" t="s">
        <v>17357</v>
      </c>
      <c r="B405">
        <v>832</v>
      </c>
      <c r="C405" t="s">
        <v>14</v>
      </c>
      <c r="D405" t="s">
        <v>12367</v>
      </c>
      <c r="E405" s="1">
        <v>44706.89453258102</v>
      </c>
    </row>
    <row r="406" spans="1:5" x14ac:dyDescent="0.25">
      <c r="A406" t="s">
        <v>17358</v>
      </c>
      <c r="B406">
        <v>67</v>
      </c>
      <c r="C406" t="s">
        <v>14</v>
      </c>
      <c r="D406" t="s">
        <v>12370</v>
      </c>
      <c r="E406" s="1">
        <v>44706.894532615741</v>
      </c>
    </row>
    <row r="407" spans="1:5" x14ac:dyDescent="0.25">
      <c r="A407" t="s">
        <v>17359</v>
      </c>
      <c r="B407">
        <v>6616</v>
      </c>
      <c r="C407" t="s">
        <v>86</v>
      </c>
      <c r="D407" t="s">
        <v>12373</v>
      </c>
      <c r="E407" s="1">
        <v>44706.894532638886</v>
      </c>
    </row>
    <row r="408" spans="1:5" x14ac:dyDescent="0.25">
      <c r="A408" t="s">
        <v>17360</v>
      </c>
      <c r="B408">
        <v>9642</v>
      </c>
      <c r="C408" t="s">
        <v>114</v>
      </c>
      <c r="D408" t="s">
        <v>12378</v>
      </c>
      <c r="E408" s="1">
        <v>44706.894532662038</v>
      </c>
    </row>
    <row r="409" spans="1:5" x14ac:dyDescent="0.25">
      <c r="A409" t="s">
        <v>17361</v>
      </c>
      <c r="B409">
        <v>4968</v>
      </c>
      <c r="C409" t="s">
        <v>14</v>
      </c>
      <c r="D409" t="s">
        <v>12381</v>
      </c>
      <c r="E409" s="1">
        <v>44706.894532685183</v>
      </c>
    </row>
    <row r="410" spans="1:5" x14ac:dyDescent="0.25">
      <c r="A410" t="s">
        <v>17362</v>
      </c>
      <c r="B410">
        <v>3564</v>
      </c>
      <c r="C410" t="s">
        <v>54</v>
      </c>
      <c r="D410" t="s">
        <v>12384</v>
      </c>
      <c r="E410" s="1">
        <v>44706.894532719911</v>
      </c>
    </row>
    <row r="411" spans="1:5" x14ac:dyDescent="0.25">
      <c r="A411" t="s">
        <v>17363</v>
      </c>
      <c r="B411">
        <v>8696</v>
      </c>
      <c r="C411" t="s">
        <v>14</v>
      </c>
      <c r="D411" t="s">
        <v>12387</v>
      </c>
      <c r="E411" s="1">
        <v>44706.894532743056</v>
      </c>
    </row>
    <row r="412" spans="1:5" x14ac:dyDescent="0.25">
      <c r="A412" t="s">
        <v>17364</v>
      </c>
      <c r="B412">
        <v>7070</v>
      </c>
      <c r="C412" t="s">
        <v>64</v>
      </c>
      <c r="D412" t="s">
        <v>12391</v>
      </c>
      <c r="E412" s="1">
        <v>44706.8945327662</v>
      </c>
    </row>
    <row r="413" spans="1:5" x14ac:dyDescent="0.25">
      <c r="A413" t="s">
        <v>17365</v>
      </c>
      <c r="B413">
        <v>6614</v>
      </c>
      <c r="C413" t="s">
        <v>86</v>
      </c>
      <c r="D413" t="s">
        <v>12394</v>
      </c>
      <c r="E413" s="1">
        <v>44706.894532800929</v>
      </c>
    </row>
    <row r="414" spans="1:5" x14ac:dyDescent="0.25">
      <c r="A414" t="s">
        <v>17366</v>
      </c>
      <c r="B414">
        <v>8739</v>
      </c>
      <c r="C414" t="s">
        <v>14</v>
      </c>
      <c r="D414" t="s">
        <v>12399</v>
      </c>
      <c r="E414" s="1">
        <v>44706.894532824073</v>
      </c>
    </row>
    <row r="415" spans="1:5" x14ac:dyDescent="0.25">
      <c r="A415" t="s">
        <v>17367</v>
      </c>
      <c r="B415">
        <v>7071</v>
      </c>
      <c r="C415" t="s">
        <v>64</v>
      </c>
      <c r="D415" t="s">
        <v>12403</v>
      </c>
      <c r="E415" s="1">
        <v>44706.894532858794</v>
      </c>
    </row>
    <row r="416" spans="1:5" x14ac:dyDescent="0.25">
      <c r="A416" t="s">
        <v>17368</v>
      </c>
      <c r="B416">
        <v>9893</v>
      </c>
      <c r="C416" t="s">
        <v>206</v>
      </c>
      <c r="D416" t="s">
        <v>12406</v>
      </c>
      <c r="E416" s="1">
        <v>44706.894532881946</v>
      </c>
    </row>
    <row r="417" spans="1:5" x14ac:dyDescent="0.25">
      <c r="A417" t="s">
        <v>17369</v>
      </c>
      <c r="B417">
        <v>8707</v>
      </c>
      <c r="C417" t="s">
        <v>14</v>
      </c>
      <c r="D417" t="s">
        <v>12411</v>
      </c>
      <c r="E417" s="1">
        <v>44706.894532905091</v>
      </c>
    </row>
    <row r="418" spans="1:5" x14ac:dyDescent="0.25">
      <c r="A418" t="s">
        <v>17370</v>
      </c>
      <c r="B418">
        <v>2848</v>
      </c>
      <c r="C418" t="s">
        <v>14</v>
      </c>
      <c r="D418" t="s">
        <v>12415</v>
      </c>
      <c r="E418" s="1">
        <v>44706.894532939812</v>
      </c>
    </row>
    <row r="419" spans="1:5" x14ac:dyDescent="0.25">
      <c r="A419" t="s">
        <v>17371</v>
      </c>
      <c r="B419">
        <v>4578</v>
      </c>
      <c r="C419" t="s">
        <v>114</v>
      </c>
      <c r="D419" t="s">
        <v>12418</v>
      </c>
      <c r="E419" s="1">
        <v>44706.894532962964</v>
      </c>
    </row>
    <row r="420" spans="1:5" x14ac:dyDescent="0.25">
      <c r="A420" t="s">
        <v>17372</v>
      </c>
      <c r="B420">
        <v>7882</v>
      </c>
      <c r="C420" t="s">
        <v>86</v>
      </c>
      <c r="D420" t="s">
        <v>12421</v>
      </c>
      <c r="E420" s="1">
        <v>44706.894532986109</v>
      </c>
    </row>
    <row r="421" spans="1:5" x14ac:dyDescent="0.25">
      <c r="A421" t="s">
        <v>17373</v>
      </c>
      <c r="B421">
        <v>9583</v>
      </c>
      <c r="C421" t="s">
        <v>64</v>
      </c>
      <c r="D421" t="s">
        <v>12425</v>
      </c>
      <c r="E421" s="1">
        <v>44706.89453302083</v>
      </c>
    </row>
    <row r="422" spans="1:5" x14ac:dyDescent="0.25">
      <c r="A422" t="s">
        <v>17374</v>
      </c>
      <c r="B422">
        <v>4367</v>
      </c>
      <c r="C422" t="s">
        <v>10964</v>
      </c>
      <c r="D422" t="s">
        <v>12428</v>
      </c>
      <c r="E422" s="1">
        <v>44706.894533043982</v>
      </c>
    </row>
    <row r="423" spans="1:5" x14ac:dyDescent="0.25">
      <c r="A423" t="s">
        <v>10806</v>
      </c>
      <c r="B423">
        <v>6551</v>
      </c>
      <c r="C423" t="s">
        <v>86</v>
      </c>
      <c r="D423" t="s">
        <v>12431</v>
      </c>
      <c r="E423" s="1">
        <v>44706.894533067127</v>
      </c>
    </row>
    <row r="424" spans="1:5" x14ac:dyDescent="0.25">
      <c r="A424" t="s">
        <v>17375</v>
      </c>
      <c r="B424">
        <v>7862</v>
      </c>
      <c r="C424" t="s">
        <v>86</v>
      </c>
      <c r="D424" t="s">
        <v>12436</v>
      </c>
      <c r="E424" s="1">
        <v>44706.894533101855</v>
      </c>
    </row>
    <row r="425" spans="1:5" x14ac:dyDescent="0.25">
      <c r="A425" t="s">
        <v>17376</v>
      </c>
      <c r="B425">
        <v>6647</v>
      </c>
      <c r="C425" t="s">
        <v>86</v>
      </c>
      <c r="D425" t="s">
        <v>12439</v>
      </c>
      <c r="E425" s="1">
        <v>44706.894533125</v>
      </c>
    </row>
    <row r="426" spans="1:5" x14ac:dyDescent="0.25">
      <c r="A426" t="s">
        <v>17377</v>
      </c>
      <c r="B426">
        <v>10228</v>
      </c>
      <c r="C426" t="s">
        <v>549</v>
      </c>
      <c r="D426" t="s">
        <v>12444</v>
      </c>
      <c r="E426" s="1">
        <v>44706.894533159721</v>
      </c>
    </row>
    <row r="427" spans="1:5" x14ac:dyDescent="0.25">
      <c r="A427" t="s">
        <v>17378</v>
      </c>
      <c r="B427">
        <v>2871</v>
      </c>
      <c r="C427" t="s">
        <v>14</v>
      </c>
      <c r="D427" t="s">
        <v>12447</v>
      </c>
      <c r="E427" s="1">
        <v>44706.894533182873</v>
      </c>
    </row>
    <row r="428" spans="1:5" x14ac:dyDescent="0.25">
      <c r="A428" t="s">
        <v>17379</v>
      </c>
      <c r="B428">
        <v>9703</v>
      </c>
      <c r="C428" t="s">
        <v>54</v>
      </c>
      <c r="D428" t="s">
        <v>12450</v>
      </c>
      <c r="E428" s="1">
        <v>44706.894533206018</v>
      </c>
    </row>
    <row r="429" spans="1:5" x14ac:dyDescent="0.25">
      <c r="A429" t="s">
        <v>17380</v>
      </c>
      <c r="B429">
        <v>6632</v>
      </c>
      <c r="C429" t="s">
        <v>86</v>
      </c>
      <c r="D429" t="s">
        <v>12453</v>
      </c>
      <c r="E429" s="1">
        <v>44706.894533240738</v>
      </c>
    </row>
    <row r="430" spans="1:5" x14ac:dyDescent="0.25">
      <c r="A430" t="s">
        <v>17381</v>
      </c>
      <c r="B430">
        <v>8877</v>
      </c>
      <c r="C430" t="s">
        <v>14</v>
      </c>
      <c r="D430" t="s">
        <v>12458</v>
      </c>
      <c r="E430" s="1">
        <v>44706.89453326389</v>
      </c>
    </row>
    <row r="431" spans="1:5" x14ac:dyDescent="0.25">
      <c r="A431" t="s">
        <v>17382</v>
      </c>
      <c r="B431">
        <v>9595</v>
      </c>
      <c r="C431" t="s">
        <v>54</v>
      </c>
      <c r="D431" t="s">
        <v>12462</v>
      </c>
      <c r="E431" s="1">
        <v>44706.894533287035</v>
      </c>
    </row>
    <row r="432" spans="1:5" x14ac:dyDescent="0.25">
      <c r="A432" t="s">
        <v>17383</v>
      </c>
      <c r="B432">
        <v>4505</v>
      </c>
      <c r="C432" t="s">
        <v>11027</v>
      </c>
      <c r="D432" t="s">
        <v>12465</v>
      </c>
      <c r="E432" s="1">
        <v>44706.894533310187</v>
      </c>
    </row>
    <row r="433" spans="1:5" x14ac:dyDescent="0.25">
      <c r="A433" t="s">
        <v>17384</v>
      </c>
      <c r="B433">
        <v>4476</v>
      </c>
      <c r="C433" t="s">
        <v>11027</v>
      </c>
      <c r="D433" t="s">
        <v>12469</v>
      </c>
      <c r="E433" s="1">
        <v>44706.894533344908</v>
      </c>
    </row>
    <row r="434" spans="1:5" x14ac:dyDescent="0.25">
      <c r="A434" t="s">
        <v>17385</v>
      </c>
      <c r="B434">
        <v>7839</v>
      </c>
      <c r="C434" t="s">
        <v>86</v>
      </c>
      <c r="D434" t="s">
        <v>12472</v>
      </c>
      <c r="E434" s="1">
        <v>44706.894533379629</v>
      </c>
    </row>
    <row r="435" spans="1:5" x14ac:dyDescent="0.25">
      <c r="A435" t="s">
        <v>17386</v>
      </c>
      <c r="B435">
        <v>7849</v>
      </c>
      <c r="C435" t="s">
        <v>86</v>
      </c>
      <c r="D435" t="s">
        <v>12475</v>
      </c>
      <c r="E435" s="1">
        <v>44706.894533402781</v>
      </c>
    </row>
    <row r="436" spans="1:5" x14ac:dyDescent="0.25">
      <c r="A436" t="s">
        <v>17387</v>
      </c>
      <c r="B436">
        <v>7489</v>
      </c>
      <c r="C436" t="s">
        <v>86</v>
      </c>
      <c r="D436" t="s">
        <v>12478</v>
      </c>
      <c r="E436" s="1">
        <v>44706.894533425926</v>
      </c>
    </row>
    <row r="437" spans="1:5" x14ac:dyDescent="0.25">
      <c r="A437" t="s">
        <v>17388</v>
      </c>
      <c r="B437">
        <v>7820</v>
      </c>
      <c r="C437" t="s">
        <v>86</v>
      </c>
      <c r="D437" t="s">
        <v>12481</v>
      </c>
      <c r="E437" s="1">
        <v>44706.894533460647</v>
      </c>
    </row>
    <row r="438" spans="1:5" x14ac:dyDescent="0.25">
      <c r="A438" t="s">
        <v>17389</v>
      </c>
      <c r="B438">
        <v>4477</v>
      </c>
      <c r="C438" t="s">
        <v>11027</v>
      </c>
      <c r="D438" t="s">
        <v>12484</v>
      </c>
      <c r="E438" s="1">
        <v>44706.894533483799</v>
      </c>
    </row>
    <row r="439" spans="1:5" x14ac:dyDescent="0.25">
      <c r="A439" t="s">
        <v>17390</v>
      </c>
      <c r="B439">
        <v>8694</v>
      </c>
      <c r="C439" t="s">
        <v>14</v>
      </c>
      <c r="D439" t="s">
        <v>12488</v>
      </c>
      <c r="E439" s="1">
        <v>44706.894533506944</v>
      </c>
    </row>
    <row r="440" spans="1:5" x14ac:dyDescent="0.25">
      <c r="A440" t="s">
        <v>17391</v>
      </c>
      <c r="B440">
        <v>2930</v>
      </c>
      <c r="C440" t="s">
        <v>14</v>
      </c>
      <c r="D440" t="s">
        <v>12492</v>
      </c>
      <c r="E440" s="1">
        <v>44706.894533541665</v>
      </c>
    </row>
    <row r="441" spans="1:5" x14ac:dyDescent="0.25">
      <c r="A441" t="s">
        <v>17392</v>
      </c>
      <c r="B441">
        <v>9756</v>
      </c>
      <c r="C441" t="s">
        <v>64</v>
      </c>
      <c r="D441" t="s">
        <v>12495</v>
      </c>
      <c r="E441" s="1">
        <v>44706.894533564817</v>
      </c>
    </row>
    <row r="442" spans="1:5" x14ac:dyDescent="0.25">
      <c r="A442" t="s">
        <v>17393</v>
      </c>
      <c r="B442">
        <v>7236</v>
      </c>
      <c r="C442" t="s">
        <v>301</v>
      </c>
      <c r="D442" t="s">
        <v>12498</v>
      </c>
      <c r="E442" s="1">
        <v>44706.894533599538</v>
      </c>
    </row>
    <row r="443" spans="1:5" x14ac:dyDescent="0.25">
      <c r="A443" t="s">
        <v>17394</v>
      </c>
      <c r="B443">
        <v>2932</v>
      </c>
      <c r="C443" t="s">
        <v>14</v>
      </c>
      <c r="D443" t="s">
        <v>12502</v>
      </c>
      <c r="E443" s="1">
        <v>44706.894533622683</v>
      </c>
    </row>
    <row r="444" spans="1:5" x14ac:dyDescent="0.25">
      <c r="A444" t="s">
        <v>17395</v>
      </c>
      <c r="B444">
        <v>4457</v>
      </c>
      <c r="C444" t="s">
        <v>11027</v>
      </c>
      <c r="D444" t="s">
        <v>12505</v>
      </c>
      <c r="E444" s="1">
        <v>44706.894533645835</v>
      </c>
    </row>
    <row r="445" spans="1:5" x14ac:dyDescent="0.25">
      <c r="A445" t="s">
        <v>17396</v>
      </c>
      <c r="B445">
        <v>2945</v>
      </c>
      <c r="C445" t="s">
        <v>14</v>
      </c>
      <c r="D445" t="s">
        <v>12508</v>
      </c>
      <c r="E445" s="1">
        <v>44706.894533668979</v>
      </c>
    </row>
    <row r="446" spans="1:5" x14ac:dyDescent="0.25">
      <c r="A446" t="s">
        <v>17397</v>
      </c>
      <c r="B446">
        <v>4725</v>
      </c>
      <c r="C446" t="s">
        <v>22</v>
      </c>
      <c r="D446" t="s">
        <v>12511</v>
      </c>
      <c r="E446" s="1">
        <v>44706.8945337037</v>
      </c>
    </row>
    <row r="447" spans="1:5" x14ac:dyDescent="0.25">
      <c r="A447" t="s">
        <v>17398</v>
      </c>
      <c r="B447">
        <v>9319</v>
      </c>
      <c r="C447" t="s">
        <v>14</v>
      </c>
      <c r="D447" t="s">
        <v>12514</v>
      </c>
      <c r="E447" s="1">
        <v>44706.894533726852</v>
      </c>
    </row>
    <row r="448" spans="1:5" x14ac:dyDescent="0.25">
      <c r="A448" t="s">
        <v>17399</v>
      </c>
      <c r="B448">
        <v>2840</v>
      </c>
      <c r="C448" t="s">
        <v>14</v>
      </c>
      <c r="D448" t="s">
        <v>12518</v>
      </c>
      <c r="E448" s="1">
        <v>44706.894533761573</v>
      </c>
    </row>
    <row r="449" spans="1:5" x14ac:dyDescent="0.25">
      <c r="A449" t="s">
        <v>17400</v>
      </c>
      <c r="B449">
        <v>7852</v>
      </c>
      <c r="C449" t="s">
        <v>86</v>
      </c>
      <c r="D449" t="s">
        <v>12521</v>
      </c>
      <c r="E449" s="1">
        <v>44706.894533784725</v>
      </c>
    </row>
    <row r="450" spans="1:5" x14ac:dyDescent="0.25">
      <c r="A450" t="s">
        <v>17401</v>
      </c>
      <c r="B450">
        <v>7311</v>
      </c>
      <c r="C450" t="s">
        <v>301</v>
      </c>
      <c r="D450" t="s">
        <v>11301</v>
      </c>
      <c r="E450" s="1">
        <v>44706.89453380787</v>
      </c>
    </row>
    <row r="451" spans="1:5" x14ac:dyDescent="0.25">
      <c r="A451" t="s">
        <v>17402</v>
      </c>
      <c r="B451">
        <v>4352</v>
      </c>
      <c r="C451" t="s">
        <v>10964</v>
      </c>
      <c r="D451" t="s">
        <v>12526</v>
      </c>
      <c r="E451" s="1">
        <v>44706.894533831015</v>
      </c>
    </row>
    <row r="452" spans="1:5" x14ac:dyDescent="0.25">
      <c r="A452" t="s">
        <v>17403</v>
      </c>
      <c r="B452">
        <v>3490</v>
      </c>
      <c r="C452" t="s">
        <v>14</v>
      </c>
      <c r="D452" t="s">
        <v>12529</v>
      </c>
      <c r="E452" s="1">
        <v>44706.894533865743</v>
      </c>
    </row>
    <row r="453" spans="1:5" x14ac:dyDescent="0.25">
      <c r="A453" t="s">
        <v>17404</v>
      </c>
      <c r="B453">
        <v>10197</v>
      </c>
      <c r="C453" t="s">
        <v>11608</v>
      </c>
      <c r="D453" t="s">
        <v>12532</v>
      </c>
      <c r="E453" s="1">
        <v>44706.894533888888</v>
      </c>
    </row>
    <row r="454" spans="1:5" x14ac:dyDescent="0.25">
      <c r="A454" t="s">
        <v>17405</v>
      </c>
      <c r="B454">
        <v>3496</v>
      </c>
      <c r="C454" t="s">
        <v>54</v>
      </c>
      <c r="D454" t="s">
        <v>12535</v>
      </c>
      <c r="E454" s="1">
        <v>44706.894533923609</v>
      </c>
    </row>
    <row r="455" spans="1:5" x14ac:dyDescent="0.25">
      <c r="A455" t="s">
        <v>17406</v>
      </c>
      <c r="B455">
        <v>2853</v>
      </c>
      <c r="C455" t="s">
        <v>14</v>
      </c>
      <c r="D455" t="s">
        <v>12538</v>
      </c>
      <c r="E455" s="1">
        <v>44706.894533946761</v>
      </c>
    </row>
    <row r="456" spans="1:5" x14ac:dyDescent="0.25">
      <c r="A456" t="s">
        <v>17407</v>
      </c>
      <c r="B456">
        <v>3498</v>
      </c>
      <c r="C456" t="s">
        <v>54</v>
      </c>
      <c r="D456" t="s">
        <v>10961</v>
      </c>
      <c r="E456" s="1">
        <v>44706.894533969906</v>
      </c>
    </row>
    <row r="457" spans="1:5" x14ac:dyDescent="0.25">
      <c r="A457" t="s">
        <v>17408</v>
      </c>
      <c r="B457">
        <v>1643</v>
      </c>
      <c r="C457" t="s">
        <v>14</v>
      </c>
      <c r="D457" t="s">
        <v>12543</v>
      </c>
      <c r="E457" s="1">
        <v>44706.894533993058</v>
      </c>
    </row>
    <row r="458" spans="1:5" x14ac:dyDescent="0.25">
      <c r="A458" t="s">
        <v>17409</v>
      </c>
      <c r="B458">
        <v>73</v>
      </c>
      <c r="C458" t="s">
        <v>54</v>
      </c>
      <c r="D458" t="s">
        <v>12547</v>
      </c>
      <c r="E458" s="1">
        <v>44706.894534027779</v>
      </c>
    </row>
    <row r="459" spans="1:5" x14ac:dyDescent="0.25">
      <c r="A459" t="s">
        <v>17410</v>
      </c>
      <c r="B459">
        <v>4428</v>
      </c>
      <c r="C459" t="s">
        <v>10964</v>
      </c>
      <c r="D459" t="s">
        <v>12550</v>
      </c>
      <c r="E459" s="1">
        <v>44706.894534050924</v>
      </c>
    </row>
    <row r="460" spans="1:5" x14ac:dyDescent="0.25">
      <c r="A460" t="s">
        <v>17411</v>
      </c>
      <c r="B460">
        <v>8656</v>
      </c>
      <c r="C460" t="s">
        <v>14</v>
      </c>
      <c r="D460" t="s">
        <v>12555</v>
      </c>
      <c r="E460" s="1">
        <v>44706.894534085652</v>
      </c>
    </row>
    <row r="461" spans="1:5" x14ac:dyDescent="0.25">
      <c r="A461" t="s">
        <v>17412</v>
      </c>
      <c r="B461">
        <v>3511</v>
      </c>
      <c r="C461" t="s">
        <v>14</v>
      </c>
      <c r="D461" t="s">
        <v>12559</v>
      </c>
      <c r="E461" s="1">
        <v>44706.894534108797</v>
      </c>
    </row>
    <row r="462" spans="1:5" x14ac:dyDescent="0.25">
      <c r="A462" t="s">
        <v>17413</v>
      </c>
      <c r="B462">
        <v>8907</v>
      </c>
      <c r="C462" t="s">
        <v>14</v>
      </c>
      <c r="D462" t="s">
        <v>12562</v>
      </c>
      <c r="E462" s="1">
        <v>44706.894534143517</v>
      </c>
    </row>
    <row r="463" spans="1:5" x14ac:dyDescent="0.25">
      <c r="A463" t="s">
        <v>17414</v>
      </c>
      <c r="B463">
        <v>6389</v>
      </c>
      <c r="C463" t="s">
        <v>312</v>
      </c>
      <c r="D463" t="s">
        <v>12566</v>
      </c>
      <c r="E463" s="1">
        <v>44706.894534166669</v>
      </c>
    </row>
    <row r="464" spans="1:5" x14ac:dyDescent="0.25">
      <c r="A464" t="s">
        <v>17415</v>
      </c>
      <c r="B464">
        <v>6626</v>
      </c>
      <c r="C464" t="s">
        <v>86</v>
      </c>
      <c r="D464" t="s">
        <v>12570</v>
      </c>
      <c r="E464" s="1">
        <v>44706.894534189814</v>
      </c>
    </row>
    <row r="465" spans="1:5" x14ac:dyDescent="0.25">
      <c r="A465" t="s">
        <v>17416</v>
      </c>
      <c r="B465">
        <v>10144</v>
      </c>
      <c r="C465" t="s">
        <v>14</v>
      </c>
      <c r="D465" t="s">
        <v>12575</v>
      </c>
      <c r="E465" s="1">
        <v>44706.894534212966</v>
      </c>
    </row>
    <row r="466" spans="1:5" x14ac:dyDescent="0.25">
      <c r="A466" t="s">
        <v>17417</v>
      </c>
      <c r="B466">
        <v>1528</v>
      </c>
      <c r="C466" t="s">
        <v>14</v>
      </c>
      <c r="D466" t="s">
        <v>12578</v>
      </c>
      <c r="E466" s="1">
        <v>44706.894534247687</v>
      </c>
    </row>
    <row r="467" spans="1:5" x14ac:dyDescent="0.25">
      <c r="A467" t="s">
        <v>17418</v>
      </c>
      <c r="B467">
        <v>8653</v>
      </c>
      <c r="C467" t="s">
        <v>14</v>
      </c>
      <c r="D467" t="s">
        <v>12581</v>
      </c>
      <c r="E467" s="1">
        <v>44706.894534270832</v>
      </c>
    </row>
    <row r="468" spans="1:5" x14ac:dyDescent="0.25">
      <c r="A468" t="s">
        <v>17419</v>
      </c>
      <c r="B468">
        <v>8801</v>
      </c>
      <c r="C468" t="s">
        <v>14</v>
      </c>
      <c r="D468" t="s">
        <v>12584</v>
      </c>
      <c r="E468" s="1">
        <v>44706.894534305553</v>
      </c>
    </row>
    <row r="469" spans="1:5" x14ac:dyDescent="0.25">
      <c r="A469" t="s">
        <v>17420</v>
      </c>
      <c r="B469">
        <v>8819</v>
      </c>
      <c r="C469" t="s">
        <v>14</v>
      </c>
      <c r="D469" t="s">
        <v>12588</v>
      </c>
      <c r="E469" s="1">
        <v>44706.894534328705</v>
      </c>
    </row>
    <row r="470" spans="1:5" x14ac:dyDescent="0.25">
      <c r="A470" t="s">
        <v>17421</v>
      </c>
      <c r="B470">
        <v>6651</v>
      </c>
      <c r="C470" t="s">
        <v>86</v>
      </c>
      <c r="D470" t="s">
        <v>12591</v>
      </c>
      <c r="E470" s="1">
        <v>44706.89453435185</v>
      </c>
    </row>
    <row r="471" spans="1:5" x14ac:dyDescent="0.25">
      <c r="A471" t="s">
        <v>17422</v>
      </c>
      <c r="B471">
        <v>9505</v>
      </c>
      <c r="C471" t="s">
        <v>64</v>
      </c>
      <c r="D471" t="s">
        <v>12596</v>
      </c>
      <c r="E471" s="1">
        <v>44706.894534386571</v>
      </c>
    </row>
    <row r="472" spans="1:5" x14ac:dyDescent="0.25">
      <c r="A472" t="s">
        <v>17423</v>
      </c>
      <c r="B472">
        <v>7431</v>
      </c>
      <c r="C472" t="s">
        <v>86</v>
      </c>
      <c r="D472" t="s">
        <v>12599</v>
      </c>
      <c r="E472" s="1">
        <v>44706.894534409723</v>
      </c>
    </row>
    <row r="473" spans="1:5" x14ac:dyDescent="0.25">
      <c r="A473" t="s">
        <v>17424</v>
      </c>
      <c r="B473">
        <v>1649</v>
      </c>
      <c r="C473" t="s">
        <v>14</v>
      </c>
      <c r="D473" t="s">
        <v>12602</v>
      </c>
      <c r="E473" s="1">
        <v>44706.894534432868</v>
      </c>
    </row>
    <row r="474" spans="1:5" x14ac:dyDescent="0.25">
      <c r="A474" t="s">
        <v>17425</v>
      </c>
      <c r="B474">
        <v>8753</v>
      </c>
      <c r="C474" t="s">
        <v>14</v>
      </c>
      <c r="D474" t="s">
        <v>12605</v>
      </c>
      <c r="E474" s="1">
        <v>44706.894534467596</v>
      </c>
    </row>
    <row r="475" spans="1:5" x14ac:dyDescent="0.25">
      <c r="A475" t="s">
        <v>17426</v>
      </c>
      <c r="B475">
        <v>7866</v>
      </c>
      <c r="C475" t="s">
        <v>86</v>
      </c>
      <c r="D475" t="s">
        <v>12609</v>
      </c>
      <c r="E475" s="1">
        <v>44706.894534490741</v>
      </c>
    </row>
    <row r="476" spans="1:5" x14ac:dyDescent="0.25">
      <c r="A476" t="s">
        <v>17427</v>
      </c>
      <c r="B476">
        <v>8828</v>
      </c>
      <c r="C476" t="s">
        <v>14</v>
      </c>
      <c r="D476" t="s">
        <v>12612</v>
      </c>
      <c r="E476" s="1">
        <v>44706.894534525461</v>
      </c>
    </row>
    <row r="477" spans="1:5" x14ac:dyDescent="0.25">
      <c r="A477" t="s">
        <v>17428</v>
      </c>
      <c r="B477">
        <v>6686</v>
      </c>
      <c r="C477" t="s">
        <v>86</v>
      </c>
      <c r="D477" t="s">
        <v>12616</v>
      </c>
      <c r="E477" s="1">
        <v>44706.894534548614</v>
      </c>
    </row>
    <row r="478" spans="1:5" x14ac:dyDescent="0.25">
      <c r="A478" t="s">
        <v>17429</v>
      </c>
      <c r="B478">
        <v>1657</v>
      </c>
      <c r="C478" t="s">
        <v>14</v>
      </c>
      <c r="D478" t="s">
        <v>16022</v>
      </c>
      <c r="E478" s="1">
        <v>44706.894534571758</v>
      </c>
    </row>
    <row r="479" spans="1:5" x14ac:dyDescent="0.25">
      <c r="A479" t="s">
        <v>17430</v>
      </c>
      <c r="B479">
        <v>10182</v>
      </c>
      <c r="C479" t="s">
        <v>64</v>
      </c>
      <c r="D479" t="s">
        <v>12621</v>
      </c>
      <c r="E479" s="1">
        <v>44706.894534594911</v>
      </c>
    </row>
    <row r="480" spans="1:5" x14ac:dyDescent="0.25">
      <c r="A480" t="s">
        <v>17431</v>
      </c>
      <c r="B480">
        <v>2917</v>
      </c>
      <c r="C480" t="s">
        <v>14</v>
      </c>
      <c r="D480" t="s">
        <v>12624</v>
      </c>
      <c r="E480" s="1">
        <v>44706.8945346412</v>
      </c>
    </row>
    <row r="481" spans="1:5" x14ac:dyDescent="0.25">
      <c r="A481" t="s">
        <v>17432</v>
      </c>
      <c r="B481">
        <v>3994</v>
      </c>
      <c r="C481" t="s">
        <v>114</v>
      </c>
      <c r="D481" t="s">
        <v>12627</v>
      </c>
      <c r="E481" s="1">
        <v>44706.894534687497</v>
      </c>
    </row>
    <row r="482" spans="1:5" x14ac:dyDescent="0.25">
      <c r="A482" t="s">
        <v>17433</v>
      </c>
      <c r="B482">
        <v>7304</v>
      </c>
      <c r="C482" t="s">
        <v>312</v>
      </c>
      <c r="D482" t="s">
        <v>12631</v>
      </c>
      <c r="E482" s="1">
        <v>44706.894534722225</v>
      </c>
    </row>
    <row r="483" spans="1:5" x14ac:dyDescent="0.25">
      <c r="A483" t="s">
        <v>17434</v>
      </c>
      <c r="B483">
        <v>3489</v>
      </c>
      <c r="C483" t="s">
        <v>14</v>
      </c>
      <c r="D483" t="s">
        <v>12634</v>
      </c>
      <c r="E483" s="1">
        <v>44706.894534768522</v>
      </c>
    </row>
    <row r="484" spans="1:5" x14ac:dyDescent="0.25">
      <c r="A484" t="s">
        <v>17435</v>
      </c>
      <c r="B484">
        <v>6806</v>
      </c>
      <c r="C484" t="s">
        <v>301</v>
      </c>
      <c r="D484" t="s">
        <v>12637</v>
      </c>
      <c r="E484" s="1">
        <v>44706.894534814812</v>
      </c>
    </row>
    <row r="485" spans="1:5" x14ac:dyDescent="0.25">
      <c r="A485" t="s">
        <v>17436</v>
      </c>
      <c r="B485">
        <v>6630</v>
      </c>
      <c r="C485" t="s">
        <v>86</v>
      </c>
      <c r="D485" t="s">
        <v>12640</v>
      </c>
      <c r="E485" s="1">
        <v>44706.894534837964</v>
      </c>
    </row>
    <row r="486" spans="1:5" x14ac:dyDescent="0.25">
      <c r="A486" t="s">
        <v>17437</v>
      </c>
      <c r="B486">
        <v>2942</v>
      </c>
      <c r="C486" t="s">
        <v>14</v>
      </c>
      <c r="D486" t="s">
        <v>12645</v>
      </c>
      <c r="E486" s="1">
        <v>44706.894534861109</v>
      </c>
    </row>
    <row r="487" spans="1:5" x14ac:dyDescent="0.25">
      <c r="A487" t="s">
        <v>17438</v>
      </c>
      <c r="B487">
        <v>8744</v>
      </c>
      <c r="C487" t="s">
        <v>14</v>
      </c>
      <c r="D487" t="s">
        <v>12649</v>
      </c>
      <c r="E487" s="1">
        <v>44706.894534884261</v>
      </c>
    </row>
    <row r="488" spans="1:5" x14ac:dyDescent="0.25">
      <c r="A488" t="s">
        <v>17439</v>
      </c>
      <c r="B488">
        <v>8899</v>
      </c>
      <c r="C488" t="s">
        <v>14</v>
      </c>
      <c r="D488" t="s">
        <v>12653</v>
      </c>
      <c r="E488" s="1">
        <v>44706.894534918982</v>
      </c>
    </row>
    <row r="489" spans="1:5" x14ac:dyDescent="0.25">
      <c r="A489" t="s">
        <v>17440</v>
      </c>
      <c r="B489">
        <v>9769</v>
      </c>
      <c r="C489" t="s">
        <v>206</v>
      </c>
      <c r="D489" t="s">
        <v>12657</v>
      </c>
      <c r="E489" s="1">
        <v>44706.894534942126</v>
      </c>
    </row>
    <row r="490" spans="1:5" x14ac:dyDescent="0.25">
      <c r="A490" t="s">
        <v>17441</v>
      </c>
      <c r="B490">
        <v>1176</v>
      </c>
      <c r="C490" t="s">
        <v>549</v>
      </c>
      <c r="D490" t="s">
        <v>12660</v>
      </c>
      <c r="E490" s="1">
        <v>44706.894534965279</v>
      </c>
    </row>
    <row r="491" spans="1:5" x14ac:dyDescent="0.25">
      <c r="A491" t="s">
        <v>17442</v>
      </c>
      <c r="B491">
        <v>9640</v>
      </c>
      <c r="C491" t="s">
        <v>114</v>
      </c>
      <c r="D491" t="s">
        <v>12663</v>
      </c>
      <c r="E491" s="1">
        <v>44706.894534999999</v>
      </c>
    </row>
    <row r="492" spans="1:5" x14ac:dyDescent="0.25">
      <c r="A492" t="s">
        <v>17443</v>
      </c>
      <c r="B492">
        <v>7235</v>
      </c>
      <c r="C492" t="s">
        <v>165</v>
      </c>
      <c r="D492" t="s">
        <v>12666</v>
      </c>
      <c r="E492" s="1">
        <v>44706.894535023152</v>
      </c>
    </row>
    <row r="493" spans="1:5" x14ac:dyDescent="0.25">
      <c r="A493" s="2" t="s">
        <v>17444</v>
      </c>
      <c r="B493">
        <v>2906</v>
      </c>
      <c r="C493" t="s">
        <v>14</v>
      </c>
      <c r="D493" t="s">
        <v>12670</v>
      </c>
      <c r="E493" s="1">
        <v>44706.894535057872</v>
      </c>
    </row>
    <row r="494" spans="1:5" x14ac:dyDescent="0.25">
      <c r="A494" s="2" t="s">
        <v>17445</v>
      </c>
      <c r="B494">
        <v>2628</v>
      </c>
      <c r="C494" t="s">
        <v>14</v>
      </c>
      <c r="D494" t="s">
        <v>12673</v>
      </c>
      <c r="E494" s="1">
        <v>44706.894535081017</v>
      </c>
    </row>
    <row r="495" spans="1:5" x14ac:dyDescent="0.25">
      <c r="A495" t="s">
        <v>10672</v>
      </c>
      <c r="B495">
        <v>4480</v>
      </c>
      <c r="C495" t="s">
        <v>11027</v>
      </c>
      <c r="D495" t="s">
        <v>12676</v>
      </c>
      <c r="E495" s="1">
        <v>44706.894535104169</v>
      </c>
    </row>
    <row r="496" spans="1:5" x14ac:dyDescent="0.25">
      <c r="A496" t="s">
        <v>17446</v>
      </c>
      <c r="B496">
        <v>10224</v>
      </c>
      <c r="C496" t="s">
        <v>549</v>
      </c>
      <c r="D496" t="s">
        <v>12680</v>
      </c>
      <c r="E496" s="1">
        <v>44706.89453513889</v>
      </c>
    </row>
    <row r="497" spans="1:5" x14ac:dyDescent="0.25">
      <c r="A497" t="s">
        <v>17447</v>
      </c>
      <c r="B497">
        <v>6610</v>
      </c>
      <c r="C497" t="s">
        <v>86</v>
      </c>
      <c r="D497" t="s">
        <v>12683</v>
      </c>
      <c r="E497" s="1">
        <v>44706.894535162035</v>
      </c>
    </row>
    <row r="498" spans="1:5" x14ac:dyDescent="0.25">
      <c r="A498" t="s">
        <v>17448</v>
      </c>
      <c r="B498">
        <v>7356</v>
      </c>
      <c r="C498" t="s">
        <v>86</v>
      </c>
      <c r="D498" t="s">
        <v>12688</v>
      </c>
      <c r="E498" s="1">
        <v>44706.894535196756</v>
      </c>
    </row>
    <row r="499" spans="1:5" x14ac:dyDescent="0.25">
      <c r="A499" t="s">
        <v>17449</v>
      </c>
      <c r="B499">
        <v>9766</v>
      </c>
      <c r="C499" t="s">
        <v>206</v>
      </c>
      <c r="D499" t="s">
        <v>12693</v>
      </c>
      <c r="E499" s="1">
        <v>44706.894535231484</v>
      </c>
    </row>
    <row r="500" spans="1:5" x14ac:dyDescent="0.25">
      <c r="A500" t="s">
        <v>17450</v>
      </c>
      <c r="B500">
        <v>2935</v>
      </c>
      <c r="C500" t="s">
        <v>14</v>
      </c>
      <c r="D500" t="s">
        <v>12696</v>
      </c>
      <c r="E500" s="1">
        <v>44706.894535254629</v>
      </c>
    </row>
    <row r="501" spans="1:5" x14ac:dyDescent="0.25">
      <c r="A501" t="s">
        <v>17451</v>
      </c>
      <c r="B501">
        <v>8756</v>
      </c>
      <c r="C501" t="s">
        <v>14</v>
      </c>
      <c r="D501" t="s">
        <v>12699</v>
      </c>
      <c r="E501" s="1">
        <v>44706.89453528935</v>
      </c>
    </row>
    <row r="502" spans="1:5" x14ac:dyDescent="0.25">
      <c r="A502" t="s">
        <v>17452</v>
      </c>
      <c r="B502">
        <v>6581</v>
      </c>
      <c r="C502" t="s">
        <v>86</v>
      </c>
      <c r="D502" t="s">
        <v>12703</v>
      </c>
      <c r="E502" s="1">
        <v>44706.894535312502</v>
      </c>
    </row>
    <row r="503" spans="1:5" x14ac:dyDescent="0.25">
      <c r="A503" t="s">
        <v>17453</v>
      </c>
      <c r="B503">
        <v>9434</v>
      </c>
      <c r="C503" t="s">
        <v>1</v>
      </c>
      <c r="D503" t="s">
        <v>12708</v>
      </c>
      <c r="E503" s="1">
        <v>44706.894535347223</v>
      </c>
    </row>
    <row r="504" spans="1:5" x14ac:dyDescent="0.25">
      <c r="A504" t="s">
        <v>17454</v>
      </c>
      <c r="B504">
        <v>4545</v>
      </c>
      <c r="C504" t="s">
        <v>10937</v>
      </c>
      <c r="D504" t="s">
        <v>12711</v>
      </c>
      <c r="E504" s="1">
        <v>44706.894535370368</v>
      </c>
    </row>
    <row r="505" spans="1:5" x14ac:dyDescent="0.25">
      <c r="A505" t="s">
        <v>17455</v>
      </c>
      <c r="B505">
        <v>7834</v>
      </c>
      <c r="C505" t="s">
        <v>86</v>
      </c>
      <c r="D505" t="s">
        <v>12715</v>
      </c>
      <c r="E505" s="1">
        <v>44706.894535405096</v>
      </c>
    </row>
    <row r="506" spans="1:5" x14ac:dyDescent="0.25">
      <c r="A506" t="s">
        <v>17456</v>
      </c>
      <c r="B506">
        <v>7846</v>
      </c>
      <c r="C506" t="s">
        <v>86</v>
      </c>
      <c r="D506" t="s">
        <v>12718</v>
      </c>
      <c r="E506" s="1">
        <v>44706.89453542824</v>
      </c>
    </row>
    <row r="507" spans="1:5" x14ac:dyDescent="0.25">
      <c r="A507" t="s">
        <v>17457</v>
      </c>
      <c r="B507">
        <v>256</v>
      </c>
      <c r="C507" t="s">
        <v>54</v>
      </c>
      <c r="D507" t="s">
        <v>12722</v>
      </c>
      <c r="E507" s="1">
        <v>44706.894535462961</v>
      </c>
    </row>
    <row r="508" spans="1:5" x14ac:dyDescent="0.25">
      <c r="A508" t="s">
        <v>17458</v>
      </c>
      <c r="B508">
        <v>3565</v>
      </c>
      <c r="C508" t="s">
        <v>114</v>
      </c>
      <c r="D508" t="s">
        <v>12725</v>
      </c>
      <c r="E508" s="1">
        <v>44706.894535497682</v>
      </c>
    </row>
    <row r="509" spans="1:5" x14ac:dyDescent="0.25">
      <c r="A509" t="s">
        <v>17459</v>
      </c>
      <c r="B509">
        <v>8774</v>
      </c>
      <c r="C509" t="s">
        <v>14</v>
      </c>
      <c r="D509" t="s">
        <v>12728</v>
      </c>
      <c r="E509" s="1">
        <v>44706.89453553241</v>
      </c>
    </row>
    <row r="510" spans="1:5" x14ac:dyDescent="0.25">
      <c r="A510" t="s">
        <v>17460</v>
      </c>
      <c r="B510">
        <v>7139</v>
      </c>
      <c r="C510" t="s">
        <v>206</v>
      </c>
      <c r="D510" t="s">
        <v>12732</v>
      </c>
      <c r="E510" s="1">
        <v>44706.894535555555</v>
      </c>
    </row>
    <row r="511" spans="1:5" x14ac:dyDescent="0.25">
      <c r="A511" t="s">
        <v>17461</v>
      </c>
      <c r="B511">
        <v>4460</v>
      </c>
      <c r="C511" t="s">
        <v>11027</v>
      </c>
      <c r="D511" t="s">
        <v>12735</v>
      </c>
      <c r="E511" s="1">
        <v>44706.894535578707</v>
      </c>
    </row>
    <row r="512" spans="1:5" x14ac:dyDescent="0.25">
      <c r="A512" t="s">
        <v>17462</v>
      </c>
      <c r="B512">
        <v>7501</v>
      </c>
      <c r="C512" t="s">
        <v>1</v>
      </c>
      <c r="D512" t="s">
        <v>12738</v>
      </c>
      <c r="E512" s="1">
        <v>44706.894535613428</v>
      </c>
    </row>
    <row r="513" spans="1:5" x14ac:dyDescent="0.25">
      <c r="A513" t="s">
        <v>17463</v>
      </c>
      <c r="B513">
        <v>6648</v>
      </c>
      <c r="C513" t="s">
        <v>86</v>
      </c>
      <c r="D513" t="s">
        <v>12741</v>
      </c>
      <c r="E513" s="1">
        <v>44706.894535636573</v>
      </c>
    </row>
    <row r="514" spans="1:5" x14ac:dyDescent="0.25">
      <c r="A514" t="s">
        <v>17464</v>
      </c>
      <c r="B514">
        <v>8783</v>
      </c>
      <c r="C514" t="s">
        <v>14</v>
      </c>
      <c r="D514" t="s">
        <v>12746</v>
      </c>
      <c r="E514" s="1">
        <v>44706.894535659725</v>
      </c>
    </row>
    <row r="515" spans="1:5" x14ac:dyDescent="0.25">
      <c r="A515" t="s">
        <v>17465</v>
      </c>
      <c r="B515">
        <v>4900</v>
      </c>
      <c r="C515" t="s">
        <v>54</v>
      </c>
      <c r="D515" t="s">
        <v>12750</v>
      </c>
      <c r="E515" s="1">
        <v>44706.894535694446</v>
      </c>
    </row>
    <row r="516" spans="1:5" x14ac:dyDescent="0.25">
      <c r="A516" t="s">
        <v>17466</v>
      </c>
      <c r="B516">
        <v>8698</v>
      </c>
      <c r="C516" t="s">
        <v>14</v>
      </c>
      <c r="D516" t="s">
        <v>12755</v>
      </c>
      <c r="E516" s="1">
        <v>44706.894535717591</v>
      </c>
    </row>
    <row r="517" spans="1:5" x14ac:dyDescent="0.25">
      <c r="A517" t="s">
        <v>17467</v>
      </c>
      <c r="B517">
        <v>7864</v>
      </c>
      <c r="C517" t="s">
        <v>86</v>
      </c>
      <c r="D517" t="s">
        <v>12758</v>
      </c>
      <c r="E517" s="1">
        <v>44706.894535740743</v>
      </c>
    </row>
    <row r="518" spans="1:5" x14ac:dyDescent="0.25">
      <c r="A518" t="s">
        <v>17468</v>
      </c>
      <c r="B518">
        <v>6557</v>
      </c>
      <c r="C518" t="s">
        <v>86</v>
      </c>
      <c r="D518" t="s">
        <v>12761</v>
      </c>
      <c r="E518" s="1">
        <v>44706.894535775464</v>
      </c>
    </row>
    <row r="519" spans="1:5" x14ac:dyDescent="0.25">
      <c r="A519" t="s">
        <v>17469</v>
      </c>
      <c r="B519">
        <v>2979</v>
      </c>
      <c r="C519" t="s">
        <v>114</v>
      </c>
      <c r="D519" t="s">
        <v>12766</v>
      </c>
      <c r="E519" s="1">
        <v>44706.894535798609</v>
      </c>
    </row>
    <row r="520" spans="1:5" x14ac:dyDescent="0.25">
      <c r="A520" t="s">
        <v>17470</v>
      </c>
      <c r="B520">
        <v>6659</v>
      </c>
      <c r="C520" t="s">
        <v>86</v>
      </c>
      <c r="D520" t="s">
        <v>12769</v>
      </c>
      <c r="E520" s="1">
        <v>44706.894535821761</v>
      </c>
    </row>
    <row r="521" spans="1:5" x14ac:dyDescent="0.25">
      <c r="A521" t="s">
        <v>17471</v>
      </c>
      <c r="B521">
        <v>2847</v>
      </c>
      <c r="C521" t="s">
        <v>14</v>
      </c>
      <c r="D521" t="s">
        <v>12774</v>
      </c>
      <c r="E521" s="1">
        <v>44706.894535856482</v>
      </c>
    </row>
    <row r="522" spans="1:5" x14ac:dyDescent="0.25">
      <c r="A522" t="s">
        <v>17472</v>
      </c>
      <c r="B522">
        <v>8861</v>
      </c>
      <c r="C522" t="s">
        <v>14</v>
      </c>
      <c r="D522" t="s">
        <v>12777</v>
      </c>
      <c r="E522" s="1">
        <v>44706.894535879626</v>
      </c>
    </row>
    <row r="523" spans="1:5" x14ac:dyDescent="0.25">
      <c r="A523" t="s">
        <v>17473</v>
      </c>
      <c r="B523">
        <v>8895</v>
      </c>
      <c r="C523" t="s">
        <v>14</v>
      </c>
      <c r="D523" t="s">
        <v>12781</v>
      </c>
      <c r="E523" s="1">
        <v>44706.894535914354</v>
      </c>
    </row>
    <row r="524" spans="1:5" x14ac:dyDescent="0.25">
      <c r="A524" t="s">
        <v>17474</v>
      </c>
      <c r="B524">
        <v>7863</v>
      </c>
      <c r="C524" t="s">
        <v>86</v>
      </c>
      <c r="D524" t="s">
        <v>12784</v>
      </c>
      <c r="E524" s="1">
        <v>44706.894535949075</v>
      </c>
    </row>
    <row r="525" spans="1:5" x14ac:dyDescent="0.25">
      <c r="A525" t="s">
        <v>17475</v>
      </c>
      <c r="B525">
        <v>9540</v>
      </c>
      <c r="C525" t="s">
        <v>14</v>
      </c>
      <c r="D525" t="s">
        <v>12787</v>
      </c>
      <c r="E525" s="1">
        <v>44706.89453597222</v>
      </c>
    </row>
    <row r="526" spans="1:5" x14ac:dyDescent="0.25">
      <c r="A526" t="s">
        <v>17476</v>
      </c>
      <c r="B526">
        <v>8820</v>
      </c>
      <c r="C526" t="s">
        <v>14</v>
      </c>
      <c r="D526" t="s">
        <v>12790</v>
      </c>
      <c r="E526" s="1">
        <v>44706.894535995372</v>
      </c>
    </row>
    <row r="527" spans="1:5" x14ac:dyDescent="0.25">
      <c r="A527" t="s">
        <v>17477</v>
      </c>
      <c r="B527">
        <v>9677</v>
      </c>
      <c r="C527" t="s">
        <v>206</v>
      </c>
      <c r="D527" t="s">
        <v>12794</v>
      </c>
      <c r="E527" s="1">
        <v>44706.894536053238</v>
      </c>
    </row>
    <row r="528" spans="1:5" x14ac:dyDescent="0.25">
      <c r="A528" t="s">
        <v>17478</v>
      </c>
      <c r="B528">
        <v>2872</v>
      </c>
      <c r="C528" t="s">
        <v>14</v>
      </c>
      <c r="D528" t="s">
        <v>12797</v>
      </c>
      <c r="E528" s="1">
        <v>44706.89453607639</v>
      </c>
    </row>
    <row r="529" spans="1:5" x14ac:dyDescent="0.25">
      <c r="A529" t="s">
        <v>17479</v>
      </c>
      <c r="B529">
        <v>6608</v>
      </c>
      <c r="C529" t="s">
        <v>86</v>
      </c>
      <c r="D529" t="s">
        <v>12800</v>
      </c>
      <c r="E529" s="1">
        <v>44706.894536111111</v>
      </c>
    </row>
    <row r="530" spans="1:5" x14ac:dyDescent="0.25">
      <c r="A530" t="s">
        <v>17480</v>
      </c>
      <c r="B530">
        <v>2843</v>
      </c>
      <c r="C530" t="s">
        <v>14</v>
      </c>
      <c r="D530" t="s">
        <v>12803</v>
      </c>
      <c r="E530" s="1">
        <v>44706.894536134256</v>
      </c>
    </row>
    <row r="531" spans="1:5" x14ac:dyDescent="0.25">
      <c r="A531" t="s">
        <v>17481</v>
      </c>
      <c r="B531">
        <v>8833</v>
      </c>
      <c r="C531" t="s">
        <v>14</v>
      </c>
      <c r="D531" t="s">
        <v>12806</v>
      </c>
      <c r="E531" s="1">
        <v>44706.894536168984</v>
      </c>
    </row>
    <row r="532" spans="1:5" x14ac:dyDescent="0.25">
      <c r="A532" t="s">
        <v>17482</v>
      </c>
      <c r="B532">
        <v>6597</v>
      </c>
      <c r="C532" t="s">
        <v>86</v>
      </c>
      <c r="D532" t="s">
        <v>12810</v>
      </c>
      <c r="E532" s="1">
        <v>44706.894536192129</v>
      </c>
    </row>
    <row r="533" spans="1:5" x14ac:dyDescent="0.25">
      <c r="A533" t="s">
        <v>17483</v>
      </c>
      <c r="B533">
        <v>9588</v>
      </c>
      <c r="C533" t="s">
        <v>312</v>
      </c>
      <c r="D533" t="s">
        <v>4624</v>
      </c>
      <c r="E533" s="1">
        <v>44706.89453622685</v>
      </c>
    </row>
    <row r="534" spans="1:5" x14ac:dyDescent="0.25">
      <c r="A534" t="s">
        <v>17484</v>
      </c>
      <c r="B534">
        <v>6627</v>
      </c>
      <c r="C534" t="s">
        <v>86</v>
      </c>
      <c r="D534" t="s">
        <v>12817</v>
      </c>
      <c r="E534" s="1">
        <v>44706.894536250002</v>
      </c>
    </row>
    <row r="535" spans="1:5" x14ac:dyDescent="0.25">
      <c r="A535" t="s">
        <v>17485</v>
      </c>
      <c r="B535">
        <v>8673</v>
      </c>
      <c r="C535" t="s">
        <v>14</v>
      </c>
      <c r="D535" t="s">
        <v>12822</v>
      </c>
      <c r="E535" s="1">
        <v>44706.894536284723</v>
      </c>
    </row>
    <row r="536" spans="1:5" x14ac:dyDescent="0.25">
      <c r="A536" t="s">
        <v>17486</v>
      </c>
      <c r="B536">
        <v>9577</v>
      </c>
      <c r="C536" t="s">
        <v>165</v>
      </c>
      <c r="D536" t="s">
        <v>12826</v>
      </c>
      <c r="E536" s="1">
        <v>44706.894536307867</v>
      </c>
    </row>
    <row r="537" spans="1:5" x14ac:dyDescent="0.25">
      <c r="A537" t="s">
        <v>17487</v>
      </c>
      <c r="B537">
        <v>8868</v>
      </c>
      <c r="C537" t="s">
        <v>14</v>
      </c>
      <c r="D537" t="s">
        <v>12830</v>
      </c>
      <c r="E537" s="1">
        <v>44706.894536342596</v>
      </c>
    </row>
    <row r="538" spans="1:5" x14ac:dyDescent="0.25">
      <c r="A538" t="s">
        <v>17488</v>
      </c>
      <c r="B538">
        <v>1536</v>
      </c>
      <c r="C538" t="s">
        <v>114</v>
      </c>
      <c r="D538" t="s">
        <v>12834</v>
      </c>
      <c r="E538" s="1">
        <v>44706.89453636574</v>
      </c>
    </row>
    <row r="539" spans="1:5" x14ac:dyDescent="0.25">
      <c r="A539" t="s">
        <v>17489</v>
      </c>
      <c r="B539">
        <v>2949</v>
      </c>
      <c r="C539" t="s">
        <v>14</v>
      </c>
      <c r="D539" t="s">
        <v>12837</v>
      </c>
      <c r="E539" s="1">
        <v>44706.894536388892</v>
      </c>
    </row>
    <row r="540" spans="1:5" x14ac:dyDescent="0.25">
      <c r="A540" t="s">
        <v>17490</v>
      </c>
      <c r="B540">
        <v>4467</v>
      </c>
      <c r="C540" t="s">
        <v>11027</v>
      </c>
      <c r="D540" t="s">
        <v>12840</v>
      </c>
      <c r="E540" s="1">
        <v>44706.894536423613</v>
      </c>
    </row>
    <row r="541" spans="1:5" x14ac:dyDescent="0.25">
      <c r="A541" t="s">
        <v>17491</v>
      </c>
      <c r="B541">
        <v>9768</v>
      </c>
      <c r="C541" t="s">
        <v>206</v>
      </c>
      <c r="D541" t="s">
        <v>12843</v>
      </c>
      <c r="E541" s="1">
        <v>44706.894536446758</v>
      </c>
    </row>
    <row r="542" spans="1:5" x14ac:dyDescent="0.25">
      <c r="A542" t="s">
        <v>17492</v>
      </c>
      <c r="B542">
        <v>8643</v>
      </c>
      <c r="C542" t="s">
        <v>14</v>
      </c>
      <c r="D542" t="s">
        <v>12846</v>
      </c>
      <c r="E542" s="1">
        <v>44706.89453646991</v>
      </c>
    </row>
    <row r="543" spans="1:5" x14ac:dyDescent="0.25">
      <c r="A543" t="s">
        <v>17493</v>
      </c>
      <c r="B543">
        <v>8856</v>
      </c>
      <c r="C543" t="s">
        <v>14</v>
      </c>
      <c r="D543" t="s">
        <v>12850</v>
      </c>
      <c r="E543" s="1">
        <v>44706.894536504631</v>
      </c>
    </row>
    <row r="544" spans="1:5" x14ac:dyDescent="0.25">
      <c r="A544" t="s">
        <v>17494</v>
      </c>
      <c r="B544">
        <v>7323</v>
      </c>
      <c r="C544" t="s">
        <v>301</v>
      </c>
      <c r="D544" t="s">
        <v>12854</v>
      </c>
      <c r="E544" s="1">
        <v>44706.894536527776</v>
      </c>
    </row>
    <row r="545" spans="1:5" x14ac:dyDescent="0.25">
      <c r="A545" t="s">
        <v>17495</v>
      </c>
      <c r="B545">
        <v>4490</v>
      </c>
      <c r="C545" t="s">
        <v>11027</v>
      </c>
      <c r="D545" t="s">
        <v>12858</v>
      </c>
      <c r="E545" s="1">
        <v>44706.894536550928</v>
      </c>
    </row>
    <row r="546" spans="1:5" x14ac:dyDescent="0.25">
      <c r="A546" t="s">
        <v>17496</v>
      </c>
      <c r="B546">
        <v>2114</v>
      </c>
      <c r="C546" t="s">
        <v>54</v>
      </c>
      <c r="D546" t="s">
        <v>4133</v>
      </c>
      <c r="E546" s="1">
        <v>44706.894536585649</v>
      </c>
    </row>
    <row r="547" spans="1:5" x14ac:dyDescent="0.25">
      <c r="A547" t="s">
        <v>17497</v>
      </c>
      <c r="B547">
        <v>6587</v>
      </c>
      <c r="C547" t="s">
        <v>86</v>
      </c>
      <c r="D547" t="s">
        <v>12863</v>
      </c>
      <c r="E547" s="1">
        <v>44706.894536608794</v>
      </c>
    </row>
    <row r="548" spans="1:5" x14ac:dyDescent="0.25">
      <c r="A548" t="s">
        <v>17498</v>
      </c>
      <c r="B548">
        <v>7854</v>
      </c>
      <c r="C548" t="s">
        <v>86</v>
      </c>
      <c r="D548" t="s">
        <v>12868</v>
      </c>
      <c r="E548" s="1">
        <v>44706.894536631946</v>
      </c>
    </row>
    <row r="549" spans="1:5" x14ac:dyDescent="0.25">
      <c r="A549" t="s">
        <v>17499</v>
      </c>
      <c r="B549">
        <v>4497</v>
      </c>
      <c r="C549" t="s">
        <v>11027</v>
      </c>
      <c r="D549" t="s">
        <v>12871</v>
      </c>
      <c r="E549" s="1">
        <v>44706.894536666667</v>
      </c>
    </row>
    <row r="550" spans="1:5" x14ac:dyDescent="0.25">
      <c r="A550" t="s">
        <v>17500</v>
      </c>
      <c r="B550">
        <v>6749</v>
      </c>
      <c r="C550" t="s">
        <v>1</v>
      </c>
      <c r="D550" t="s">
        <v>12874</v>
      </c>
      <c r="E550" s="1">
        <v>44706.894536689812</v>
      </c>
    </row>
    <row r="551" spans="1:5" x14ac:dyDescent="0.25">
      <c r="A551" t="s">
        <v>17501</v>
      </c>
      <c r="B551">
        <v>2904</v>
      </c>
      <c r="C551" t="s">
        <v>14</v>
      </c>
      <c r="D551" t="s">
        <v>12878</v>
      </c>
      <c r="E551" s="1">
        <v>44706.89453672454</v>
      </c>
    </row>
    <row r="552" spans="1:5" x14ac:dyDescent="0.25">
      <c r="A552" t="s">
        <v>17502</v>
      </c>
      <c r="B552">
        <v>1647</v>
      </c>
      <c r="C552" t="s">
        <v>114</v>
      </c>
      <c r="D552" t="s">
        <v>12881</v>
      </c>
      <c r="E552" s="1">
        <v>44706.894536747684</v>
      </c>
    </row>
    <row r="553" spans="1:5" x14ac:dyDescent="0.25">
      <c r="A553" t="s">
        <v>17503</v>
      </c>
      <c r="B553">
        <v>3540</v>
      </c>
      <c r="C553" t="s">
        <v>54</v>
      </c>
      <c r="D553" t="s">
        <v>12884</v>
      </c>
      <c r="E553" s="1">
        <v>44706.894536770837</v>
      </c>
    </row>
    <row r="554" spans="1:5" x14ac:dyDescent="0.25">
      <c r="A554" t="s">
        <v>17504</v>
      </c>
      <c r="B554">
        <v>9771</v>
      </c>
      <c r="C554" t="s">
        <v>206</v>
      </c>
      <c r="D554" t="s">
        <v>12887</v>
      </c>
      <c r="E554" s="1">
        <v>44706.894536805557</v>
      </c>
    </row>
    <row r="555" spans="1:5" x14ac:dyDescent="0.25">
      <c r="A555" t="s">
        <v>17505</v>
      </c>
      <c r="B555">
        <v>9601</v>
      </c>
      <c r="C555" t="s">
        <v>301</v>
      </c>
      <c r="D555" t="s">
        <v>12890</v>
      </c>
      <c r="E555" s="1">
        <v>44706.894536828702</v>
      </c>
    </row>
    <row r="556" spans="1:5" x14ac:dyDescent="0.25">
      <c r="A556" t="s">
        <v>17506</v>
      </c>
      <c r="B556">
        <v>8642</v>
      </c>
      <c r="C556" t="s">
        <v>14</v>
      </c>
      <c r="D556" t="s">
        <v>12893</v>
      </c>
      <c r="E556" s="1">
        <v>44706.894536851854</v>
      </c>
    </row>
    <row r="557" spans="1:5" x14ac:dyDescent="0.25">
      <c r="A557" t="s">
        <v>17507</v>
      </c>
      <c r="B557">
        <v>10215</v>
      </c>
      <c r="C557" t="s">
        <v>54</v>
      </c>
      <c r="D557" t="s">
        <v>12575</v>
      </c>
      <c r="E557" s="1">
        <v>44706.894536886575</v>
      </c>
    </row>
    <row r="558" spans="1:5" x14ac:dyDescent="0.25">
      <c r="A558" t="s">
        <v>17508</v>
      </c>
      <c r="B558">
        <v>9621</v>
      </c>
      <c r="C558" t="s">
        <v>54</v>
      </c>
      <c r="D558" t="s">
        <v>12900</v>
      </c>
      <c r="E558" s="1">
        <v>44706.89453690972</v>
      </c>
    </row>
    <row r="559" spans="1:5" x14ac:dyDescent="0.25">
      <c r="A559" t="s">
        <v>17509</v>
      </c>
      <c r="B559">
        <v>8878</v>
      </c>
      <c r="C559" t="s">
        <v>14</v>
      </c>
      <c r="D559" t="s">
        <v>12903</v>
      </c>
      <c r="E559" s="1">
        <v>44706.894536944441</v>
      </c>
    </row>
    <row r="560" spans="1:5" x14ac:dyDescent="0.25">
      <c r="A560" t="s">
        <v>17510</v>
      </c>
      <c r="B560">
        <v>6404</v>
      </c>
      <c r="C560" t="s">
        <v>312</v>
      </c>
      <c r="D560" t="s">
        <v>12907</v>
      </c>
      <c r="E560" s="1">
        <v>44706.894536967593</v>
      </c>
    </row>
    <row r="561" spans="1:5" x14ac:dyDescent="0.25">
      <c r="A561" t="s">
        <v>17511</v>
      </c>
      <c r="B561">
        <v>4493</v>
      </c>
      <c r="C561" t="s">
        <v>11027</v>
      </c>
      <c r="D561" t="s">
        <v>12910</v>
      </c>
      <c r="E561" s="1">
        <v>44706.894537002314</v>
      </c>
    </row>
    <row r="562" spans="1:5" x14ac:dyDescent="0.25">
      <c r="A562" t="s">
        <v>17512</v>
      </c>
      <c r="B562">
        <v>837</v>
      </c>
      <c r="C562" t="s">
        <v>14</v>
      </c>
      <c r="D562" t="s">
        <v>12913</v>
      </c>
      <c r="E562" s="1">
        <v>44706.894537037035</v>
      </c>
    </row>
    <row r="563" spans="1:5" x14ac:dyDescent="0.25">
      <c r="A563" t="s">
        <v>17513</v>
      </c>
      <c r="B563">
        <v>10177</v>
      </c>
      <c r="C563" t="s">
        <v>64</v>
      </c>
      <c r="D563" t="s">
        <v>12916</v>
      </c>
      <c r="E563" s="1">
        <v>44706.894537083332</v>
      </c>
    </row>
    <row r="564" spans="1:5" x14ac:dyDescent="0.25">
      <c r="A564" t="s">
        <v>17514</v>
      </c>
      <c r="B564">
        <v>7883</v>
      </c>
      <c r="C564" t="s">
        <v>86</v>
      </c>
      <c r="D564" t="s">
        <v>12919</v>
      </c>
      <c r="E564" s="1">
        <v>44706.894537129629</v>
      </c>
    </row>
    <row r="565" spans="1:5" x14ac:dyDescent="0.25">
      <c r="A565" t="s">
        <v>17515</v>
      </c>
      <c r="B565">
        <v>6556</v>
      </c>
      <c r="C565" t="s">
        <v>86</v>
      </c>
      <c r="D565" t="s">
        <v>12923</v>
      </c>
      <c r="E565" s="1">
        <v>44706.894537175926</v>
      </c>
    </row>
    <row r="566" spans="1:5" x14ac:dyDescent="0.25">
      <c r="A566" t="s">
        <v>17516</v>
      </c>
      <c r="B566">
        <v>9398</v>
      </c>
      <c r="C566" t="s">
        <v>206</v>
      </c>
      <c r="D566" t="s">
        <v>12928</v>
      </c>
      <c r="E566" s="1">
        <v>44706.894537222222</v>
      </c>
    </row>
    <row r="567" spans="1:5" x14ac:dyDescent="0.25">
      <c r="A567" t="s">
        <v>17517</v>
      </c>
      <c r="B567">
        <v>4500</v>
      </c>
      <c r="C567" t="s">
        <v>11027</v>
      </c>
      <c r="D567" t="s">
        <v>12931</v>
      </c>
      <c r="E567" s="1">
        <v>44706.894537256943</v>
      </c>
    </row>
    <row r="568" spans="1:5" x14ac:dyDescent="0.25">
      <c r="A568" t="s">
        <v>17518</v>
      </c>
      <c r="B568">
        <v>10208</v>
      </c>
      <c r="C568" t="s">
        <v>114</v>
      </c>
      <c r="D568" t="s">
        <v>12575</v>
      </c>
      <c r="E568" s="1">
        <v>44706.894537291664</v>
      </c>
    </row>
    <row r="569" spans="1:5" x14ac:dyDescent="0.25">
      <c r="A569" t="s">
        <v>17519</v>
      </c>
      <c r="B569">
        <v>8641</v>
      </c>
      <c r="C569" t="s">
        <v>14</v>
      </c>
      <c r="D569" t="s">
        <v>12937</v>
      </c>
      <c r="E569" s="1">
        <v>44706.894537314816</v>
      </c>
    </row>
    <row r="570" spans="1:5" x14ac:dyDescent="0.25">
      <c r="A570" t="s">
        <v>17520</v>
      </c>
      <c r="B570">
        <v>1742</v>
      </c>
      <c r="C570" t="s">
        <v>14</v>
      </c>
      <c r="D570" t="s">
        <v>12941</v>
      </c>
      <c r="E570" s="1">
        <v>44706.894537337961</v>
      </c>
    </row>
    <row r="571" spans="1:5" x14ac:dyDescent="0.25">
      <c r="A571" t="s">
        <v>17521</v>
      </c>
      <c r="B571">
        <v>7052</v>
      </c>
      <c r="C571" t="s">
        <v>1</v>
      </c>
      <c r="D571" t="s">
        <v>12944</v>
      </c>
      <c r="E571" s="1">
        <v>44706.894537372682</v>
      </c>
    </row>
    <row r="572" spans="1:5" x14ac:dyDescent="0.25">
      <c r="A572" t="s">
        <v>17522</v>
      </c>
      <c r="B572">
        <v>4422</v>
      </c>
      <c r="C572" t="s">
        <v>10964</v>
      </c>
      <c r="D572" t="s">
        <v>12947</v>
      </c>
      <c r="E572" s="1">
        <v>44706.894537395834</v>
      </c>
    </row>
    <row r="573" spans="1:5" x14ac:dyDescent="0.25">
      <c r="A573" t="s">
        <v>17523</v>
      </c>
      <c r="B573">
        <v>6636</v>
      </c>
      <c r="C573" t="s">
        <v>86</v>
      </c>
      <c r="D573" t="s">
        <v>12951</v>
      </c>
      <c r="E573" s="1">
        <v>44706.894537430555</v>
      </c>
    </row>
    <row r="574" spans="1:5" x14ac:dyDescent="0.25">
      <c r="A574" t="s">
        <v>17524</v>
      </c>
      <c r="B574">
        <v>1913</v>
      </c>
      <c r="C574" t="s">
        <v>14</v>
      </c>
      <c r="D574" t="s">
        <v>12956</v>
      </c>
      <c r="E574" s="1">
        <v>44706.894537453707</v>
      </c>
    </row>
    <row r="575" spans="1:5" x14ac:dyDescent="0.25">
      <c r="A575" t="s">
        <v>17525</v>
      </c>
      <c r="B575">
        <v>6619</v>
      </c>
      <c r="C575" t="s">
        <v>86</v>
      </c>
      <c r="D575" t="s">
        <v>12959</v>
      </c>
      <c r="E575" s="1">
        <v>44706.894537476852</v>
      </c>
    </row>
    <row r="576" spans="1:5" x14ac:dyDescent="0.25">
      <c r="A576" t="s">
        <v>17526</v>
      </c>
      <c r="B576">
        <v>4963</v>
      </c>
      <c r="C576" t="s">
        <v>14</v>
      </c>
      <c r="D576" t="s">
        <v>12964</v>
      </c>
      <c r="E576" s="1">
        <v>44706.894537511573</v>
      </c>
    </row>
    <row r="577" spans="1:5" x14ac:dyDescent="0.25">
      <c r="A577" t="s">
        <v>17527</v>
      </c>
      <c r="B577">
        <v>4603</v>
      </c>
      <c r="C577" t="s">
        <v>114</v>
      </c>
      <c r="D577" t="s">
        <v>12967</v>
      </c>
      <c r="E577" s="1">
        <v>44706.894537534725</v>
      </c>
    </row>
    <row r="578" spans="1:5" x14ac:dyDescent="0.25">
      <c r="A578" t="s">
        <v>17528</v>
      </c>
      <c r="B578">
        <v>9743</v>
      </c>
      <c r="C578" t="s">
        <v>206</v>
      </c>
      <c r="D578" t="s">
        <v>12970</v>
      </c>
      <c r="E578" s="1">
        <v>44706.89453755787</v>
      </c>
    </row>
    <row r="579" spans="1:5" x14ac:dyDescent="0.25">
      <c r="A579" t="s">
        <v>17529</v>
      </c>
      <c r="B579">
        <v>9701</v>
      </c>
      <c r="C579" t="s">
        <v>114</v>
      </c>
      <c r="D579" t="s">
        <v>12973</v>
      </c>
      <c r="E579" s="1">
        <v>44706.89453759259</v>
      </c>
    </row>
    <row r="580" spans="1:5" x14ac:dyDescent="0.25">
      <c r="A580" t="s">
        <v>17530</v>
      </c>
      <c r="B580">
        <v>8789</v>
      </c>
      <c r="C580" t="s">
        <v>14</v>
      </c>
      <c r="D580" t="s">
        <v>12976</v>
      </c>
      <c r="E580" s="1">
        <v>44706.894537615743</v>
      </c>
    </row>
    <row r="581" spans="1:5" x14ac:dyDescent="0.25">
      <c r="A581" t="s">
        <v>17531</v>
      </c>
      <c r="B581">
        <v>9321</v>
      </c>
      <c r="C581" t="s">
        <v>14</v>
      </c>
      <c r="D581" t="s">
        <v>12980</v>
      </c>
      <c r="E581" s="1">
        <v>44706.894537650463</v>
      </c>
    </row>
    <row r="582" spans="1:5" x14ac:dyDescent="0.25">
      <c r="A582" t="s">
        <v>17532</v>
      </c>
      <c r="B582">
        <v>8869</v>
      </c>
      <c r="C582" t="s">
        <v>14</v>
      </c>
      <c r="D582" t="s">
        <v>12984</v>
      </c>
      <c r="E582" s="1">
        <v>44706.894537673608</v>
      </c>
    </row>
    <row r="583" spans="1:5" x14ac:dyDescent="0.25">
      <c r="A583" t="s">
        <v>17533</v>
      </c>
      <c r="B583">
        <v>9944</v>
      </c>
      <c r="C583" t="s">
        <v>64</v>
      </c>
      <c r="D583" t="s">
        <v>12988</v>
      </c>
      <c r="E583" s="1">
        <v>44706.89453769676</v>
      </c>
    </row>
    <row r="584" spans="1:5" x14ac:dyDescent="0.25">
      <c r="A584" t="s">
        <v>17534</v>
      </c>
      <c r="B584">
        <v>9537</v>
      </c>
      <c r="C584" t="s">
        <v>14</v>
      </c>
      <c r="D584" t="s">
        <v>12991</v>
      </c>
      <c r="E584" s="1">
        <v>44706.894537731481</v>
      </c>
    </row>
    <row r="585" spans="1:5" x14ac:dyDescent="0.25">
      <c r="A585" t="s">
        <v>17535</v>
      </c>
      <c r="B585">
        <v>6633</v>
      </c>
      <c r="C585" t="s">
        <v>86</v>
      </c>
      <c r="D585" t="s">
        <v>12994</v>
      </c>
      <c r="E585" s="1">
        <v>44706.894537754626</v>
      </c>
    </row>
    <row r="586" spans="1:5" x14ac:dyDescent="0.25">
      <c r="A586" t="s">
        <v>17536</v>
      </c>
      <c r="B586">
        <v>9322</v>
      </c>
      <c r="C586" t="s">
        <v>14</v>
      </c>
      <c r="D586" t="s">
        <v>12999</v>
      </c>
      <c r="E586" s="1">
        <v>44706.894537777778</v>
      </c>
    </row>
    <row r="587" spans="1:5" x14ac:dyDescent="0.25">
      <c r="A587" t="s">
        <v>17537</v>
      </c>
      <c r="B587">
        <v>9325</v>
      </c>
      <c r="C587" t="s">
        <v>14</v>
      </c>
      <c r="D587" t="s">
        <v>13003</v>
      </c>
      <c r="E587" s="1">
        <v>44706.894537812499</v>
      </c>
    </row>
    <row r="588" spans="1:5" x14ac:dyDescent="0.25">
      <c r="A588" t="s">
        <v>10673</v>
      </c>
      <c r="B588">
        <v>4482</v>
      </c>
      <c r="C588" t="s">
        <v>11027</v>
      </c>
      <c r="D588" t="s">
        <v>13006</v>
      </c>
      <c r="E588" s="1">
        <v>44706.894537835651</v>
      </c>
    </row>
    <row r="589" spans="1:5" x14ac:dyDescent="0.25">
      <c r="A589" t="s">
        <v>17538</v>
      </c>
      <c r="B589">
        <v>8261</v>
      </c>
      <c r="C589" t="s">
        <v>301</v>
      </c>
      <c r="D589" t="s">
        <v>13009</v>
      </c>
      <c r="E589" s="1">
        <v>44706.894537870372</v>
      </c>
    </row>
    <row r="590" spans="1:5" x14ac:dyDescent="0.25">
      <c r="A590" t="s">
        <v>17539</v>
      </c>
      <c r="B590">
        <v>8818</v>
      </c>
      <c r="C590" t="s">
        <v>14</v>
      </c>
      <c r="D590" t="s">
        <v>13012</v>
      </c>
      <c r="E590" s="1">
        <v>44706.894537893517</v>
      </c>
    </row>
    <row r="591" spans="1:5" x14ac:dyDescent="0.25">
      <c r="A591" t="s">
        <v>17540</v>
      </c>
      <c r="B591">
        <v>9556</v>
      </c>
      <c r="C591" t="s">
        <v>54</v>
      </c>
      <c r="D591" t="s">
        <v>13016</v>
      </c>
      <c r="E591" s="1">
        <v>44706.894537916669</v>
      </c>
    </row>
    <row r="592" spans="1:5" x14ac:dyDescent="0.25">
      <c r="A592" t="s">
        <v>17541</v>
      </c>
      <c r="B592">
        <v>7490</v>
      </c>
      <c r="C592" t="s">
        <v>86</v>
      </c>
      <c r="D592" t="s">
        <v>13019</v>
      </c>
      <c r="E592" s="1">
        <v>44706.89453795139</v>
      </c>
    </row>
    <row r="593" spans="1:5" x14ac:dyDescent="0.25">
      <c r="A593" t="s">
        <v>17542</v>
      </c>
      <c r="B593">
        <v>8748</v>
      </c>
      <c r="C593" t="s">
        <v>14</v>
      </c>
      <c r="D593" t="s">
        <v>13022</v>
      </c>
      <c r="E593" s="1">
        <v>44706.894537974535</v>
      </c>
    </row>
    <row r="594" spans="1:5" x14ac:dyDescent="0.25">
      <c r="A594" t="s">
        <v>17543</v>
      </c>
      <c r="B594">
        <v>8834</v>
      </c>
      <c r="C594" t="s">
        <v>14</v>
      </c>
      <c r="D594" t="s">
        <v>13026</v>
      </c>
      <c r="E594" s="1">
        <v>44706.894538009263</v>
      </c>
    </row>
    <row r="595" spans="1:5" x14ac:dyDescent="0.25">
      <c r="A595" t="s">
        <v>17544</v>
      </c>
      <c r="B595">
        <v>3677</v>
      </c>
      <c r="C595" t="s">
        <v>549</v>
      </c>
      <c r="D595" t="s">
        <v>13030</v>
      </c>
      <c r="E595" s="1">
        <v>44706.894538032408</v>
      </c>
    </row>
    <row r="596" spans="1:5" x14ac:dyDescent="0.25">
      <c r="A596" t="s">
        <v>17545</v>
      </c>
      <c r="B596">
        <v>1628</v>
      </c>
      <c r="C596" t="s">
        <v>14</v>
      </c>
      <c r="D596" t="s">
        <v>13034</v>
      </c>
      <c r="E596" s="1">
        <v>44706.894538055552</v>
      </c>
    </row>
    <row r="597" spans="1:5" x14ac:dyDescent="0.25">
      <c r="A597" t="s">
        <v>17546</v>
      </c>
      <c r="B597">
        <v>8904</v>
      </c>
      <c r="C597" t="s">
        <v>14</v>
      </c>
      <c r="D597" t="s">
        <v>13037</v>
      </c>
      <c r="E597" s="1">
        <v>44706.894538090281</v>
      </c>
    </row>
    <row r="598" spans="1:5" x14ac:dyDescent="0.25">
      <c r="A598" t="s">
        <v>17547</v>
      </c>
      <c r="B598">
        <v>8655</v>
      </c>
      <c r="C598" t="s">
        <v>14</v>
      </c>
      <c r="D598" t="s">
        <v>13041</v>
      </c>
      <c r="E598" s="1">
        <v>44706.894538113425</v>
      </c>
    </row>
    <row r="599" spans="1:5" x14ac:dyDescent="0.25">
      <c r="A599" t="s">
        <v>17548</v>
      </c>
      <c r="B599">
        <v>3713</v>
      </c>
      <c r="C599" t="s">
        <v>14</v>
      </c>
      <c r="D599" t="s">
        <v>13045</v>
      </c>
      <c r="E599" s="1">
        <v>44706.894538136577</v>
      </c>
    </row>
    <row r="600" spans="1:5" x14ac:dyDescent="0.25">
      <c r="A600" t="s">
        <v>17549</v>
      </c>
      <c r="B600">
        <v>1028</v>
      </c>
      <c r="C600" t="s">
        <v>14</v>
      </c>
      <c r="D600" t="s">
        <v>13048</v>
      </c>
      <c r="E600" s="1">
        <v>44706.894538171298</v>
      </c>
    </row>
    <row r="601" spans="1:5" x14ac:dyDescent="0.25">
      <c r="A601" t="s">
        <v>17550</v>
      </c>
      <c r="B601">
        <v>2761</v>
      </c>
      <c r="C601" t="s">
        <v>114</v>
      </c>
      <c r="D601" t="s">
        <v>13051</v>
      </c>
      <c r="E601" s="1">
        <v>44706.894538194443</v>
      </c>
    </row>
    <row r="602" spans="1:5" x14ac:dyDescent="0.25">
      <c r="A602" t="s">
        <v>17551</v>
      </c>
      <c r="B602">
        <v>7871</v>
      </c>
      <c r="C602" t="s">
        <v>86</v>
      </c>
      <c r="D602" t="s">
        <v>13054</v>
      </c>
      <c r="E602" s="1">
        <v>44706.894538229164</v>
      </c>
    </row>
    <row r="603" spans="1:5" x14ac:dyDescent="0.25">
      <c r="A603" t="s">
        <v>17552</v>
      </c>
      <c r="B603">
        <v>9421</v>
      </c>
      <c r="C603" t="s">
        <v>206</v>
      </c>
      <c r="D603" t="s">
        <v>13057</v>
      </c>
      <c r="E603" s="1">
        <v>44706.894538252316</v>
      </c>
    </row>
    <row r="604" spans="1:5" x14ac:dyDescent="0.25">
      <c r="A604" t="s">
        <v>17553</v>
      </c>
      <c r="B604">
        <v>1626</v>
      </c>
      <c r="C604" t="s">
        <v>114</v>
      </c>
      <c r="D604" t="s">
        <v>13062</v>
      </c>
      <c r="E604" s="1">
        <v>44706.894538287037</v>
      </c>
    </row>
    <row r="605" spans="1:5" x14ac:dyDescent="0.25">
      <c r="A605" t="s">
        <v>17554</v>
      </c>
      <c r="B605">
        <v>8645</v>
      </c>
      <c r="C605" t="s">
        <v>14</v>
      </c>
      <c r="D605" t="s">
        <v>13065</v>
      </c>
      <c r="E605" s="1">
        <v>44706.894538310182</v>
      </c>
    </row>
    <row r="606" spans="1:5" x14ac:dyDescent="0.25">
      <c r="A606" t="s">
        <v>17555</v>
      </c>
      <c r="B606">
        <v>4362</v>
      </c>
      <c r="C606" t="s">
        <v>10964</v>
      </c>
      <c r="D606" t="s">
        <v>13068</v>
      </c>
      <c r="E606" s="1">
        <v>44706.894538333334</v>
      </c>
    </row>
    <row r="607" spans="1:5" x14ac:dyDescent="0.25">
      <c r="A607" t="s">
        <v>17556</v>
      </c>
      <c r="B607">
        <v>6750</v>
      </c>
      <c r="C607" t="s">
        <v>1</v>
      </c>
      <c r="D607" t="s">
        <v>13071</v>
      </c>
      <c r="E607" s="1">
        <v>44706.894538368055</v>
      </c>
    </row>
    <row r="608" spans="1:5" x14ac:dyDescent="0.25">
      <c r="A608" t="s">
        <v>17557</v>
      </c>
      <c r="B608">
        <v>2936</v>
      </c>
      <c r="C608" t="s">
        <v>14</v>
      </c>
      <c r="D608" t="s">
        <v>13074</v>
      </c>
      <c r="E608" s="1">
        <v>44706.894538460649</v>
      </c>
    </row>
    <row r="609" spans="1:5" x14ac:dyDescent="0.25">
      <c r="A609" t="s">
        <v>17558</v>
      </c>
      <c r="B609">
        <v>8781</v>
      </c>
      <c r="C609" t="s">
        <v>14</v>
      </c>
      <c r="D609" t="s">
        <v>13077</v>
      </c>
      <c r="E609" s="1">
        <v>44706.894538506946</v>
      </c>
    </row>
    <row r="610" spans="1:5" x14ac:dyDescent="0.25">
      <c r="A610" t="s">
        <v>10873</v>
      </c>
      <c r="B610">
        <v>7486</v>
      </c>
      <c r="C610" t="s">
        <v>86</v>
      </c>
      <c r="D610" t="s">
        <v>13081</v>
      </c>
      <c r="E610" s="1">
        <v>44706.894538553242</v>
      </c>
    </row>
    <row r="611" spans="1:5" x14ac:dyDescent="0.25">
      <c r="A611" t="s">
        <v>17559</v>
      </c>
      <c r="B611">
        <v>8805</v>
      </c>
      <c r="C611" t="s">
        <v>14</v>
      </c>
      <c r="D611" t="s">
        <v>13084</v>
      </c>
      <c r="E611" s="1">
        <v>44706.894538599539</v>
      </c>
    </row>
    <row r="612" spans="1:5" x14ac:dyDescent="0.25">
      <c r="A612" t="s">
        <v>17560</v>
      </c>
      <c r="B612">
        <v>7322</v>
      </c>
      <c r="C612" t="s">
        <v>312</v>
      </c>
      <c r="D612" t="s">
        <v>13088</v>
      </c>
      <c r="E612" s="1">
        <v>44706.894538645836</v>
      </c>
    </row>
    <row r="613" spans="1:5" x14ac:dyDescent="0.25">
      <c r="A613" t="s">
        <v>17561</v>
      </c>
      <c r="B613">
        <v>4355</v>
      </c>
      <c r="C613" t="s">
        <v>10964</v>
      </c>
      <c r="D613" t="s">
        <v>13092</v>
      </c>
      <c r="E613" s="1">
        <v>44706.894538680557</v>
      </c>
    </row>
    <row r="614" spans="1:5" x14ac:dyDescent="0.25">
      <c r="A614" t="s">
        <v>17562</v>
      </c>
      <c r="B614">
        <v>8908</v>
      </c>
      <c r="C614" t="s">
        <v>14</v>
      </c>
      <c r="D614" t="s">
        <v>13095</v>
      </c>
      <c r="E614" s="1">
        <v>44706.894538715278</v>
      </c>
    </row>
    <row r="615" spans="1:5" x14ac:dyDescent="0.25">
      <c r="A615" t="s">
        <v>17563</v>
      </c>
      <c r="B615">
        <v>8726</v>
      </c>
      <c r="C615" t="s">
        <v>14</v>
      </c>
      <c r="D615" t="s">
        <v>13098</v>
      </c>
      <c r="E615" s="1">
        <v>44706.894538761575</v>
      </c>
    </row>
    <row r="616" spans="1:5" x14ac:dyDescent="0.25">
      <c r="A616" t="s">
        <v>17564</v>
      </c>
      <c r="B616">
        <v>9507</v>
      </c>
      <c r="C616" t="s">
        <v>64</v>
      </c>
      <c r="D616" t="s">
        <v>13102</v>
      </c>
      <c r="E616" s="1">
        <v>44706.894538807872</v>
      </c>
    </row>
    <row r="617" spans="1:5" x14ac:dyDescent="0.25">
      <c r="A617" t="s">
        <v>17565</v>
      </c>
      <c r="B617">
        <v>8876</v>
      </c>
      <c r="C617" t="s">
        <v>14</v>
      </c>
      <c r="D617" t="s">
        <v>13105</v>
      </c>
      <c r="E617" s="1">
        <v>44706.894538842593</v>
      </c>
    </row>
    <row r="618" spans="1:5" x14ac:dyDescent="0.25">
      <c r="A618" t="s">
        <v>17566</v>
      </c>
      <c r="B618">
        <v>9498</v>
      </c>
      <c r="C618" t="s">
        <v>64</v>
      </c>
      <c r="D618" t="s">
        <v>13108</v>
      </c>
      <c r="E618" s="1">
        <v>44706.894538877314</v>
      </c>
    </row>
    <row r="619" spans="1:5" x14ac:dyDescent="0.25">
      <c r="A619" t="s">
        <v>17567</v>
      </c>
      <c r="B619">
        <v>2941</v>
      </c>
      <c r="C619" t="s">
        <v>14</v>
      </c>
      <c r="D619" t="s">
        <v>13113</v>
      </c>
      <c r="E619" s="1">
        <v>44706.894538900466</v>
      </c>
    </row>
    <row r="620" spans="1:5" x14ac:dyDescent="0.25">
      <c r="A620" t="s">
        <v>17568</v>
      </c>
      <c r="B620">
        <v>4363</v>
      </c>
      <c r="C620" t="s">
        <v>46</v>
      </c>
      <c r="D620" t="s">
        <v>13116</v>
      </c>
      <c r="E620" s="1">
        <v>44706.894538935187</v>
      </c>
    </row>
    <row r="621" spans="1:5" x14ac:dyDescent="0.25">
      <c r="A621" t="s">
        <v>17569</v>
      </c>
      <c r="B621">
        <v>6641</v>
      </c>
      <c r="C621" t="s">
        <v>86</v>
      </c>
      <c r="D621" t="s">
        <v>13119</v>
      </c>
      <c r="E621" s="1">
        <v>44706.894538958331</v>
      </c>
    </row>
    <row r="622" spans="1:5" x14ac:dyDescent="0.25">
      <c r="A622" t="s">
        <v>17570</v>
      </c>
      <c r="B622">
        <v>3995</v>
      </c>
      <c r="C622" t="s">
        <v>114</v>
      </c>
      <c r="D622" t="s">
        <v>13124</v>
      </c>
      <c r="E622" s="1">
        <v>44706.894538981483</v>
      </c>
    </row>
    <row r="623" spans="1:5" x14ac:dyDescent="0.25">
      <c r="A623" t="s">
        <v>17571</v>
      </c>
      <c r="B623">
        <v>7870</v>
      </c>
      <c r="C623" t="s">
        <v>86</v>
      </c>
      <c r="D623" t="s">
        <v>13128</v>
      </c>
      <c r="E623" s="1">
        <v>44706.894539016204</v>
      </c>
    </row>
    <row r="624" spans="1:5" x14ac:dyDescent="0.25">
      <c r="A624" t="s">
        <v>17572</v>
      </c>
      <c r="B624">
        <v>4380</v>
      </c>
      <c r="C624" t="s">
        <v>46</v>
      </c>
      <c r="D624" t="s">
        <v>11370</v>
      </c>
      <c r="E624" s="1">
        <v>44706.894539074077</v>
      </c>
    </row>
    <row r="625" spans="1:5" x14ac:dyDescent="0.25">
      <c r="A625" t="s">
        <v>17573</v>
      </c>
      <c r="B625">
        <v>1641</v>
      </c>
      <c r="C625" t="s">
        <v>54</v>
      </c>
      <c r="D625" t="s">
        <v>16010</v>
      </c>
      <c r="E625" s="1">
        <v>44706.894539097222</v>
      </c>
    </row>
    <row r="626" spans="1:5" x14ac:dyDescent="0.25">
      <c r="A626" t="s">
        <v>17574</v>
      </c>
      <c r="B626">
        <v>253</v>
      </c>
      <c r="C626" t="s">
        <v>14</v>
      </c>
      <c r="D626" t="s">
        <v>13133</v>
      </c>
      <c r="E626" s="1">
        <v>44706.894539131943</v>
      </c>
    </row>
    <row r="627" spans="1:5" x14ac:dyDescent="0.25">
      <c r="A627" t="s">
        <v>17575</v>
      </c>
      <c r="B627">
        <v>8881</v>
      </c>
      <c r="C627" t="s">
        <v>14</v>
      </c>
      <c r="D627" t="s">
        <v>13136</v>
      </c>
      <c r="E627" s="1">
        <v>44706.894539155095</v>
      </c>
    </row>
    <row r="628" spans="1:5" x14ac:dyDescent="0.25">
      <c r="A628" t="s">
        <v>10700</v>
      </c>
      <c r="B628">
        <v>6549</v>
      </c>
      <c r="C628" t="s">
        <v>86</v>
      </c>
      <c r="D628" t="s">
        <v>13139</v>
      </c>
      <c r="E628" s="1">
        <v>44706.894539189816</v>
      </c>
    </row>
    <row r="629" spans="1:5" x14ac:dyDescent="0.25">
      <c r="A629" t="s">
        <v>17576</v>
      </c>
      <c r="B629">
        <v>8903</v>
      </c>
      <c r="C629" t="s">
        <v>14</v>
      </c>
      <c r="D629" t="s">
        <v>13144</v>
      </c>
      <c r="E629" s="1">
        <v>44706.894539212961</v>
      </c>
    </row>
    <row r="630" spans="1:5" x14ac:dyDescent="0.25">
      <c r="A630" t="s">
        <v>17577</v>
      </c>
      <c r="B630">
        <v>8873</v>
      </c>
      <c r="C630" t="s">
        <v>14</v>
      </c>
      <c r="D630" t="s">
        <v>13148</v>
      </c>
      <c r="E630" s="1">
        <v>44706.894539270834</v>
      </c>
    </row>
    <row r="631" spans="1:5" x14ac:dyDescent="0.25">
      <c r="A631" t="s">
        <v>17578</v>
      </c>
      <c r="B631">
        <v>3569</v>
      </c>
      <c r="C631" t="s">
        <v>549</v>
      </c>
      <c r="D631" t="s">
        <v>13151</v>
      </c>
      <c r="E631" s="1">
        <v>44706.894539305555</v>
      </c>
    </row>
    <row r="632" spans="1:5" x14ac:dyDescent="0.25">
      <c r="A632" s="2" t="s">
        <v>17579</v>
      </c>
      <c r="B632">
        <v>7134</v>
      </c>
      <c r="C632" t="s">
        <v>1</v>
      </c>
      <c r="D632" t="s">
        <v>13154</v>
      </c>
      <c r="E632" s="1">
        <v>44706.894539328707</v>
      </c>
    </row>
    <row r="633" spans="1:5" x14ac:dyDescent="0.25">
      <c r="A633" t="s">
        <v>17580</v>
      </c>
      <c r="B633">
        <v>7829</v>
      </c>
      <c r="C633" t="s">
        <v>86</v>
      </c>
      <c r="D633" t="s">
        <v>13157</v>
      </c>
      <c r="E633" s="1">
        <v>44706.894539363428</v>
      </c>
    </row>
    <row r="634" spans="1:5" x14ac:dyDescent="0.25">
      <c r="A634" t="s">
        <v>17581</v>
      </c>
      <c r="B634">
        <v>8788</v>
      </c>
      <c r="C634" t="s">
        <v>14</v>
      </c>
      <c r="D634" t="s">
        <v>13160</v>
      </c>
      <c r="E634" s="1">
        <v>44706.894539386572</v>
      </c>
    </row>
    <row r="635" spans="1:5" x14ac:dyDescent="0.25">
      <c r="A635" t="s">
        <v>17582</v>
      </c>
      <c r="B635">
        <v>9736</v>
      </c>
      <c r="C635" t="s">
        <v>206</v>
      </c>
      <c r="D635" t="s">
        <v>13164</v>
      </c>
      <c r="E635" s="1">
        <v>44706.894539421293</v>
      </c>
    </row>
    <row r="636" spans="1:5" x14ac:dyDescent="0.25">
      <c r="A636" t="s">
        <v>17583</v>
      </c>
      <c r="B636">
        <v>3541</v>
      </c>
      <c r="C636" t="s">
        <v>54</v>
      </c>
      <c r="D636" t="s">
        <v>13167</v>
      </c>
      <c r="E636" s="1">
        <v>44706.894539444445</v>
      </c>
    </row>
    <row r="637" spans="1:5" x14ac:dyDescent="0.25">
      <c r="A637" t="s">
        <v>17584</v>
      </c>
      <c r="B637">
        <v>2839</v>
      </c>
      <c r="C637" t="s">
        <v>14</v>
      </c>
      <c r="D637" t="s">
        <v>13170</v>
      </c>
      <c r="E637" s="1">
        <v>44706.894539479166</v>
      </c>
    </row>
    <row r="638" spans="1:5" x14ac:dyDescent="0.25">
      <c r="A638" t="s">
        <v>17585</v>
      </c>
      <c r="B638">
        <v>3570</v>
      </c>
      <c r="C638" t="s">
        <v>114</v>
      </c>
      <c r="D638" t="s">
        <v>13173</v>
      </c>
      <c r="E638" s="1">
        <v>44706.894539513887</v>
      </c>
    </row>
    <row r="639" spans="1:5" x14ac:dyDescent="0.25">
      <c r="A639" t="s">
        <v>17586</v>
      </c>
      <c r="B639">
        <v>2852</v>
      </c>
      <c r="C639" t="s">
        <v>14</v>
      </c>
      <c r="D639" t="s">
        <v>13176</v>
      </c>
      <c r="E639" s="1">
        <v>44706.894539548608</v>
      </c>
    </row>
    <row r="640" spans="1:5" x14ac:dyDescent="0.25">
      <c r="A640" t="s">
        <v>17587</v>
      </c>
      <c r="B640">
        <v>1499</v>
      </c>
      <c r="C640" t="s">
        <v>46</v>
      </c>
      <c r="D640" t="s">
        <v>13179</v>
      </c>
      <c r="E640" s="1">
        <v>44706.894539594905</v>
      </c>
    </row>
    <row r="641" spans="1:5" x14ac:dyDescent="0.25">
      <c r="A641" t="s">
        <v>17588</v>
      </c>
      <c r="B641">
        <v>2112</v>
      </c>
      <c r="C641" t="s">
        <v>54</v>
      </c>
      <c r="D641" t="s">
        <v>794</v>
      </c>
      <c r="E641" s="1">
        <v>44706.894539629633</v>
      </c>
    </row>
    <row r="642" spans="1:5" x14ac:dyDescent="0.25">
      <c r="A642" t="s">
        <v>17589</v>
      </c>
      <c r="B642">
        <v>7837</v>
      </c>
      <c r="C642" t="s">
        <v>86</v>
      </c>
      <c r="D642" t="s">
        <v>13186</v>
      </c>
      <c r="E642" s="1">
        <v>44706.894539675923</v>
      </c>
    </row>
    <row r="643" spans="1:5" x14ac:dyDescent="0.25">
      <c r="A643" t="s">
        <v>17590</v>
      </c>
      <c r="B643">
        <v>2875</v>
      </c>
      <c r="C643" t="s">
        <v>14</v>
      </c>
      <c r="D643" t="s">
        <v>13189</v>
      </c>
      <c r="E643" s="1">
        <v>44706.894539710651</v>
      </c>
    </row>
    <row r="644" spans="1:5" x14ac:dyDescent="0.25">
      <c r="A644" t="s">
        <v>17591</v>
      </c>
      <c r="B644">
        <v>6664</v>
      </c>
      <c r="C644" t="s">
        <v>86</v>
      </c>
      <c r="D644" t="s">
        <v>13192</v>
      </c>
      <c r="E644" s="1">
        <v>44706.894539733796</v>
      </c>
    </row>
    <row r="645" spans="1:5" x14ac:dyDescent="0.25">
      <c r="A645" t="s">
        <v>17592</v>
      </c>
      <c r="B645">
        <v>6599</v>
      </c>
      <c r="C645" t="s">
        <v>86</v>
      </c>
      <c r="D645" t="s">
        <v>13197</v>
      </c>
      <c r="E645" s="1">
        <v>44706.894539756948</v>
      </c>
    </row>
    <row r="646" spans="1:5" x14ac:dyDescent="0.25">
      <c r="A646" t="s">
        <v>17593</v>
      </c>
      <c r="B646">
        <v>1226</v>
      </c>
      <c r="C646" t="s">
        <v>549</v>
      </c>
      <c r="D646" t="s">
        <v>13202</v>
      </c>
      <c r="E646" s="1">
        <v>44706.894539791669</v>
      </c>
    </row>
    <row r="647" spans="1:5" x14ac:dyDescent="0.25">
      <c r="A647" t="s">
        <v>17594</v>
      </c>
      <c r="B647">
        <v>9611</v>
      </c>
      <c r="C647" t="s">
        <v>64</v>
      </c>
      <c r="D647" t="s">
        <v>13205</v>
      </c>
      <c r="E647" s="1">
        <v>44706.894539814813</v>
      </c>
    </row>
    <row r="648" spans="1:5" x14ac:dyDescent="0.25">
      <c r="A648" t="s">
        <v>17595</v>
      </c>
      <c r="B648">
        <v>7515</v>
      </c>
      <c r="C648" t="s">
        <v>1</v>
      </c>
      <c r="D648" t="s">
        <v>13208</v>
      </c>
      <c r="E648" s="1">
        <v>44706.894539837966</v>
      </c>
    </row>
    <row r="649" spans="1:5" x14ac:dyDescent="0.25">
      <c r="A649" s="2" t="s">
        <v>17596</v>
      </c>
      <c r="B649">
        <v>5758</v>
      </c>
      <c r="C649" t="s">
        <v>165</v>
      </c>
      <c r="D649" t="s">
        <v>13211</v>
      </c>
      <c r="E649" s="1">
        <v>44706.894539872686</v>
      </c>
    </row>
    <row r="650" spans="1:5" x14ac:dyDescent="0.25">
      <c r="A650" t="s">
        <v>17597</v>
      </c>
      <c r="B650">
        <v>4531</v>
      </c>
      <c r="C650" t="s">
        <v>10937</v>
      </c>
      <c r="D650" t="s">
        <v>13214</v>
      </c>
      <c r="E650" s="1">
        <v>44706.894539895831</v>
      </c>
    </row>
    <row r="651" spans="1:5" x14ac:dyDescent="0.25">
      <c r="A651" t="s">
        <v>17598</v>
      </c>
      <c r="B651">
        <v>9510</v>
      </c>
      <c r="C651" t="s">
        <v>206</v>
      </c>
      <c r="D651" t="s">
        <v>13102</v>
      </c>
      <c r="E651" s="1">
        <v>44706.894539930552</v>
      </c>
    </row>
    <row r="652" spans="1:5" x14ac:dyDescent="0.25">
      <c r="A652" t="s">
        <v>10706</v>
      </c>
      <c r="B652">
        <v>5511</v>
      </c>
      <c r="C652" t="s">
        <v>1</v>
      </c>
      <c r="D652" t="s">
        <v>13220</v>
      </c>
      <c r="E652" s="1">
        <v>44706.894539953704</v>
      </c>
    </row>
    <row r="653" spans="1:5" x14ac:dyDescent="0.25">
      <c r="A653" t="s">
        <v>17599</v>
      </c>
      <c r="B653">
        <v>8816</v>
      </c>
      <c r="C653" t="s">
        <v>14</v>
      </c>
      <c r="D653" t="s">
        <v>13223</v>
      </c>
      <c r="E653" s="1">
        <v>44706.894539988425</v>
      </c>
    </row>
    <row r="654" spans="1:5" x14ac:dyDescent="0.25">
      <c r="A654" t="s">
        <v>17600</v>
      </c>
      <c r="B654">
        <v>8723</v>
      </c>
      <c r="C654" t="s">
        <v>14</v>
      </c>
      <c r="D654" t="s">
        <v>13227</v>
      </c>
      <c r="E654" s="1">
        <v>44706.894540011577</v>
      </c>
    </row>
    <row r="655" spans="1:5" x14ac:dyDescent="0.25">
      <c r="A655" t="s">
        <v>17601</v>
      </c>
      <c r="B655">
        <v>4600</v>
      </c>
      <c r="C655" t="s">
        <v>114</v>
      </c>
      <c r="D655" t="s">
        <v>13230</v>
      </c>
      <c r="E655" s="1">
        <v>44706.894540034722</v>
      </c>
    </row>
    <row r="656" spans="1:5" x14ac:dyDescent="0.25">
      <c r="A656" t="s">
        <v>17602</v>
      </c>
      <c r="B656">
        <v>1436</v>
      </c>
      <c r="C656" t="s">
        <v>549</v>
      </c>
      <c r="D656" t="s">
        <v>13233</v>
      </c>
      <c r="E656" s="1">
        <v>44706.894540069443</v>
      </c>
    </row>
    <row r="657" spans="1:5" x14ac:dyDescent="0.25">
      <c r="A657" t="s">
        <v>17603</v>
      </c>
      <c r="B657">
        <v>8685</v>
      </c>
      <c r="C657" t="s">
        <v>14</v>
      </c>
      <c r="D657" t="s">
        <v>13236</v>
      </c>
      <c r="E657" s="1">
        <v>44706.894540092595</v>
      </c>
    </row>
    <row r="658" spans="1:5" x14ac:dyDescent="0.25">
      <c r="A658" t="s">
        <v>17604</v>
      </c>
      <c r="B658">
        <v>4445</v>
      </c>
      <c r="C658" t="s">
        <v>11394</v>
      </c>
      <c r="D658" t="s">
        <v>13240</v>
      </c>
      <c r="E658" s="1">
        <v>44706.894540127316</v>
      </c>
    </row>
    <row r="659" spans="1:5" x14ac:dyDescent="0.25">
      <c r="A659" t="s">
        <v>17605</v>
      </c>
      <c r="B659">
        <v>8797</v>
      </c>
      <c r="C659" t="s">
        <v>14</v>
      </c>
      <c r="D659" t="s">
        <v>13243</v>
      </c>
      <c r="E659" s="1">
        <v>44706.894540150461</v>
      </c>
    </row>
    <row r="660" spans="1:5" x14ac:dyDescent="0.25">
      <c r="A660" t="s">
        <v>17606</v>
      </c>
      <c r="B660">
        <v>7860</v>
      </c>
      <c r="C660" t="s">
        <v>86</v>
      </c>
      <c r="D660" t="s">
        <v>13247</v>
      </c>
      <c r="E660" s="1">
        <v>44706.894540185189</v>
      </c>
    </row>
    <row r="661" spans="1:5" x14ac:dyDescent="0.25">
      <c r="A661" t="s">
        <v>17607</v>
      </c>
      <c r="B661">
        <v>7801</v>
      </c>
      <c r="C661" t="s">
        <v>312</v>
      </c>
      <c r="D661" t="s">
        <v>13250</v>
      </c>
      <c r="E661" s="1">
        <v>44706.894540208334</v>
      </c>
    </row>
    <row r="662" spans="1:5" x14ac:dyDescent="0.25">
      <c r="A662" s="2" t="s">
        <v>17608</v>
      </c>
      <c r="B662">
        <v>10075</v>
      </c>
      <c r="C662" t="s">
        <v>206</v>
      </c>
      <c r="D662" t="s">
        <v>13253</v>
      </c>
      <c r="E662" s="1">
        <v>44706.894540243055</v>
      </c>
    </row>
    <row r="663" spans="1:5" x14ac:dyDescent="0.25">
      <c r="A663" s="2" t="s">
        <v>17609</v>
      </c>
      <c r="B663">
        <v>7822</v>
      </c>
      <c r="C663" t="s">
        <v>86</v>
      </c>
      <c r="D663" t="s">
        <v>13257</v>
      </c>
      <c r="E663" s="1">
        <v>44706.894540266207</v>
      </c>
    </row>
    <row r="664" spans="1:5" x14ac:dyDescent="0.25">
      <c r="A664" t="s">
        <v>17610</v>
      </c>
      <c r="B664">
        <v>4729</v>
      </c>
      <c r="C664" t="s">
        <v>22</v>
      </c>
      <c r="D664" t="s">
        <v>13261</v>
      </c>
      <c r="E664" s="1">
        <v>44706.894540289351</v>
      </c>
    </row>
    <row r="665" spans="1:5" x14ac:dyDescent="0.25">
      <c r="A665" t="s">
        <v>17611</v>
      </c>
      <c r="B665">
        <v>10963</v>
      </c>
      <c r="C665" t="s">
        <v>11134</v>
      </c>
      <c r="D665" t="s">
        <v>13264</v>
      </c>
      <c r="E665" s="1">
        <v>44706.894540324072</v>
      </c>
    </row>
    <row r="666" spans="1:5" x14ac:dyDescent="0.25">
      <c r="A666" t="s">
        <v>17612</v>
      </c>
      <c r="B666">
        <v>2850</v>
      </c>
      <c r="C666" t="s">
        <v>14</v>
      </c>
      <c r="D666" t="s">
        <v>13267</v>
      </c>
      <c r="E666" s="1">
        <v>44706.894540347224</v>
      </c>
    </row>
    <row r="667" spans="1:5" x14ac:dyDescent="0.25">
      <c r="A667" t="s">
        <v>17613</v>
      </c>
      <c r="B667">
        <v>8964</v>
      </c>
      <c r="C667" t="s">
        <v>101</v>
      </c>
      <c r="D667" t="s">
        <v>13270</v>
      </c>
      <c r="E667" s="1">
        <v>44706.894540381945</v>
      </c>
    </row>
    <row r="668" spans="1:5" x14ac:dyDescent="0.25">
      <c r="A668" t="s">
        <v>17614</v>
      </c>
      <c r="B668">
        <v>2763</v>
      </c>
      <c r="C668" t="s">
        <v>114</v>
      </c>
      <c r="D668" t="s">
        <v>13273</v>
      </c>
      <c r="E668" s="1">
        <v>44706.89454040509</v>
      </c>
    </row>
    <row r="669" spans="1:5" x14ac:dyDescent="0.25">
      <c r="A669" t="s">
        <v>17615</v>
      </c>
      <c r="B669">
        <v>4966</v>
      </c>
      <c r="C669" t="s">
        <v>14</v>
      </c>
      <c r="D669" t="s">
        <v>13276</v>
      </c>
      <c r="E669" s="1">
        <v>44706.894540439818</v>
      </c>
    </row>
    <row r="670" spans="1:5" x14ac:dyDescent="0.25">
      <c r="A670" t="s">
        <v>17616</v>
      </c>
      <c r="B670">
        <v>7855</v>
      </c>
      <c r="C670" t="s">
        <v>86</v>
      </c>
      <c r="D670" t="s">
        <v>13279</v>
      </c>
      <c r="E670" s="1">
        <v>44706.894540462963</v>
      </c>
    </row>
    <row r="671" spans="1:5" x14ac:dyDescent="0.25">
      <c r="A671" t="s">
        <v>17617</v>
      </c>
      <c r="B671">
        <v>3531</v>
      </c>
      <c r="C671" t="s">
        <v>14</v>
      </c>
      <c r="D671" t="s">
        <v>13282</v>
      </c>
      <c r="E671" s="1">
        <v>44706.894540486108</v>
      </c>
    </row>
    <row r="672" spans="1:5" x14ac:dyDescent="0.25">
      <c r="A672" t="s">
        <v>17618</v>
      </c>
      <c r="B672">
        <v>9886</v>
      </c>
      <c r="C672" t="s">
        <v>1</v>
      </c>
      <c r="D672" t="s">
        <v>13285</v>
      </c>
      <c r="E672" s="1">
        <v>44706.894540520836</v>
      </c>
    </row>
    <row r="673" spans="1:5" x14ac:dyDescent="0.25">
      <c r="A673" t="s">
        <v>17619</v>
      </c>
      <c r="B673">
        <v>10229</v>
      </c>
      <c r="C673" t="s">
        <v>10897</v>
      </c>
      <c r="D673" t="s">
        <v>13288</v>
      </c>
      <c r="E673" s="1">
        <v>44706.894540555557</v>
      </c>
    </row>
    <row r="674" spans="1:5" x14ac:dyDescent="0.25">
      <c r="A674" t="s">
        <v>17620</v>
      </c>
      <c r="B674">
        <v>4967</v>
      </c>
      <c r="C674" t="s">
        <v>14</v>
      </c>
      <c r="D674" t="s">
        <v>13291</v>
      </c>
      <c r="E674" s="1">
        <v>44706.894540578702</v>
      </c>
    </row>
    <row r="675" spans="1:5" x14ac:dyDescent="0.25">
      <c r="A675" t="s">
        <v>17621</v>
      </c>
      <c r="B675">
        <v>6620</v>
      </c>
      <c r="C675" t="s">
        <v>86</v>
      </c>
      <c r="D675" t="s">
        <v>13294</v>
      </c>
      <c r="E675" s="1">
        <v>44706.894540601854</v>
      </c>
    </row>
    <row r="676" spans="1:5" x14ac:dyDescent="0.25">
      <c r="A676" t="s">
        <v>17622</v>
      </c>
      <c r="B676">
        <v>1640</v>
      </c>
      <c r="C676" t="s">
        <v>54</v>
      </c>
      <c r="D676" t="s">
        <v>13299</v>
      </c>
      <c r="E676" s="1">
        <v>44706.894540636575</v>
      </c>
    </row>
    <row r="677" spans="1:5" x14ac:dyDescent="0.25">
      <c r="A677" t="s">
        <v>17623</v>
      </c>
      <c r="B677">
        <v>8687</v>
      </c>
      <c r="C677" t="s">
        <v>14</v>
      </c>
      <c r="D677" t="s">
        <v>13302</v>
      </c>
      <c r="E677" s="1">
        <v>44706.894540659719</v>
      </c>
    </row>
    <row r="678" spans="1:5" x14ac:dyDescent="0.25">
      <c r="A678" t="s">
        <v>17624</v>
      </c>
      <c r="B678">
        <v>5763</v>
      </c>
      <c r="C678" t="s">
        <v>301</v>
      </c>
      <c r="D678" t="s">
        <v>11094</v>
      </c>
      <c r="E678" s="1">
        <v>44706.894540694448</v>
      </c>
    </row>
    <row r="679" spans="1:5" x14ac:dyDescent="0.25">
      <c r="A679" t="s">
        <v>17625</v>
      </c>
      <c r="B679">
        <v>2931</v>
      </c>
      <c r="C679" t="s">
        <v>14</v>
      </c>
      <c r="D679" t="s">
        <v>13307</v>
      </c>
      <c r="E679" s="1">
        <v>44706.894540717592</v>
      </c>
    </row>
    <row r="680" spans="1:5" x14ac:dyDescent="0.25">
      <c r="A680" t="s">
        <v>17626</v>
      </c>
      <c r="B680">
        <v>4555</v>
      </c>
      <c r="C680" t="s">
        <v>10964</v>
      </c>
      <c r="D680" t="s">
        <v>13310</v>
      </c>
      <c r="E680" s="1">
        <v>44706.894540740737</v>
      </c>
    </row>
    <row r="681" spans="1:5" x14ac:dyDescent="0.25">
      <c r="A681" t="s">
        <v>17627</v>
      </c>
      <c r="B681">
        <v>9738</v>
      </c>
      <c r="C681" t="s">
        <v>206</v>
      </c>
      <c r="D681" t="s">
        <v>13313</v>
      </c>
      <c r="E681" s="1">
        <v>44706.894540775465</v>
      </c>
    </row>
    <row r="682" spans="1:5" x14ac:dyDescent="0.25">
      <c r="A682" t="s">
        <v>17628</v>
      </c>
      <c r="B682">
        <v>9635</v>
      </c>
      <c r="C682" t="s">
        <v>14</v>
      </c>
      <c r="D682" t="s">
        <v>13316</v>
      </c>
      <c r="E682" s="1">
        <v>44706.89454079861</v>
      </c>
    </row>
    <row r="683" spans="1:5" x14ac:dyDescent="0.25">
      <c r="A683" t="s">
        <v>17629</v>
      </c>
      <c r="B683">
        <v>8858</v>
      </c>
      <c r="C683" t="s">
        <v>14</v>
      </c>
      <c r="D683" t="s">
        <v>13319</v>
      </c>
      <c r="E683" s="1">
        <v>44706.894540833331</v>
      </c>
    </row>
    <row r="684" spans="1:5" x14ac:dyDescent="0.25">
      <c r="A684" t="s">
        <v>17630</v>
      </c>
      <c r="B684">
        <v>8893</v>
      </c>
      <c r="C684" t="s">
        <v>14</v>
      </c>
      <c r="D684" t="s">
        <v>13323</v>
      </c>
      <c r="E684" s="1">
        <v>44706.894540856483</v>
      </c>
    </row>
    <row r="685" spans="1:5" x14ac:dyDescent="0.25">
      <c r="A685" t="s">
        <v>17631</v>
      </c>
      <c r="B685">
        <v>2879</v>
      </c>
      <c r="C685" t="s">
        <v>14</v>
      </c>
      <c r="D685" t="s">
        <v>13327</v>
      </c>
      <c r="E685" s="1">
        <v>44706.894540891204</v>
      </c>
    </row>
    <row r="686" spans="1:5" x14ac:dyDescent="0.25">
      <c r="A686" t="s">
        <v>17632</v>
      </c>
      <c r="B686">
        <v>9626</v>
      </c>
      <c r="C686" t="s">
        <v>14</v>
      </c>
      <c r="D686" t="s">
        <v>13330</v>
      </c>
      <c r="E686" s="1">
        <v>44706.894540937501</v>
      </c>
    </row>
    <row r="687" spans="1:5" x14ac:dyDescent="0.25">
      <c r="A687" t="s">
        <v>17633</v>
      </c>
      <c r="B687">
        <v>7588</v>
      </c>
      <c r="C687" t="s">
        <v>312</v>
      </c>
      <c r="D687" t="s">
        <v>13333</v>
      </c>
      <c r="E687" s="1">
        <v>44706.894540960646</v>
      </c>
    </row>
    <row r="688" spans="1:5" x14ac:dyDescent="0.25">
      <c r="A688" t="s">
        <v>17634</v>
      </c>
      <c r="B688">
        <v>9761</v>
      </c>
      <c r="C688" t="s">
        <v>64</v>
      </c>
      <c r="D688" t="s">
        <v>13337</v>
      </c>
      <c r="E688" s="1">
        <v>44706.894540995374</v>
      </c>
    </row>
    <row r="689" spans="1:5" x14ac:dyDescent="0.25">
      <c r="A689" t="s">
        <v>17635</v>
      </c>
      <c r="B689">
        <v>2762</v>
      </c>
      <c r="C689" t="s">
        <v>114</v>
      </c>
      <c r="D689" t="s">
        <v>13340</v>
      </c>
      <c r="E689" s="1">
        <v>44706.894541018519</v>
      </c>
    </row>
    <row r="690" spans="1:5" x14ac:dyDescent="0.25">
      <c r="A690" t="s">
        <v>17636</v>
      </c>
      <c r="B690">
        <v>8909</v>
      </c>
      <c r="C690" t="s">
        <v>14</v>
      </c>
      <c r="D690" t="s">
        <v>13343</v>
      </c>
      <c r="E690" s="1">
        <v>44706.894541041664</v>
      </c>
    </row>
    <row r="691" spans="1:5" x14ac:dyDescent="0.25">
      <c r="A691" t="s">
        <v>17637</v>
      </c>
      <c r="B691">
        <v>8879</v>
      </c>
      <c r="C691" t="s">
        <v>14</v>
      </c>
      <c r="D691" t="s">
        <v>13347</v>
      </c>
      <c r="E691" s="1">
        <v>44706.894541076392</v>
      </c>
    </row>
    <row r="692" spans="1:5" x14ac:dyDescent="0.25">
      <c r="A692" t="s">
        <v>17638</v>
      </c>
      <c r="B692">
        <v>1496</v>
      </c>
      <c r="C692" t="s">
        <v>46</v>
      </c>
      <c r="D692" t="s">
        <v>13350</v>
      </c>
      <c r="E692" s="1">
        <v>44706.894541111113</v>
      </c>
    </row>
    <row r="693" spans="1:5" x14ac:dyDescent="0.25">
      <c r="A693" t="s">
        <v>17639</v>
      </c>
      <c r="B693">
        <v>7878</v>
      </c>
      <c r="C693" t="s">
        <v>86</v>
      </c>
      <c r="D693" t="s">
        <v>13355</v>
      </c>
      <c r="E693" s="1">
        <v>44706.894541134257</v>
      </c>
    </row>
    <row r="694" spans="1:5" x14ac:dyDescent="0.25">
      <c r="A694" t="s">
        <v>17640</v>
      </c>
      <c r="B694">
        <v>7835</v>
      </c>
      <c r="C694" t="s">
        <v>86</v>
      </c>
      <c r="D694" t="s">
        <v>13358</v>
      </c>
      <c r="E694" s="1">
        <v>44706.894541168978</v>
      </c>
    </row>
    <row r="695" spans="1:5" x14ac:dyDescent="0.25">
      <c r="A695" t="s">
        <v>17641</v>
      </c>
      <c r="B695">
        <v>9585</v>
      </c>
      <c r="C695" t="s">
        <v>64</v>
      </c>
      <c r="D695" t="s">
        <v>13361</v>
      </c>
      <c r="E695" s="1">
        <v>44706.89454119213</v>
      </c>
    </row>
    <row r="696" spans="1:5" x14ac:dyDescent="0.25">
      <c r="A696" t="s">
        <v>17642</v>
      </c>
      <c r="B696">
        <v>7331</v>
      </c>
      <c r="C696" t="s">
        <v>114</v>
      </c>
      <c r="D696" t="s">
        <v>13365</v>
      </c>
      <c r="E696" s="1">
        <v>44706.894541215275</v>
      </c>
    </row>
    <row r="697" spans="1:5" x14ac:dyDescent="0.25">
      <c r="A697" t="s">
        <v>17643</v>
      </c>
      <c r="B697">
        <v>7726</v>
      </c>
      <c r="C697" t="s">
        <v>64</v>
      </c>
      <c r="D697" t="s">
        <v>13368</v>
      </c>
      <c r="E697" s="1">
        <v>44706.894541250003</v>
      </c>
    </row>
    <row r="698" spans="1:5" x14ac:dyDescent="0.25">
      <c r="A698" t="s">
        <v>17644</v>
      </c>
      <c r="B698">
        <v>6631</v>
      </c>
      <c r="C698" t="s">
        <v>86</v>
      </c>
      <c r="D698" t="s">
        <v>13371</v>
      </c>
      <c r="E698" s="1">
        <v>44706.894541273148</v>
      </c>
    </row>
    <row r="699" spans="1:5" x14ac:dyDescent="0.25">
      <c r="A699" t="s">
        <v>17645</v>
      </c>
      <c r="B699">
        <v>4448</v>
      </c>
      <c r="C699" t="s">
        <v>11394</v>
      </c>
      <c r="D699" t="s">
        <v>13376</v>
      </c>
      <c r="E699" s="1">
        <v>44706.894541307869</v>
      </c>
    </row>
    <row r="700" spans="1:5" x14ac:dyDescent="0.25">
      <c r="A700" t="s">
        <v>17646</v>
      </c>
      <c r="B700">
        <v>4559</v>
      </c>
      <c r="C700" t="s">
        <v>10964</v>
      </c>
      <c r="D700" t="s">
        <v>13380</v>
      </c>
      <c r="E700" s="1">
        <v>44706.894541331021</v>
      </c>
    </row>
    <row r="701" spans="1:5" x14ac:dyDescent="0.25">
      <c r="A701" t="s">
        <v>17647</v>
      </c>
      <c r="B701">
        <v>7872</v>
      </c>
      <c r="C701" t="s">
        <v>86</v>
      </c>
      <c r="D701" t="s">
        <v>13384</v>
      </c>
      <c r="E701" s="1">
        <v>44706.894541365742</v>
      </c>
    </row>
    <row r="702" spans="1:5" x14ac:dyDescent="0.25">
      <c r="A702" t="s">
        <v>17648</v>
      </c>
      <c r="B702">
        <v>7734</v>
      </c>
      <c r="C702" t="s">
        <v>64</v>
      </c>
      <c r="D702" t="s">
        <v>13388</v>
      </c>
      <c r="E702" s="1">
        <v>44706.894541388887</v>
      </c>
    </row>
    <row r="703" spans="1:5" x14ac:dyDescent="0.25">
      <c r="A703" t="s">
        <v>17649</v>
      </c>
      <c r="B703">
        <v>3636</v>
      </c>
      <c r="C703" t="s">
        <v>14</v>
      </c>
      <c r="D703" t="s">
        <v>13392</v>
      </c>
      <c r="E703" s="1">
        <v>44706.894541423608</v>
      </c>
    </row>
    <row r="704" spans="1:5" x14ac:dyDescent="0.25">
      <c r="A704" t="s">
        <v>17650</v>
      </c>
      <c r="B704">
        <v>1534</v>
      </c>
      <c r="C704" t="s">
        <v>14</v>
      </c>
      <c r="D704" t="s">
        <v>13395</v>
      </c>
      <c r="E704" s="1">
        <v>44706.89454144676</v>
      </c>
    </row>
    <row r="705" spans="1:5" x14ac:dyDescent="0.25">
      <c r="A705" t="s">
        <v>17651</v>
      </c>
      <c r="B705">
        <v>8809</v>
      </c>
      <c r="C705" t="s">
        <v>14</v>
      </c>
      <c r="D705" t="s">
        <v>13398</v>
      </c>
      <c r="E705" s="1">
        <v>44706.894541481481</v>
      </c>
    </row>
    <row r="706" spans="1:5" x14ac:dyDescent="0.25">
      <c r="A706" t="s">
        <v>17652</v>
      </c>
      <c r="B706">
        <v>6421</v>
      </c>
      <c r="C706" t="s">
        <v>114</v>
      </c>
      <c r="D706" t="s">
        <v>13401</v>
      </c>
      <c r="E706" s="1">
        <v>44706.894541504633</v>
      </c>
    </row>
    <row r="707" spans="1:5" x14ac:dyDescent="0.25">
      <c r="A707" t="s">
        <v>17653</v>
      </c>
      <c r="B707">
        <v>4548</v>
      </c>
      <c r="C707" t="s">
        <v>10937</v>
      </c>
      <c r="D707" t="s">
        <v>13404</v>
      </c>
      <c r="E707" s="1">
        <v>44706.894541527778</v>
      </c>
    </row>
    <row r="708" spans="1:5" x14ac:dyDescent="0.25">
      <c r="A708" t="s">
        <v>17654</v>
      </c>
      <c r="B708">
        <v>7832</v>
      </c>
      <c r="C708" t="s">
        <v>86</v>
      </c>
      <c r="D708" t="s">
        <v>13408</v>
      </c>
      <c r="E708" s="1">
        <v>44706.894541562498</v>
      </c>
    </row>
    <row r="709" spans="1:5" x14ac:dyDescent="0.25">
      <c r="A709" t="s">
        <v>17655</v>
      </c>
      <c r="B709">
        <v>8832</v>
      </c>
      <c r="C709" t="s">
        <v>14</v>
      </c>
      <c r="D709" t="s">
        <v>13411</v>
      </c>
      <c r="E709" s="1">
        <v>44706.894541585651</v>
      </c>
    </row>
    <row r="710" spans="1:5" x14ac:dyDescent="0.25">
      <c r="A710" t="s">
        <v>17656</v>
      </c>
      <c r="B710">
        <v>9624</v>
      </c>
      <c r="C710" t="s">
        <v>114</v>
      </c>
      <c r="D710" t="s">
        <v>16004</v>
      </c>
      <c r="E710" s="1">
        <v>44706.894541620371</v>
      </c>
    </row>
    <row r="711" spans="1:5" x14ac:dyDescent="0.25">
      <c r="A711" t="s">
        <v>17657</v>
      </c>
      <c r="B711">
        <v>9705</v>
      </c>
      <c r="C711" t="s">
        <v>14</v>
      </c>
      <c r="D711" t="s">
        <v>13415</v>
      </c>
      <c r="E711" s="1">
        <v>44706.894541643516</v>
      </c>
    </row>
    <row r="712" spans="1:5" x14ac:dyDescent="0.25">
      <c r="A712" t="s">
        <v>17658</v>
      </c>
      <c r="B712">
        <v>10204</v>
      </c>
      <c r="C712" t="s">
        <v>11608</v>
      </c>
      <c r="D712" t="s">
        <v>13418</v>
      </c>
      <c r="E712" s="1">
        <v>44706.894541678237</v>
      </c>
    </row>
    <row r="713" spans="1:5" x14ac:dyDescent="0.25">
      <c r="A713" t="s">
        <v>17659</v>
      </c>
      <c r="B713">
        <v>1645</v>
      </c>
      <c r="C713" t="s">
        <v>14</v>
      </c>
      <c r="D713" t="s">
        <v>13421</v>
      </c>
      <c r="E713" s="1">
        <v>44706.894541701389</v>
      </c>
    </row>
    <row r="714" spans="1:5" x14ac:dyDescent="0.25">
      <c r="A714" t="s">
        <v>17660</v>
      </c>
      <c r="B714">
        <v>3990</v>
      </c>
      <c r="C714" t="s">
        <v>46</v>
      </c>
      <c r="D714" t="s">
        <v>13426</v>
      </c>
      <c r="E714" s="1">
        <v>44706.894541724534</v>
      </c>
    </row>
    <row r="715" spans="1:5" x14ac:dyDescent="0.25">
      <c r="A715" t="s">
        <v>17661</v>
      </c>
      <c r="B715">
        <v>1646</v>
      </c>
      <c r="C715" t="s">
        <v>14</v>
      </c>
      <c r="D715" t="s">
        <v>13429</v>
      </c>
      <c r="E715" s="1">
        <v>44706.894541759262</v>
      </c>
    </row>
    <row r="716" spans="1:5" x14ac:dyDescent="0.25">
      <c r="A716" t="s">
        <v>17662</v>
      </c>
      <c r="B716">
        <v>7491</v>
      </c>
      <c r="C716" t="s">
        <v>86</v>
      </c>
      <c r="D716" t="s">
        <v>13432</v>
      </c>
      <c r="E716" s="1">
        <v>44706.894541782407</v>
      </c>
    </row>
    <row r="717" spans="1:5" x14ac:dyDescent="0.25">
      <c r="A717" t="s">
        <v>17663</v>
      </c>
      <c r="B717">
        <v>3637</v>
      </c>
      <c r="C717" t="s">
        <v>54</v>
      </c>
      <c r="D717" t="s">
        <v>13392</v>
      </c>
      <c r="E717" s="1">
        <v>44706.894541817128</v>
      </c>
    </row>
    <row r="718" spans="1:5" x14ac:dyDescent="0.25">
      <c r="A718" s="2" t="s">
        <v>17664</v>
      </c>
      <c r="B718">
        <v>9728</v>
      </c>
      <c r="C718" t="s">
        <v>206</v>
      </c>
      <c r="D718" t="s">
        <v>13437</v>
      </c>
      <c r="E718" s="1">
        <v>44706.89454184028</v>
      </c>
    </row>
    <row r="719" spans="1:5" x14ac:dyDescent="0.25">
      <c r="A719" t="s">
        <v>17665</v>
      </c>
      <c r="B719">
        <v>4957</v>
      </c>
      <c r="C719" t="s">
        <v>14</v>
      </c>
      <c r="D719" t="s">
        <v>13440</v>
      </c>
      <c r="E719" s="1">
        <v>44706.894541875001</v>
      </c>
    </row>
    <row r="720" spans="1:5" x14ac:dyDescent="0.25">
      <c r="A720" t="s">
        <v>17666</v>
      </c>
      <c r="B720">
        <v>2844</v>
      </c>
      <c r="C720" t="s">
        <v>14</v>
      </c>
      <c r="D720" t="s">
        <v>13443</v>
      </c>
      <c r="E720" s="1">
        <v>44706.894541898146</v>
      </c>
    </row>
    <row r="721" spans="1:5" x14ac:dyDescent="0.25">
      <c r="A721" t="s">
        <v>17667</v>
      </c>
      <c r="B721">
        <v>6390</v>
      </c>
      <c r="C721" t="s">
        <v>312</v>
      </c>
      <c r="D721" t="s">
        <v>13446</v>
      </c>
      <c r="E721" s="1">
        <v>44706.894541932874</v>
      </c>
    </row>
    <row r="722" spans="1:5" x14ac:dyDescent="0.25">
      <c r="A722" t="s">
        <v>17668</v>
      </c>
      <c r="B722">
        <v>9937</v>
      </c>
      <c r="C722" t="s">
        <v>64</v>
      </c>
      <c r="D722" t="s">
        <v>13449</v>
      </c>
      <c r="E722" s="1">
        <v>44706.894541956019</v>
      </c>
    </row>
    <row r="723" spans="1:5" x14ac:dyDescent="0.25">
      <c r="A723" t="s">
        <v>17669</v>
      </c>
      <c r="B723">
        <v>6741</v>
      </c>
      <c r="C723" t="s">
        <v>1</v>
      </c>
      <c r="D723" t="s">
        <v>13454</v>
      </c>
      <c r="E723" s="1">
        <v>44706.89454199074</v>
      </c>
    </row>
    <row r="724" spans="1:5" x14ac:dyDescent="0.25">
      <c r="A724" t="s">
        <v>17670</v>
      </c>
      <c r="B724">
        <v>8721</v>
      </c>
      <c r="C724" t="s">
        <v>14</v>
      </c>
      <c r="D724" t="s">
        <v>13458</v>
      </c>
      <c r="E724" s="1">
        <v>44706.894542013892</v>
      </c>
    </row>
    <row r="725" spans="1:5" x14ac:dyDescent="0.25">
      <c r="A725" t="s">
        <v>17671</v>
      </c>
      <c r="B725">
        <v>9752</v>
      </c>
      <c r="C725" t="s">
        <v>206</v>
      </c>
      <c r="D725" t="s">
        <v>13461</v>
      </c>
      <c r="E725" s="1">
        <v>44706.894542048612</v>
      </c>
    </row>
    <row r="726" spans="1:5" x14ac:dyDescent="0.25">
      <c r="A726" t="s">
        <v>17672</v>
      </c>
      <c r="B726">
        <v>3556</v>
      </c>
      <c r="C726" t="s">
        <v>114</v>
      </c>
      <c r="D726" t="s">
        <v>13464</v>
      </c>
      <c r="E726" s="1">
        <v>44706.894542083333</v>
      </c>
    </row>
    <row r="727" spans="1:5" x14ac:dyDescent="0.25">
      <c r="A727" t="s">
        <v>17673</v>
      </c>
      <c r="B727">
        <v>8737</v>
      </c>
      <c r="C727" t="s">
        <v>14</v>
      </c>
      <c r="D727" t="s">
        <v>13467</v>
      </c>
      <c r="E727" s="1">
        <v>44706.894542106478</v>
      </c>
    </row>
    <row r="728" spans="1:5" x14ac:dyDescent="0.25">
      <c r="A728" t="s">
        <v>17674</v>
      </c>
      <c r="B728">
        <v>4516</v>
      </c>
      <c r="C728" t="s">
        <v>11027</v>
      </c>
      <c r="D728" t="s">
        <v>13471</v>
      </c>
      <c r="E728" s="1">
        <v>44706.894542141206</v>
      </c>
    </row>
    <row r="729" spans="1:5" x14ac:dyDescent="0.25">
      <c r="A729" t="s">
        <v>17675</v>
      </c>
      <c r="B729">
        <v>8567</v>
      </c>
      <c r="C729" t="s">
        <v>301</v>
      </c>
      <c r="D729" t="s">
        <v>13474</v>
      </c>
      <c r="E729" s="1">
        <v>44706.894542164351</v>
      </c>
    </row>
    <row r="730" spans="1:5" x14ac:dyDescent="0.25">
      <c r="A730" t="s">
        <v>17676</v>
      </c>
      <c r="B730">
        <v>8754</v>
      </c>
      <c r="C730" t="s">
        <v>14</v>
      </c>
      <c r="D730" t="s">
        <v>13477</v>
      </c>
      <c r="E730" s="1">
        <v>44706.894542199072</v>
      </c>
    </row>
    <row r="731" spans="1:5" x14ac:dyDescent="0.25">
      <c r="A731" t="s">
        <v>17677</v>
      </c>
      <c r="B731">
        <v>5728</v>
      </c>
      <c r="C731" t="s">
        <v>1</v>
      </c>
      <c r="D731" t="s">
        <v>13481</v>
      </c>
      <c r="E731" s="1">
        <v>44706.894542222224</v>
      </c>
    </row>
    <row r="732" spans="1:5" x14ac:dyDescent="0.25">
      <c r="A732" t="s">
        <v>17678</v>
      </c>
      <c r="B732">
        <v>10098</v>
      </c>
      <c r="C732" t="s">
        <v>54</v>
      </c>
      <c r="D732" t="s">
        <v>13484</v>
      </c>
      <c r="E732" s="1">
        <v>44706.894542245369</v>
      </c>
    </row>
    <row r="733" spans="1:5" x14ac:dyDescent="0.25">
      <c r="A733" t="s">
        <v>17679</v>
      </c>
      <c r="B733">
        <v>8808</v>
      </c>
      <c r="C733" t="s">
        <v>14</v>
      </c>
      <c r="D733" t="s">
        <v>13487</v>
      </c>
      <c r="E733" s="1">
        <v>44706.89454228009</v>
      </c>
    </row>
    <row r="734" spans="1:5" x14ac:dyDescent="0.25">
      <c r="A734" t="s">
        <v>17680</v>
      </c>
      <c r="B734">
        <v>6403</v>
      </c>
      <c r="C734" t="s">
        <v>312</v>
      </c>
      <c r="D734" t="s">
        <v>13491</v>
      </c>
      <c r="E734" s="1">
        <v>44706.894542303242</v>
      </c>
    </row>
    <row r="735" spans="1:5" x14ac:dyDescent="0.25">
      <c r="A735" t="s">
        <v>17681</v>
      </c>
      <c r="B735">
        <v>7474</v>
      </c>
      <c r="C735" t="s">
        <v>86</v>
      </c>
      <c r="D735" t="s">
        <v>13494</v>
      </c>
      <c r="E735" s="1">
        <v>44706.894542337963</v>
      </c>
    </row>
    <row r="736" spans="1:5" x14ac:dyDescent="0.25">
      <c r="A736" t="s">
        <v>17682</v>
      </c>
      <c r="B736">
        <v>8901</v>
      </c>
      <c r="C736" t="s">
        <v>14</v>
      </c>
      <c r="D736" t="s">
        <v>13497</v>
      </c>
      <c r="E736" s="1">
        <v>44706.894542372684</v>
      </c>
    </row>
    <row r="737" spans="1:5" x14ac:dyDescent="0.25">
      <c r="A737" t="s">
        <v>17683</v>
      </c>
      <c r="B737">
        <v>7303</v>
      </c>
      <c r="C737" t="s">
        <v>312</v>
      </c>
      <c r="D737" t="s">
        <v>11301</v>
      </c>
      <c r="E737" s="1">
        <v>44706.894542395836</v>
      </c>
    </row>
    <row r="738" spans="1:5" x14ac:dyDescent="0.25">
      <c r="A738" t="s">
        <v>17684</v>
      </c>
      <c r="B738">
        <v>7725</v>
      </c>
      <c r="C738" t="s">
        <v>64</v>
      </c>
      <c r="D738" t="s">
        <v>13503</v>
      </c>
      <c r="E738" s="1">
        <v>44706.894542418981</v>
      </c>
    </row>
    <row r="739" spans="1:5" x14ac:dyDescent="0.25">
      <c r="A739" t="s">
        <v>17685</v>
      </c>
      <c r="B739">
        <v>6578</v>
      </c>
      <c r="C739" t="s">
        <v>86</v>
      </c>
      <c r="D739" t="s">
        <v>13506</v>
      </c>
      <c r="E739" s="1">
        <v>44706.894542453701</v>
      </c>
    </row>
    <row r="740" spans="1:5" x14ac:dyDescent="0.25">
      <c r="A740" t="s">
        <v>17686</v>
      </c>
      <c r="B740">
        <v>8814</v>
      </c>
      <c r="C740" t="s">
        <v>14</v>
      </c>
      <c r="D740" t="s">
        <v>13511</v>
      </c>
      <c r="E740" s="1">
        <v>44706.894542476854</v>
      </c>
    </row>
    <row r="741" spans="1:5" x14ac:dyDescent="0.25">
      <c r="A741" t="s">
        <v>17687</v>
      </c>
      <c r="B741">
        <v>9898</v>
      </c>
      <c r="C741" t="s">
        <v>619</v>
      </c>
      <c r="D741" t="s">
        <v>13514</v>
      </c>
      <c r="E741" s="1">
        <v>44706.894542511574</v>
      </c>
    </row>
    <row r="742" spans="1:5" x14ac:dyDescent="0.25">
      <c r="A742" t="s">
        <v>17688</v>
      </c>
      <c r="B742">
        <v>1648</v>
      </c>
      <c r="C742" t="s">
        <v>14</v>
      </c>
      <c r="D742" t="s">
        <v>13517</v>
      </c>
      <c r="E742" s="1">
        <v>44706.894542534719</v>
      </c>
    </row>
    <row r="743" spans="1:5" x14ac:dyDescent="0.25">
      <c r="A743" t="s">
        <v>17689</v>
      </c>
      <c r="B743">
        <v>2876</v>
      </c>
      <c r="C743" t="s">
        <v>14</v>
      </c>
      <c r="D743" t="s">
        <v>13520</v>
      </c>
      <c r="E743" s="1">
        <v>44706.894542569447</v>
      </c>
    </row>
    <row r="744" spans="1:5" x14ac:dyDescent="0.25">
      <c r="A744" t="s">
        <v>17690</v>
      </c>
      <c r="B744">
        <v>7142</v>
      </c>
      <c r="C744" t="s">
        <v>206</v>
      </c>
      <c r="D744" t="s">
        <v>13523</v>
      </c>
      <c r="E744" s="1">
        <v>44706.894542604168</v>
      </c>
    </row>
    <row r="745" spans="1:5" x14ac:dyDescent="0.25">
      <c r="A745" t="s">
        <v>17691</v>
      </c>
      <c r="B745">
        <v>4496</v>
      </c>
      <c r="C745" t="s">
        <v>11027</v>
      </c>
      <c r="D745" t="s">
        <v>13526</v>
      </c>
      <c r="E745" s="1">
        <v>44706.894542627313</v>
      </c>
    </row>
    <row r="746" spans="1:5" x14ac:dyDescent="0.25">
      <c r="A746" t="s">
        <v>17692</v>
      </c>
      <c r="B746">
        <v>7873</v>
      </c>
      <c r="C746" t="s">
        <v>86</v>
      </c>
      <c r="D746" t="s">
        <v>13530</v>
      </c>
      <c r="E746" s="1">
        <v>44706.894542662034</v>
      </c>
    </row>
    <row r="747" spans="1:5" x14ac:dyDescent="0.25">
      <c r="A747" t="s">
        <v>17693</v>
      </c>
      <c r="B747">
        <v>1599</v>
      </c>
      <c r="C747" t="s">
        <v>54</v>
      </c>
      <c r="D747" t="s">
        <v>13533</v>
      </c>
      <c r="E747" s="1">
        <v>44706.894542685186</v>
      </c>
    </row>
    <row r="748" spans="1:5" x14ac:dyDescent="0.25">
      <c r="A748" t="s">
        <v>17694</v>
      </c>
      <c r="B748">
        <v>3505</v>
      </c>
      <c r="C748" t="s">
        <v>114</v>
      </c>
      <c r="D748" t="s">
        <v>13537</v>
      </c>
      <c r="E748" s="1">
        <v>44706.894542719907</v>
      </c>
    </row>
    <row r="749" spans="1:5" x14ac:dyDescent="0.25">
      <c r="A749" t="s">
        <v>17695</v>
      </c>
      <c r="B749">
        <v>7340</v>
      </c>
      <c r="C749" t="s">
        <v>114</v>
      </c>
      <c r="D749" t="s">
        <v>13540</v>
      </c>
      <c r="E749" s="1">
        <v>44706.894542754628</v>
      </c>
    </row>
    <row r="750" spans="1:5" x14ac:dyDescent="0.25">
      <c r="A750" t="s">
        <v>17696</v>
      </c>
      <c r="B750">
        <v>7075</v>
      </c>
      <c r="C750" t="s">
        <v>64</v>
      </c>
      <c r="D750" t="s">
        <v>13544</v>
      </c>
      <c r="E750" s="1">
        <v>44706.894542789349</v>
      </c>
    </row>
    <row r="751" spans="1:5" x14ac:dyDescent="0.25">
      <c r="A751" t="s">
        <v>17697</v>
      </c>
      <c r="B751">
        <v>9343</v>
      </c>
      <c r="C751" t="s">
        <v>14</v>
      </c>
      <c r="D751" t="s">
        <v>13547</v>
      </c>
      <c r="E751" s="1">
        <v>44706.894542812501</v>
      </c>
    </row>
    <row r="752" spans="1:5" x14ac:dyDescent="0.25">
      <c r="A752" t="s">
        <v>17698</v>
      </c>
      <c r="B752">
        <v>7433</v>
      </c>
      <c r="C752" t="s">
        <v>86</v>
      </c>
      <c r="D752" t="s">
        <v>13550</v>
      </c>
      <c r="E752" s="1">
        <v>44706.894542847222</v>
      </c>
    </row>
    <row r="753" spans="1:5" x14ac:dyDescent="0.25">
      <c r="A753" t="s">
        <v>17699</v>
      </c>
      <c r="B753">
        <v>4357</v>
      </c>
      <c r="C753" t="s">
        <v>10964</v>
      </c>
      <c r="D753" t="s">
        <v>13554</v>
      </c>
      <c r="E753" s="1">
        <v>44706.894542870374</v>
      </c>
    </row>
    <row r="754" spans="1:5" x14ac:dyDescent="0.25">
      <c r="A754" t="s">
        <v>17700</v>
      </c>
      <c r="B754">
        <v>7825</v>
      </c>
      <c r="C754" t="s">
        <v>86</v>
      </c>
      <c r="D754" t="s">
        <v>13558</v>
      </c>
      <c r="E754" s="1">
        <v>44706.894542905095</v>
      </c>
    </row>
    <row r="755" spans="1:5" x14ac:dyDescent="0.25">
      <c r="A755" t="s">
        <v>17701</v>
      </c>
      <c r="B755">
        <v>8779</v>
      </c>
      <c r="C755" t="s">
        <v>14</v>
      </c>
      <c r="D755" t="s">
        <v>13562</v>
      </c>
      <c r="E755" s="1">
        <v>44706.894542928239</v>
      </c>
    </row>
    <row r="756" spans="1:5" x14ac:dyDescent="0.25">
      <c r="A756" t="s">
        <v>17702</v>
      </c>
      <c r="B756">
        <v>7425</v>
      </c>
      <c r="C756" t="s">
        <v>86</v>
      </c>
      <c r="D756" t="s">
        <v>13566</v>
      </c>
      <c r="E756" s="1">
        <v>44706.89454296296</v>
      </c>
    </row>
    <row r="757" spans="1:5" x14ac:dyDescent="0.25">
      <c r="A757" t="s">
        <v>17703</v>
      </c>
      <c r="B757">
        <v>2633</v>
      </c>
      <c r="C757" t="s">
        <v>54</v>
      </c>
      <c r="D757" t="s">
        <v>13569</v>
      </c>
      <c r="E757" s="1">
        <v>44706.894542986112</v>
      </c>
    </row>
    <row r="758" spans="1:5" x14ac:dyDescent="0.25">
      <c r="A758" t="s">
        <v>17704</v>
      </c>
      <c r="B758">
        <v>6618</v>
      </c>
      <c r="C758" t="s">
        <v>86</v>
      </c>
      <c r="D758" t="s">
        <v>13572</v>
      </c>
      <c r="E758" s="1">
        <v>44706.894543020833</v>
      </c>
    </row>
    <row r="759" spans="1:5" x14ac:dyDescent="0.25">
      <c r="A759" t="s">
        <v>17705</v>
      </c>
      <c r="B759">
        <v>1938</v>
      </c>
      <c r="C759" t="s">
        <v>54</v>
      </c>
      <c r="D759" t="s">
        <v>13577</v>
      </c>
      <c r="E759" s="1">
        <v>44706.894543043978</v>
      </c>
    </row>
    <row r="760" spans="1:5" x14ac:dyDescent="0.25">
      <c r="A760" t="s">
        <v>17706</v>
      </c>
      <c r="B760">
        <v>9569</v>
      </c>
      <c r="C760" t="s">
        <v>301</v>
      </c>
      <c r="D760" t="s">
        <v>13580</v>
      </c>
      <c r="E760" s="1">
        <v>44706.89454306713</v>
      </c>
    </row>
    <row r="761" spans="1:5" x14ac:dyDescent="0.25">
      <c r="A761" t="s">
        <v>17707</v>
      </c>
      <c r="B761">
        <v>9630</v>
      </c>
      <c r="C761" t="s">
        <v>54</v>
      </c>
      <c r="D761" t="s">
        <v>13583</v>
      </c>
      <c r="E761" s="1">
        <v>44706.894543101851</v>
      </c>
    </row>
    <row r="762" spans="1:5" x14ac:dyDescent="0.25">
      <c r="A762" t="s">
        <v>10702</v>
      </c>
      <c r="B762">
        <v>6550</v>
      </c>
      <c r="C762" t="s">
        <v>86</v>
      </c>
      <c r="D762" t="s">
        <v>13586</v>
      </c>
      <c r="E762" s="1">
        <v>44706.894543125003</v>
      </c>
    </row>
    <row r="763" spans="1:5" x14ac:dyDescent="0.25">
      <c r="A763" t="s">
        <v>17708</v>
      </c>
      <c r="B763">
        <v>6553</v>
      </c>
      <c r="C763" t="s">
        <v>86</v>
      </c>
      <c r="D763" t="s">
        <v>13591</v>
      </c>
      <c r="E763" s="1">
        <v>44706.894543159724</v>
      </c>
    </row>
    <row r="764" spans="1:5" x14ac:dyDescent="0.25">
      <c r="A764" t="s">
        <v>17709</v>
      </c>
      <c r="B764">
        <v>3548</v>
      </c>
      <c r="C764" t="s">
        <v>54</v>
      </c>
      <c r="D764" t="s">
        <v>13596</v>
      </c>
      <c r="E764" s="1">
        <v>44706.894543182869</v>
      </c>
    </row>
    <row r="765" spans="1:5" x14ac:dyDescent="0.25">
      <c r="A765" t="s">
        <v>17710</v>
      </c>
      <c r="B765">
        <v>8886</v>
      </c>
      <c r="C765" t="s">
        <v>14</v>
      </c>
      <c r="D765" t="s">
        <v>13599</v>
      </c>
      <c r="E765" s="1">
        <v>44706.89454321759</v>
      </c>
    </row>
    <row r="766" spans="1:5" x14ac:dyDescent="0.25">
      <c r="A766" t="s">
        <v>17711</v>
      </c>
      <c r="B766">
        <v>8839</v>
      </c>
      <c r="C766" t="s">
        <v>14</v>
      </c>
      <c r="D766" t="s">
        <v>13603</v>
      </c>
      <c r="E766" s="1">
        <v>44706.894543240742</v>
      </c>
    </row>
    <row r="767" spans="1:5" x14ac:dyDescent="0.25">
      <c r="A767" s="2" t="s">
        <v>17712</v>
      </c>
      <c r="B767">
        <v>9627</v>
      </c>
      <c r="C767" t="s">
        <v>14</v>
      </c>
      <c r="D767" t="s">
        <v>13607</v>
      </c>
      <c r="E767" s="1">
        <v>44706.894543275463</v>
      </c>
    </row>
    <row r="768" spans="1:5" x14ac:dyDescent="0.25">
      <c r="A768" t="s">
        <v>17713</v>
      </c>
      <c r="B768">
        <v>8778</v>
      </c>
      <c r="C768" t="s">
        <v>14</v>
      </c>
      <c r="D768" t="s">
        <v>13610</v>
      </c>
      <c r="E768" s="1">
        <v>44706.894543310184</v>
      </c>
    </row>
    <row r="769" spans="1:5" x14ac:dyDescent="0.25">
      <c r="A769" t="s">
        <v>17714</v>
      </c>
      <c r="B769">
        <v>4360</v>
      </c>
      <c r="C769" t="s">
        <v>46</v>
      </c>
      <c r="D769" t="s">
        <v>13614</v>
      </c>
      <c r="E769" s="1">
        <v>44706.894543333336</v>
      </c>
    </row>
    <row r="770" spans="1:5" x14ac:dyDescent="0.25">
      <c r="A770" t="s">
        <v>17715</v>
      </c>
      <c r="B770">
        <v>1744</v>
      </c>
      <c r="C770" t="s">
        <v>14</v>
      </c>
      <c r="D770" t="s">
        <v>13617</v>
      </c>
      <c r="E770" s="1">
        <v>44706.894543368056</v>
      </c>
    </row>
    <row r="771" spans="1:5" x14ac:dyDescent="0.25">
      <c r="A771" t="s">
        <v>17716</v>
      </c>
      <c r="B771">
        <v>8793</v>
      </c>
      <c r="C771" t="s">
        <v>14</v>
      </c>
      <c r="D771" t="s">
        <v>13620</v>
      </c>
      <c r="E771" s="1">
        <v>44706.894543391201</v>
      </c>
    </row>
    <row r="772" spans="1:5" x14ac:dyDescent="0.25">
      <c r="A772" t="s">
        <v>17717</v>
      </c>
      <c r="B772">
        <v>6420</v>
      </c>
      <c r="C772" t="s">
        <v>114</v>
      </c>
      <c r="D772" t="s">
        <v>13624</v>
      </c>
      <c r="E772" s="1">
        <v>44706.894543425929</v>
      </c>
    </row>
    <row r="773" spans="1:5" x14ac:dyDescent="0.25">
      <c r="A773" t="s">
        <v>17718</v>
      </c>
      <c r="B773">
        <v>2851</v>
      </c>
      <c r="C773" t="s">
        <v>14</v>
      </c>
      <c r="D773" t="s">
        <v>13627</v>
      </c>
      <c r="E773" s="1">
        <v>44706.89454346065</v>
      </c>
    </row>
    <row r="774" spans="1:5" x14ac:dyDescent="0.25">
      <c r="A774" t="s">
        <v>17719</v>
      </c>
      <c r="B774">
        <v>6687</v>
      </c>
      <c r="C774" t="s">
        <v>86</v>
      </c>
      <c r="D774" t="s">
        <v>13630</v>
      </c>
      <c r="E774" s="1">
        <v>44706.894543506947</v>
      </c>
    </row>
    <row r="775" spans="1:5" x14ac:dyDescent="0.25">
      <c r="A775" t="s">
        <v>17720</v>
      </c>
      <c r="B775">
        <v>254</v>
      </c>
      <c r="C775" t="s">
        <v>54</v>
      </c>
      <c r="D775" t="s">
        <v>13635</v>
      </c>
      <c r="E775" s="1">
        <v>44706.894543541668</v>
      </c>
    </row>
    <row r="776" spans="1:5" x14ac:dyDescent="0.25">
      <c r="A776" t="s">
        <v>17721</v>
      </c>
      <c r="B776">
        <v>2905</v>
      </c>
      <c r="C776" t="s">
        <v>14</v>
      </c>
      <c r="D776" t="s">
        <v>13638</v>
      </c>
      <c r="E776" s="1">
        <v>44706.894543564813</v>
      </c>
    </row>
    <row r="777" spans="1:5" x14ac:dyDescent="0.25">
      <c r="A777" t="s">
        <v>17722</v>
      </c>
      <c r="B777">
        <v>6408</v>
      </c>
      <c r="C777" t="s">
        <v>312</v>
      </c>
      <c r="D777" t="s">
        <v>13641</v>
      </c>
      <c r="E777" s="1">
        <v>44706.894543599534</v>
      </c>
    </row>
    <row r="778" spans="1:5" x14ac:dyDescent="0.25">
      <c r="A778" t="s">
        <v>17723</v>
      </c>
      <c r="B778">
        <v>10149</v>
      </c>
      <c r="C778" t="s">
        <v>206</v>
      </c>
      <c r="D778" t="s">
        <v>13644</v>
      </c>
      <c r="E778" s="1">
        <v>44706.894543622686</v>
      </c>
    </row>
    <row r="779" spans="1:5" x14ac:dyDescent="0.25">
      <c r="A779" t="s">
        <v>17724</v>
      </c>
      <c r="B779">
        <v>2953</v>
      </c>
      <c r="C779" t="s">
        <v>14</v>
      </c>
      <c r="D779" t="s">
        <v>13649</v>
      </c>
      <c r="E779" s="1">
        <v>44706.894543657407</v>
      </c>
    </row>
    <row r="780" spans="1:5" x14ac:dyDescent="0.25">
      <c r="A780" t="s">
        <v>17725</v>
      </c>
      <c r="B780">
        <v>3520</v>
      </c>
      <c r="C780" t="s">
        <v>54</v>
      </c>
      <c r="D780" t="s">
        <v>12634</v>
      </c>
      <c r="E780" s="1">
        <v>44706.894543680559</v>
      </c>
    </row>
    <row r="781" spans="1:5" x14ac:dyDescent="0.25">
      <c r="A781" t="s">
        <v>17726</v>
      </c>
      <c r="B781">
        <v>6682</v>
      </c>
      <c r="C781" t="s">
        <v>86</v>
      </c>
      <c r="D781" t="s">
        <v>13654</v>
      </c>
      <c r="E781" s="1">
        <v>44706.894543703704</v>
      </c>
    </row>
    <row r="782" spans="1:5" x14ac:dyDescent="0.25">
      <c r="A782" t="s">
        <v>17727</v>
      </c>
      <c r="B782">
        <v>9327</v>
      </c>
      <c r="C782" t="s">
        <v>14</v>
      </c>
      <c r="D782" t="s">
        <v>13659</v>
      </c>
      <c r="E782" s="1">
        <v>44706.894543738425</v>
      </c>
    </row>
    <row r="783" spans="1:5" x14ac:dyDescent="0.25">
      <c r="A783" t="s">
        <v>17728</v>
      </c>
      <c r="B783">
        <v>9591</v>
      </c>
      <c r="C783" t="s">
        <v>165</v>
      </c>
      <c r="D783" t="s">
        <v>13663</v>
      </c>
      <c r="E783" s="1">
        <v>44706.894543761577</v>
      </c>
    </row>
    <row r="784" spans="1:5" x14ac:dyDescent="0.25">
      <c r="A784" t="s">
        <v>17729</v>
      </c>
      <c r="B784">
        <v>7321</v>
      </c>
      <c r="C784" t="s">
        <v>312</v>
      </c>
      <c r="D784" t="s">
        <v>13666</v>
      </c>
      <c r="E784" s="1">
        <v>44706.894543796298</v>
      </c>
    </row>
    <row r="785" spans="1:5" x14ac:dyDescent="0.25">
      <c r="A785" t="s">
        <v>17730</v>
      </c>
      <c r="B785">
        <v>10961</v>
      </c>
      <c r="C785" t="s">
        <v>11134</v>
      </c>
      <c r="D785" t="s">
        <v>13669</v>
      </c>
      <c r="E785" s="1">
        <v>44706.894543819442</v>
      </c>
    </row>
    <row r="786" spans="1:5" x14ac:dyDescent="0.25">
      <c r="A786" t="s">
        <v>17731</v>
      </c>
      <c r="B786">
        <v>9511</v>
      </c>
      <c r="C786" t="s">
        <v>101</v>
      </c>
      <c r="D786" t="s">
        <v>12345</v>
      </c>
      <c r="E786" s="1">
        <v>44706.894543854163</v>
      </c>
    </row>
    <row r="787" spans="1:5" x14ac:dyDescent="0.25">
      <c r="A787" t="s">
        <v>17732</v>
      </c>
      <c r="B787">
        <v>9716</v>
      </c>
      <c r="C787" t="s">
        <v>619</v>
      </c>
      <c r="D787" t="s">
        <v>13674</v>
      </c>
      <c r="E787" s="1">
        <v>44706.894543877315</v>
      </c>
    </row>
    <row r="788" spans="1:5" x14ac:dyDescent="0.25">
      <c r="A788" t="s">
        <v>17733</v>
      </c>
      <c r="B788">
        <v>9669</v>
      </c>
      <c r="C788" t="s">
        <v>206</v>
      </c>
      <c r="D788" t="s">
        <v>13679</v>
      </c>
      <c r="E788" s="1">
        <v>44706.894543912036</v>
      </c>
    </row>
    <row r="789" spans="1:5" x14ac:dyDescent="0.25">
      <c r="A789" t="s">
        <v>17734</v>
      </c>
      <c r="B789">
        <v>8222</v>
      </c>
      <c r="C789" t="s">
        <v>301</v>
      </c>
      <c r="D789" t="s">
        <v>13682</v>
      </c>
      <c r="E789" s="1">
        <v>44706.894543935188</v>
      </c>
    </row>
    <row r="790" spans="1:5" x14ac:dyDescent="0.25">
      <c r="A790" t="s">
        <v>17735</v>
      </c>
      <c r="B790">
        <v>4392</v>
      </c>
      <c r="C790" t="s">
        <v>10964</v>
      </c>
      <c r="D790" t="s">
        <v>13685</v>
      </c>
      <c r="E790" s="1">
        <v>44706.894543981478</v>
      </c>
    </row>
    <row r="791" spans="1:5" x14ac:dyDescent="0.25">
      <c r="A791" t="s">
        <v>17736</v>
      </c>
      <c r="B791">
        <v>6586</v>
      </c>
      <c r="C791" t="s">
        <v>86</v>
      </c>
      <c r="D791" t="s">
        <v>13688</v>
      </c>
      <c r="E791" s="1">
        <v>44706.894544016206</v>
      </c>
    </row>
    <row r="792" spans="1:5" x14ac:dyDescent="0.25">
      <c r="A792" t="s">
        <v>17737</v>
      </c>
      <c r="B792">
        <v>4407</v>
      </c>
      <c r="C792" t="s">
        <v>10964</v>
      </c>
      <c r="D792" t="s">
        <v>13693</v>
      </c>
      <c r="E792" s="1">
        <v>44706.894544039351</v>
      </c>
    </row>
    <row r="793" spans="1:5" x14ac:dyDescent="0.25">
      <c r="A793" t="s">
        <v>17738</v>
      </c>
      <c r="B793">
        <v>4530</v>
      </c>
      <c r="C793" t="s">
        <v>10937</v>
      </c>
      <c r="D793" t="s">
        <v>13697</v>
      </c>
      <c r="E793" s="1">
        <v>44706.894544074072</v>
      </c>
    </row>
    <row r="794" spans="1:5" x14ac:dyDescent="0.25">
      <c r="A794" t="s">
        <v>17739</v>
      </c>
      <c r="B794">
        <v>7428</v>
      </c>
      <c r="C794" t="s">
        <v>86</v>
      </c>
      <c r="D794" t="s">
        <v>13700</v>
      </c>
      <c r="E794" s="1">
        <v>44706.894544097224</v>
      </c>
    </row>
    <row r="795" spans="1:5" x14ac:dyDescent="0.25">
      <c r="A795" t="s">
        <v>17740</v>
      </c>
      <c r="B795">
        <v>4501</v>
      </c>
      <c r="C795" t="s">
        <v>11027</v>
      </c>
      <c r="D795" t="s">
        <v>13703</v>
      </c>
      <c r="E795" s="1">
        <v>44706.894544131945</v>
      </c>
    </row>
    <row r="796" spans="1:5" x14ac:dyDescent="0.25">
      <c r="A796" t="s">
        <v>17741</v>
      </c>
      <c r="B796">
        <v>75</v>
      </c>
      <c r="C796" t="s">
        <v>54</v>
      </c>
      <c r="D796" t="s">
        <v>13706</v>
      </c>
      <c r="E796" s="1">
        <v>44706.89454415509</v>
      </c>
    </row>
    <row r="797" spans="1:5" x14ac:dyDescent="0.25">
      <c r="A797" t="s">
        <v>17742</v>
      </c>
      <c r="B797">
        <v>8827</v>
      </c>
      <c r="C797" t="s">
        <v>14</v>
      </c>
      <c r="D797" t="s">
        <v>13709</v>
      </c>
      <c r="E797" s="1">
        <v>44706.894544189818</v>
      </c>
    </row>
    <row r="798" spans="1:5" x14ac:dyDescent="0.25">
      <c r="A798" t="s">
        <v>17743</v>
      </c>
      <c r="B798">
        <v>1498</v>
      </c>
      <c r="C798" t="s">
        <v>46</v>
      </c>
      <c r="D798" t="s">
        <v>13713</v>
      </c>
      <c r="E798" s="1">
        <v>44706.894544212963</v>
      </c>
    </row>
    <row r="799" spans="1:5" x14ac:dyDescent="0.25">
      <c r="A799" t="s">
        <v>17744</v>
      </c>
      <c r="B799">
        <v>8902</v>
      </c>
      <c r="C799" t="s">
        <v>14</v>
      </c>
      <c r="D799" t="s">
        <v>13718</v>
      </c>
      <c r="E799" s="1">
        <v>44706.894544236115</v>
      </c>
    </row>
    <row r="800" spans="1:5" x14ac:dyDescent="0.25">
      <c r="A800" t="s">
        <v>17745</v>
      </c>
      <c r="B800">
        <v>4525</v>
      </c>
      <c r="C800" t="s">
        <v>10937</v>
      </c>
      <c r="D800" t="s">
        <v>13722</v>
      </c>
      <c r="E800" s="1">
        <v>44706.894544270835</v>
      </c>
    </row>
    <row r="801" spans="1:5" x14ac:dyDescent="0.25">
      <c r="A801" t="s">
        <v>17746</v>
      </c>
      <c r="B801">
        <v>8836</v>
      </c>
      <c r="C801" t="s">
        <v>14</v>
      </c>
      <c r="D801" t="s">
        <v>13727</v>
      </c>
      <c r="E801" s="1">
        <v>44706.89454429398</v>
      </c>
    </row>
    <row r="802" spans="1:5" x14ac:dyDescent="0.25">
      <c r="A802" t="s">
        <v>17747</v>
      </c>
      <c r="B802">
        <v>9851</v>
      </c>
      <c r="C802" t="s">
        <v>1</v>
      </c>
      <c r="D802" t="s">
        <v>13731</v>
      </c>
      <c r="E802" s="1">
        <v>44706.894544328701</v>
      </c>
    </row>
    <row r="803" spans="1:5" x14ac:dyDescent="0.25">
      <c r="A803" t="s">
        <v>17748</v>
      </c>
      <c r="B803">
        <v>4488</v>
      </c>
      <c r="C803" t="s">
        <v>11027</v>
      </c>
      <c r="D803" t="s">
        <v>13734</v>
      </c>
      <c r="E803" s="1">
        <v>44706.894544351853</v>
      </c>
    </row>
    <row r="804" spans="1:5" x14ac:dyDescent="0.25">
      <c r="A804" t="s">
        <v>17749</v>
      </c>
      <c r="B804">
        <v>7840</v>
      </c>
      <c r="C804" t="s">
        <v>86</v>
      </c>
      <c r="D804" t="s">
        <v>13737</v>
      </c>
      <c r="E804" s="1">
        <v>44706.894544386574</v>
      </c>
    </row>
    <row r="805" spans="1:5" x14ac:dyDescent="0.25">
      <c r="A805" t="s">
        <v>17750</v>
      </c>
      <c r="B805">
        <v>4430</v>
      </c>
      <c r="C805" t="s">
        <v>10964</v>
      </c>
      <c r="D805" t="s">
        <v>13740</v>
      </c>
      <c r="E805" s="1">
        <v>44706.894544409719</v>
      </c>
    </row>
    <row r="806" spans="1:5" x14ac:dyDescent="0.25">
      <c r="A806" t="s">
        <v>17751</v>
      </c>
      <c r="B806">
        <v>9572</v>
      </c>
      <c r="C806" t="s">
        <v>206</v>
      </c>
      <c r="D806" t="s">
        <v>13743</v>
      </c>
      <c r="E806" s="1">
        <v>44706.894544444447</v>
      </c>
    </row>
    <row r="807" spans="1:5" x14ac:dyDescent="0.25">
      <c r="A807" t="s">
        <v>17752</v>
      </c>
      <c r="B807">
        <v>7850</v>
      </c>
      <c r="C807" t="s">
        <v>86</v>
      </c>
      <c r="D807" t="s">
        <v>13746</v>
      </c>
      <c r="E807" s="1">
        <v>44706.894544467592</v>
      </c>
    </row>
    <row r="808" spans="1:5" x14ac:dyDescent="0.25">
      <c r="A808" t="s">
        <v>17753</v>
      </c>
      <c r="B808">
        <v>8811</v>
      </c>
      <c r="C808" t="s">
        <v>14</v>
      </c>
      <c r="D808" t="s">
        <v>13749</v>
      </c>
      <c r="E808" s="1">
        <v>44706.894544502313</v>
      </c>
    </row>
    <row r="809" spans="1:5" x14ac:dyDescent="0.25">
      <c r="A809" t="s">
        <v>17754</v>
      </c>
      <c r="B809">
        <v>8773</v>
      </c>
      <c r="C809" t="s">
        <v>14</v>
      </c>
      <c r="D809" t="s">
        <v>13753</v>
      </c>
      <c r="E809" s="1">
        <v>44706.894544525465</v>
      </c>
    </row>
    <row r="810" spans="1:5" x14ac:dyDescent="0.25">
      <c r="A810" t="s">
        <v>17755</v>
      </c>
      <c r="B810">
        <v>8760</v>
      </c>
      <c r="C810" t="s">
        <v>14</v>
      </c>
      <c r="D810" t="s">
        <v>13757</v>
      </c>
      <c r="E810" s="1">
        <v>44706.894544560186</v>
      </c>
    </row>
    <row r="811" spans="1:5" x14ac:dyDescent="0.25">
      <c r="A811" t="s">
        <v>17756</v>
      </c>
      <c r="B811">
        <v>2627</v>
      </c>
      <c r="C811" t="s">
        <v>14</v>
      </c>
      <c r="D811" t="s">
        <v>13761</v>
      </c>
      <c r="E811" s="1">
        <v>44706.894544583331</v>
      </c>
    </row>
    <row r="812" spans="1:5" x14ac:dyDescent="0.25">
      <c r="A812" t="s">
        <v>17757</v>
      </c>
      <c r="B812">
        <v>8813</v>
      </c>
      <c r="C812" t="s">
        <v>14</v>
      </c>
      <c r="D812" t="s">
        <v>13764</v>
      </c>
      <c r="E812" s="1">
        <v>44706.894544618059</v>
      </c>
    </row>
    <row r="813" spans="1:5" x14ac:dyDescent="0.25">
      <c r="A813" t="s">
        <v>17758</v>
      </c>
      <c r="B813">
        <v>4478</v>
      </c>
      <c r="C813" t="s">
        <v>11027</v>
      </c>
      <c r="D813" t="s">
        <v>13768</v>
      </c>
      <c r="E813" s="1">
        <v>44706.894544641204</v>
      </c>
    </row>
    <row r="814" spans="1:5" x14ac:dyDescent="0.25">
      <c r="A814" t="s">
        <v>17759</v>
      </c>
      <c r="B814">
        <v>9876</v>
      </c>
      <c r="C814" t="s">
        <v>1</v>
      </c>
      <c r="D814" t="s">
        <v>13771</v>
      </c>
      <c r="E814" s="1">
        <v>44706.894544664348</v>
      </c>
    </row>
    <row r="815" spans="1:5" x14ac:dyDescent="0.25">
      <c r="A815" t="s">
        <v>17760</v>
      </c>
      <c r="B815">
        <v>4473</v>
      </c>
      <c r="C815" t="s">
        <v>11027</v>
      </c>
      <c r="D815" t="s">
        <v>13775</v>
      </c>
      <c r="E815" s="1">
        <v>44706.894544699077</v>
      </c>
    </row>
    <row r="816" spans="1:5" x14ac:dyDescent="0.25">
      <c r="A816" t="s">
        <v>17761</v>
      </c>
      <c r="B816">
        <v>7494</v>
      </c>
      <c r="C816" t="s">
        <v>86</v>
      </c>
      <c r="D816" t="s">
        <v>13779</v>
      </c>
      <c r="E816" s="1">
        <v>44706.894544733797</v>
      </c>
    </row>
    <row r="817" spans="1:5" x14ac:dyDescent="0.25">
      <c r="A817" t="s">
        <v>17762</v>
      </c>
      <c r="B817">
        <v>7479</v>
      </c>
      <c r="C817" t="s">
        <v>86</v>
      </c>
      <c r="D817" t="s">
        <v>13782</v>
      </c>
      <c r="E817" s="1">
        <v>44706.894544756942</v>
      </c>
    </row>
    <row r="818" spans="1:5" x14ac:dyDescent="0.25">
      <c r="A818" t="s">
        <v>17763</v>
      </c>
      <c r="B818">
        <v>9887</v>
      </c>
      <c r="C818" t="s">
        <v>1</v>
      </c>
      <c r="D818" t="s">
        <v>13785</v>
      </c>
      <c r="E818" s="1">
        <v>44706.894544791663</v>
      </c>
    </row>
    <row r="819" spans="1:5" x14ac:dyDescent="0.25">
      <c r="A819" t="s">
        <v>17764</v>
      </c>
      <c r="B819">
        <v>4553</v>
      </c>
      <c r="C819" t="s">
        <v>10937</v>
      </c>
      <c r="D819" t="s">
        <v>13788</v>
      </c>
      <c r="E819" s="1">
        <v>44706.894544814815</v>
      </c>
    </row>
    <row r="820" spans="1:5" x14ac:dyDescent="0.25">
      <c r="A820" t="s">
        <v>17765</v>
      </c>
      <c r="B820">
        <v>6683</v>
      </c>
      <c r="C820" t="s">
        <v>86</v>
      </c>
      <c r="D820" t="s">
        <v>13792</v>
      </c>
      <c r="E820" s="1">
        <v>44706.89454483796</v>
      </c>
    </row>
    <row r="821" spans="1:5" x14ac:dyDescent="0.25">
      <c r="A821" t="s">
        <v>17766</v>
      </c>
      <c r="B821">
        <v>9439</v>
      </c>
      <c r="C821" t="s">
        <v>1</v>
      </c>
      <c r="D821" t="s">
        <v>13797</v>
      </c>
      <c r="E821" s="1">
        <v>44706.894544872688</v>
      </c>
    </row>
    <row r="822" spans="1:5" x14ac:dyDescent="0.25">
      <c r="A822" t="s">
        <v>17767</v>
      </c>
      <c r="B822">
        <v>7881</v>
      </c>
      <c r="C822" t="s">
        <v>86</v>
      </c>
      <c r="D822" t="s">
        <v>13801</v>
      </c>
      <c r="E822" s="1">
        <v>44706.894544907409</v>
      </c>
    </row>
    <row r="823" spans="1:5" x14ac:dyDescent="0.25">
      <c r="A823" t="s">
        <v>17768</v>
      </c>
      <c r="B823">
        <v>9508</v>
      </c>
      <c r="C823" t="s">
        <v>206</v>
      </c>
      <c r="D823" t="s">
        <v>13804</v>
      </c>
      <c r="E823" s="1">
        <v>44706.894544930554</v>
      </c>
    </row>
    <row r="824" spans="1:5" x14ac:dyDescent="0.25">
      <c r="A824" t="s">
        <v>17769</v>
      </c>
      <c r="B824">
        <v>6663</v>
      </c>
      <c r="C824" t="s">
        <v>86</v>
      </c>
      <c r="D824" t="s">
        <v>13807</v>
      </c>
      <c r="E824" s="1">
        <v>44706.894544965275</v>
      </c>
    </row>
    <row r="825" spans="1:5" x14ac:dyDescent="0.25">
      <c r="A825" t="s">
        <v>17770</v>
      </c>
      <c r="B825">
        <v>9758</v>
      </c>
      <c r="C825" t="s">
        <v>64</v>
      </c>
      <c r="D825" t="s">
        <v>13812</v>
      </c>
      <c r="E825" s="1">
        <v>44706.894544988427</v>
      </c>
    </row>
    <row r="826" spans="1:5" x14ac:dyDescent="0.25">
      <c r="A826" t="s">
        <v>17771</v>
      </c>
      <c r="B826">
        <v>9402</v>
      </c>
      <c r="C826" t="s">
        <v>101</v>
      </c>
      <c r="D826" t="s">
        <v>11445</v>
      </c>
      <c r="E826" s="1">
        <v>44706.894545023148</v>
      </c>
    </row>
    <row r="827" spans="1:5" x14ac:dyDescent="0.25">
      <c r="A827" t="s">
        <v>17772</v>
      </c>
      <c r="B827">
        <v>6665</v>
      </c>
      <c r="C827" t="s">
        <v>86</v>
      </c>
      <c r="D827" t="s">
        <v>13817</v>
      </c>
      <c r="E827" s="1">
        <v>44706.8945450463</v>
      </c>
    </row>
    <row r="828" spans="1:5" x14ac:dyDescent="0.25">
      <c r="A828" t="s">
        <v>17773</v>
      </c>
      <c r="B828">
        <v>9570</v>
      </c>
      <c r="C828" t="s">
        <v>301</v>
      </c>
      <c r="D828" t="s">
        <v>13822</v>
      </c>
      <c r="E828" s="1">
        <v>44706.894545081021</v>
      </c>
    </row>
    <row r="829" spans="1:5" x14ac:dyDescent="0.25">
      <c r="A829" t="s">
        <v>17774</v>
      </c>
      <c r="B829">
        <v>9811</v>
      </c>
      <c r="C829" t="s">
        <v>54</v>
      </c>
      <c r="D829" t="s">
        <v>13825</v>
      </c>
      <c r="E829" s="1">
        <v>44706.894545104165</v>
      </c>
    </row>
    <row r="830" spans="1:5" x14ac:dyDescent="0.25">
      <c r="A830" t="s">
        <v>17775</v>
      </c>
      <c r="B830">
        <v>6603</v>
      </c>
      <c r="C830" t="s">
        <v>86</v>
      </c>
      <c r="D830" t="s">
        <v>13828</v>
      </c>
      <c r="E830" s="1">
        <v>44706.894545138886</v>
      </c>
    </row>
    <row r="831" spans="1:5" x14ac:dyDescent="0.25">
      <c r="A831" t="s">
        <v>17776</v>
      </c>
      <c r="B831">
        <v>9902</v>
      </c>
      <c r="C831" t="s">
        <v>619</v>
      </c>
      <c r="D831" t="s">
        <v>13831</v>
      </c>
      <c r="E831" s="1">
        <v>44706.894545162038</v>
      </c>
    </row>
    <row r="832" spans="1:5" x14ac:dyDescent="0.25">
      <c r="A832" t="s">
        <v>17777</v>
      </c>
      <c r="B832">
        <v>7300</v>
      </c>
      <c r="C832" t="s">
        <v>312</v>
      </c>
      <c r="D832" t="s">
        <v>13834</v>
      </c>
      <c r="E832" s="1">
        <v>44706.894545196759</v>
      </c>
    </row>
    <row r="833" spans="1:5" x14ac:dyDescent="0.25">
      <c r="A833" t="s">
        <v>17778</v>
      </c>
      <c r="B833">
        <v>8824</v>
      </c>
      <c r="C833" t="s">
        <v>14</v>
      </c>
      <c r="D833" t="s">
        <v>13837</v>
      </c>
      <c r="E833" s="1">
        <v>44706.894545219904</v>
      </c>
    </row>
    <row r="834" spans="1:5" x14ac:dyDescent="0.25">
      <c r="A834" t="s">
        <v>17779</v>
      </c>
      <c r="B834">
        <v>2903</v>
      </c>
      <c r="C834" t="s">
        <v>14</v>
      </c>
      <c r="D834" t="s">
        <v>13840</v>
      </c>
      <c r="E834" s="1">
        <v>44706.894545254632</v>
      </c>
    </row>
    <row r="835" spans="1:5" x14ac:dyDescent="0.25">
      <c r="A835" t="s">
        <v>17780</v>
      </c>
      <c r="B835">
        <v>8958</v>
      </c>
      <c r="C835" t="s">
        <v>101</v>
      </c>
      <c r="D835" t="s">
        <v>13843</v>
      </c>
      <c r="E835" s="1">
        <v>44706.894545277777</v>
      </c>
    </row>
    <row r="836" spans="1:5" x14ac:dyDescent="0.25">
      <c r="A836" t="s">
        <v>17781</v>
      </c>
      <c r="B836">
        <v>4468</v>
      </c>
      <c r="C836" t="s">
        <v>11027</v>
      </c>
      <c r="D836" t="s">
        <v>13847</v>
      </c>
      <c r="E836" s="1">
        <v>44706.894545300929</v>
      </c>
    </row>
    <row r="837" spans="1:5" x14ac:dyDescent="0.25">
      <c r="A837" t="s">
        <v>17782</v>
      </c>
      <c r="B837">
        <v>8730</v>
      </c>
      <c r="C837" t="s">
        <v>14</v>
      </c>
      <c r="D837" t="s">
        <v>13850</v>
      </c>
      <c r="E837" s="1">
        <v>44706.89454533565</v>
      </c>
    </row>
    <row r="838" spans="1:5" x14ac:dyDescent="0.25">
      <c r="A838" t="s">
        <v>17783</v>
      </c>
      <c r="B838">
        <v>7305</v>
      </c>
      <c r="C838" t="s">
        <v>312</v>
      </c>
      <c r="D838" t="s">
        <v>13854</v>
      </c>
      <c r="E838" s="1">
        <v>44706.894545370371</v>
      </c>
    </row>
    <row r="839" spans="1:5" x14ac:dyDescent="0.25">
      <c r="A839" t="s">
        <v>17784</v>
      </c>
      <c r="B839">
        <v>7485</v>
      </c>
      <c r="C839" t="s">
        <v>86</v>
      </c>
      <c r="D839" t="s">
        <v>13857</v>
      </c>
      <c r="E839" s="1">
        <v>44706.894545393516</v>
      </c>
    </row>
    <row r="840" spans="1:5" x14ac:dyDescent="0.25">
      <c r="A840" t="s">
        <v>17785</v>
      </c>
      <c r="B840">
        <v>7140</v>
      </c>
      <c r="C840" t="s">
        <v>206</v>
      </c>
      <c r="D840" t="s">
        <v>13860</v>
      </c>
      <c r="E840" s="1">
        <v>44706.894545416668</v>
      </c>
    </row>
    <row r="841" spans="1:5" x14ac:dyDescent="0.25">
      <c r="A841" t="s">
        <v>17786</v>
      </c>
      <c r="B841">
        <v>1617</v>
      </c>
      <c r="C841" t="s">
        <v>114</v>
      </c>
      <c r="D841" t="s">
        <v>13863</v>
      </c>
      <c r="E841" s="1">
        <v>44706.894545451389</v>
      </c>
    </row>
    <row r="842" spans="1:5" x14ac:dyDescent="0.25">
      <c r="A842" t="s">
        <v>17787</v>
      </c>
      <c r="B842">
        <v>64</v>
      </c>
      <c r="C842" t="s">
        <v>54</v>
      </c>
      <c r="D842" t="s">
        <v>12229</v>
      </c>
      <c r="E842" s="1">
        <v>44706.89454548611</v>
      </c>
    </row>
    <row r="843" spans="1:5" x14ac:dyDescent="0.25">
      <c r="A843" t="s">
        <v>17788</v>
      </c>
      <c r="B843">
        <v>2980</v>
      </c>
      <c r="C843" t="s">
        <v>114</v>
      </c>
      <c r="D843" t="s">
        <v>13868</v>
      </c>
      <c r="E843" s="1">
        <v>44706.894545509262</v>
      </c>
    </row>
    <row r="844" spans="1:5" x14ac:dyDescent="0.25">
      <c r="A844" t="s">
        <v>17789</v>
      </c>
      <c r="B844">
        <v>9875</v>
      </c>
      <c r="C844" t="s">
        <v>1</v>
      </c>
      <c r="D844" t="s">
        <v>13871</v>
      </c>
      <c r="E844" s="1">
        <v>44706.894545532406</v>
      </c>
    </row>
    <row r="845" spans="1:5" x14ac:dyDescent="0.25">
      <c r="A845" t="s">
        <v>17790</v>
      </c>
      <c r="B845">
        <v>4390</v>
      </c>
      <c r="C845" t="s">
        <v>10964</v>
      </c>
      <c r="D845" t="s">
        <v>13874</v>
      </c>
      <c r="E845" s="1">
        <v>44706.894545567127</v>
      </c>
    </row>
    <row r="846" spans="1:5" x14ac:dyDescent="0.25">
      <c r="A846" t="s">
        <v>17791</v>
      </c>
      <c r="B846">
        <v>4535</v>
      </c>
      <c r="C846" t="s">
        <v>10937</v>
      </c>
      <c r="D846" t="s">
        <v>13877</v>
      </c>
      <c r="E846" s="1">
        <v>44706.894545590279</v>
      </c>
    </row>
    <row r="847" spans="1:5" x14ac:dyDescent="0.25">
      <c r="A847" t="s">
        <v>17792</v>
      </c>
      <c r="B847">
        <v>3639</v>
      </c>
      <c r="C847" t="s">
        <v>114</v>
      </c>
      <c r="D847" t="s">
        <v>13880</v>
      </c>
      <c r="E847" s="1">
        <v>44706.894545625</v>
      </c>
    </row>
    <row r="848" spans="1:5" x14ac:dyDescent="0.25">
      <c r="A848" t="s">
        <v>17793</v>
      </c>
      <c r="B848">
        <v>7480</v>
      </c>
      <c r="C848" t="s">
        <v>86</v>
      </c>
      <c r="D848" t="s">
        <v>13883</v>
      </c>
      <c r="E848" s="1">
        <v>44706.894545648145</v>
      </c>
    </row>
    <row r="849" spans="1:5" x14ac:dyDescent="0.25">
      <c r="A849" t="s">
        <v>17794</v>
      </c>
      <c r="B849">
        <v>7436</v>
      </c>
      <c r="C849" t="s">
        <v>86</v>
      </c>
      <c r="D849" t="s">
        <v>13886</v>
      </c>
      <c r="E849" s="1">
        <v>44706.894545682873</v>
      </c>
    </row>
    <row r="850" spans="1:5" x14ac:dyDescent="0.25">
      <c r="A850" t="s">
        <v>10875</v>
      </c>
      <c r="B850">
        <v>7524</v>
      </c>
      <c r="C850" t="s">
        <v>165</v>
      </c>
      <c r="D850" t="s">
        <v>13889</v>
      </c>
      <c r="E850" s="1">
        <v>44706.894545706018</v>
      </c>
    </row>
    <row r="851" spans="1:5" x14ac:dyDescent="0.25">
      <c r="A851" t="s">
        <v>17795</v>
      </c>
      <c r="B851">
        <v>6679</v>
      </c>
      <c r="C851" t="s">
        <v>86</v>
      </c>
      <c r="D851" t="s">
        <v>13892</v>
      </c>
      <c r="E851" s="1">
        <v>44706.894545740739</v>
      </c>
    </row>
    <row r="852" spans="1:5" x14ac:dyDescent="0.25">
      <c r="A852" t="s">
        <v>17796</v>
      </c>
      <c r="B852">
        <v>6111</v>
      </c>
      <c r="C852" t="s">
        <v>312</v>
      </c>
      <c r="D852" t="s">
        <v>13895</v>
      </c>
      <c r="E852" s="1">
        <v>44706.894545763891</v>
      </c>
    </row>
    <row r="853" spans="1:5" x14ac:dyDescent="0.25">
      <c r="A853" t="s">
        <v>17797</v>
      </c>
      <c r="B853">
        <v>6595</v>
      </c>
      <c r="C853" t="s">
        <v>86</v>
      </c>
      <c r="D853" t="s">
        <v>13898</v>
      </c>
      <c r="E853" s="1">
        <v>44706.894545798612</v>
      </c>
    </row>
    <row r="854" spans="1:5" x14ac:dyDescent="0.25">
      <c r="A854" t="s">
        <v>17798</v>
      </c>
      <c r="B854">
        <v>60</v>
      </c>
      <c r="C854" t="s">
        <v>54</v>
      </c>
      <c r="D854" t="s">
        <v>12208</v>
      </c>
      <c r="E854" s="1">
        <v>44706.894545821757</v>
      </c>
    </row>
    <row r="855" spans="1:5" x14ac:dyDescent="0.25">
      <c r="A855" t="s">
        <v>17799</v>
      </c>
      <c r="B855">
        <v>8806</v>
      </c>
      <c r="C855" t="s">
        <v>14</v>
      </c>
      <c r="D855" t="s">
        <v>13903</v>
      </c>
      <c r="E855" s="1">
        <v>44706.894545856485</v>
      </c>
    </row>
    <row r="856" spans="1:5" x14ac:dyDescent="0.25">
      <c r="A856" t="s">
        <v>17800</v>
      </c>
      <c r="B856">
        <v>5328</v>
      </c>
      <c r="C856" t="s">
        <v>1</v>
      </c>
      <c r="D856" t="s">
        <v>13907</v>
      </c>
      <c r="E856" s="1">
        <v>44706.89454587963</v>
      </c>
    </row>
    <row r="857" spans="1:5" x14ac:dyDescent="0.25">
      <c r="A857" t="s">
        <v>17801</v>
      </c>
      <c r="B857">
        <v>9741</v>
      </c>
      <c r="C857" t="s">
        <v>206</v>
      </c>
      <c r="D857" t="s">
        <v>13910</v>
      </c>
      <c r="E857" s="1">
        <v>44706.894545914351</v>
      </c>
    </row>
    <row r="858" spans="1:5" x14ac:dyDescent="0.25">
      <c r="A858" t="s">
        <v>17802</v>
      </c>
      <c r="B858">
        <v>6112</v>
      </c>
      <c r="C858" t="s">
        <v>312</v>
      </c>
      <c r="D858" t="s">
        <v>13913</v>
      </c>
      <c r="E858" s="1">
        <v>44706.894545937503</v>
      </c>
    </row>
    <row r="859" spans="1:5" x14ac:dyDescent="0.25">
      <c r="A859" t="s">
        <v>17803</v>
      </c>
      <c r="B859">
        <v>1435</v>
      </c>
      <c r="C859" t="s">
        <v>549</v>
      </c>
      <c r="D859" t="s">
        <v>13917</v>
      </c>
      <c r="E859" s="1">
        <v>44706.894545972224</v>
      </c>
    </row>
    <row r="860" spans="1:5" x14ac:dyDescent="0.25">
      <c r="A860" t="s">
        <v>17804</v>
      </c>
      <c r="B860">
        <v>7495</v>
      </c>
      <c r="C860" t="s">
        <v>86</v>
      </c>
      <c r="D860" t="s">
        <v>13920</v>
      </c>
      <c r="E860" s="1">
        <v>44706.894545995368</v>
      </c>
    </row>
    <row r="861" spans="1:5" x14ac:dyDescent="0.25">
      <c r="A861" t="s">
        <v>17805</v>
      </c>
      <c r="B861">
        <v>8718</v>
      </c>
      <c r="C861" t="s">
        <v>14</v>
      </c>
      <c r="D861" t="s">
        <v>13923</v>
      </c>
      <c r="E861" s="1">
        <v>44706.894546030089</v>
      </c>
    </row>
    <row r="862" spans="1:5" x14ac:dyDescent="0.25">
      <c r="A862" t="s">
        <v>17806</v>
      </c>
      <c r="B862">
        <v>2948</v>
      </c>
      <c r="C862" t="s">
        <v>14</v>
      </c>
      <c r="D862" t="s">
        <v>13927</v>
      </c>
      <c r="E862" s="1">
        <v>44706.894546053241</v>
      </c>
    </row>
    <row r="863" spans="1:5" x14ac:dyDescent="0.25">
      <c r="A863" t="s">
        <v>17807</v>
      </c>
      <c r="B863">
        <v>9568</v>
      </c>
      <c r="C863" t="s">
        <v>301</v>
      </c>
      <c r="D863" t="s">
        <v>13930</v>
      </c>
      <c r="E863" s="1">
        <v>44706.894546087962</v>
      </c>
    </row>
    <row r="864" spans="1:5" x14ac:dyDescent="0.25">
      <c r="A864" t="s">
        <v>17808</v>
      </c>
      <c r="B864">
        <v>5413</v>
      </c>
      <c r="C864" t="s">
        <v>114</v>
      </c>
      <c r="D864" t="s">
        <v>16039</v>
      </c>
      <c r="E864" s="1">
        <v>44706.894546111114</v>
      </c>
    </row>
    <row r="865" spans="1:5" x14ac:dyDescent="0.25">
      <c r="A865" t="s">
        <v>17809</v>
      </c>
      <c r="B865">
        <v>8729</v>
      </c>
      <c r="C865" t="s">
        <v>14</v>
      </c>
      <c r="D865" t="s">
        <v>13933</v>
      </c>
      <c r="E865" s="1">
        <v>44706.894546134259</v>
      </c>
    </row>
    <row r="866" spans="1:5" x14ac:dyDescent="0.25">
      <c r="A866" t="s">
        <v>17810</v>
      </c>
      <c r="B866">
        <v>8703</v>
      </c>
      <c r="C866" t="s">
        <v>14</v>
      </c>
      <c r="D866" t="s">
        <v>13937</v>
      </c>
      <c r="E866" s="1">
        <v>44706.89454616898</v>
      </c>
    </row>
    <row r="867" spans="1:5" x14ac:dyDescent="0.25">
      <c r="A867" t="s">
        <v>17811</v>
      </c>
      <c r="B867">
        <v>4487</v>
      </c>
      <c r="C867" t="s">
        <v>11027</v>
      </c>
      <c r="D867" t="s">
        <v>13941</v>
      </c>
      <c r="E867" s="1">
        <v>44706.894546192132</v>
      </c>
    </row>
    <row r="868" spans="1:5" x14ac:dyDescent="0.25">
      <c r="A868" t="s">
        <v>17812</v>
      </c>
      <c r="B868">
        <v>4368</v>
      </c>
      <c r="C868" t="s">
        <v>10964</v>
      </c>
      <c r="D868" t="s">
        <v>13944</v>
      </c>
      <c r="E868" s="1">
        <v>44706.894546238429</v>
      </c>
    </row>
    <row r="869" spans="1:5" x14ac:dyDescent="0.25">
      <c r="A869" t="s">
        <v>17813</v>
      </c>
      <c r="B869">
        <v>6600</v>
      </c>
      <c r="C869" t="s">
        <v>86</v>
      </c>
      <c r="D869" t="s">
        <v>13947</v>
      </c>
      <c r="E869" s="1">
        <v>44706.894546284719</v>
      </c>
    </row>
    <row r="870" spans="1:5" x14ac:dyDescent="0.25">
      <c r="A870" t="s">
        <v>17814</v>
      </c>
      <c r="B870">
        <v>2832</v>
      </c>
      <c r="C870" t="s">
        <v>114</v>
      </c>
      <c r="D870" t="s">
        <v>13952</v>
      </c>
      <c r="E870" s="1">
        <v>44706.894546307871</v>
      </c>
    </row>
    <row r="871" spans="1:5" x14ac:dyDescent="0.25">
      <c r="A871" t="s">
        <v>17815</v>
      </c>
      <c r="B871">
        <v>10196</v>
      </c>
      <c r="C871" t="s">
        <v>11608</v>
      </c>
      <c r="D871" t="s">
        <v>13956</v>
      </c>
      <c r="E871" s="1">
        <v>44706.894546342592</v>
      </c>
    </row>
    <row r="872" spans="1:5" x14ac:dyDescent="0.25">
      <c r="A872" t="s">
        <v>17816</v>
      </c>
      <c r="B872">
        <v>9760</v>
      </c>
      <c r="C872" t="s">
        <v>64</v>
      </c>
      <c r="D872" t="s">
        <v>13959</v>
      </c>
      <c r="E872" s="1">
        <v>44706.894546365744</v>
      </c>
    </row>
    <row r="873" spans="1:5" x14ac:dyDescent="0.25">
      <c r="A873" t="s">
        <v>17817</v>
      </c>
      <c r="B873">
        <v>2915</v>
      </c>
      <c r="C873" t="s">
        <v>14</v>
      </c>
      <c r="D873" t="s">
        <v>13962</v>
      </c>
      <c r="E873" s="1">
        <v>44706.894546400465</v>
      </c>
    </row>
    <row r="874" spans="1:5" x14ac:dyDescent="0.25">
      <c r="A874" t="s">
        <v>17818</v>
      </c>
      <c r="B874">
        <v>7426</v>
      </c>
      <c r="C874" t="s">
        <v>86</v>
      </c>
      <c r="D874" t="s">
        <v>13965</v>
      </c>
      <c r="E874" s="1">
        <v>44706.894546435185</v>
      </c>
    </row>
    <row r="875" spans="1:5" x14ac:dyDescent="0.25">
      <c r="A875" t="s">
        <v>17819</v>
      </c>
      <c r="B875">
        <v>1701</v>
      </c>
      <c r="C875" t="s">
        <v>114</v>
      </c>
      <c r="D875" t="s">
        <v>13968</v>
      </c>
      <c r="E875" s="1">
        <v>44706.89454645833</v>
      </c>
    </row>
    <row r="876" spans="1:5" x14ac:dyDescent="0.25">
      <c r="A876" t="s">
        <v>17820</v>
      </c>
      <c r="B876">
        <v>5757</v>
      </c>
      <c r="C876" t="s">
        <v>165</v>
      </c>
      <c r="D876" t="s">
        <v>13971</v>
      </c>
      <c r="E876" s="1">
        <v>44706.894546493058</v>
      </c>
    </row>
    <row r="877" spans="1:5" x14ac:dyDescent="0.25">
      <c r="A877" t="s">
        <v>17821</v>
      </c>
      <c r="B877">
        <v>9634</v>
      </c>
      <c r="C877" t="s">
        <v>114</v>
      </c>
      <c r="D877" t="s">
        <v>13974</v>
      </c>
      <c r="E877" s="1">
        <v>44706.894546516203</v>
      </c>
    </row>
    <row r="878" spans="1:5" x14ac:dyDescent="0.25">
      <c r="A878" t="s">
        <v>17822</v>
      </c>
      <c r="B878">
        <v>4523</v>
      </c>
      <c r="C878" t="s">
        <v>10937</v>
      </c>
      <c r="D878" t="s">
        <v>13977</v>
      </c>
      <c r="E878" s="1">
        <v>44706.894546550924</v>
      </c>
    </row>
    <row r="879" spans="1:5" x14ac:dyDescent="0.25">
      <c r="A879" t="s">
        <v>17823</v>
      </c>
      <c r="B879">
        <v>9394</v>
      </c>
      <c r="C879" t="s">
        <v>206</v>
      </c>
      <c r="D879" t="s">
        <v>13980</v>
      </c>
      <c r="E879" s="1">
        <v>44706.894546574076</v>
      </c>
    </row>
    <row r="880" spans="1:5" x14ac:dyDescent="0.25">
      <c r="A880" t="s">
        <v>17824</v>
      </c>
      <c r="B880">
        <v>2842</v>
      </c>
      <c r="C880" t="s">
        <v>14</v>
      </c>
      <c r="D880" t="s">
        <v>13983</v>
      </c>
      <c r="E880" s="1">
        <v>44706.894546608797</v>
      </c>
    </row>
    <row r="881" spans="1:5" x14ac:dyDescent="0.25">
      <c r="A881" t="s">
        <v>17825</v>
      </c>
      <c r="B881">
        <v>8764</v>
      </c>
      <c r="C881" t="s">
        <v>14</v>
      </c>
      <c r="D881" t="s">
        <v>13986</v>
      </c>
      <c r="E881" s="1">
        <v>44706.894546631942</v>
      </c>
    </row>
    <row r="882" spans="1:5" x14ac:dyDescent="0.25">
      <c r="A882" t="s">
        <v>17826</v>
      </c>
      <c r="B882">
        <v>8815</v>
      </c>
      <c r="C882" t="s">
        <v>14</v>
      </c>
      <c r="D882" t="s">
        <v>13989</v>
      </c>
      <c r="E882" s="1">
        <v>44706.89454666667</v>
      </c>
    </row>
    <row r="883" spans="1:5" x14ac:dyDescent="0.25">
      <c r="A883" t="s">
        <v>17827</v>
      </c>
      <c r="B883">
        <v>3487</v>
      </c>
      <c r="C883" t="s">
        <v>14</v>
      </c>
      <c r="D883" t="s">
        <v>10888</v>
      </c>
      <c r="E883" s="1">
        <v>44706.894546689815</v>
      </c>
    </row>
    <row r="884" spans="1:5" x14ac:dyDescent="0.25">
      <c r="A884" t="s">
        <v>17828</v>
      </c>
      <c r="B884">
        <v>3491</v>
      </c>
      <c r="C884" t="s">
        <v>14</v>
      </c>
      <c r="D884" t="s">
        <v>13995</v>
      </c>
      <c r="E884" s="1">
        <v>44706.894546724536</v>
      </c>
    </row>
    <row r="885" spans="1:5" x14ac:dyDescent="0.25">
      <c r="A885" t="s">
        <v>17829</v>
      </c>
      <c r="B885">
        <v>7422</v>
      </c>
      <c r="C885" t="s">
        <v>312</v>
      </c>
      <c r="D885" t="s">
        <v>13998</v>
      </c>
      <c r="E885" s="1">
        <v>44706.894546747688</v>
      </c>
    </row>
    <row r="886" spans="1:5" x14ac:dyDescent="0.25">
      <c r="A886" t="s">
        <v>17830</v>
      </c>
      <c r="B886">
        <v>8787</v>
      </c>
      <c r="C886" t="s">
        <v>14</v>
      </c>
      <c r="D886" t="s">
        <v>14002</v>
      </c>
      <c r="E886" s="1">
        <v>44706.894546782409</v>
      </c>
    </row>
    <row r="887" spans="1:5" x14ac:dyDescent="0.25">
      <c r="A887" t="s">
        <v>17831</v>
      </c>
      <c r="B887">
        <v>8738</v>
      </c>
      <c r="C887" t="s">
        <v>14</v>
      </c>
      <c r="D887" t="s">
        <v>14006</v>
      </c>
      <c r="E887" s="1">
        <v>44706.89454681713</v>
      </c>
    </row>
    <row r="888" spans="1:5" x14ac:dyDescent="0.25">
      <c r="A888" t="s">
        <v>17832</v>
      </c>
      <c r="B888">
        <v>9702</v>
      </c>
      <c r="C888" t="s">
        <v>54</v>
      </c>
      <c r="D888" t="s">
        <v>14010</v>
      </c>
      <c r="E888" s="1">
        <v>44706.89454685185</v>
      </c>
    </row>
    <row r="889" spans="1:5" x14ac:dyDescent="0.25">
      <c r="A889" t="s">
        <v>17833</v>
      </c>
      <c r="B889">
        <v>7316</v>
      </c>
      <c r="C889" t="s">
        <v>1</v>
      </c>
      <c r="D889" t="s">
        <v>14013</v>
      </c>
      <c r="E889" s="1">
        <v>44706.894546909723</v>
      </c>
    </row>
    <row r="890" spans="1:5" x14ac:dyDescent="0.25">
      <c r="A890" s="2" t="s">
        <v>17834</v>
      </c>
      <c r="B890">
        <v>6629</v>
      </c>
      <c r="C890" t="s">
        <v>86</v>
      </c>
      <c r="D890" t="s">
        <v>14016</v>
      </c>
      <c r="E890" s="1">
        <v>44706.89454695602</v>
      </c>
    </row>
    <row r="891" spans="1:5" x14ac:dyDescent="0.25">
      <c r="A891" t="s">
        <v>17835</v>
      </c>
      <c r="B891">
        <v>6392</v>
      </c>
      <c r="C891" t="s">
        <v>312</v>
      </c>
      <c r="D891" t="s">
        <v>14021</v>
      </c>
      <c r="E891" s="1">
        <v>44706.894546979165</v>
      </c>
    </row>
    <row r="892" spans="1:5" x14ac:dyDescent="0.25">
      <c r="A892" t="s">
        <v>17836</v>
      </c>
      <c r="B892">
        <v>7318</v>
      </c>
      <c r="C892" t="s">
        <v>301</v>
      </c>
      <c r="D892" t="s">
        <v>10921</v>
      </c>
      <c r="E892" s="1">
        <v>44706.894547013886</v>
      </c>
    </row>
    <row r="893" spans="1:5" x14ac:dyDescent="0.25">
      <c r="A893" t="s">
        <v>17837</v>
      </c>
      <c r="B893">
        <v>9619</v>
      </c>
      <c r="C893" t="s">
        <v>54</v>
      </c>
      <c r="D893" t="s">
        <v>14026</v>
      </c>
      <c r="E893" s="1">
        <v>44706.894547037038</v>
      </c>
    </row>
    <row r="894" spans="1:5" x14ac:dyDescent="0.25">
      <c r="A894" t="s">
        <v>17838</v>
      </c>
      <c r="B894">
        <v>5326</v>
      </c>
      <c r="C894" t="s">
        <v>1</v>
      </c>
      <c r="D894" t="s">
        <v>14029</v>
      </c>
      <c r="E894" s="1">
        <v>44706.894547071759</v>
      </c>
    </row>
    <row r="895" spans="1:5" x14ac:dyDescent="0.25">
      <c r="A895" t="s">
        <v>17839</v>
      </c>
      <c r="B895">
        <v>10211</v>
      </c>
      <c r="C895" t="s">
        <v>114</v>
      </c>
      <c r="D895" t="s">
        <v>11795</v>
      </c>
      <c r="E895" s="1">
        <v>44706.894547094904</v>
      </c>
    </row>
    <row r="896" spans="1:5" x14ac:dyDescent="0.25">
      <c r="A896" t="s">
        <v>17840</v>
      </c>
      <c r="B896">
        <v>1489</v>
      </c>
      <c r="C896" t="s">
        <v>54</v>
      </c>
      <c r="D896" t="s">
        <v>14037</v>
      </c>
      <c r="E896" s="1">
        <v>44706.894547129632</v>
      </c>
    </row>
    <row r="897" spans="1:5" x14ac:dyDescent="0.25">
      <c r="A897" t="s">
        <v>17841</v>
      </c>
      <c r="B897">
        <v>8769</v>
      </c>
      <c r="C897" t="s">
        <v>14</v>
      </c>
      <c r="D897" t="s">
        <v>14042</v>
      </c>
      <c r="E897" s="1">
        <v>44706.894547152777</v>
      </c>
    </row>
    <row r="898" spans="1:5" x14ac:dyDescent="0.25">
      <c r="A898" s="2" t="s">
        <v>17842</v>
      </c>
      <c r="B898">
        <v>8223</v>
      </c>
      <c r="C898" t="s">
        <v>301</v>
      </c>
      <c r="D898" t="s">
        <v>14046</v>
      </c>
      <c r="E898" s="1">
        <v>44706.894547187498</v>
      </c>
    </row>
    <row r="899" spans="1:5" x14ac:dyDescent="0.25">
      <c r="A899" t="s">
        <v>17843</v>
      </c>
      <c r="B899">
        <v>7865</v>
      </c>
      <c r="C899" t="s">
        <v>86</v>
      </c>
      <c r="D899" t="s">
        <v>14049</v>
      </c>
      <c r="E899" s="1">
        <v>44706.89454721065</v>
      </c>
    </row>
    <row r="900" spans="1:5" x14ac:dyDescent="0.25">
      <c r="A900" t="s">
        <v>17844</v>
      </c>
      <c r="B900">
        <v>112</v>
      </c>
      <c r="C900" t="s">
        <v>54</v>
      </c>
      <c r="D900" t="s">
        <v>14052</v>
      </c>
      <c r="E900" s="1">
        <v>44706.894547233795</v>
      </c>
    </row>
    <row r="901" spans="1:5" x14ac:dyDescent="0.25">
      <c r="A901" t="s">
        <v>17845</v>
      </c>
      <c r="B901">
        <v>7513</v>
      </c>
      <c r="C901" t="s">
        <v>1</v>
      </c>
      <c r="D901" t="s">
        <v>14055</v>
      </c>
      <c r="E901" s="1">
        <v>44706.894547268515</v>
      </c>
    </row>
    <row r="902" spans="1:5" x14ac:dyDescent="0.25">
      <c r="A902" t="s">
        <v>17846</v>
      </c>
      <c r="B902">
        <v>2636</v>
      </c>
      <c r="C902" t="s">
        <v>54</v>
      </c>
      <c r="D902" t="s">
        <v>14058</v>
      </c>
      <c r="E902" s="1">
        <v>44706.894547291668</v>
      </c>
    </row>
    <row r="903" spans="1:5" x14ac:dyDescent="0.25">
      <c r="A903" t="s">
        <v>17847</v>
      </c>
      <c r="B903">
        <v>8765</v>
      </c>
      <c r="C903" t="s">
        <v>14</v>
      </c>
      <c r="D903" t="s">
        <v>14061</v>
      </c>
      <c r="E903" s="1">
        <v>44706.894547326388</v>
      </c>
    </row>
    <row r="904" spans="1:5" x14ac:dyDescent="0.25">
      <c r="A904" t="s">
        <v>17848</v>
      </c>
      <c r="B904">
        <v>9720</v>
      </c>
      <c r="C904" t="s">
        <v>619</v>
      </c>
      <c r="D904" t="s">
        <v>14065</v>
      </c>
      <c r="E904" s="1">
        <v>44706.894547349541</v>
      </c>
    </row>
    <row r="905" spans="1:5" x14ac:dyDescent="0.25">
      <c r="A905" t="s">
        <v>17849</v>
      </c>
      <c r="B905">
        <v>9623</v>
      </c>
      <c r="C905" t="s">
        <v>114</v>
      </c>
      <c r="D905" t="s">
        <v>16007</v>
      </c>
      <c r="E905" s="1">
        <v>44706.894547384261</v>
      </c>
    </row>
    <row r="906" spans="1:5" x14ac:dyDescent="0.25">
      <c r="A906" t="s">
        <v>17850</v>
      </c>
      <c r="B906">
        <v>8796</v>
      </c>
      <c r="C906" t="s">
        <v>14</v>
      </c>
      <c r="D906" t="s">
        <v>14068</v>
      </c>
      <c r="E906" s="1">
        <v>44706.894547407406</v>
      </c>
    </row>
    <row r="907" spans="1:5" x14ac:dyDescent="0.25">
      <c r="A907" t="s">
        <v>17851</v>
      </c>
      <c r="B907">
        <v>3492</v>
      </c>
      <c r="C907" t="s">
        <v>14</v>
      </c>
      <c r="D907" t="s">
        <v>14072</v>
      </c>
      <c r="E907" s="1">
        <v>44706.894547442127</v>
      </c>
    </row>
    <row r="908" spans="1:5" x14ac:dyDescent="0.25">
      <c r="A908" t="s">
        <v>17852</v>
      </c>
      <c r="B908">
        <v>8719</v>
      </c>
      <c r="C908" t="s">
        <v>14</v>
      </c>
      <c r="D908" t="s">
        <v>14075</v>
      </c>
      <c r="E908" s="1">
        <v>44706.894547476855</v>
      </c>
    </row>
    <row r="909" spans="1:5" x14ac:dyDescent="0.25">
      <c r="A909" t="s">
        <v>17853</v>
      </c>
      <c r="B909">
        <v>7138</v>
      </c>
      <c r="C909" t="s">
        <v>206</v>
      </c>
      <c r="D909" t="s">
        <v>14079</v>
      </c>
      <c r="E909" s="1">
        <v>44706.8945475</v>
      </c>
    </row>
    <row r="910" spans="1:5" x14ac:dyDescent="0.25">
      <c r="A910" t="s">
        <v>17854</v>
      </c>
      <c r="B910">
        <v>6654</v>
      </c>
      <c r="C910" t="s">
        <v>86</v>
      </c>
      <c r="D910" t="s">
        <v>14082</v>
      </c>
      <c r="E910" s="1">
        <v>44706.894547534721</v>
      </c>
    </row>
    <row r="911" spans="1:5" x14ac:dyDescent="0.25">
      <c r="A911" t="s">
        <v>17855</v>
      </c>
      <c r="B911">
        <v>8700</v>
      </c>
      <c r="C911" t="s">
        <v>14</v>
      </c>
      <c r="D911" t="s">
        <v>14087</v>
      </c>
      <c r="E911" s="1">
        <v>44706.894547557873</v>
      </c>
    </row>
    <row r="912" spans="1:5" x14ac:dyDescent="0.25">
      <c r="A912" t="s">
        <v>17856</v>
      </c>
      <c r="B912">
        <v>4398</v>
      </c>
      <c r="C912" t="s">
        <v>10964</v>
      </c>
      <c r="D912" t="s">
        <v>14091</v>
      </c>
      <c r="E912" s="1">
        <v>44706.894547592594</v>
      </c>
    </row>
    <row r="913" spans="1:5" x14ac:dyDescent="0.25">
      <c r="A913" t="s">
        <v>17857</v>
      </c>
      <c r="B913">
        <v>4726</v>
      </c>
      <c r="C913" t="s">
        <v>22</v>
      </c>
      <c r="D913" t="s">
        <v>14094</v>
      </c>
      <c r="E913" s="1">
        <v>44706.894547615739</v>
      </c>
    </row>
    <row r="914" spans="1:5" x14ac:dyDescent="0.25">
      <c r="A914" t="s">
        <v>17858</v>
      </c>
      <c r="B914">
        <v>9625</v>
      </c>
      <c r="C914" t="s">
        <v>114</v>
      </c>
      <c r="D914" t="s">
        <v>14097</v>
      </c>
      <c r="E914" s="1">
        <v>44706.89454765046</v>
      </c>
    </row>
    <row r="915" spans="1:5" x14ac:dyDescent="0.25">
      <c r="A915" t="s">
        <v>17859</v>
      </c>
      <c r="B915">
        <v>8782</v>
      </c>
      <c r="C915" t="s">
        <v>14</v>
      </c>
      <c r="D915" t="s">
        <v>14100</v>
      </c>
      <c r="E915" s="1">
        <v>44706.894547673612</v>
      </c>
    </row>
    <row r="916" spans="1:5" x14ac:dyDescent="0.25">
      <c r="A916" t="s">
        <v>17860</v>
      </c>
      <c r="B916">
        <v>6851</v>
      </c>
      <c r="C916" t="s">
        <v>165</v>
      </c>
      <c r="D916" t="s">
        <v>14104</v>
      </c>
      <c r="E916" s="1">
        <v>44706.894547708333</v>
      </c>
    </row>
    <row r="917" spans="1:5" x14ac:dyDescent="0.25">
      <c r="A917" t="s">
        <v>17861</v>
      </c>
      <c r="B917">
        <v>6681</v>
      </c>
      <c r="C917" t="s">
        <v>86</v>
      </c>
      <c r="D917" t="s">
        <v>14107</v>
      </c>
      <c r="E917" s="1">
        <v>44706.894547731485</v>
      </c>
    </row>
    <row r="918" spans="1:5" x14ac:dyDescent="0.25">
      <c r="A918" s="2" t="s">
        <v>17862</v>
      </c>
      <c r="B918">
        <v>7481</v>
      </c>
      <c r="C918" t="s">
        <v>86</v>
      </c>
      <c r="D918" t="s">
        <v>14112</v>
      </c>
      <c r="E918" s="1">
        <v>44706.894547766206</v>
      </c>
    </row>
    <row r="919" spans="1:5" x14ac:dyDescent="0.25">
      <c r="A919" t="s">
        <v>17863</v>
      </c>
      <c r="B919">
        <v>2874</v>
      </c>
      <c r="C919" t="s">
        <v>14</v>
      </c>
      <c r="D919" t="s">
        <v>14115</v>
      </c>
      <c r="E919" s="1">
        <v>44706.89454778935</v>
      </c>
    </row>
    <row r="920" spans="1:5" x14ac:dyDescent="0.25">
      <c r="A920" t="s">
        <v>17864</v>
      </c>
      <c r="B920">
        <v>2923</v>
      </c>
      <c r="C920" t="s">
        <v>14</v>
      </c>
      <c r="D920" t="s">
        <v>14118</v>
      </c>
      <c r="E920" s="1">
        <v>44706.894547824071</v>
      </c>
    </row>
    <row r="921" spans="1:5" x14ac:dyDescent="0.25">
      <c r="A921" t="s">
        <v>17865</v>
      </c>
      <c r="B921">
        <v>10216</v>
      </c>
      <c r="C921" t="s">
        <v>54</v>
      </c>
      <c r="D921" t="s">
        <v>14122</v>
      </c>
      <c r="E921" s="1">
        <v>44706.894547847223</v>
      </c>
    </row>
    <row r="922" spans="1:5" x14ac:dyDescent="0.25">
      <c r="A922" t="s">
        <v>17866</v>
      </c>
      <c r="B922">
        <v>4413</v>
      </c>
      <c r="C922" t="s">
        <v>10964</v>
      </c>
      <c r="D922" t="s">
        <v>14126</v>
      </c>
      <c r="E922" s="1">
        <v>44706.894547881944</v>
      </c>
    </row>
    <row r="923" spans="1:5" x14ac:dyDescent="0.25">
      <c r="A923" t="s">
        <v>17867</v>
      </c>
      <c r="B923">
        <v>7432</v>
      </c>
      <c r="C923" t="s">
        <v>86</v>
      </c>
      <c r="D923" t="s">
        <v>14129</v>
      </c>
      <c r="E923" s="1">
        <v>44706.894547905089</v>
      </c>
    </row>
    <row r="924" spans="1:5" x14ac:dyDescent="0.25">
      <c r="A924" t="s">
        <v>17868</v>
      </c>
      <c r="B924">
        <v>7434</v>
      </c>
      <c r="C924" t="s">
        <v>86</v>
      </c>
      <c r="D924" t="s">
        <v>14132</v>
      </c>
      <c r="E924" s="1">
        <v>44706.894547939817</v>
      </c>
    </row>
    <row r="925" spans="1:5" x14ac:dyDescent="0.25">
      <c r="A925" t="s">
        <v>17869</v>
      </c>
      <c r="B925">
        <v>7857</v>
      </c>
      <c r="C925" t="s">
        <v>86</v>
      </c>
      <c r="D925" t="s">
        <v>14135</v>
      </c>
      <c r="E925" s="1">
        <v>44706.894547962962</v>
      </c>
    </row>
    <row r="926" spans="1:5" x14ac:dyDescent="0.25">
      <c r="A926" t="s">
        <v>17870</v>
      </c>
      <c r="B926">
        <v>7475</v>
      </c>
      <c r="C926" t="s">
        <v>86</v>
      </c>
      <c r="D926" t="s">
        <v>14139</v>
      </c>
      <c r="E926" s="1">
        <v>44706.894547997683</v>
      </c>
    </row>
    <row r="927" spans="1:5" x14ac:dyDescent="0.25">
      <c r="A927" t="s">
        <v>17871</v>
      </c>
      <c r="B927">
        <v>8691</v>
      </c>
      <c r="C927" t="s">
        <v>14</v>
      </c>
      <c r="D927" t="s">
        <v>14142</v>
      </c>
      <c r="E927" s="1">
        <v>44706.894548032411</v>
      </c>
    </row>
    <row r="928" spans="1:5" x14ac:dyDescent="0.25">
      <c r="A928" t="s">
        <v>17872</v>
      </c>
      <c r="B928">
        <v>10142</v>
      </c>
      <c r="C928" t="s">
        <v>14</v>
      </c>
      <c r="D928" t="s">
        <v>14122</v>
      </c>
      <c r="E928" s="1">
        <v>44706.894548055556</v>
      </c>
    </row>
    <row r="929" spans="1:5" x14ac:dyDescent="0.25">
      <c r="A929" t="s">
        <v>17873</v>
      </c>
      <c r="B929">
        <v>8681</v>
      </c>
      <c r="C929" t="s">
        <v>14</v>
      </c>
      <c r="D929" t="s">
        <v>14148</v>
      </c>
      <c r="E929" s="1">
        <v>44706.894548090277</v>
      </c>
    </row>
    <row r="930" spans="1:5" x14ac:dyDescent="0.25">
      <c r="A930" t="s">
        <v>17874</v>
      </c>
      <c r="B930">
        <v>825</v>
      </c>
      <c r="C930" t="s">
        <v>14</v>
      </c>
      <c r="D930" t="s">
        <v>16025</v>
      </c>
      <c r="E930" s="1">
        <v>44706.894548113429</v>
      </c>
    </row>
    <row r="931" spans="1:5" x14ac:dyDescent="0.25">
      <c r="A931" t="s">
        <v>17875</v>
      </c>
      <c r="B931">
        <v>2929</v>
      </c>
      <c r="C931" t="s">
        <v>14</v>
      </c>
      <c r="D931" t="s">
        <v>14151</v>
      </c>
      <c r="E931" s="1">
        <v>44706.89454814815</v>
      </c>
    </row>
    <row r="932" spans="1:5" x14ac:dyDescent="0.25">
      <c r="A932" t="s">
        <v>17876</v>
      </c>
      <c r="B932">
        <v>9676</v>
      </c>
      <c r="C932" t="s">
        <v>206</v>
      </c>
      <c r="D932" t="s">
        <v>14154</v>
      </c>
      <c r="E932" s="1">
        <v>44706.894548171294</v>
      </c>
    </row>
    <row r="933" spans="1:5" x14ac:dyDescent="0.25">
      <c r="A933" t="s">
        <v>10872</v>
      </c>
      <c r="B933">
        <v>7484</v>
      </c>
      <c r="C933" t="s">
        <v>86</v>
      </c>
      <c r="D933" t="s">
        <v>14157</v>
      </c>
      <c r="E933" s="1">
        <v>44706.894548206015</v>
      </c>
    </row>
    <row r="934" spans="1:5" x14ac:dyDescent="0.25">
      <c r="A934" t="s">
        <v>17877</v>
      </c>
      <c r="B934">
        <v>6583</v>
      </c>
      <c r="C934" t="s">
        <v>86</v>
      </c>
      <c r="D934" t="s">
        <v>14160</v>
      </c>
      <c r="E934" s="1">
        <v>44706.894548229167</v>
      </c>
    </row>
    <row r="935" spans="1:5" x14ac:dyDescent="0.25">
      <c r="A935" t="s">
        <v>17878</v>
      </c>
      <c r="B935">
        <v>5366</v>
      </c>
      <c r="C935" t="s">
        <v>114</v>
      </c>
      <c r="D935" t="s">
        <v>14165</v>
      </c>
      <c r="E935" s="1">
        <v>44706.894548263888</v>
      </c>
    </row>
    <row r="936" spans="1:5" x14ac:dyDescent="0.25">
      <c r="A936" t="s">
        <v>17879</v>
      </c>
      <c r="B936">
        <v>2898</v>
      </c>
      <c r="C936" t="s">
        <v>14</v>
      </c>
      <c r="D936" t="s">
        <v>14168</v>
      </c>
      <c r="E936" s="1">
        <v>44706.89454828704</v>
      </c>
    </row>
    <row r="937" spans="1:5" x14ac:dyDescent="0.25">
      <c r="A937" t="s">
        <v>17880</v>
      </c>
      <c r="B937">
        <v>2630</v>
      </c>
      <c r="C937" t="s">
        <v>54</v>
      </c>
      <c r="D937" t="s">
        <v>14171</v>
      </c>
      <c r="E937" s="1">
        <v>44706.894548321761</v>
      </c>
    </row>
    <row r="938" spans="1:5" x14ac:dyDescent="0.25">
      <c r="A938" t="s">
        <v>17881</v>
      </c>
      <c r="B938">
        <v>2919</v>
      </c>
      <c r="C938" t="s">
        <v>14</v>
      </c>
      <c r="D938" t="s">
        <v>14174</v>
      </c>
      <c r="E938" s="1">
        <v>44706.894548344906</v>
      </c>
    </row>
    <row r="939" spans="1:5" x14ac:dyDescent="0.25">
      <c r="A939" t="s">
        <v>17882</v>
      </c>
      <c r="B939">
        <v>4431</v>
      </c>
      <c r="C939" t="s">
        <v>10964</v>
      </c>
      <c r="D939" t="s">
        <v>14177</v>
      </c>
      <c r="E939" s="1">
        <v>44706.894548379627</v>
      </c>
    </row>
    <row r="940" spans="1:5" x14ac:dyDescent="0.25">
      <c r="A940" t="s">
        <v>17883</v>
      </c>
      <c r="B940">
        <v>5404</v>
      </c>
      <c r="C940" t="s">
        <v>114</v>
      </c>
      <c r="D940" t="s">
        <v>14180</v>
      </c>
      <c r="E940" s="1">
        <v>44706.894548402779</v>
      </c>
    </row>
    <row r="941" spans="1:5" x14ac:dyDescent="0.25">
      <c r="A941" t="s">
        <v>17884</v>
      </c>
      <c r="B941">
        <v>1401</v>
      </c>
      <c r="C941" t="s">
        <v>549</v>
      </c>
      <c r="D941" t="s">
        <v>14183</v>
      </c>
      <c r="E941" s="1">
        <v>44706.8945484375</v>
      </c>
    </row>
    <row r="942" spans="1:5" x14ac:dyDescent="0.25">
      <c r="A942" t="s">
        <v>17885</v>
      </c>
      <c r="B942">
        <v>2910</v>
      </c>
      <c r="C942" t="s">
        <v>14</v>
      </c>
      <c r="D942" t="s">
        <v>14186</v>
      </c>
      <c r="E942" s="1">
        <v>44706.894548460645</v>
      </c>
    </row>
    <row r="943" spans="1:5" x14ac:dyDescent="0.25">
      <c r="A943" t="s">
        <v>17886</v>
      </c>
      <c r="B943">
        <v>3809</v>
      </c>
      <c r="C943" t="s">
        <v>549</v>
      </c>
      <c r="D943" t="s">
        <v>14189</v>
      </c>
      <c r="E943" s="1">
        <v>44706.894548495373</v>
      </c>
    </row>
    <row r="944" spans="1:5" x14ac:dyDescent="0.25">
      <c r="A944" t="s">
        <v>17887</v>
      </c>
      <c r="B944">
        <v>4538</v>
      </c>
      <c r="C944" t="s">
        <v>10937</v>
      </c>
      <c r="D944" t="s">
        <v>14192</v>
      </c>
      <c r="E944" s="1">
        <v>44706.894548518518</v>
      </c>
    </row>
    <row r="945" spans="1:5" x14ac:dyDescent="0.25">
      <c r="A945" t="s">
        <v>17888</v>
      </c>
      <c r="B945">
        <v>6596</v>
      </c>
      <c r="C945" t="s">
        <v>86</v>
      </c>
      <c r="D945" t="s">
        <v>14197</v>
      </c>
      <c r="E945" s="1">
        <v>44706.894548553239</v>
      </c>
    </row>
    <row r="946" spans="1:5" x14ac:dyDescent="0.25">
      <c r="A946" t="s">
        <v>17889</v>
      </c>
      <c r="B946">
        <v>8864</v>
      </c>
      <c r="C946" t="s">
        <v>14</v>
      </c>
      <c r="D946" t="s">
        <v>14202</v>
      </c>
      <c r="E946" s="1">
        <v>44706.894548576391</v>
      </c>
    </row>
    <row r="947" spans="1:5" x14ac:dyDescent="0.25">
      <c r="A947" t="s">
        <v>10671</v>
      </c>
      <c r="B947">
        <v>4479</v>
      </c>
      <c r="C947" t="s">
        <v>11027</v>
      </c>
      <c r="D947" t="s">
        <v>14206</v>
      </c>
      <c r="E947" s="1">
        <v>44706.894548611112</v>
      </c>
    </row>
    <row r="948" spans="1:5" x14ac:dyDescent="0.25">
      <c r="A948" t="s">
        <v>17890</v>
      </c>
      <c r="B948">
        <v>8790</v>
      </c>
      <c r="C948" t="s">
        <v>14</v>
      </c>
      <c r="D948" t="s">
        <v>14209</v>
      </c>
      <c r="E948" s="1">
        <v>44706.894548645832</v>
      </c>
    </row>
    <row r="949" spans="1:5" x14ac:dyDescent="0.25">
      <c r="A949" t="s">
        <v>17891</v>
      </c>
      <c r="B949">
        <v>3734</v>
      </c>
      <c r="C949" t="s">
        <v>14</v>
      </c>
      <c r="D949" t="s">
        <v>14213</v>
      </c>
      <c r="E949" s="1">
        <v>44706.894548668984</v>
      </c>
    </row>
    <row r="950" spans="1:5" x14ac:dyDescent="0.25">
      <c r="A950" t="s">
        <v>17892</v>
      </c>
      <c r="B950">
        <v>6394</v>
      </c>
      <c r="C950" t="s">
        <v>312</v>
      </c>
      <c r="D950" t="s">
        <v>14216</v>
      </c>
      <c r="E950" s="1">
        <v>44706.894548703705</v>
      </c>
    </row>
    <row r="951" spans="1:5" x14ac:dyDescent="0.25">
      <c r="A951" t="s">
        <v>17893</v>
      </c>
      <c r="B951">
        <v>8766</v>
      </c>
      <c r="C951" t="s">
        <v>14</v>
      </c>
      <c r="D951" t="s">
        <v>14219</v>
      </c>
      <c r="E951" s="1">
        <v>44706.89454872685</v>
      </c>
    </row>
    <row r="952" spans="1:5" x14ac:dyDescent="0.25">
      <c r="A952" t="s">
        <v>17894</v>
      </c>
      <c r="B952">
        <v>10210</v>
      </c>
      <c r="C952" t="s">
        <v>114</v>
      </c>
      <c r="D952" t="s">
        <v>11013</v>
      </c>
      <c r="E952" s="1">
        <v>44706.894548761571</v>
      </c>
    </row>
    <row r="953" spans="1:5" x14ac:dyDescent="0.25">
      <c r="A953" t="s">
        <v>17895</v>
      </c>
      <c r="B953">
        <v>4426</v>
      </c>
      <c r="C953" t="s">
        <v>10964</v>
      </c>
      <c r="D953" t="s">
        <v>14226</v>
      </c>
      <c r="E953" s="1">
        <v>44706.894548784723</v>
      </c>
    </row>
    <row r="954" spans="1:5" x14ac:dyDescent="0.25">
      <c r="A954" t="s">
        <v>17896</v>
      </c>
      <c r="B954">
        <v>4470</v>
      </c>
      <c r="C954" t="s">
        <v>11027</v>
      </c>
      <c r="D954" t="s">
        <v>14230</v>
      </c>
      <c r="E954" s="1">
        <v>44706.894548819444</v>
      </c>
    </row>
    <row r="955" spans="1:5" x14ac:dyDescent="0.25">
      <c r="A955" t="s">
        <v>17897</v>
      </c>
      <c r="B955">
        <v>4506</v>
      </c>
      <c r="C955" t="s">
        <v>11027</v>
      </c>
      <c r="D955" t="s">
        <v>14233</v>
      </c>
      <c r="E955" s="1">
        <v>44706.894548854165</v>
      </c>
    </row>
    <row r="956" spans="1:5" x14ac:dyDescent="0.25">
      <c r="A956" t="s">
        <v>17898</v>
      </c>
      <c r="B956">
        <v>2631</v>
      </c>
      <c r="C956" t="s">
        <v>54</v>
      </c>
      <c r="D956" t="s">
        <v>14237</v>
      </c>
      <c r="E956" s="1">
        <v>44706.894548877317</v>
      </c>
    </row>
    <row r="957" spans="1:5" x14ac:dyDescent="0.25">
      <c r="A957" t="s">
        <v>17899</v>
      </c>
      <c r="B957">
        <v>6692</v>
      </c>
      <c r="C957" t="s">
        <v>86</v>
      </c>
      <c r="D957" t="s">
        <v>14240</v>
      </c>
      <c r="E957" s="1">
        <v>44706.894548912038</v>
      </c>
    </row>
    <row r="958" spans="1:5" x14ac:dyDescent="0.25">
      <c r="A958" t="s">
        <v>17900</v>
      </c>
      <c r="B958">
        <v>4499</v>
      </c>
      <c r="C958" t="s">
        <v>11027</v>
      </c>
      <c r="D958" t="s">
        <v>14245</v>
      </c>
      <c r="E958" s="1">
        <v>44706.894548946759</v>
      </c>
    </row>
    <row r="959" spans="1:5" x14ac:dyDescent="0.25">
      <c r="A959" t="s">
        <v>17901</v>
      </c>
      <c r="B959">
        <v>9888</v>
      </c>
      <c r="C959" t="s">
        <v>1</v>
      </c>
      <c r="D959" t="s">
        <v>14248</v>
      </c>
      <c r="E959" s="1">
        <v>44706.894548969911</v>
      </c>
    </row>
    <row r="960" spans="1:5" x14ac:dyDescent="0.25">
      <c r="A960" t="s">
        <v>17902</v>
      </c>
      <c r="B960">
        <v>3486</v>
      </c>
      <c r="C960" t="s">
        <v>14</v>
      </c>
      <c r="D960" t="s">
        <v>14251</v>
      </c>
      <c r="E960" s="1">
        <v>44706.8945490162</v>
      </c>
    </row>
    <row r="961" spans="1:5" x14ac:dyDescent="0.25">
      <c r="A961" t="s">
        <v>17903</v>
      </c>
      <c r="B961">
        <v>6617</v>
      </c>
      <c r="C961" t="s">
        <v>86</v>
      </c>
      <c r="D961" t="s">
        <v>14254</v>
      </c>
      <c r="E961" s="1">
        <v>44706.894549050929</v>
      </c>
    </row>
    <row r="962" spans="1:5" x14ac:dyDescent="0.25">
      <c r="A962" t="s">
        <v>17904</v>
      </c>
      <c r="B962">
        <v>7310</v>
      </c>
      <c r="C962" t="s">
        <v>301</v>
      </c>
      <c r="D962" t="s">
        <v>14259</v>
      </c>
      <c r="E962" s="1">
        <v>44706.894549074073</v>
      </c>
    </row>
    <row r="963" spans="1:5" x14ac:dyDescent="0.25">
      <c r="A963" t="s">
        <v>17905</v>
      </c>
      <c r="B963">
        <v>5762</v>
      </c>
      <c r="C963" t="s">
        <v>301</v>
      </c>
      <c r="D963" t="s">
        <v>14262</v>
      </c>
      <c r="E963" s="1">
        <v>44706.894549108794</v>
      </c>
    </row>
    <row r="964" spans="1:5" x14ac:dyDescent="0.25">
      <c r="A964" t="s">
        <v>17906</v>
      </c>
      <c r="B964">
        <v>8872</v>
      </c>
      <c r="C964" t="s">
        <v>14</v>
      </c>
      <c r="D964" t="s">
        <v>14265</v>
      </c>
      <c r="E964" s="1">
        <v>44706.894549131946</v>
      </c>
    </row>
    <row r="965" spans="1:5" x14ac:dyDescent="0.25">
      <c r="A965" t="s">
        <v>17907</v>
      </c>
      <c r="B965">
        <v>1490</v>
      </c>
      <c r="C965" t="s">
        <v>54</v>
      </c>
      <c r="D965" t="s">
        <v>14268</v>
      </c>
      <c r="E965" s="1">
        <v>44706.894549166667</v>
      </c>
    </row>
    <row r="966" spans="1:5" x14ac:dyDescent="0.25">
      <c r="A966" t="s">
        <v>17908</v>
      </c>
      <c r="B966">
        <v>8804</v>
      </c>
      <c r="C966" t="s">
        <v>14</v>
      </c>
      <c r="D966" t="s">
        <v>14271</v>
      </c>
      <c r="E966" s="1">
        <v>44706.894549189812</v>
      </c>
    </row>
    <row r="967" spans="1:5" x14ac:dyDescent="0.25">
      <c r="A967" t="s">
        <v>10834</v>
      </c>
      <c r="B967">
        <v>5509</v>
      </c>
      <c r="C967" t="s">
        <v>14</v>
      </c>
      <c r="D967" t="s">
        <v>14275</v>
      </c>
      <c r="E967" s="1">
        <v>44706.89454922454</v>
      </c>
    </row>
    <row r="968" spans="1:5" x14ac:dyDescent="0.25">
      <c r="A968" t="s">
        <v>17909</v>
      </c>
      <c r="B968">
        <v>5402</v>
      </c>
      <c r="C968" t="s">
        <v>114</v>
      </c>
      <c r="D968" t="s">
        <v>14278</v>
      </c>
      <c r="E968" s="1">
        <v>44706.894549247685</v>
      </c>
    </row>
    <row r="969" spans="1:5" x14ac:dyDescent="0.25">
      <c r="A969" t="s">
        <v>17910</v>
      </c>
      <c r="B969">
        <v>8892</v>
      </c>
      <c r="C969" t="s">
        <v>14</v>
      </c>
      <c r="D969" t="s">
        <v>14281</v>
      </c>
      <c r="E969" s="1">
        <v>44706.894549282406</v>
      </c>
    </row>
    <row r="970" spans="1:5" x14ac:dyDescent="0.25">
      <c r="A970" t="s">
        <v>17911</v>
      </c>
      <c r="B970">
        <v>4441</v>
      </c>
      <c r="C970" t="s">
        <v>11394</v>
      </c>
      <c r="D970" t="s">
        <v>14284</v>
      </c>
      <c r="E970" s="1">
        <v>44706.894549305558</v>
      </c>
    </row>
    <row r="971" spans="1:5" x14ac:dyDescent="0.25">
      <c r="A971" t="s">
        <v>17912</v>
      </c>
      <c r="B971">
        <v>2911</v>
      </c>
      <c r="C971" t="s">
        <v>14</v>
      </c>
      <c r="D971" t="s">
        <v>14287</v>
      </c>
      <c r="E971" s="1">
        <v>44706.894549340279</v>
      </c>
    </row>
    <row r="972" spans="1:5" x14ac:dyDescent="0.25">
      <c r="A972" t="s">
        <v>17913</v>
      </c>
      <c r="B972">
        <v>7421</v>
      </c>
      <c r="C972" t="s">
        <v>312</v>
      </c>
      <c r="D972" t="s">
        <v>14290</v>
      </c>
      <c r="E972" s="1">
        <v>44706.894549375</v>
      </c>
    </row>
    <row r="973" spans="1:5" x14ac:dyDescent="0.25">
      <c r="A973" t="s">
        <v>17914</v>
      </c>
      <c r="B973">
        <v>2933</v>
      </c>
      <c r="C973" t="s">
        <v>14</v>
      </c>
      <c r="D973" t="s">
        <v>14295</v>
      </c>
      <c r="E973" s="1">
        <v>44706.894549398145</v>
      </c>
    </row>
    <row r="974" spans="1:5" x14ac:dyDescent="0.25">
      <c r="A974" t="s">
        <v>17915</v>
      </c>
      <c r="B974">
        <v>7823</v>
      </c>
      <c r="C974" t="s">
        <v>86</v>
      </c>
      <c r="D974" t="s">
        <v>14298</v>
      </c>
      <c r="E974" s="1">
        <v>44706.894549432873</v>
      </c>
    </row>
    <row r="975" spans="1:5" x14ac:dyDescent="0.25">
      <c r="A975" t="s">
        <v>17916</v>
      </c>
      <c r="B975">
        <v>1610</v>
      </c>
      <c r="C975" t="s">
        <v>54</v>
      </c>
      <c r="D975" t="s">
        <v>14301</v>
      </c>
      <c r="E975" s="1">
        <v>44706.894549456018</v>
      </c>
    </row>
    <row r="976" spans="1:5" x14ac:dyDescent="0.25">
      <c r="A976" t="s">
        <v>17917</v>
      </c>
      <c r="B976">
        <v>7053</v>
      </c>
      <c r="C976" t="s">
        <v>1</v>
      </c>
      <c r="D976" t="s">
        <v>14305</v>
      </c>
      <c r="E976" s="1">
        <v>44706.894549490738</v>
      </c>
    </row>
    <row r="977" spans="1:5" x14ac:dyDescent="0.25">
      <c r="A977" t="s">
        <v>17918</v>
      </c>
      <c r="B977">
        <v>8900</v>
      </c>
      <c r="C977" t="s">
        <v>14</v>
      </c>
      <c r="D977" t="s">
        <v>14308</v>
      </c>
      <c r="E977" s="1">
        <v>44706.894549525467</v>
      </c>
    </row>
    <row r="978" spans="1:5" x14ac:dyDescent="0.25">
      <c r="A978" s="2" t="s">
        <v>17919</v>
      </c>
      <c r="B978">
        <v>7054</v>
      </c>
      <c r="C978" t="s">
        <v>1</v>
      </c>
      <c r="D978" t="s">
        <v>14312</v>
      </c>
      <c r="E978" s="1">
        <v>44706.894549548611</v>
      </c>
    </row>
    <row r="979" spans="1:5" x14ac:dyDescent="0.25">
      <c r="A979" t="s">
        <v>17920</v>
      </c>
      <c r="B979">
        <v>9396</v>
      </c>
      <c r="C979" t="s">
        <v>206</v>
      </c>
      <c r="D979" t="s">
        <v>14315</v>
      </c>
      <c r="E979" s="1">
        <v>44706.894549583332</v>
      </c>
    </row>
    <row r="980" spans="1:5" x14ac:dyDescent="0.25">
      <c r="A980" t="s">
        <v>17921</v>
      </c>
      <c r="B980">
        <v>2928</v>
      </c>
      <c r="C980" t="s">
        <v>14</v>
      </c>
      <c r="D980" t="s">
        <v>14318</v>
      </c>
      <c r="E980" s="1">
        <v>44706.894549618053</v>
      </c>
    </row>
    <row r="981" spans="1:5" x14ac:dyDescent="0.25">
      <c r="A981" t="s">
        <v>17922</v>
      </c>
      <c r="B981">
        <v>7869</v>
      </c>
      <c r="C981" t="s">
        <v>86</v>
      </c>
      <c r="D981" t="s">
        <v>14321</v>
      </c>
      <c r="E981" s="1">
        <v>44706.894549641205</v>
      </c>
    </row>
    <row r="982" spans="1:5" x14ac:dyDescent="0.25">
      <c r="A982" t="s">
        <v>17923</v>
      </c>
      <c r="B982">
        <v>3539</v>
      </c>
      <c r="C982" t="s">
        <v>54</v>
      </c>
      <c r="D982" t="s">
        <v>14324</v>
      </c>
      <c r="E982" s="1">
        <v>44706.894549675926</v>
      </c>
    </row>
    <row r="983" spans="1:5" x14ac:dyDescent="0.25">
      <c r="A983" t="s">
        <v>17924</v>
      </c>
      <c r="B983">
        <v>6674</v>
      </c>
      <c r="C983" t="s">
        <v>86</v>
      </c>
      <c r="D983" t="s">
        <v>14327</v>
      </c>
      <c r="E983" s="1">
        <v>44706.894549710647</v>
      </c>
    </row>
    <row r="984" spans="1:5" x14ac:dyDescent="0.25">
      <c r="A984" t="s">
        <v>17925</v>
      </c>
      <c r="B984">
        <v>9582</v>
      </c>
      <c r="C984" t="s">
        <v>64</v>
      </c>
      <c r="D984" t="s">
        <v>14330</v>
      </c>
      <c r="E984" s="1">
        <v>44706.894549745368</v>
      </c>
    </row>
    <row r="985" spans="1:5" x14ac:dyDescent="0.25">
      <c r="A985" t="s">
        <v>17926</v>
      </c>
      <c r="B985">
        <v>10964</v>
      </c>
      <c r="C985" t="s">
        <v>11134</v>
      </c>
      <c r="D985" t="s">
        <v>14333</v>
      </c>
      <c r="E985" s="1">
        <v>44706.89454976852</v>
      </c>
    </row>
    <row r="986" spans="1:5" x14ac:dyDescent="0.25">
      <c r="A986" t="s">
        <v>17927</v>
      </c>
      <c r="B986">
        <v>9753</v>
      </c>
      <c r="C986" t="s">
        <v>206</v>
      </c>
      <c r="D986" t="s">
        <v>14336</v>
      </c>
      <c r="E986" s="1">
        <v>44706.894549803241</v>
      </c>
    </row>
    <row r="987" spans="1:5" x14ac:dyDescent="0.25">
      <c r="A987" t="s">
        <v>17928</v>
      </c>
      <c r="B987">
        <v>8867</v>
      </c>
      <c r="C987" t="s">
        <v>14</v>
      </c>
      <c r="D987" t="s">
        <v>14339</v>
      </c>
      <c r="E987" s="1">
        <v>44706.894549826386</v>
      </c>
    </row>
    <row r="988" spans="1:5" x14ac:dyDescent="0.25">
      <c r="A988" t="s">
        <v>17929</v>
      </c>
      <c r="B988">
        <v>2629</v>
      </c>
      <c r="C988" t="s">
        <v>14</v>
      </c>
      <c r="D988" t="s">
        <v>14343</v>
      </c>
      <c r="E988" s="1">
        <v>44706.894549861114</v>
      </c>
    </row>
    <row r="989" spans="1:5" x14ac:dyDescent="0.25">
      <c r="A989" t="s">
        <v>17930</v>
      </c>
      <c r="B989">
        <v>8672</v>
      </c>
      <c r="C989" t="s">
        <v>14</v>
      </c>
      <c r="D989" t="s">
        <v>14346</v>
      </c>
      <c r="E989" s="1">
        <v>44706.894549895835</v>
      </c>
    </row>
    <row r="990" spans="1:5" x14ac:dyDescent="0.25">
      <c r="A990" t="s">
        <v>17931</v>
      </c>
      <c r="B990">
        <v>1544</v>
      </c>
      <c r="C990" t="s">
        <v>1</v>
      </c>
      <c r="D990" t="s">
        <v>12834</v>
      </c>
      <c r="E990" s="1">
        <v>44706.894549918979</v>
      </c>
    </row>
    <row r="991" spans="1:5" x14ac:dyDescent="0.25">
      <c r="A991" t="s">
        <v>10636</v>
      </c>
      <c r="B991">
        <v>4420</v>
      </c>
      <c r="C991" t="s">
        <v>10964</v>
      </c>
      <c r="D991" t="s">
        <v>14352</v>
      </c>
      <c r="E991" s="1">
        <v>44706.8945499537</v>
      </c>
    </row>
    <row r="992" spans="1:5" x14ac:dyDescent="0.25">
      <c r="A992" t="s">
        <v>17932</v>
      </c>
      <c r="B992">
        <v>2981</v>
      </c>
      <c r="C992" t="s">
        <v>114</v>
      </c>
      <c r="D992" t="s">
        <v>14355</v>
      </c>
      <c r="E992" s="1">
        <v>44706.894656736113</v>
      </c>
    </row>
    <row r="993" spans="1:5" x14ac:dyDescent="0.25">
      <c r="A993" t="s">
        <v>17933</v>
      </c>
      <c r="B993">
        <v>4351</v>
      </c>
      <c r="C993" t="s">
        <v>114</v>
      </c>
      <c r="D993" t="s">
        <v>14358</v>
      </c>
      <c r="E993" s="1">
        <v>44706.89465678241</v>
      </c>
    </row>
    <row r="994" spans="1:5" x14ac:dyDescent="0.25">
      <c r="A994" t="s">
        <v>17934</v>
      </c>
      <c r="B994">
        <v>5327</v>
      </c>
      <c r="C994" t="s">
        <v>1</v>
      </c>
      <c r="D994" t="s">
        <v>14361</v>
      </c>
      <c r="E994" s="1">
        <v>44706.89465681713</v>
      </c>
    </row>
    <row r="995" spans="1:5" x14ac:dyDescent="0.25">
      <c r="A995" t="s">
        <v>17935</v>
      </c>
      <c r="B995">
        <v>6579</v>
      </c>
      <c r="C995" t="s">
        <v>86</v>
      </c>
      <c r="D995" t="s">
        <v>14364</v>
      </c>
      <c r="E995" s="1">
        <v>44706.894656851851</v>
      </c>
    </row>
    <row r="996" spans="1:5" x14ac:dyDescent="0.25">
      <c r="A996" t="s">
        <v>17936</v>
      </c>
      <c r="B996">
        <v>9747</v>
      </c>
      <c r="C996" t="s">
        <v>206</v>
      </c>
      <c r="D996" t="s">
        <v>14369</v>
      </c>
      <c r="E996" s="1">
        <v>44706.894656898148</v>
      </c>
    </row>
    <row r="997" spans="1:5" x14ac:dyDescent="0.25">
      <c r="A997" t="s">
        <v>17937</v>
      </c>
      <c r="B997">
        <v>9316</v>
      </c>
      <c r="C997" t="s">
        <v>14</v>
      </c>
      <c r="D997" t="s">
        <v>14372</v>
      </c>
      <c r="E997" s="1">
        <v>44706.894656932869</v>
      </c>
    </row>
    <row r="998" spans="1:5" x14ac:dyDescent="0.25">
      <c r="A998" t="s">
        <v>17938</v>
      </c>
      <c r="B998">
        <v>3638</v>
      </c>
      <c r="C998" t="s">
        <v>114</v>
      </c>
      <c r="D998" t="s">
        <v>14376</v>
      </c>
      <c r="E998" s="1">
        <v>44706.89465696759</v>
      </c>
    </row>
    <row r="999" spans="1:5" x14ac:dyDescent="0.25">
      <c r="A999" t="s">
        <v>17939</v>
      </c>
      <c r="B999">
        <v>2637</v>
      </c>
      <c r="C999" t="s">
        <v>54</v>
      </c>
      <c r="D999" t="s">
        <v>14379</v>
      </c>
      <c r="E999" s="1">
        <v>44706.894656990742</v>
      </c>
    </row>
    <row r="1000" spans="1:5" x14ac:dyDescent="0.25">
      <c r="A1000" t="s">
        <v>17940</v>
      </c>
      <c r="B1000">
        <v>2366</v>
      </c>
      <c r="C1000" t="s">
        <v>114</v>
      </c>
      <c r="D1000" t="s">
        <v>14382</v>
      </c>
      <c r="E1000" s="1">
        <v>44706.894657025463</v>
      </c>
    </row>
    <row r="1001" spans="1:5" x14ac:dyDescent="0.25">
      <c r="A1001" t="s">
        <v>17941</v>
      </c>
      <c r="B1001">
        <v>6621</v>
      </c>
      <c r="C1001" t="s">
        <v>86</v>
      </c>
      <c r="D1001" t="s">
        <v>14385</v>
      </c>
      <c r="E1001" s="1">
        <v>44706.894657060184</v>
      </c>
    </row>
    <row r="1002" spans="1:5" x14ac:dyDescent="0.25">
      <c r="A1002" t="s">
        <v>17942</v>
      </c>
      <c r="B1002">
        <v>6640</v>
      </c>
      <c r="C1002" t="s">
        <v>86</v>
      </c>
      <c r="D1002" t="s">
        <v>14390</v>
      </c>
      <c r="E1002" s="1">
        <v>44706.894657083336</v>
      </c>
    </row>
    <row r="1003" spans="1:5" x14ac:dyDescent="0.25">
      <c r="A1003" t="s">
        <v>17943</v>
      </c>
      <c r="B1003">
        <v>9318</v>
      </c>
      <c r="C1003" t="s">
        <v>14</v>
      </c>
      <c r="D1003" t="s">
        <v>14395</v>
      </c>
      <c r="E1003" s="1">
        <v>44706.894657118057</v>
      </c>
    </row>
    <row r="1004" spans="1:5" x14ac:dyDescent="0.25">
      <c r="A1004" t="s">
        <v>17944</v>
      </c>
      <c r="B1004">
        <v>8826</v>
      </c>
      <c r="C1004" t="s">
        <v>14</v>
      </c>
      <c r="D1004" t="s">
        <v>14399</v>
      </c>
      <c r="E1004" s="1">
        <v>44706.894657141202</v>
      </c>
    </row>
    <row r="1005" spans="1:5" x14ac:dyDescent="0.25">
      <c r="A1005" t="s">
        <v>17945</v>
      </c>
      <c r="B1005">
        <v>9632</v>
      </c>
      <c r="C1005" t="s">
        <v>114</v>
      </c>
      <c r="D1005" t="s">
        <v>14403</v>
      </c>
      <c r="E1005" s="1">
        <v>44706.894657175922</v>
      </c>
    </row>
    <row r="1006" spans="1:5" x14ac:dyDescent="0.25">
      <c r="A1006" t="s">
        <v>17946</v>
      </c>
      <c r="B1006">
        <v>4366</v>
      </c>
      <c r="C1006" t="s">
        <v>10964</v>
      </c>
      <c r="D1006" t="s">
        <v>14406</v>
      </c>
      <c r="E1006" s="1">
        <v>44706.894657199075</v>
      </c>
    </row>
    <row r="1007" spans="1:5" x14ac:dyDescent="0.25">
      <c r="A1007" t="s">
        <v>17947</v>
      </c>
      <c r="B1007">
        <v>4533</v>
      </c>
      <c r="C1007" t="s">
        <v>10937</v>
      </c>
      <c r="D1007" t="s">
        <v>14409</v>
      </c>
      <c r="E1007" s="1">
        <v>44706.894657233795</v>
      </c>
    </row>
    <row r="1008" spans="1:5" x14ac:dyDescent="0.25">
      <c r="A1008" t="s">
        <v>17948</v>
      </c>
      <c r="B1008">
        <v>6672</v>
      </c>
      <c r="C1008" t="s">
        <v>86</v>
      </c>
      <c r="D1008" t="s">
        <v>14412</v>
      </c>
      <c r="E1008" s="1">
        <v>44706.894657256948</v>
      </c>
    </row>
    <row r="1009" spans="1:5" x14ac:dyDescent="0.25">
      <c r="A1009" t="s">
        <v>17949</v>
      </c>
      <c r="B1009">
        <v>4386</v>
      </c>
      <c r="C1009" t="s">
        <v>10964</v>
      </c>
      <c r="D1009" t="s">
        <v>14415</v>
      </c>
      <c r="E1009" s="1">
        <v>44706.894657291668</v>
      </c>
    </row>
    <row r="1010" spans="1:5" x14ac:dyDescent="0.25">
      <c r="A1010" t="s">
        <v>17950</v>
      </c>
      <c r="B1010">
        <v>7420</v>
      </c>
      <c r="C1010" t="s">
        <v>312</v>
      </c>
      <c r="D1010" t="s">
        <v>14418</v>
      </c>
      <c r="E1010" s="1">
        <v>44706.894657326389</v>
      </c>
    </row>
    <row r="1011" spans="1:5" x14ac:dyDescent="0.25">
      <c r="A1011" t="s">
        <v>17951</v>
      </c>
      <c r="B1011">
        <v>9672</v>
      </c>
      <c r="C1011" t="s">
        <v>206</v>
      </c>
      <c r="D1011" t="s">
        <v>14421</v>
      </c>
      <c r="E1011" s="1">
        <v>44706.894657349534</v>
      </c>
    </row>
    <row r="1012" spans="1:5" x14ac:dyDescent="0.25">
      <c r="A1012" t="s">
        <v>17952</v>
      </c>
      <c r="B1012">
        <v>10141</v>
      </c>
      <c r="C1012" t="s">
        <v>14</v>
      </c>
      <c r="D1012" t="s">
        <v>11795</v>
      </c>
      <c r="E1012" s="1">
        <v>44706.894657395831</v>
      </c>
    </row>
    <row r="1013" spans="1:5" x14ac:dyDescent="0.25">
      <c r="A1013" t="s">
        <v>17953</v>
      </c>
      <c r="B1013">
        <v>4433</v>
      </c>
      <c r="C1013" t="s">
        <v>10964</v>
      </c>
      <c r="D1013" t="s">
        <v>14427</v>
      </c>
      <c r="E1013" s="1">
        <v>44706.894657430559</v>
      </c>
    </row>
    <row r="1014" spans="1:5" x14ac:dyDescent="0.25">
      <c r="A1014" t="s">
        <v>17954</v>
      </c>
      <c r="B1014">
        <v>7517</v>
      </c>
      <c r="C1014" t="s">
        <v>165</v>
      </c>
      <c r="D1014" t="s">
        <v>14430</v>
      </c>
      <c r="E1014" s="1">
        <v>44706.894657453704</v>
      </c>
    </row>
    <row r="1015" spans="1:5" x14ac:dyDescent="0.25">
      <c r="A1015" t="s">
        <v>17955</v>
      </c>
      <c r="B1015">
        <v>4455</v>
      </c>
      <c r="C1015" t="s">
        <v>11027</v>
      </c>
      <c r="D1015" t="s">
        <v>14434</v>
      </c>
      <c r="E1015" s="1">
        <v>44706.894657488425</v>
      </c>
    </row>
    <row r="1016" spans="1:5" x14ac:dyDescent="0.25">
      <c r="A1016" t="s">
        <v>17956</v>
      </c>
      <c r="B1016">
        <v>9628</v>
      </c>
      <c r="C1016" t="s">
        <v>54</v>
      </c>
      <c r="D1016" t="s">
        <v>14437</v>
      </c>
      <c r="E1016" s="1">
        <v>44706.894657523146</v>
      </c>
    </row>
    <row r="1017" spans="1:5" x14ac:dyDescent="0.25">
      <c r="A1017" t="s">
        <v>17957</v>
      </c>
      <c r="B1017">
        <v>8716</v>
      </c>
      <c r="C1017" t="s">
        <v>14</v>
      </c>
      <c r="D1017" t="s">
        <v>14440</v>
      </c>
      <c r="E1017" s="1">
        <v>44706.894657557874</v>
      </c>
    </row>
    <row r="1018" spans="1:5" x14ac:dyDescent="0.25">
      <c r="A1018" t="s">
        <v>17958</v>
      </c>
      <c r="B1018">
        <v>7342</v>
      </c>
      <c r="C1018" t="s">
        <v>114</v>
      </c>
      <c r="D1018" t="s">
        <v>14444</v>
      </c>
      <c r="E1018" s="1">
        <v>44706.894657581019</v>
      </c>
    </row>
    <row r="1019" spans="1:5" x14ac:dyDescent="0.25">
      <c r="A1019" t="s">
        <v>17959</v>
      </c>
      <c r="B1019">
        <v>1527</v>
      </c>
      <c r="C1019" t="s">
        <v>14</v>
      </c>
      <c r="D1019" t="s">
        <v>14447</v>
      </c>
      <c r="E1019" s="1">
        <v>44706.89465761574</v>
      </c>
    </row>
    <row r="1020" spans="1:5" x14ac:dyDescent="0.25">
      <c r="A1020" t="s">
        <v>17960</v>
      </c>
      <c r="B1020">
        <v>4354</v>
      </c>
      <c r="C1020" t="s">
        <v>14</v>
      </c>
      <c r="D1020" t="s">
        <v>11301</v>
      </c>
      <c r="E1020" s="1">
        <v>44706.894657638892</v>
      </c>
    </row>
    <row r="1021" spans="1:5" x14ac:dyDescent="0.25">
      <c r="A1021" t="s">
        <v>17961</v>
      </c>
      <c r="B1021">
        <v>6422</v>
      </c>
      <c r="C1021" t="s">
        <v>114</v>
      </c>
      <c r="D1021" t="s">
        <v>14452</v>
      </c>
      <c r="E1021" s="1">
        <v>44706.894657673613</v>
      </c>
    </row>
    <row r="1022" spans="1:5" x14ac:dyDescent="0.25">
      <c r="A1022" t="s">
        <v>17962</v>
      </c>
      <c r="B1022">
        <v>7821</v>
      </c>
      <c r="C1022" t="s">
        <v>86</v>
      </c>
      <c r="D1022" t="s">
        <v>14455</v>
      </c>
      <c r="E1022" s="1">
        <v>44706.894657696757</v>
      </c>
    </row>
    <row r="1023" spans="1:5" x14ac:dyDescent="0.25">
      <c r="A1023" t="s">
        <v>17963</v>
      </c>
      <c r="B1023">
        <v>1699</v>
      </c>
      <c r="C1023" t="s">
        <v>114</v>
      </c>
      <c r="D1023" t="s">
        <v>14458</v>
      </c>
      <c r="E1023" s="1">
        <v>44706.894657731478</v>
      </c>
    </row>
    <row r="1024" spans="1:5" x14ac:dyDescent="0.25">
      <c r="A1024" t="s">
        <v>17964</v>
      </c>
      <c r="B1024">
        <v>3513</v>
      </c>
      <c r="C1024" t="s">
        <v>14</v>
      </c>
      <c r="D1024" t="s">
        <v>14461</v>
      </c>
      <c r="E1024" s="1">
        <v>44706.894657766206</v>
      </c>
    </row>
    <row r="1025" spans="1:5" x14ac:dyDescent="0.25">
      <c r="A1025" t="s">
        <v>17965</v>
      </c>
      <c r="B1025">
        <v>6829</v>
      </c>
      <c r="C1025" t="s">
        <v>1</v>
      </c>
      <c r="D1025" t="s">
        <v>14464</v>
      </c>
      <c r="E1025" s="1">
        <v>44706.894657789351</v>
      </c>
    </row>
    <row r="1026" spans="1:5" x14ac:dyDescent="0.25">
      <c r="A1026" t="s">
        <v>17966</v>
      </c>
      <c r="B1026">
        <v>10352</v>
      </c>
      <c r="C1026" t="s">
        <v>54</v>
      </c>
      <c r="D1026" t="s">
        <v>14467</v>
      </c>
      <c r="E1026" s="1">
        <v>44706.894657824072</v>
      </c>
    </row>
    <row r="1027" spans="1:5" x14ac:dyDescent="0.25">
      <c r="A1027" t="s">
        <v>17967</v>
      </c>
      <c r="B1027">
        <v>4519</v>
      </c>
      <c r="C1027" t="s">
        <v>10937</v>
      </c>
      <c r="D1027" t="s">
        <v>14470</v>
      </c>
      <c r="E1027" s="1">
        <v>44706.894657847224</v>
      </c>
    </row>
    <row r="1028" spans="1:5" x14ac:dyDescent="0.25">
      <c r="A1028" t="s">
        <v>17968</v>
      </c>
      <c r="B1028">
        <v>3501</v>
      </c>
      <c r="C1028" t="s">
        <v>54</v>
      </c>
      <c r="D1028" t="s">
        <v>14072</v>
      </c>
      <c r="E1028" s="1">
        <v>44706.894657881945</v>
      </c>
    </row>
    <row r="1029" spans="1:5" x14ac:dyDescent="0.25">
      <c r="A1029" t="s">
        <v>17969</v>
      </c>
      <c r="B1029">
        <v>9885</v>
      </c>
      <c r="C1029" t="s">
        <v>1</v>
      </c>
      <c r="D1029" t="s">
        <v>14475</v>
      </c>
      <c r="E1029" s="1">
        <v>44706.89465790509</v>
      </c>
    </row>
    <row r="1030" spans="1:5" x14ac:dyDescent="0.25">
      <c r="A1030" t="s">
        <v>17970</v>
      </c>
      <c r="B1030">
        <v>4560</v>
      </c>
      <c r="C1030" t="s">
        <v>10964</v>
      </c>
      <c r="D1030" t="s">
        <v>14478</v>
      </c>
      <c r="E1030" s="1">
        <v>44706.894657939818</v>
      </c>
    </row>
    <row r="1031" spans="1:5" x14ac:dyDescent="0.25">
      <c r="A1031" t="s">
        <v>17971</v>
      </c>
      <c r="B1031">
        <v>8768</v>
      </c>
      <c r="C1031" t="s">
        <v>14</v>
      </c>
      <c r="D1031" t="s">
        <v>14481</v>
      </c>
      <c r="E1031" s="1">
        <v>44706.894657962963</v>
      </c>
    </row>
    <row r="1032" spans="1:5" x14ac:dyDescent="0.25">
      <c r="A1032" t="s">
        <v>17972</v>
      </c>
      <c r="B1032">
        <v>7884</v>
      </c>
      <c r="C1032" t="s">
        <v>86</v>
      </c>
      <c r="D1032" t="s">
        <v>14485</v>
      </c>
      <c r="E1032" s="1">
        <v>44706.894657997684</v>
      </c>
    </row>
    <row r="1033" spans="1:5" x14ac:dyDescent="0.25">
      <c r="A1033" t="s">
        <v>17973</v>
      </c>
      <c r="B1033">
        <v>2833</v>
      </c>
      <c r="C1033" t="s">
        <v>1</v>
      </c>
      <c r="D1033" t="s">
        <v>14489</v>
      </c>
      <c r="E1033" s="1">
        <v>44706.894658032405</v>
      </c>
    </row>
    <row r="1034" spans="1:5" x14ac:dyDescent="0.25">
      <c r="A1034" t="s">
        <v>17974</v>
      </c>
      <c r="B1034">
        <v>7802</v>
      </c>
      <c r="C1034" t="s">
        <v>734</v>
      </c>
      <c r="D1034" t="s">
        <v>11667</v>
      </c>
      <c r="E1034" s="1">
        <v>44706.894658067133</v>
      </c>
    </row>
    <row r="1035" spans="1:5" x14ac:dyDescent="0.25">
      <c r="A1035" t="s">
        <v>17975</v>
      </c>
      <c r="B1035">
        <v>7074</v>
      </c>
      <c r="C1035" t="s">
        <v>64</v>
      </c>
      <c r="D1035" t="s">
        <v>14495</v>
      </c>
      <c r="E1035" s="1">
        <v>44706.894658090278</v>
      </c>
    </row>
    <row r="1036" spans="1:5" x14ac:dyDescent="0.25">
      <c r="A1036" t="s">
        <v>17976</v>
      </c>
      <c r="B1036">
        <v>8894</v>
      </c>
      <c r="C1036" t="s">
        <v>14</v>
      </c>
      <c r="D1036" t="s">
        <v>14498</v>
      </c>
      <c r="E1036" s="1">
        <v>44706.894658124998</v>
      </c>
    </row>
    <row r="1037" spans="1:5" x14ac:dyDescent="0.25">
      <c r="A1037" t="s">
        <v>17977</v>
      </c>
      <c r="B1037">
        <v>9329</v>
      </c>
      <c r="C1037" t="s">
        <v>14</v>
      </c>
      <c r="D1037" t="s">
        <v>14502</v>
      </c>
      <c r="E1037" s="1">
        <v>44706.89465814815</v>
      </c>
    </row>
    <row r="1038" spans="1:5" x14ac:dyDescent="0.25">
      <c r="A1038" t="s">
        <v>17978</v>
      </c>
      <c r="B1038">
        <v>8678</v>
      </c>
      <c r="C1038" t="s">
        <v>14</v>
      </c>
      <c r="D1038" t="s">
        <v>14506</v>
      </c>
      <c r="E1038" s="1">
        <v>44706.894658182871</v>
      </c>
    </row>
    <row r="1039" spans="1:5" x14ac:dyDescent="0.25">
      <c r="A1039" t="s">
        <v>17979</v>
      </c>
      <c r="B1039">
        <v>2771</v>
      </c>
      <c r="C1039" t="s">
        <v>14</v>
      </c>
      <c r="D1039" t="s">
        <v>14510</v>
      </c>
      <c r="E1039" s="1">
        <v>44706.894658217592</v>
      </c>
    </row>
    <row r="1040" spans="1:5" x14ac:dyDescent="0.25">
      <c r="A1040" t="s">
        <v>17980</v>
      </c>
      <c r="B1040">
        <v>5754</v>
      </c>
      <c r="C1040" t="s">
        <v>165</v>
      </c>
      <c r="D1040" t="s">
        <v>14513</v>
      </c>
      <c r="E1040" s="1">
        <v>44706.894658240744</v>
      </c>
    </row>
    <row r="1041" spans="1:5" x14ac:dyDescent="0.25">
      <c r="A1041" t="s">
        <v>17981</v>
      </c>
      <c r="B1041">
        <v>4358</v>
      </c>
      <c r="C1041" t="s">
        <v>46</v>
      </c>
      <c r="D1041" t="s">
        <v>14516</v>
      </c>
      <c r="E1041" s="1">
        <v>44706.894658275465</v>
      </c>
    </row>
    <row r="1042" spans="1:5" x14ac:dyDescent="0.25">
      <c r="A1042" t="s">
        <v>17982</v>
      </c>
      <c r="B1042">
        <v>9641</v>
      </c>
      <c r="C1042" t="s">
        <v>114</v>
      </c>
      <c r="D1042" t="s">
        <v>14519</v>
      </c>
      <c r="E1042" s="1">
        <v>44706.89465829861</v>
      </c>
    </row>
    <row r="1043" spans="1:5" x14ac:dyDescent="0.25">
      <c r="A1043" t="s">
        <v>17983</v>
      </c>
      <c r="B1043">
        <v>6671</v>
      </c>
      <c r="C1043" t="s">
        <v>86</v>
      </c>
      <c r="D1043" t="s">
        <v>14522</v>
      </c>
      <c r="E1043" s="1">
        <v>44706.894658333331</v>
      </c>
    </row>
    <row r="1044" spans="1:5" x14ac:dyDescent="0.25">
      <c r="A1044" t="s">
        <v>17984</v>
      </c>
      <c r="B1044">
        <v>9742</v>
      </c>
      <c r="C1044" t="s">
        <v>206</v>
      </c>
      <c r="D1044" t="s">
        <v>14525</v>
      </c>
      <c r="E1044" s="1">
        <v>44706.894658356483</v>
      </c>
    </row>
    <row r="1045" spans="1:5" x14ac:dyDescent="0.25">
      <c r="A1045" t="s">
        <v>17985</v>
      </c>
      <c r="B1045">
        <v>4491</v>
      </c>
      <c r="C1045" t="s">
        <v>11027</v>
      </c>
      <c r="D1045" t="s">
        <v>14528</v>
      </c>
      <c r="E1045" s="1">
        <v>44706.894658391204</v>
      </c>
    </row>
    <row r="1046" spans="1:5" x14ac:dyDescent="0.25">
      <c r="A1046" t="s">
        <v>17986</v>
      </c>
      <c r="B1046">
        <v>6398</v>
      </c>
      <c r="C1046" t="s">
        <v>312</v>
      </c>
      <c r="D1046" t="s">
        <v>14531</v>
      </c>
      <c r="E1046" s="1">
        <v>44706.894658425925</v>
      </c>
    </row>
    <row r="1047" spans="1:5" x14ac:dyDescent="0.25">
      <c r="A1047" t="s">
        <v>17987</v>
      </c>
      <c r="B1047">
        <v>2877</v>
      </c>
      <c r="C1047" t="s">
        <v>14</v>
      </c>
      <c r="D1047" t="s">
        <v>14534</v>
      </c>
      <c r="E1047" s="1">
        <v>44706.894658449077</v>
      </c>
    </row>
    <row r="1048" spans="1:5" x14ac:dyDescent="0.25">
      <c r="A1048" t="s">
        <v>17988</v>
      </c>
      <c r="B1048">
        <v>6593</v>
      </c>
      <c r="C1048" t="s">
        <v>86</v>
      </c>
      <c r="D1048" t="s">
        <v>14537</v>
      </c>
      <c r="E1048" s="1">
        <v>44706.894658483798</v>
      </c>
    </row>
    <row r="1049" spans="1:5" x14ac:dyDescent="0.25">
      <c r="A1049" t="s">
        <v>17989</v>
      </c>
      <c r="B1049">
        <v>71</v>
      </c>
      <c r="C1049" t="s">
        <v>14</v>
      </c>
      <c r="D1049" t="s">
        <v>14540</v>
      </c>
      <c r="E1049" s="1">
        <v>44706.894658518519</v>
      </c>
    </row>
    <row r="1050" spans="1:5" x14ac:dyDescent="0.25">
      <c r="A1050" t="s">
        <v>17990</v>
      </c>
      <c r="B1050">
        <v>8884</v>
      </c>
      <c r="C1050" t="s">
        <v>14</v>
      </c>
      <c r="D1050" t="s">
        <v>14543</v>
      </c>
      <c r="E1050" s="1">
        <v>44706.894658541663</v>
      </c>
    </row>
    <row r="1051" spans="1:5" x14ac:dyDescent="0.25">
      <c r="A1051" t="s">
        <v>17991</v>
      </c>
      <c r="B1051">
        <v>4511</v>
      </c>
      <c r="C1051" t="s">
        <v>11027</v>
      </c>
      <c r="D1051" t="s">
        <v>14547</v>
      </c>
      <c r="E1051" s="1">
        <v>44706.894658576392</v>
      </c>
    </row>
    <row r="1052" spans="1:5" x14ac:dyDescent="0.25">
      <c r="A1052" t="s">
        <v>17992</v>
      </c>
      <c r="B1052">
        <v>3532</v>
      </c>
      <c r="C1052" t="s">
        <v>14</v>
      </c>
      <c r="D1052" t="s">
        <v>12884</v>
      </c>
      <c r="E1052" s="1">
        <v>44706.894658599536</v>
      </c>
    </row>
    <row r="1053" spans="1:5" x14ac:dyDescent="0.25">
      <c r="A1053" t="s">
        <v>17993</v>
      </c>
      <c r="B1053">
        <v>7076</v>
      </c>
      <c r="C1053" t="s">
        <v>64</v>
      </c>
      <c r="D1053" t="s">
        <v>14552</v>
      </c>
      <c r="E1053" s="1">
        <v>44706.894658634257</v>
      </c>
    </row>
    <row r="1054" spans="1:5" x14ac:dyDescent="0.25">
      <c r="A1054" t="s">
        <v>17994</v>
      </c>
      <c r="B1054">
        <v>6668</v>
      </c>
      <c r="C1054" t="s">
        <v>86</v>
      </c>
      <c r="D1054" t="s">
        <v>14556</v>
      </c>
      <c r="E1054" s="1">
        <v>44706.894658657409</v>
      </c>
    </row>
    <row r="1055" spans="1:5" x14ac:dyDescent="0.25">
      <c r="A1055" t="s">
        <v>17995</v>
      </c>
      <c r="B1055">
        <v>8875</v>
      </c>
      <c r="C1055" t="s">
        <v>14</v>
      </c>
      <c r="D1055" t="s">
        <v>14561</v>
      </c>
      <c r="E1055" s="1">
        <v>44706.89465869213</v>
      </c>
    </row>
    <row r="1056" spans="1:5" x14ac:dyDescent="0.25">
      <c r="A1056" t="s">
        <v>17996</v>
      </c>
      <c r="B1056">
        <v>7858</v>
      </c>
      <c r="C1056" t="s">
        <v>86</v>
      </c>
      <c r="D1056" t="s">
        <v>14564</v>
      </c>
      <c r="E1056" s="1">
        <v>44706.894658715275</v>
      </c>
    </row>
    <row r="1057" spans="1:5" x14ac:dyDescent="0.25">
      <c r="A1057" t="s">
        <v>17997</v>
      </c>
      <c r="B1057">
        <v>4513</v>
      </c>
      <c r="C1057" t="s">
        <v>11027</v>
      </c>
      <c r="D1057" t="s">
        <v>14567</v>
      </c>
      <c r="E1057" s="1">
        <v>44706.894658750003</v>
      </c>
    </row>
    <row r="1058" spans="1:5" x14ac:dyDescent="0.25">
      <c r="A1058" t="s">
        <v>17998</v>
      </c>
      <c r="B1058">
        <v>6607</v>
      </c>
      <c r="C1058" t="s">
        <v>86</v>
      </c>
      <c r="D1058" t="s">
        <v>14571</v>
      </c>
      <c r="E1058" s="1">
        <v>44706.894658784724</v>
      </c>
    </row>
    <row r="1059" spans="1:5" x14ac:dyDescent="0.25">
      <c r="A1059" t="s">
        <v>17999</v>
      </c>
      <c r="B1059">
        <v>9883</v>
      </c>
      <c r="C1059" t="s">
        <v>1</v>
      </c>
      <c r="D1059" t="s">
        <v>14574</v>
      </c>
      <c r="E1059" s="1">
        <v>44706.894658807869</v>
      </c>
    </row>
    <row r="1060" spans="1:5" x14ac:dyDescent="0.25">
      <c r="A1060" t="s">
        <v>18000</v>
      </c>
      <c r="B1060">
        <v>2944</v>
      </c>
      <c r="C1060" t="s">
        <v>14</v>
      </c>
      <c r="D1060" t="s">
        <v>14577</v>
      </c>
      <c r="E1060" s="1">
        <v>44706.89465884259</v>
      </c>
    </row>
    <row r="1061" spans="1:5" x14ac:dyDescent="0.25">
      <c r="A1061" t="s">
        <v>18001</v>
      </c>
      <c r="B1061">
        <v>6693</v>
      </c>
      <c r="C1061" t="s">
        <v>86</v>
      </c>
      <c r="D1061" t="s">
        <v>14580</v>
      </c>
      <c r="E1061" s="1">
        <v>44706.894658865742</v>
      </c>
    </row>
    <row r="1062" spans="1:5" x14ac:dyDescent="0.25">
      <c r="A1062" t="s">
        <v>18002</v>
      </c>
      <c r="B1062">
        <v>8757</v>
      </c>
      <c r="C1062" t="s">
        <v>14</v>
      </c>
      <c r="D1062" t="s">
        <v>14583</v>
      </c>
      <c r="E1062" s="1">
        <v>44706.894658900463</v>
      </c>
    </row>
    <row r="1063" spans="1:5" x14ac:dyDescent="0.25">
      <c r="A1063" t="s">
        <v>18003</v>
      </c>
      <c r="B1063">
        <v>6613</v>
      </c>
      <c r="C1063" t="s">
        <v>86</v>
      </c>
      <c r="D1063" t="s">
        <v>14587</v>
      </c>
      <c r="E1063" s="1">
        <v>44706.894658923607</v>
      </c>
    </row>
    <row r="1064" spans="1:5" x14ac:dyDescent="0.25">
      <c r="A1064" t="s">
        <v>18004</v>
      </c>
      <c r="B1064">
        <v>4147</v>
      </c>
      <c r="C1064" t="s">
        <v>54</v>
      </c>
      <c r="D1064" t="s">
        <v>14590</v>
      </c>
      <c r="E1064" s="1">
        <v>44706.894658958336</v>
      </c>
    </row>
    <row r="1065" spans="1:5" x14ac:dyDescent="0.25">
      <c r="A1065" t="s">
        <v>18005</v>
      </c>
      <c r="B1065">
        <v>8717</v>
      </c>
      <c r="C1065" t="s">
        <v>14</v>
      </c>
      <c r="D1065" t="s">
        <v>14593</v>
      </c>
      <c r="E1065" s="1">
        <v>44706.894658993057</v>
      </c>
    </row>
    <row r="1066" spans="1:5" x14ac:dyDescent="0.25">
      <c r="A1066" t="s">
        <v>18006</v>
      </c>
      <c r="B1066">
        <v>7843</v>
      </c>
      <c r="C1066" t="s">
        <v>86</v>
      </c>
      <c r="D1066" t="s">
        <v>14597</v>
      </c>
      <c r="E1066" s="1">
        <v>44706.894659016201</v>
      </c>
    </row>
    <row r="1067" spans="1:5" x14ac:dyDescent="0.25">
      <c r="A1067" t="s">
        <v>18007</v>
      </c>
      <c r="B1067">
        <v>5760</v>
      </c>
      <c r="C1067" t="s">
        <v>165</v>
      </c>
      <c r="D1067" t="s">
        <v>14601</v>
      </c>
      <c r="E1067" s="1">
        <v>44706.894659050929</v>
      </c>
    </row>
    <row r="1068" spans="1:5" x14ac:dyDescent="0.25">
      <c r="A1068" t="s">
        <v>18008</v>
      </c>
      <c r="B1068">
        <v>8770</v>
      </c>
      <c r="C1068" t="s">
        <v>14</v>
      </c>
      <c r="D1068" t="s">
        <v>14605</v>
      </c>
      <c r="E1068" s="1">
        <v>44706.894659074074</v>
      </c>
    </row>
    <row r="1069" spans="1:5" x14ac:dyDescent="0.25">
      <c r="A1069" t="s">
        <v>18009</v>
      </c>
      <c r="B1069">
        <v>8649</v>
      </c>
      <c r="C1069" t="s">
        <v>14</v>
      </c>
      <c r="D1069" t="s">
        <v>14609</v>
      </c>
      <c r="E1069" s="1">
        <v>44706.894659108795</v>
      </c>
    </row>
    <row r="1070" spans="1:5" x14ac:dyDescent="0.25">
      <c r="A1070" t="s">
        <v>18010</v>
      </c>
      <c r="B1070">
        <v>8701</v>
      </c>
      <c r="C1070" t="s">
        <v>14</v>
      </c>
      <c r="D1070" t="s">
        <v>14613</v>
      </c>
      <c r="E1070" s="1">
        <v>44706.894659131947</v>
      </c>
    </row>
    <row r="1071" spans="1:5" x14ac:dyDescent="0.25">
      <c r="A1071" t="s">
        <v>18011</v>
      </c>
      <c r="B1071">
        <v>7497</v>
      </c>
      <c r="C1071" t="s">
        <v>86</v>
      </c>
      <c r="D1071" t="s">
        <v>14617</v>
      </c>
      <c r="E1071" s="1">
        <v>44706.894659166668</v>
      </c>
    </row>
    <row r="1072" spans="1:5" x14ac:dyDescent="0.25">
      <c r="A1072" t="s">
        <v>18012</v>
      </c>
      <c r="B1072">
        <v>6689</v>
      </c>
      <c r="C1072" t="s">
        <v>86</v>
      </c>
      <c r="D1072" t="s">
        <v>14620</v>
      </c>
      <c r="E1072" s="1">
        <v>44706.894659189813</v>
      </c>
    </row>
    <row r="1073" spans="1:5" x14ac:dyDescent="0.25">
      <c r="A1073" t="s">
        <v>18013</v>
      </c>
      <c r="B1073">
        <v>9772</v>
      </c>
      <c r="C1073" t="s">
        <v>206</v>
      </c>
      <c r="D1073" t="s">
        <v>14625</v>
      </c>
      <c r="E1073" s="1">
        <v>44706.894659224534</v>
      </c>
    </row>
    <row r="1074" spans="1:5" x14ac:dyDescent="0.25">
      <c r="A1074" t="s">
        <v>18014</v>
      </c>
      <c r="B1074">
        <v>4464</v>
      </c>
      <c r="C1074" t="s">
        <v>11027</v>
      </c>
      <c r="D1074" t="s">
        <v>14628</v>
      </c>
      <c r="E1074" s="1">
        <v>44706.894659247686</v>
      </c>
    </row>
    <row r="1075" spans="1:5" x14ac:dyDescent="0.25">
      <c r="A1075" t="s">
        <v>18015</v>
      </c>
      <c r="B1075">
        <v>6554</v>
      </c>
      <c r="C1075" t="s">
        <v>86</v>
      </c>
      <c r="D1075" t="s">
        <v>14631</v>
      </c>
      <c r="E1075" s="1">
        <v>44706.894659317128</v>
      </c>
    </row>
    <row r="1076" spans="1:5" x14ac:dyDescent="0.25">
      <c r="A1076" t="s">
        <v>18016</v>
      </c>
      <c r="B1076">
        <v>7143</v>
      </c>
      <c r="C1076" t="s">
        <v>206</v>
      </c>
      <c r="D1076" t="s">
        <v>14636</v>
      </c>
      <c r="E1076" s="1">
        <v>44706.894659351849</v>
      </c>
    </row>
    <row r="1077" spans="1:5" x14ac:dyDescent="0.25">
      <c r="A1077" t="s">
        <v>18017</v>
      </c>
      <c r="B1077">
        <v>8682</v>
      </c>
      <c r="C1077" t="s">
        <v>14</v>
      </c>
      <c r="D1077" t="s">
        <v>14639</v>
      </c>
      <c r="E1077" s="1">
        <v>44706.894659375001</v>
      </c>
    </row>
    <row r="1078" spans="1:5" x14ac:dyDescent="0.25">
      <c r="A1078" t="s">
        <v>18018</v>
      </c>
      <c r="B1078">
        <v>6625</v>
      </c>
      <c r="C1078" t="s">
        <v>86</v>
      </c>
      <c r="D1078" t="s">
        <v>14642</v>
      </c>
      <c r="E1078" s="1">
        <v>44706.894659409721</v>
      </c>
    </row>
    <row r="1079" spans="1:5" x14ac:dyDescent="0.25">
      <c r="A1079" t="s">
        <v>18019</v>
      </c>
      <c r="B1079">
        <v>7051</v>
      </c>
      <c r="C1079" t="s">
        <v>301</v>
      </c>
      <c r="D1079" t="s">
        <v>14647</v>
      </c>
      <c r="E1079" s="1">
        <v>44706.894659432874</v>
      </c>
    </row>
    <row r="1080" spans="1:5" x14ac:dyDescent="0.25">
      <c r="A1080" t="s">
        <v>18020</v>
      </c>
      <c r="B1080">
        <v>1741</v>
      </c>
      <c r="C1080" t="s">
        <v>14</v>
      </c>
      <c r="D1080" t="s">
        <v>14650</v>
      </c>
      <c r="E1080" s="1">
        <v>44706.894659467594</v>
      </c>
    </row>
    <row r="1081" spans="1:5" x14ac:dyDescent="0.25">
      <c r="A1081" t="s">
        <v>18021</v>
      </c>
      <c r="B1081">
        <v>9333</v>
      </c>
      <c r="C1081" t="s">
        <v>14</v>
      </c>
      <c r="D1081" t="s">
        <v>14653</v>
      </c>
      <c r="E1081" s="1">
        <v>44706.894659502315</v>
      </c>
    </row>
    <row r="1082" spans="1:5" x14ac:dyDescent="0.25">
      <c r="A1082" t="s">
        <v>18022</v>
      </c>
      <c r="B1082">
        <v>4427</v>
      </c>
      <c r="C1082" t="s">
        <v>10964</v>
      </c>
      <c r="D1082" t="s">
        <v>14658</v>
      </c>
      <c r="E1082" s="1">
        <v>44706.894659560188</v>
      </c>
    </row>
    <row r="1083" spans="1:5" x14ac:dyDescent="0.25">
      <c r="A1083" t="s">
        <v>18023</v>
      </c>
      <c r="B1083">
        <v>1629</v>
      </c>
      <c r="C1083" t="s">
        <v>14</v>
      </c>
      <c r="D1083" t="s">
        <v>14662</v>
      </c>
      <c r="E1083" s="1">
        <v>44706.894659594909</v>
      </c>
    </row>
    <row r="1084" spans="1:5" x14ac:dyDescent="0.25">
      <c r="A1084" t="s">
        <v>18024</v>
      </c>
      <c r="B1084">
        <v>9596</v>
      </c>
      <c r="C1084" t="s">
        <v>54</v>
      </c>
      <c r="D1084" t="s">
        <v>14665</v>
      </c>
      <c r="E1084" s="1">
        <v>44706.894659641206</v>
      </c>
    </row>
    <row r="1085" spans="1:5" x14ac:dyDescent="0.25">
      <c r="A1085" t="s">
        <v>18025</v>
      </c>
      <c r="B1085">
        <v>9708</v>
      </c>
      <c r="C1085" t="s">
        <v>14</v>
      </c>
      <c r="D1085" t="s">
        <v>14668</v>
      </c>
      <c r="E1085" s="1">
        <v>44706.894659664351</v>
      </c>
    </row>
    <row r="1086" spans="1:5" x14ac:dyDescent="0.25">
      <c r="A1086" t="s">
        <v>18026</v>
      </c>
      <c r="B1086">
        <v>8786</v>
      </c>
      <c r="C1086" t="s">
        <v>14</v>
      </c>
      <c r="D1086" t="s">
        <v>14671</v>
      </c>
      <c r="E1086" s="1">
        <v>44706.894659699072</v>
      </c>
    </row>
    <row r="1087" spans="1:5" x14ac:dyDescent="0.25">
      <c r="A1087" t="s">
        <v>18027</v>
      </c>
      <c r="B1087">
        <v>7831</v>
      </c>
      <c r="C1087" t="s">
        <v>86</v>
      </c>
      <c r="D1087" t="s">
        <v>14675</v>
      </c>
      <c r="E1087" s="1">
        <v>44706.8946597338</v>
      </c>
    </row>
    <row r="1088" spans="1:5" x14ac:dyDescent="0.25">
      <c r="A1088" t="s">
        <v>18028</v>
      </c>
      <c r="B1088">
        <v>1484</v>
      </c>
      <c r="C1088" t="s">
        <v>14</v>
      </c>
      <c r="D1088" t="s">
        <v>14678</v>
      </c>
      <c r="E1088" s="1">
        <v>44706.894659756945</v>
      </c>
    </row>
    <row r="1089" spans="1:5" x14ac:dyDescent="0.25">
      <c r="A1089" t="s">
        <v>18029</v>
      </c>
      <c r="B1089">
        <v>7755</v>
      </c>
      <c r="C1089" t="s">
        <v>64</v>
      </c>
      <c r="D1089" t="s">
        <v>14681</v>
      </c>
      <c r="E1089" s="1">
        <v>44706.894659791666</v>
      </c>
    </row>
    <row r="1090" spans="1:5" x14ac:dyDescent="0.25">
      <c r="A1090" t="s">
        <v>18030</v>
      </c>
      <c r="B1090">
        <v>10225</v>
      </c>
      <c r="C1090" t="s">
        <v>549</v>
      </c>
      <c r="D1090" t="s">
        <v>14684</v>
      </c>
      <c r="E1090" s="1">
        <v>44706.894659826386</v>
      </c>
    </row>
    <row r="1091" spans="1:5" x14ac:dyDescent="0.25">
      <c r="A1091" t="s">
        <v>18031</v>
      </c>
      <c r="B1091">
        <v>3390</v>
      </c>
      <c r="C1091" t="s">
        <v>114</v>
      </c>
      <c r="D1091" t="s">
        <v>14687</v>
      </c>
      <c r="E1091" s="1">
        <v>44706.894659861115</v>
      </c>
    </row>
    <row r="1092" spans="1:5" x14ac:dyDescent="0.25">
      <c r="A1092" t="s">
        <v>18032</v>
      </c>
      <c r="B1092">
        <v>7427</v>
      </c>
      <c r="C1092" t="s">
        <v>86</v>
      </c>
      <c r="D1092" t="s">
        <v>14690</v>
      </c>
      <c r="E1092" s="1">
        <v>44706.894659884259</v>
      </c>
    </row>
    <row r="1093" spans="1:5" x14ac:dyDescent="0.25">
      <c r="A1093" t="s">
        <v>18033</v>
      </c>
      <c r="B1093">
        <v>7874</v>
      </c>
      <c r="C1093" t="s">
        <v>86</v>
      </c>
      <c r="D1093" t="s">
        <v>14693</v>
      </c>
      <c r="E1093" s="1">
        <v>44706.89465991898</v>
      </c>
    </row>
    <row r="1094" spans="1:5" x14ac:dyDescent="0.25">
      <c r="A1094" t="s">
        <v>18034</v>
      </c>
      <c r="B1094">
        <v>8652</v>
      </c>
      <c r="C1094" t="s">
        <v>14</v>
      </c>
      <c r="D1094" t="s">
        <v>14696</v>
      </c>
      <c r="E1094" s="1">
        <v>44706.894659942132</v>
      </c>
    </row>
    <row r="1095" spans="1:5" x14ac:dyDescent="0.25">
      <c r="A1095" t="s">
        <v>18035</v>
      </c>
      <c r="B1095">
        <v>6612</v>
      </c>
      <c r="C1095" t="s">
        <v>86</v>
      </c>
      <c r="D1095" t="s">
        <v>14699</v>
      </c>
      <c r="E1095" s="1">
        <v>44706.894659976853</v>
      </c>
    </row>
    <row r="1096" spans="1:5" x14ac:dyDescent="0.25">
      <c r="A1096" t="s">
        <v>18036</v>
      </c>
      <c r="B1096">
        <v>10414</v>
      </c>
      <c r="C1096" t="s">
        <v>54</v>
      </c>
      <c r="D1096" t="s">
        <v>14702</v>
      </c>
      <c r="E1096" s="1">
        <v>44706.894659999998</v>
      </c>
    </row>
    <row r="1097" spans="1:5" x14ac:dyDescent="0.25">
      <c r="A1097" t="s">
        <v>18037</v>
      </c>
      <c r="B1097">
        <v>6660</v>
      </c>
      <c r="C1097" t="s">
        <v>86</v>
      </c>
      <c r="D1097" t="s">
        <v>14705</v>
      </c>
      <c r="E1097" s="1">
        <v>44706.894660034719</v>
      </c>
    </row>
    <row r="1098" spans="1:5" x14ac:dyDescent="0.25">
      <c r="A1098" t="s">
        <v>18038</v>
      </c>
      <c r="B1098">
        <v>6589</v>
      </c>
      <c r="C1098" t="s">
        <v>86</v>
      </c>
      <c r="D1098" t="s">
        <v>14710</v>
      </c>
      <c r="E1098" s="1">
        <v>44706.894660069447</v>
      </c>
    </row>
    <row r="1099" spans="1:5" x14ac:dyDescent="0.25">
      <c r="A1099" t="s">
        <v>18039</v>
      </c>
      <c r="B1099">
        <v>4424</v>
      </c>
      <c r="C1099" t="s">
        <v>10964</v>
      </c>
      <c r="D1099" t="s">
        <v>14715</v>
      </c>
      <c r="E1099" s="1">
        <v>44706.894660104168</v>
      </c>
    </row>
    <row r="1100" spans="1:5" x14ac:dyDescent="0.25">
      <c r="A1100" t="s">
        <v>18040</v>
      </c>
      <c r="B1100">
        <v>9704</v>
      </c>
      <c r="C1100" t="s">
        <v>54</v>
      </c>
      <c r="D1100" t="s">
        <v>14718</v>
      </c>
      <c r="E1100" s="1">
        <v>44706.894660127313</v>
      </c>
    </row>
    <row r="1101" spans="1:5" x14ac:dyDescent="0.25">
      <c r="A1101" t="s">
        <v>18041</v>
      </c>
      <c r="B1101">
        <v>8755</v>
      </c>
      <c r="C1101" t="s">
        <v>14</v>
      </c>
      <c r="D1101" t="s">
        <v>14721</v>
      </c>
      <c r="E1101" s="1">
        <v>44706.894660162034</v>
      </c>
    </row>
    <row r="1102" spans="1:5" x14ac:dyDescent="0.25">
      <c r="A1102" t="s">
        <v>18042</v>
      </c>
      <c r="B1102">
        <v>9597</v>
      </c>
      <c r="C1102" t="s">
        <v>54</v>
      </c>
      <c r="D1102" t="s">
        <v>14725</v>
      </c>
      <c r="E1102" s="1">
        <v>44706.894660185186</v>
      </c>
    </row>
    <row r="1103" spans="1:5" x14ac:dyDescent="0.25">
      <c r="A1103" s="2" t="s">
        <v>18043</v>
      </c>
      <c r="B1103">
        <v>2632</v>
      </c>
      <c r="C1103" t="s">
        <v>54</v>
      </c>
      <c r="D1103" t="s">
        <v>14728</v>
      </c>
      <c r="E1103" s="1">
        <v>44706.894660219907</v>
      </c>
    </row>
    <row r="1104" spans="1:5" x14ac:dyDescent="0.25">
      <c r="A1104" t="s">
        <v>18044</v>
      </c>
      <c r="B1104">
        <v>2927</v>
      </c>
      <c r="C1104" t="s">
        <v>14</v>
      </c>
      <c r="D1104" t="s">
        <v>14731</v>
      </c>
      <c r="E1104" s="1">
        <v>44706.894660254628</v>
      </c>
    </row>
    <row r="1105" spans="1:5" x14ac:dyDescent="0.25">
      <c r="A1105" t="s">
        <v>18045</v>
      </c>
      <c r="B1105">
        <v>7338</v>
      </c>
      <c r="C1105" t="s">
        <v>114</v>
      </c>
      <c r="D1105" t="s">
        <v>14734</v>
      </c>
      <c r="E1105" s="1">
        <v>44706.894660289348</v>
      </c>
    </row>
    <row r="1106" spans="1:5" x14ac:dyDescent="0.25">
      <c r="A1106" t="s">
        <v>18046</v>
      </c>
      <c r="B1106">
        <v>7828</v>
      </c>
      <c r="C1106" t="s">
        <v>86</v>
      </c>
      <c r="D1106" t="s">
        <v>14737</v>
      </c>
      <c r="E1106" s="1">
        <v>44706.8946603125</v>
      </c>
    </row>
    <row r="1107" spans="1:5" x14ac:dyDescent="0.25">
      <c r="A1107" t="s">
        <v>18047</v>
      </c>
      <c r="B1107">
        <v>8963</v>
      </c>
      <c r="C1107" t="s">
        <v>101</v>
      </c>
      <c r="D1107" t="s">
        <v>14740</v>
      </c>
      <c r="E1107" s="1">
        <v>44706.894660347221</v>
      </c>
    </row>
    <row r="1108" spans="1:5" x14ac:dyDescent="0.25">
      <c r="A1108" t="s">
        <v>18048</v>
      </c>
      <c r="B1108">
        <v>8854</v>
      </c>
      <c r="C1108" t="s">
        <v>14</v>
      </c>
      <c r="D1108" t="s">
        <v>14743</v>
      </c>
      <c r="E1108" s="1">
        <v>44706.894660381942</v>
      </c>
    </row>
    <row r="1109" spans="1:5" x14ac:dyDescent="0.25">
      <c r="A1109" t="s">
        <v>18049</v>
      </c>
      <c r="B1109">
        <v>7476</v>
      </c>
      <c r="C1109" t="s">
        <v>86</v>
      </c>
      <c r="D1109" t="s">
        <v>14747</v>
      </c>
      <c r="E1109" s="1">
        <v>44706.894660416663</v>
      </c>
    </row>
    <row r="1110" spans="1:5" x14ac:dyDescent="0.25">
      <c r="A1110" t="s">
        <v>18050</v>
      </c>
      <c r="B1110">
        <v>8676</v>
      </c>
      <c r="C1110" t="s">
        <v>14</v>
      </c>
      <c r="D1110" t="s">
        <v>14750</v>
      </c>
      <c r="E1110" s="1">
        <v>44706.894660451391</v>
      </c>
    </row>
    <row r="1111" spans="1:5" x14ac:dyDescent="0.25">
      <c r="A1111" t="s">
        <v>18051</v>
      </c>
      <c r="B1111">
        <v>9593</v>
      </c>
      <c r="C1111" t="s">
        <v>301</v>
      </c>
      <c r="D1111" t="s">
        <v>11278</v>
      </c>
      <c r="E1111" s="1">
        <v>44706.894660474536</v>
      </c>
    </row>
    <row r="1112" spans="1:5" x14ac:dyDescent="0.25">
      <c r="A1112" t="s">
        <v>18052</v>
      </c>
      <c r="B1112">
        <v>7826</v>
      </c>
      <c r="C1112" t="s">
        <v>86</v>
      </c>
      <c r="D1112" t="s">
        <v>14756</v>
      </c>
      <c r="E1112" s="1">
        <v>44706.894660509257</v>
      </c>
    </row>
    <row r="1113" spans="1:5" x14ac:dyDescent="0.25">
      <c r="A1113" t="s">
        <v>18053</v>
      </c>
      <c r="B1113">
        <v>7117</v>
      </c>
      <c r="C1113" t="s">
        <v>64</v>
      </c>
      <c r="D1113" t="s">
        <v>14759</v>
      </c>
      <c r="E1113" s="1">
        <v>44706.894660543985</v>
      </c>
    </row>
    <row r="1114" spans="1:5" x14ac:dyDescent="0.25">
      <c r="A1114" t="s">
        <v>18054</v>
      </c>
      <c r="B1114">
        <v>1651</v>
      </c>
      <c r="C1114" t="s">
        <v>1</v>
      </c>
      <c r="D1114" t="s">
        <v>14763</v>
      </c>
      <c r="E1114" s="1">
        <v>44706.89466056713</v>
      </c>
    </row>
    <row r="1115" spans="1:5" x14ac:dyDescent="0.25">
      <c r="A1115" t="s">
        <v>18055</v>
      </c>
      <c r="B1115">
        <v>4414</v>
      </c>
      <c r="C1115" t="s">
        <v>10964</v>
      </c>
      <c r="D1115" t="s">
        <v>14766</v>
      </c>
      <c r="E1115" s="1">
        <v>44706.894660601851</v>
      </c>
    </row>
    <row r="1116" spans="1:5" x14ac:dyDescent="0.25">
      <c r="A1116" t="s">
        <v>18056</v>
      </c>
      <c r="B1116">
        <v>4542</v>
      </c>
      <c r="C1116" t="s">
        <v>10937</v>
      </c>
      <c r="D1116" t="s">
        <v>14769</v>
      </c>
      <c r="E1116" s="1">
        <v>44706.894660625003</v>
      </c>
    </row>
    <row r="1117" spans="1:5" x14ac:dyDescent="0.25">
      <c r="A1117" t="s">
        <v>18057</v>
      </c>
      <c r="B1117">
        <v>6650</v>
      </c>
      <c r="C1117" t="s">
        <v>86</v>
      </c>
      <c r="D1117" t="s">
        <v>14772</v>
      </c>
      <c r="E1117" s="1">
        <v>44706.894660659724</v>
      </c>
    </row>
    <row r="1118" spans="1:5" x14ac:dyDescent="0.25">
      <c r="A1118" t="s">
        <v>18058</v>
      </c>
      <c r="B1118">
        <v>4529</v>
      </c>
      <c r="C1118" t="s">
        <v>10937</v>
      </c>
      <c r="D1118" t="s">
        <v>14776</v>
      </c>
      <c r="E1118" s="1">
        <v>44706.894660694445</v>
      </c>
    </row>
    <row r="1119" spans="1:5" x14ac:dyDescent="0.25">
      <c r="A1119" t="s">
        <v>18059</v>
      </c>
      <c r="B1119">
        <v>3488</v>
      </c>
      <c r="C1119" t="s">
        <v>14</v>
      </c>
      <c r="D1119" t="s">
        <v>11308</v>
      </c>
      <c r="E1119" s="1">
        <v>44706.894660717589</v>
      </c>
    </row>
    <row r="1120" spans="1:5" x14ac:dyDescent="0.25">
      <c r="A1120" t="s">
        <v>18060</v>
      </c>
      <c r="B1120">
        <v>4543</v>
      </c>
      <c r="C1120" t="s">
        <v>10937</v>
      </c>
      <c r="D1120" t="s">
        <v>14781</v>
      </c>
      <c r="E1120" s="1">
        <v>44706.894660763886</v>
      </c>
    </row>
    <row r="1121" spans="1:5" x14ac:dyDescent="0.25">
      <c r="A1121" t="s">
        <v>18061</v>
      </c>
      <c r="B1121">
        <v>8812</v>
      </c>
      <c r="C1121" t="s">
        <v>14</v>
      </c>
      <c r="D1121" t="s">
        <v>14784</v>
      </c>
      <c r="E1121" s="1">
        <v>44706.894660787038</v>
      </c>
    </row>
    <row r="1122" spans="1:5" x14ac:dyDescent="0.25">
      <c r="A1122" t="s">
        <v>18062</v>
      </c>
      <c r="B1122">
        <v>8640</v>
      </c>
      <c r="C1122" t="s">
        <v>14</v>
      </c>
      <c r="D1122" t="s">
        <v>14788</v>
      </c>
      <c r="E1122" s="1">
        <v>44706.894660821759</v>
      </c>
    </row>
    <row r="1123" spans="1:5" x14ac:dyDescent="0.25">
      <c r="A1123" t="s">
        <v>18063</v>
      </c>
      <c r="B1123">
        <v>4514</v>
      </c>
      <c r="C1123" t="s">
        <v>11027</v>
      </c>
      <c r="D1123" t="s">
        <v>14792</v>
      </c>
      <c r="E1123" s="1">
        <v>44706.89466085648</v>
      </c>
    </row>
    <row r="1124" spans="1:5" x14ac:dyDescent="0.25">
      <c r="A1124" t="s">
        <v>18064</v>
      </c>
      <c r="B1124">
        <v>9590</v>
      </c>
      <c r="C1124" t="s">
        <v>734</v>
      </c>
      <c r="D1124" t="s">
        <v>11094</v>
      </c>
      <c r="E1124" s="1">
        <v>44706.894660891201</v>
      </c>
    </row>
    <row r="1125" spans="1:5" x14ac:dyDescent="0.25">
      <c r="A1125" t="s">
        <v>18065</v>
      </c>
      <c r="B1125">
        <v>2950</v>
      </c>
      <c r="C1125" t="s">
        <v>14</v>
      </c>
      <c r="D1125" t="s">
        <v>14797</v>
      </c>
      <c r="E1125" s="1">
        <v>44706.894660914353</v>
      </c>
    </row>
    <row r="1126" spans="1:5" x14ac:dyDescent="0.25">
      <c r="A1126" t="s">
        <v>18066</v>
      </c>
      <c r="B1126">
        <v>8702</v>
      </c>
      <c r="C1126" t="s">
        <v>14</v>
      </c>
      <c r="D1126" t="s">
        <v>14800</v>
      </c>
      <c r="E1126" s="1">
        <v>44706.894660949074</v>
      </c>
    </row>
    <row r="1127" spans="1:5" x14ac:dyDescent="0.25">
      <c r="A1127" t="s">
        <v>18067</v>
      </c>
      <c r="B1127">
        <v>4727</v>
      </c>
      <c r="C1127" t="s">
        <v>22</v>
      </c>
      <c r="D1127" t="s">
        <v>11094</v>
      </c>
      <c r="E1127" s="1">
        <v>44706.894660983795</v>
      </c>
    </row>
    <row r="1128" spans="1:5" x14ac:dyDescent="0.25">
      <c r="A1128" t="s">
        <v>18068</v>
      </c>
      <c r="B1128">
        <v>8800</v>
      </c>
      <c r="C1128" t="s">
        <v>14</v>
      </c>
      <c r="D1128" t="s">
        <v>14806</v>
      </c>
      <c r="E1128" s="1">
        <v>44706.894661006947</v>
      </c>
    </row>
    <row r="1129" spans="1:5" x14ac:dyDescent="0.25">
      <c r="A1129" t="s">
        <v>18069</v>
      </c>
      <c r="B1129">
        <v>2367</v>
      </c>
      <c r="C1129" t="s">
        <v>114</v>
      </c>
      <c r="D1129" t="s">
        <v>14810</v>
      </c>
      <c r="E1129" s="1">
        <v>44706.894661041668</v>
      </c>
    </row>
    <row r="1130" spans="1:5" x14ac:dyDescent="0.25">
      <c r="A1130" t="s">
        <v>18070</v>
      </c>
      <c r="B1130">
        <v>9841</v>
      </c>
      <c r="C1130" t="s">
        <v>54</v>
      </c>
      <c r="D1130" t="s">
        <v>14813</v>
      </c>
      <c r="E1130" s="1">
        <v>44706.894661064813</v>
      </c>
    </row>
    <row r="1131" spans="1:5" x14ac:dyDescent="0.25">
      <c r="A1131" t="s">
        <v>18071</v>
      </c>
      <c r="B1131">
        <v>7308</v>
      </c>
      <c r="C1131" t="s">
        <v>301</v>
      </c>
      <c r="D1131" t="s">
        <v>11370</v>
      </c>
      <c r="E1131" s="1">
        <v>44706.894661099534</v>
      </c>
    </row>
    <row r="1132" spans="1:5" x14ac:dyDescent="0.25">
      <c r="A1132" t="s">
        <v>18072</v>
      </c>
      <c r="B1132">
        <v>6653</v>
      </c>
      <c r="C1132" t="s">
        <v>86</v>
      </c>
      <c r="D1132" t="s">
        <v>14818</v>
      </c>
      <c r="E1132" s="1">
        <v>44706.894661134262</v>
      </c>
    </row>
    <row r="1133" spans="1:5" x14ac:dyDescent="0.25">
      <c r="A1133" t="s">
        <v>18073</v>
      </c>
      <c r="B1133">
        <v>4442</v>
      </c>
      <c r="C1133" t="s">
        <v>11394</v>
      </c>
      <c r="D1133" t="s">
        <v>14823</v>
      </c>
      <c r="E1133" s="1">
        <v>44706.894661157407</v>
      </c>
    </row>
    <row r="1134" spans="1:5" x14ac:dyDescent="0.25">
      <c r="A1134" t="s">
        <v>18074</v>
      </c>
      <c r="B1134">
        <v>8821</v>
      </c>
      <c r="C1134" t="s">
        <v>14</v>
      </c>
      <c r="D1134" t="s">
        <v>14826</v>
      </c>
      <c r="E1134" s="1">
        <v>44706.894661192127</v>
      </c>
    </row>
    <row r="1135" spans="1:5" x14ac:dyDescent="0.25">
      <c r="A1135" t="s">
        <v>18075</v>
      </c>
      <c r="B1135">
        <v>4463</v>
      </c>
      <c r="C1135" t="s">
        <v>11027</v>
      </c>
      <c r="D1135" t="s">
        <v>14829</v>
      </c>
      <c r="E1135" s="1">
        <v>44706.894661215279</v>
      </c>
    </row>
    <row r="1136" spans="1:5" x14ac:dyDescent="0.25">
      <c r="A1136" t="s">
        <v>18076</v>
      </c>
      <c r="B1136">
        <v>1740</v>
      </c>
      <c r="C1136" t="s">
        <v>14</v>
      </c>
      <c r="D1136" t="s">
        <v>14832</v>
      </c>
      <c r="E1136" s="1">
        <v>44706.89466125</v>
      </c>
    </row>
    <row r="1137" spans="1:5" x14ac:dyDescent="0.25">
      <c r="A1137" t="s">
        <v>18077</v>
      </c>
      <c r="B1137">
        <v>8697</v>
      </c>
      <c r="C1137" t="s">
        <v>14</v>
      </c>
      <c r="D1137" t="s">
        <v>14835</v>
      </c>
      <c r="E1137" s="1">
        <v>44706.894661284721</v>
      </c>
    </row>
    <row r="1138" spans="1:5" x14ac:dyDescent="0.25">
      <c r="A1138" t="s">
        <v>18078</v>
      </c>
      <c r="B1138">
        <v>7319</v>
      </c>
      <c r="C1138" t="s">
        <v>301</v>
      </c>
      <c r="D1138" t="s">
        <v>12631</v>
      </c>
      <c r="E1138" s="1">
        <v>44706.894661307873</v>
      </c>
    </row>
    <row r="1139" spans="1:5" x14ac:dyDescent="0.25">
      <c r="A1139" t="s">
        <v>18079</v>
      </c>
      <c r="B1139">
        <v>8743</v>
      </c>
      <c r="C1139" t="s">
        <v>14</v>
      </c>
      <c r="D1139" t="s">
        <v>14841</v>
      </c>
      <c r="E1139" s="1">
        <v>44706.894661342594</v>
      </c>
    </row>
    <row r="1140" spans="1:5" x14ac:dyDescent="0.25">
      <c r="A1140" t="s">
        <v>18080</v>
      </c>
      <c r="B1140">
        <v>9764</v>
      </c>
      <c r="C1140" t="s">
        <v>64</v>
      </c>
      <c r="D1140" t="s">
        <v>14845</v>
      </c>
      <c r="E1140" s="1">
        <v>44706.894661377315</v>
      </c>
    </row>
    <row r="1141" spans="1:5" x14ac:dyDescent="0.25">
      <c r="A1141" t="s">
        <v>18081</v>
      </c>
      <c r="B1141">
        <v>7238</v>
      </c>
      <c r="C1141" t="s">
        <v>312</v>
      </c>
      <c r="D1141" t="s">
        <v>14848</v>
      </c>
      <c r="E1141" s="1">
        <v>44706.89466140046</v>
      </c>
    </row>
    <row r="1142" spans="1:5" x14ac:dyDescent="0.25">
      <c r="A1142" t="s">
        <v>18082</v>
      </c>
      <c r="B1142">
        <v>1228</v>
      </c>
      <c r="C1142" t="s">
        <v>549</v>
      </c>
      <c r="D1142" t="s">
        <v>14851</v>
      </c>
      <c r="E1142" s="1">
        <v>44706.894661435188</v>
      </c>
    </row>
    <row r="1143" spans="1:5" x14ac:dyDescent="0.25">
      <c r="A1143" t="s">
        <v>18083</v>
      </c>
      <c r="B1143">
        <v>2845</v>
      </c>
      <c r="C1143" t="s">
        <v>14</v>
      </c>
      <c r="D1143" t="s">
        <v>14854</v>
      </c>
      <c r="E1143" s="1">
        <v>44706.894661458333</v>
      </c>
    </row>
    <row r="1144" spans="1:5" x14ac:dyDescent="0.25">
      <c r="A1144" t="s">
        <v>18084</v>
      </c>
      <c r="B1144">
        <v>6109</v>
      </c>
      <c r="C1144" t="s">
        <v>312</v>
      </c>
      <c r="D1144" t="s">
        <v>14857</v>
      </c>
      <c r="E1144" s="1">
        <v>44706.894661493054</v>
      </c>
    </row>
    <row r="1145" spans="1:5" x14ac:dyDescent="0.25">
      <c r="A1145" t="s">
        <v>18085</v>
      </c>
      <c r="B1145">
        <v>4353</v>
      </c>
      <c r="C1145" t="s">
        <v>14</v>
      </c>
      <c r="D1145" t="s">
        <v>14860</v>
      </c>
      <c r="E1145" s="1">
        <v>44706.894661527775</v>
      </c>
    </row>
    <row r="1146" spans="1:5" x14ac:dyDescent="0.25">
      <c r="A1146" t="s">
        <v>18086</v>
      </c>
      <c r="B1146">
        <v>6582</v>
      </c>
      <c r="C1146" t="s">
        <v>86</v>
      </c>
      <c r="D1146" t="s">
        <v>14863</v>
      </c>
      <c r="E1146" s="1">
        <v>44706.894661550927</v>
      </c>
    </row>
    <row r="1147" spans="1:5" x14ac:dyDescent="0.25">
      <c r="A1147" t="s">
        <v>18087</v>
      </c>
      <c r="B1147">
        <v>1175</v>
      </c>
      <c r="C1147" t="s">
        <v>549</v>
      </c>
      <c r="D1147" t="s">
        <v>14868</v>
      </c>
      <c r="E1147" s="1">
        <v>44706.894661585648</v>
      </c>
    </row>
    <row r="1148" spans="1:5" x14ac:dyDescent="0.25">
      <c r="A1148" t="s">
        <v>18088</v>
      </c>
      <c r="B1148">
        <v>9326</v>
      </c>
      <c r="C1148" t="s">
        <v>14</v>
      </c>
      <c r="D1148" t="s">
        <v>14872</v>
      </c>
      <c r="E1148" s="1">
        <v>44706.894661620368</v>
      </c>
    </row>
    <row r="1149" spans="1:5" x14ac:dyDescent="0.25">
      <c r="A1149" t="s">
        <v>18089</v>
      </c>
      <c r="B1149">
        <v>1705</v>
      </c>
      <c r="C1149" t="s">
        <v>114</v>
      </c>
      <c r="D1149" t="s">
        <v>14875</v>
      </c>
      <c r="E1149" s="1">
        <v>44706.894661643521</v>
      </c>
    </row>
    <row r="1150" spans="1:5" x14ac:dyDescent="0.25">
      <c r="A1150" t="s">
        <v>18090</v>
      </c>
      <c r="B1150">
        <v>7836</v>
      </c>
      <c r="C1150" t="s">
        <v>86</v>
      </c>
      <c r="D1150" t="s">
        <v>14878</v>
      </c>
      <c r="E1150" s="1">
        <v>44706.894661678241</v>
      </c>
    </row>
    <row r="1151" spans="1:5" x14ac:dyDescent="0.25">
      <c r="A1151" t="s">
        <v>18091</v>
      </c>
      <c r="B1151">
        <v>3989</v>
      </c>
      <c r="C1151" t="s">
        <v>114</v>
      </c>
      <c r="D1151" t="s">
        <v>14881</v>
      </c>
      <c r="E1151" s="1">
        <v>44706.894661712962</v>
      </c>
    </row>
    <row r="1152" spans="1:5" x14ac:dyDescent="0.25">
      <c r="A1152" t="s">
        <v>18092</v>
      </c>
      <c r="B1152">
        <v>4522</v>
      </c>
      <c r="C1152" t="s">
        <v>10937</v>
      </c>
      <c r="D1152" t="s">
        <v>14884</v>
      </c>
      <c r="E1152" s="1">
        <v>44706.894661736114</v>
      </c>
    </row>
    <row r="1153" spans="1:5" x14ac:dyDescent="0.25">
      <c r="A1153" t="s">
        <v>18093</v>
      </c>
      <c r="B1153">
        <v>1650</v>
      </c>
      <c r="C1153" t="s">
        <v>14</v>
      </c>
      <c r="D1153" t="s">
        <v>14889</v>
      </c>
      <c r="E1153" s="1">
        <v>44706.894661770835</v>
      </c>
    </row>
    <row r="1154" spans="1:5" x14ac:dyDescent="0.25">
      <c r="A1154" t="s">
        <v>18094</v>
      </c>
      <c r="B1154">
        <v>2920</v>
      </c>
      <c r="C1154" t="s">
        <v>14</v>
      </c>
      <c r="D1154" t="s">
        <v>14892</v>
      </c>
      <c r="E1154" s="1">
        <v>44706.89466179398</v>
      </c>
    </row>
    <row r="1155" spans="1:5" x14ac:dyDescent="0.25">
      <c r="A1155" t="s">
        <v>18095</v>
      </c>
      <c r="B1155">
        <v>10966</v>
      </c>
      <c r="C1155" t="s">
        <v>11134</v>
      </c>
      <c r="D1155" t="s">
        <v>14895</v>
      </c>
      <c r="E1155" s="1">
        <v>44706.894661828701</v>
      </c>
    </row>
    <row r="1156" spans="1:5" x14ac:dyDescent="0.25">
      <c r="A1156" t="s">
        <v>18096</v>
      </c>
      <c r="B1156">
        <v>1223</v>
      </c>
      <c r="C1156" t="s">
        <v>549</v>
      </c>
      <c r="D1156" t="s">
        <v>14898</v>
      </c>
      <c r="E1156" s="1">
        <v>44706.894661863429</v>
      </c>
    </row>
    <row r="1157" spans="1:5" x14ac:dyDescent="0.25">
      <c r="A1157" t="s">
        <v>18097</v>
      </c>
      <c r="B1157">
        <v>9361</v>
      </c>
      <c r="C1157" t="s">
        <v>101</v>
      </c>
      <c r="D1157" t="s">
        <v>14901</v>
      </c>
      <c r="E1157" s="1">
        <v>44706.894661886574</v>
      </c>
    </row>
    <row r="1158" spans="1:5" x14ac:dyDescent="0.25">
      <c r="A1158" t="s">
        <v>18098</v>
      </c>
      <c r="B1158">
        <v>9509</v>
      </c>
      <c r="C1158" t="s">
        <v>206</v>
      </c>
      <c r="D1158" t="s">
        <v>12596</v>
      </c>
      <c r="E1158" s="1">
        <v>44706.894661921295</v>
      </c>
    </row>
    <row r="1159" spans="1:5" x14ac:dyDescent="0.25">
      <c r="A1159" t="s">
        <v>18099</v>
      </c>
      <c r="B1159">
        <v>8692</v>
      </c>
      <c r="C1159" t="s">
        <v>14</v>
      </c>
      <c r="D1159" t="s">
        <v>14906</v>
      </c>
      <c r="E1159" s="1">
        <v>44706.894661944447</v>
      </c>
    </row>
    <row r="1160" spans="1:5" x14ac:dyDescent="0.25">
      <c r="A1160" t="s">
        <v>18100</v>
      </c>
      <c r="B1160">
        <v>833</v>
      </c>
      <c r="C1160" t="s">
        <v>14</v>
      </c>
      <c r="D1160" t="s">
        <v>14910</v>
      </c>
      <c r="E1160" s="1">
        <v>44706.894661979168</v>
      </c>
    </row>
    <row r="1161" spans="1:5" x14ac:dyDescent="0.25">
      <c r="A1161" t="s">
        <v>18101</v>
      </c>
      <c r="B1161">
        <v>4556</v>
      </c>
      <c r="C1161" t="s">
        <v>10964</v>
      </c>
      <c r="D1161" t="s">
        <v>14913</v>
      </c>
      <c r="E1161" s="1">
        <v>44706.894662013889</v>
      </c>
    </row>
    <row r="1162" spans="1:5" x14ac:dyDescent="0.25">
      <c r="A1162" t="s">
        <v>18102</v>
      </c>
      <c r="B1162">
        <v>2916</v>
      </c>
      <c r="C1162" t="s">
        <v>14</v>
      </c>
      <c r="D1162" t="s">
        <v>14917</v>
      </c>
      <c r="E1162" s="1">
        <v>44706.894662048609</v>
      </c>
    </row>
    <row r="1163" spans="1:5" x14ac:dyDescent="0.25">
      <c r="A1163" t="s">
        <v>18103</v>
      </c>
      <c r="B1163">
        <v>4364</v>
      </c>
      <c r="C1163" t="s">
        <v>46</v>
      </c>
      <c r="D1163" t="s">
        <v>14920</v>
      </c>
      <c r="E1163" s="1">
        <v>44706.894662071762</v>
      </c>
    </row>
    <row r="1164" spans="1:5" x14ac:dyDescent="0.25">
      <c r="A1164" t="s">
        <v>18104</v>
      </c>
      <c r="B1164">
        <v>8829</v>
      </c>
      <c r="C1164" t="s">
        <v>14</v>
      </c>
      <c r="D1164" t="s">
        <v>14923</v>
      </c>
      <c r="E1164" s="1">
        <v>44706.894662106482</v>
      </c>
    </row>
    <row r="1165" spans="1:5" x14ac:dyDescent="0.25">
      <c r="A1165" t="s">
        <v>18105</v>
      </c>
      <c r="B1165">
        <v>9636</v>
      </c>
      <c r="C1165" t="s">
        <v>14</v>
      </c>
      <c r="D1165" t="s">
        <v>14926</v>
      </c>
      <c r="E1165" s="1">
        <v>44706.894662141203</v>
      </c>
    </row>
    <row r="1166" spans="1:5" x14ac:dyDescent="0.25">
      <c r="A1166" t="s">
        <v>18106</v>
      </c>
      <c r="B1166">
        <v>7879</v>
      </c>
      <c r="C1166" t="s">
        <v>86</v>
      </c>
      <c r="D1166" t="s">
        <v>14929</v>
      </c>
      <c r="E1166" s="1">
        <v>44706.894662164355</v>
      </c>
    </row>
    <row r="1167" spans="1:5" x14ac:dyDescent="0.25">
      <c r="A1167" t="s">
        <v>18107</v>
      </c>
      <c r="B1167">
        <v>9759</v>
      </c>
      <c r="C1167" t="s">
        <v>64</v>
      </c>
      <c r="D1167" t="s">
        <v>14932</v>
      </c>
      <c r="E1167" s="1">
        <v>44706.894662199076</v>
      </c>
    </row>
    <row r="1168" spans="1:5" x14ac:dyDescent="0.25">
      <c r="A1168" t="s">
        <v>18108</v>
      </c>
      <c r="B1168">
        <v>7136</v>
      </c>
      <c r="C1168" t="s">
        <v>301</v>
      </c>
      <c r="D1168" t="s">
        <v>14935</v>
      </c>
      <c r="E1168" s="1">
        <v>44706.894662233797</v>
      </c>
    </row>
    <row r="1169" spans="1:5" x14ac:dyDescent="0.25">
      <c r="A1169" t="s">
        <v>18109</v>
      </c>
      <c r="B1169">
        <v>10143</v>
      </c>
      <c r="C1169" t="s">
        <v>14</v>
      </c>
      <c r="D1169" t="s">
        <v>11013</v>
      </c>
      <c r="E1169" s="1">
        <v>44706.894662256942</v>
      </c>
    </row>
    <row r="1170" spans="1:5" x14ac:dyDescent="0.25">
      <c r="A1170" t="s">
        <v>18110</v>
      </c>
      <c r="B1170">
        <v>6657</v>
      </c>
      <c r="C1170" t="s">
        <v>86</v>
      </c>
      <c r="D1170" t="s">
        <v>14941</v>
      </c>
      <c r="E1170" s="1">
        <v>44706.89466229167</v>
      </c>
    </row>
    <row r="1171" spans="1:5" x14ac:dyDescent="0.25">
      <c r="A1171" t="s">
        <v>18111</v>
      </c>
      <c r="B1171">
        <v>8689</v>
      </c>
      <c r="C1171" t="s">
        <v>14</v>
      </c>
      <c r="D1171" t="s">
        <v>14946</v>
      </c>
      <c r="E1171" s="1">
        <v>44706.894662314815</v>
      </c>
    </row>
    <row r="1172" spans="1:5" x14ac:dyDescent="0.25">
      <c r="A1172" t="s">
        <v>18112</v>
      </c>
      <c r="B1172">
        <v>4437</v>
      </c>
      <c r="C1172" t="s">
        <v>10964</v>
      </c>
      <c r="D1172" t="s">
        <v>14950</v>
      </c>
      <c r="E1172" s="1">
        <v>44706.894662349536</v>
      </c>
    </row>
    <row r="1173" spans="1:5" x14ac:dyDescent="0.25">
      <c r="A1173" t="s">
        <v>18113</v>
      </c>
      <c r="B1173">
        <v>9740</v>
      </c>
      <c r="C1173" t="s">
        <v>206</v>
      </c>
      <c r="D1173" t="s">
        <v>14953</v>
      </c>
      <c r="E1173" s="1">
        <v>44706.894662372688</v>
      </c>
    </row>
    <row r="1174" spans="1:5" x14ac:dyDescent="0.25">
      <c r="A1174" t="s">
        <v>18114</v>
      </c>
      <c r="B1174">
        <v>9512</v>
      </c>
      <c r="C1174" t="s">
        <v>101</v>
      </c>
      <c r="D1174" t="s">
        <v>12596</v>
      </c>
      <c r="E1174" s="1">
        <v>44706.894662407409</v>
      </c>
    </row>
    <row r="1175" spans="1:5" x14ac:dyDescent="0.25">
      <c r="A1175" t="s">
        <v>18115</v>
      </c>
      <c r="B1175">
        <v>3523</v>
      </c>
      <c r="C1175" t="s">
        <v>54</v>
      </c>
      <c r="D1175" t="s">
        <v>14958</v>
      </c>
      <c r="E1175" s="1">
        <v>44706.89466244213</v>
      </c>
    </row>
    <row r="1176" spans="1:5" x14ac:dyDescent="0.25">
      <c r="A1176" t="s">
        <v>18116</v>
      </c>
      <c r="B1176">
        <v>4416</v>
      </c>
      <c r="C1176" t="s">
        <v>10964</v>
      </c>
      <c r="D1176" t="s">
        <v>14961</v>
      </c>
      <c r="E1176" s="1">
        <v>44706.894662465274</v>
      </c>
    </row>
    <row r="1177" spans="1:5" x14ac:dyDescent="0.25">
      <c r="A1177" t="s">
        <v>18117</v>
      </c>
      <c r="B1177">
        <v>8741</v>
      </c>
      <c r="C1177" t="s">
        <v>14</v>
      </c>
      <c r="D1177" t="s">
        <v>14964</v>
      </c>
      <c r="E1177" s="1">
        <v>44706.894662500003</v>
      </c>
    </row>
    <row r="1178" spans="1:5" x14ac:dyDescent="0.25">
      <c r="A1178" t="s">
        <v>18118</v>
      </c>
      <c r="B1178">
        <v>5330</v>
      </c>
      <c r="C1178" t="s">
        <v>1</v>
      </c>
      <c r="D1178" t="s">
        <v>14968</v>
      </c>
      <c r="E1178" s="1">
        <v>44706.894662534723</v>
      </c>
    </row>
    <row r="1179" spans="1:5" x14ac:dyDescent="0.25">
      <c r="A1179" t="s">
        <v>18119</v>
      </c>
      <c r="B1179">
        <v>7514</v>
      </c>
      <c r="C1179" t="s">
        <v>1</v>
      </c>
      <c r="D1179" t="s">
        <v>14971</v>
      </c>
      <c r="E1179" s="1">
        <v>44706.894662557868</v>
      </c>
    </row>
    <row r="1180" spans="1:5" x14ac:dyDescent="0.25">
      <c r="A1180" t="s">
        <v>18120</v>
      </c>
      <c r="B1180">
        <v>8905</v>
      </c>
      <c r="C1180" t="s">
        <v>14</v>
      </c>
      <c r="D1180" t="s">
        <v>14975</v>
      </c>
      <c r="E1180" s="1">
        <v>44706.894662592589</v>
      </c>
    </row>
    <row r="1181" spans="1:5" x14ac:dyDescent="0.25">
      <c r="A1181" t="s">
        <v>18121</v>
      </c>
      <c r="B1181">
        <v>8671</v>
      </c>
      <c r="C1181" t="s">
        <v>14</v>
      </c>
      <c r="D1181" t="s">
        <v>14979</v>
      </c>
      <c r="E1181" s="1">
        <v>44706.894662615741</v>
      </c>
    </row>
    <row r="1182" spans="1:5" x14ac:dyDescent="0.25">
      <c r="A1182" t="s">
        <v>18122</v>
      </c>
      <c r="B1182">
        <v>7330</v>
      </c>
      <c r="C1182" t="s">
        <v>14</v>
      </c>
      <c r="D1182" t="s">
        <v>14982</v>
      </c>
      <c r="E1182" s="1">
        <v>44706.894662650462</v>
      </c>
    </row>
    <row r="1183" spans="1:5" x14ac:dyDescent="0.25">
      <c r="A1183" t="s">
        <v>18123</v>
      </c>
      <c r="B1183">
        <v>9382</v>
      </c>
      <c r="C1183" t="s">
        <v>64</v>
      </c>
      <c r="D1183" t="s">
        <v>14985</v>
      </c>
      <c r="E1183" s="1">
        <v>44706.894662685183</v>
      </c>
    </row>
    <row r="1184" spans="1:5" x14ac:dyDescent="0.25">
      <c r="A1184" t="s">
        <v>18124</v>
      </c>
      <c r="B1184">
        <v>8862</v>
      </c>
      <c r="C1184" t="s">
        <v>14</v>
      </c>
      <c r="D1184" t="s">
        <v>14988</v>
      </c>
      <c r="E1184" s="1">
        <v>44706.894662708335</v>
      </c>
    </row>
    <row r="1185" spans="1:5" x14ac:dyDescent="0.25">
      <c r="A1185" t="s">
        <v>18125</v>
      </c>
      <c r="B1185">
        <v>9842</v>
      </c>
      <c r="C1185" t="s">
        <v>1</v>
      </c>
      <c r="D1185" t="s">
        <v>14992</v>
      </c>
      <c r="E1185" s="1">
        <v>44706.894662743056</v>
      </c>
    </row>
    <row r="1186" spans="1:5" x14ac:dyDescent="0.25">
      <c r="A1186" t="s">
        <v>18126</v>
      </c>
      <c r="B1186">
        <v>4550</v>
      </c>
      <c r="C1186" t="s">
        <v>10937</v>
      </c>
      <c r="D1186" t="s">
        <v>14995</v>
      </c>
      <c r="E1186" s="1">
        <v>44706.894662777777</v>
      </c>
    </row>
    <row r="1187" spans="1:5" x14ac:dyDescent="0.25">
      <c r="A1187" t="s">
        <v>18127</v>
      </c>
      <c r="B1187">
        <v>4494</v>
      </c>
      <c r="C1187" t="s">
        <v>11027</v>
      </c>
      <c r="D1187" t="s">
        <v>14998</v>
      </c>
      <c r="E1187" s="1">
        <v>44706.894662800929</v>
      </c>
    </row>
    <row r="1188" spans="1:5" x14ac:dyDescent="0.25">
      <c r="A1188" t="s">
        <v>10582</v>
      </c>
      <c r="B1188">
        <v>1537</v>
      </c>
      <c r="C1188" t="s">
        <v>1</v>
      </c>
      <c r="D1188" t="s">
        <v>15001</v>
      </c>
      <c r="E1188" s="1">
        <v>44706.89466283565</v>
      </c>
    </row>
    <row r="1189" spans="1:5" x14ac:dyDescent="0.25">
      <c r="A1189" t="s">
        <v>18128</v>
      </c>
      <c r="B1189">
        <v>259</v>
      </c>
      <c r="C1189" t="s">
        <v>46</v>
      </c>
      <c r="D1189" t="s">
        <v>15004</v>
      </c>
      <c r="E1189" s="1">
        <v>44706.894662858795</v>
      </c>
    </row>
    <row r="1190" spans="1:5" x14ac:dyDescent="0.25">
      <c r="A1190" t="s">
        <v>18129</v>
      </c>
      <c r="B1190">
        <v>8838</v>
      </c>
      <c r="C1190" t="s">
        <v>14</v>
      </c>
      <c r="D1190" t="s">
        <v>15007</v>
      </c>
      <c r="E1190" s="1">
        <v>44706.894662893515</v>
      </c>
    </row>
    <row r="1191" spans="1:5" x14ac:dyDescent="0.25">
      <c r="A1191" t="s">
        <v>18130</v>
      </c>
      <c r="B1191">
        <v>5761</v>
      </c>
      <c r="C1191" t="s">
        <v>165</v>
      </c>
      <c r="D1191" t="s">
        <v>15011</v>
      </c>
      <c r="E1191" s="1">
        <v>44706.894662916668</v>
      </c>
    </row>
    <row r="1192" spans="1:5" x14ac:dyDescent="0.25">
      <c r="A1192" t="s">
        <v>18131</v>
      </c>
      <c r="B1192">
        <v>9618</v>
      </c>
      <c r="C1192" t="s">
        <v>14</v>
      </c>
      <c r="D1192" t="s">
        <v>15015</v>
      </c>
      <c r="E1192" s="1">
        <v>44706.894662951388</v>
      </c>
    </row>
    <row r="1193" spans="1:5" x14ac:dyDescent="0.25">
      <c r="A1193" t="s">
        <v>18132</v>
      </c>
      <c r="B1193">
        <v>8798</v>
      </c>
      <c r="C1193" t="s">
        <v>14</v>
      </c>
      <c r="D1193" t="s">
        <v>15018</v>
      </c>
      <c r="E1193" s="1">
        <v>44706.894662986109</v>
      </c>
    </row>
    <row r="1194" spans="1:5" x14ac:dyDescent="0.25">
      <c r="A1194" t="s">
        <v>18133</v>
      </c>
      <c r="B1194">
        <v>7343</v>
      </c>
      <c r="C1194" t="s">
        <v>114</v>
      </c>
      <c r="D1194" t="s">
        <v>15022</v>
      </c>
      <c r="E1194" s="1">
        <v>44706.894663009261</v>
      </c>
    </row>
    <row r="1195" spans="1:5" x14ac:dyDescent="0.25">
      <c r="A1195" t="s">
        <v>18134</v>
      </c>
      <c r="B1195">
        <v>7358</v>
      </c>
      <c r="C1195" t="s">
        <v>64</v>
      </c>
      <c r="D1195" t="s">
        <v>15025</v>
      </c>
      <c r="E1195" s="1">
        <v>44706.894663043982</v>
      </c>
    </row>
    <row r="1196" spans="1:5" x14ac:dyDescent="0.25">
      <c r="A1196" t="s">
        <v>18135</v>
      </c>
      <c r="B1196">
        <v>3500</v>
      </c>
      <c r="C1196" t="s">
        <v>54</v>
      </c>
      <c r="D1196" t="s">
        <v>13995</v>
      </c>
      <c r="E1196" s="1">
        <v>44706.894663078703</v>
      </c>
    </row>
    <row r="1197" spans="1:5" x14ac:dyDescent="0.25">
      <c r="A1197" t="s">
        <v>18136</v>
      </c>
      <c r="B1197">
        <v>1630</v>
      </c>
      <c r="C1197" t="s">
        <v>14</v>
      </c>
      <c r="D1197" t="s">
        <v>16029</v>
      </c>
      <c r="E1197" s="1">
        <v>44706.894663101855</v>
      </c>
    </row>
    <row r="1198" spans="1:5" x14ac:dyDescent="0.25">
      <c r="A1198" t="s">
        <v>18137</v>
      </c>
      <c r="B1198">
        <v>8863</v>
      </c>
      <c r="C1198" t="s">
        <v>14</v>
      </c>
      <c r="D1198" t="s">
        <v>15030</v>
      </c>
      <c r="E1198" s="1">
        <v>44706.894663136576</v>
      </c>
    </row>
    <row r="1199" spans="1:5" x14ac:dyDescent="0.25">
      <c r="A1199" t="s">
        <v>18138</v>
      </c>
      <c r="B1199">
        <v>7137</v>
      </c>
      <c r="C1199" t="s">
        <v>1</v>
      </c>
      <c r="D1199" t="s">
        <v>15033</v>
      </c>
      <c r="E1199" s="1">
        <v>44706.894663171297</v>
      </c>
    </row>
    <row r="1200" spans="1:5" x14ac:dyDescent="0.25">
      <c r="A1200" s="2" t="s">
        <v>18139</v>
      </c>
      <c r="B1200">
        <v>8775</v>
      </c>
      <c r="C1200" t="s">
        <v>14</v>
      </c>
      <c r="D1200" t="s">
        <v>15036</v>
      </c>
      <c r="E1200" s="1">
        <v>44706.894663194442</v>
      </c>
    </row>
    <row r="1201" spans="1:5" x14ac:dyDescent="0.25">
      <c r="A1201" t="s">
        <v>18140</v>
      </c>
      <c r="B1201">
        <v>1942</v>
      </c>
      <c r="C1201" t="s">
        <v>54</v>
      </c>
      <c r="D1201" t="s">
        <v>15040</v>
      </c>
      <c r="E1201" s="1">
        <v>44706.89466322917</v>
      </c>
    </row>
    <row r="1202" spans="1:5" x14ac:dyDescent="0.25">
      <c r="A1202" t="s">
        <v>18141</v>
      </c>
      <c r="B1202">
        <v>9734</v>
      </c>
      <c r="C1202" t="s">
        <v>206</v>
      </c>
      <c r="D1202" t="s">
        <v>15043</v>
      </c>
      <c r="E1202" s="1">
        <v>44706.894663263891</v>
      </c>
    </row>
    <row r="1203" spans="1:5" x14ac:dyDescent="0.25">
      <c r="A1203" t="s">
        <v>18142</v>
      </c>
      <c r="B1203">
        <v>74</v>
      </c>
      <c r="C1203" t="s">
        <v>54</v>
      </c>
      <c r="D1203" t="s">
        <v>2348</v>
      </c>
      <c r="E1203" s="1">
        <v>44706.894663287036</v>
      </c>
    </row>
    <row r="1204" spans="1:5" x14ac:dyDescent="0.25">
      <c r="A1204" t="s">
        <v>18143</v>
      </c>
      <c r="B1204">
        <v>3952</v>
      </c>
      <c r="C1204" t="s">
        <v>114</v>
      </c>
      <c r="D1204" t="s">
        <v>15048</v>
      </c>
      <c r="E1204" s="1">
        <v>44706.894663321757</v>
      </c>
    </row>
    <row r="1205" spans="1:5" x14ac:dyDescent="0.25">
      <c r="A1205" t="s">
        <v>18144</v>
      </c>
      <c r="B1205">
        <v>10091</v>
      </c>
      <c r="C1205" t="s">
        <v>312</v>
      </c>
      <c r="D1205" t="s">
        <v>15051</v>
      </c>
      <c r="E1205" s="1">
        <v>44706.894663356485</v>
      </c>
    </row>
    <row r="1206" spans="1:5" x14ac:dyDescent="0.25">
      <c r="A1206" t="s">
        <v>18145</v>
      </c>
      <c r="B1206">
        <v>8675</v>
      </c>
      <c r="C1206" t="s">
        <v>14</v>
      </c>
      <c r="D1206" t="s">
        <v>15054</v>
      </c>
      <c r="E1206" s="1">
        <v>44706.894663379629</v>
      </c>
    </row>
    <row r="1207" spans="1:5" x14ac:dyDescent="0.25">
      <c r="A1207" t="s">
        <v>18146</v>
      </c>
      <c r="B1207">
        <v>9330</v>
      </c>
      <c r="C1207" t="s">
        <v>14</v>
      </c>
      <c r="D1207" t="s">
        <v>15058</v>
      </c>
      <c r="E1207" s="1">
        <v>44706.89466341435</v>
      </c>
    </row>
    <row r="1208" spans="1:5" x14ac:dyDescent="0.25">
      <c r="A1208" t="s">
        <v>18147</v>
      </c>
      <c r="B1208">
        <v>1616</v>
      </c>
      <c r="C1208" t="s">
        <v>114</v>
      </c>
      <c r="D1208" t="s">
        <v>15061</v>
      </c>
      <c r="E1208" s="1">
        <v>44706.894663449071</v>
      </c>
    </row>
    <row r="1209" spans="1:5" x14ac:dyDescent="0.25">
      <c r="A1209" t="s">
        <v>18148</v>
      </c>
      <c r="B1209">
        <v>7423</v>
      </c>
      <c r="C1209" t="s">
        <v>86</v>
      </c>
      <c r="D1209" t="s">
        <v>15064</v>
      </c>
      <c r="E1209" s="1">
        <v>44706.894663472223</v>
      </c>
    </row>
    <row r="1210" spans="1:5" x14ac:dyDescent="0.25">
      <c r="A1210" t="s">
        <v>18149</v>
      </c>
      <c r="B1210">
        <v>4481</v>
      </c>
      <c r="C1210" t="s">
        <v>11027</v>
      </c>
      <c r="D1210" t="s">
        <v>15067</v>
      </c>
      <c r="E1210" s="1">
        <v>44706.894663506944</v>
      </c>
    </row>
    <row r="1211" spans="1:5" x14ac:dyDescent="0.25">
      <c r="A1211" t="s">
        <v>18150</v>
      </c>
      <c r="B1211">
        <v>4508</v>
      </c>
      <c r="C1211" t="s">
        <v>11027</v>
      </c>
      <c r="D1211" t="s">
        <v>15070</v>
      </c>
      <c r="E1211" s="1">
        <v>44706.894663530089</v>
      </c>
    </row>
    <row r="1212" spans="1:5" x14ac:dyDescent="0.25">
      <c r="A1212" t="s">
        <v>18151</v>
      </c>
      <c r="B1212">
        <v>4403</v>
      </c>
      <c r="C1212" t="s">
        <v>10964</v>
      </c>
      <c r="D1212" t="s">
        <v>15073</v>
      </c>
      <c r="E1212" s="1">
        <v>44706.894663564817</v>
      </c>
    </row>
    <row r="1213" spans="1:5" x14ac:dyDescent="0.25">
      <c r="A1213" t="s">
        <v>18152</v>
      </c>
      <c r="B1213">
        <v>4526</v>
      </c>
      <c r="C1213" t="s">
        <v>10937</v>
      </c>
      <c r="D1213" t="s">
        <v>15077</v>
      </c>
      <c r="E1213" s="1">
        <v>44706.894663599538</v>
      </c>
    </row>
    <row r="1214" spans="1:5" x14ac:dyDescent="0.25">
      <c r="A1214" t="s">
        <v>18153</v>
      </c>
      <c r="B1214">
        <v>7333</v>
      </c>
      <c r="C1214" t="s">
        <v>114</v>
      </c>
      <c r="D1214" t="s">
        <v>15081</v>
      </c>
      <c r="E1214" s="1">
        <v>44706.894663622683</v>
      </c>
    </row>
    <row r="1215" spans="1:5" x14ac:dyDescent="0.25">
      <c r="A1215" t="s">
        <v>18154</v>
      </c>
      <c r="B1215">
        <v>7341</v>
      </c>
      <c r="C1215" t="s">
        <v>114</v>
      </c>
      <c r="D1215" t="s">
        <v>15084</v>
      </c>
      <c r="E1215" s="1">
        <v>44706.894663657411</v>
      </c>
    </row>
    <row r="1216" spans="1:5" x14ac:dyDescent="0.25">
      <c r="A1216" t="s">
        <v>18155</v>
      </c>
      <c r="B1216">
        <v>2855</v>
      </c>
      <c r="C1216" t="s">
        <v>14</v>
      </c>
      <c r="D1216" t="s">
        <v>15087</v>
      </c>
      <c r="E1216" s="1">
        <v>44706.894663680556</v>
      </c>
    </row>
    <row r="1217" spans="1:5" x14ac:dyDescent="0.25">
      <c r="A1217" t="s">
        <v>18156</v>
      </c>
      <c r="B1217">
        <v>4539</v>
      </c>
      <c r="C1217" t="s">
        <v>10937</v>
      </c>
      <c r="D1217" t="s">
        <v>15090</v>
      </c>
      <c r="E1217" s="1">
        <v>44706.894663715277</v>
      </c>
    </row>
    <row r="1218" spans="1:5" x14ac:dyDescent="0.25">
      <c r="A1218" t="s">
        <v>18157</v>
      </c>
      <c r="B1218">
        <v>2635</v>
      </c>
      <c r="C1218" t="s">
        <v>54</v>
      </c>
      <c r="D1218" t="s">
        <v>16013</v>
      </c>
      <c r="E1218" s="1">
        <v>44706.894663749998</v>
      </c>
    </row>
    <row r="1219" spans="1:5" x14ac:dyDescent="0.25">
      <c r="A1219" t="s">
        <v>18158</v>
      </c>
      <c r="B1219">
        <v>1623</v>
      </c>
      <c r="C1219" t="s">
        <v>14</v>
      </c>
      <c r="D1219" t="s">
        <v>15093</v>
      </c>
      <c r="E1219" s="1">
        <v>44706.89466377315</v>
      </c>
    </row>
    <row r="1220" spans="1:5" x14ac:dyDescent="0.25">
      <c r="A1220" t="s">
        <v>18159</v>
      </c>
      <c r="B1220">
        <v>1535</v>
      </c>
      <c r="C1220" t="s">
        <v>14</v>
      </c>
      <c r="D1220" t="s">
        <v>15096</v>
      </c>
      <c r="E1220" s="1">
        <v>44706.894663807871</v>
      </c>
    </row>
    <row r="1221" spans="1:5" x14ac:dyDescent="0.25">
      <c r="A1221" t="s">
        <v>18160</v>
      </c>
      <c r="B1221">
        <v>3897</v>
      </c>
      <c r="C1221" t="s">
        <v>14</v>
      </c>
      <c r="D1221" t="s">
        <v>10921</v>
      </c>
      <c r="E1221" s="1">
        <v>44706.894663831015</v>
      </c>
    </row>
    <row r="1222" spans="1:5" x14ac:dyDescent="0.25">
      <c r="A1222" s="2" t="s">
        <v>18161</v>
      </c>
      <c r="B1222">
        <v>9913</v>
      </c>
      <c r="C1222" t="s">
        <v>619</v>
      </c>
      <c r="D1222" t="s">
        <v>15101</v>
      </c>
      <c r="E1222" s="1">
        <v>44706.894663865743</v>
      </c>
    </row>
    <row r="1223" spans="1:5" x14ac:dyDescent="0.25">
      <c r="A1223" t="s">
        <v>18162</v>
      </c>
      <c r="B1223">
        <v>1700</v>
      </c>
      <c r="C1223" t="s">
        <v>114</v>
      </c>
      <c r="D1223" t="s">
        <v>15105</v>
      </c>
      <c r="E1223" s="1">
        <v>44706.894663900464</v>
      </c>
    </row>
    <row r="1224" spans="1:5" x14ac:dyDescent="0.25">
      <c r="A1224" t="s">
        <v>18163</v>
      </c>
      <c r="B1224">
        <v>6690</v>
      </c>
      <c r="C1224" t="s">
        <v>86</v>
      </c>
      <c r="D1224" t="s">
        <v>15108</v>
      </c>
      <c r="E1224" s="1">
        <v>44706.894663923609</v>
      </c>
    </row>
    <row r="1225" spans="1:5" x14ac:dyDescent="0.25">
      <c r="A1225" t="s">
        <v>18164</v>
      </c>
      <c r="B1225">
        <v>4594</v>
      </c>
      <c r="C1225" t="s">
        <v>114</v>
      </c>
      <c r="D1225" t="s">
        <v>15112</v>
      </c>
      <c r="E1225" s="1">
        <v>44706.89466395833</v>
      </c>
    </row>
    <row r="1226" spans="1:5" x14ac:dyDescent="0.25">
      <c r="A1226" t="s">
        <v>18165</v>
      </c>
      <c r="B1226">
        <v>8950</v>
      </c>
      <c r="C1226" t="s">
        <v>64</v>
      </c>
      <c r="D1226" t="s">
        <v>3682</v>
      </c>
      <c r="E1226" s="1">
        <v>44706.894663981482</v>
      </c>
    </row>
    <row r="1227" spans="1:5" x14ac:dyDescent="0.25">
      <c r="A1227" t="s">
        <v>18166</v>
      </c>
      <c r="B1227">
        <v>2912</v>
      </c>
      <c r="C1227" t="s">
        <v>14</v>
      </c>
      <c r="D1227" t="s">
        <v>15117</v>
      </c>
      <c r="E1227" s="1">
        <v>44706.894664016203</v>
      </c>
    </row>
    <row r="1228" spans="1:5" x14ac:dyDescent="0.25">
      <c r="A1228" t="s">
        <v>18167</v>
      </c>
      <c r="B1228">
        <v>4512</v>
      </c>
      <c r="C1228" t="s">
        <v>11027</v>
      </c>
      <c r="D1228" t="s">
        <v>15120</v>
      </c>
      <c r="E1228" s="1">
        <v>44706.894664050924</v>
      </c>
    </row>
    <row r="1229" spans="1:5" x14ac:dyDescent="0.25">
      <c r="A1229" t="s">
        <v>18168</v>
      </c>
      <c r="B1229">
        <v>6848</v>
      </c>
      <c r="C1229" t="s">
        <v>312</v>
      </c>
      <c r="D1229" t="s">
        <v>15123</v>
      </c>
      <c r="E1229" s="1">
        <v>44706.894664270832</v>
      </c>
    </row>
    <row r="1230" spans="1:5" x14ac:dyDescent="0.25">
      <c r="A1230" t="s">
        <v>18169</v>
      </c>
      <c r="B1230">
        <v>7868</v>
      </c>
      <c r="C1230" t="s">
        <v>86</v>
      </c>
      <c r="D1230" t="s">
        <v>15127</v>
      </c>
      <c r="E1230" s="1">
        <v>44706.894664305553</v>
      </c>
    </row>
    <row r="1231" spans="1:5" x14ac:dyDescent="0.25">
      <c r="A1231" t="s">
        <v>18170</v>
      </c>
      <c r="B1231">
        <v>8733</v>
      </c>
      <c r="C1231" t="s">
        <v>14</v>
      </c>
      <c r="D1231" t="s">
        <v>15130</v>
      </c>
      <c r="E1231" s="1">
        <v>44706.894664340274</v>
      </c>
    </row>
    <row r="1232" spans="1:5" x14ac:dyDescent="0.25">
      <c r="A1232" t="s">
        <v>18171</v>
      </c>
      <c r="B1232">
        <v>5726</v>
      </c>
      <c r="C1232" t="s">
        <v>1</v>
      </c>
      <c r="D1232" t="s">
        <v>15134</v>
      </c>
      <c r="E1232" s="1">
        <v>44706.894664363426</v>
      </c>
    </row>
    <row r="1233" spans="1:5" x14ac:dyDescent="0.25">
      <c r="A1233" t="s">
        <v>18172</v>
      </c>
      <c r="B1233">
        <v>5668</v>
      </c>
      <c r="C1233" t="s">
        <v>54</v>
      </c>
      <c r="D1233" t="s">
        <v>15137</v>
      </c>
      <c r="E1233" s="1">
        <v>44706.894664398147</v>
      </c>
    </row>
    <row r="1234" spans="1:5" x14ac:dyDescent="0.25">
      <c r="A1234" t="s">
        <v>18173</v>
      </c>
      <c r="B1234">
        <v>6850</v>
      </c>
      <c r="C1234" t="s">
        <v>734</v>
      </c>
      <c r="D1234" t="s">
        <v>15140</v>
      </c>
      <c r="E1234" s="1">
        <v>44706.894664432868</v>
      </c>
    </row>
    <row r="1235" spans="1:5" x14ac:dyDescent="0.25">
      <c r="A1235" t="s">
        <v>18174</v>
      </c>
      <c r="B1235">
        <v>9765</v>
      </c>
      <c r="C1235" t="s">
        <v>206</v>
      </c>
      <c r="D1235" t="s">
        <v>15145</v>
      </c>
      <c r="E1235" s="1">
        <v>44706.89466445602</v>
      </c>
    </row>
    <row r="1236" spans="1:5" x14ac:dyDescent="0.25">
      <c r="A1236" t="s">
        <v>18175</v>
      </c>
      <c r="B1236">
        <v>8883</v>
      </c>
      <c r="C1236" t="s">
        <v>14</v>
      </c>
      <c r="D1236" t="s">
        <v>15148</v>
      </c>
      <c r="E1236" s="1">
        <v>44706.894664490741</v>
      </c>
    </row>
    <row r="1237" spans="1:5" x14ac:dyDescent="0.25">
      <c r="A1237" t="s">
        <v>18176</v>
      </c>
      <c r="B1237">
        <v>9860</v>
      </c>
      <c r="C1237" t="s">
        <v>14</v>
      </c>
      <c r="D1237" t="s">
        <v>15151</v>
      </c>
      <c r="E1237" s="1">
        <v>44706.894664525462</v>
      </c>
    </row>
    <row r="1238" spans="1:5" x14ac:dyDescent="0.25">
      <c r="A1238" t="s">
        <v>18177</v>
      </c>
      <c r="B1238">
        <v>6555</v>
      </c>
      <c r="C1238" t="s">
        <v>86</v>
      </c>
      <c r="D1238" t="s">
        <v>15154</v>
      </c>
      <c r="E1238" s="1">
        <v>44706.894664548614</v>
      </c>
    </row>
    <row r="1239" spans="1:5" x14ac:dyDescent="0.25">
      <c r="A1239" t="s">
        <v>18178</v>
      </c>
      <c r="B1239">
        <v>7339</v>
      </c>
      <c r="C1239" t="s">
        <v>114</v>
      </c>
      <c r="D1239" t="s">
        <v>15159</v>
      </c>
      <c r="E1239" s="1">
        <v>44706.894664583335</v>
      </c>
    </row>
    <row r="1240" spans="1:5" x14ac:dyDescent="0.25">
      <c r="A1240" t="s">
        <v>18179</v>
      </c>
      <c r="B1240">
        <v>2880</v>
      </c>
      <c r="C1240" t="s">
        <v>14</v>
      </c>
      <c r="D1240" t="s">
        <v>15162</v>
      </c>
      <c r="E1240" s="1">
        <v>44706.894664618056</v>
      </c>
    </row>
    <row r="1241" spans="1:5" x14ac:dyDescent="0.25">
      <c r="A1241" t="s">
        <v>18180</v>
      </c>
      <c r="B1241">
        <v>9881</v>
      </c>
      <c r="C1241" t="s">
        <v>206</v>
      </c>
      <c r="D1241" t="s">
        <v>15165</v>
      </c>
      <c r="E1241" s="1">
        <v>44706.894664641201</v>
      </c>
    </row>
    <row r="1242" spans="1:5" x14ac:dyDescent="0.25">
      <c r="A1242" t="s">
        <v>18181</v>
      </c>
      <c r="B1242">
        <v>6391</v>
      </c>
      <c r="C1242" t="s">
        <v>312</v>
      </c>
      <c r="D1242" t="s">
        <v>15169</v>
      </c>
      <c r="E1242" s="1">
        <v>44706.894664675929</v>
      </c>
    </row>
    <row r="1243" spans="1:5" x14ac:dyDescent="0.25">
      <c r="A1243" t="s">
        <v>18182</v>
      </c>
      <c r="B1243">
        <v>4489</v>
      </c>
      <c r="C1243" t="s">
        <v>11027</v>
      </c>
      <c r="D1243" t="s">
        <v>15172</v>
      </c>
      <c r="E1243" s="1">
        <v>44706.89466471065</v>
      </c>
    </row>
    <row r="1244" spans="1:5" x14ac:dyDescent="0.25">
      <c r="A1244" t="s">
        <v>18183</v>
      </c>
      <c r="B1244">
        <v>9671</v>
      </c>
      <c r="C1244" t="s">
        <v>206</v>
      </c>
      <c r="D1244" t="s">
        <v>15175</v>
      </c>
      <c r="E1244" s="1">
        <v>44706.894664733794</v>
      </c>
    </row>
    <row r="1245" spans="1:5" x14ac:dyDescent="0.25">
      <c r="A1245" t="s">
        <v>18184</v>
      </c>
      <c r="B1245">
        <v>9745</v>
      </c>
      <c r="C1245" t="s">
        <v>206</v>
      </c>
      <c r="D1245" t="s">
        <v>15178</v>
      </c>
      <c r="E1245" s="1">
        <v>44706.894664768515</v>
      </c>
    </row>
    <row r="1246" spans="1:5" x14ac:dyDescent="0.25">
      <c r="A1246" t="s">
        <v>18185</v>
      </c>
      <c r="B1246">
        <v>9739</v>
      </c>
      <c r="C1246" t="s">
        <v>206</v>
      </c>
      <c r="D1246" t="s">
        <v>15181</v>
      </c>
      <c r="E1246" s="1">
        <v>44706.894664803243</v>
      </c>
    </row>
    <row r="1247" spans="1:5" x14ac:dyDescent="0.25">
      <c r="A1247" t="s">
        <v>18186</v>
      </c>
      <c r="B1247">
        <v>1941</v>
      </c>
      <c r="C1247" t="s">
        <v>54</v>
      </c>
      <c r="D1247" t="s">
        <v>15184</v>
      </c>
      <c r="E1247" s="1">
        <v>44706.894664826388</v>
      </c>
    </row>
    <row r="1248" spans="1:5" x14ac:dyDescent="0.25">
      <c r="A1248" t="s">
        <v>18187</v>
      </c>
      <c r="B1248">
        <v>6649</v>
      </c>
      <c r="C1248" t="s">
        <v>86</v>
      </c>
      <c r="D1248" t="s">
        <v>15187</v>
      </c>
      <c r="E1248" s="1">
        <v>44706.894664861109</v>
      </c>
    </row>
    <row r="1249" spans="1:5" x14ac:dyDescent="0.25">
      <c r="A1249" t="s">
        <v>18188</v>
      </c>
      <c r="B1249">
        <v>6609</v>
      </c>
      <c r="C1249" t="s">
        <v>86</v>
      </c>
      <c r="D1249" t="s">
        <v>15192</v>
      </c>
      <c r="E1249" s="1">
        <v>44706.89466489583</v>
      </c>
    </row>
    <row r="1250" spans="1:5" x14ac:dyDescent="0.25">
      <c r="A1250" t="s">
        <v>18189</v>
      </c>
      <c r="B1250">
        <v>9755</v>
      </c>
      <c r="C1250" t="s">
        <v>64</v>
      </c>
      <c r="D1250" t="s">
        <v>15195</v>
      </c>
      <c r="E1250" s="1">
        <v>44706.894664918982</v>
      </c>
    </row>
    <row r="1251" spans="1:5" x14ac:dyDescent="0.25">
      <c r="A1251" t="s">
        <v>18190</v>
      </c>
      <c r="B1251">
        <v>4509</v>
      </c>
      <c r="C1251" t="s">
        <v>11027</v>
      </c>
      <c r="D1251" t="s">
        <v>15198</v>
      </c>
      <c r="E1251" s="1">
        <v>44706.894664953703</v>
      </c>
    </row>
    <row r="1252" spans="1:5" x14ac:dyDescent="0.25">
      <c r="A1252" t="s">
        <v>18191</v>
      </c>
      <c r="B1252">
        <v>8750</v>
      </c>
      <c r="C1252" t="s">
        <v>14</v>
      </c>
      <c r="D1252" t="s">
        <v>15201</v>
      </c>
      <c r="E1252" s="1">
        <v>44706.894664988424</v>
      </c>
    </row>
    <row r="1253" spans="1:5" x14ac:dyDescent="0.25">
      <c r="A1253" t="s">
        <v>18192</v>
      </c>
      <c r="B1253">
        <v>7845</v>
      </c>
      <c r="C1253" t="s">
        <v>86</v>
      </c>
      <c r="D1253" t="s">
        <v>15204</v>
      </c>
      <c r="E1253" s="1">
        <v>44706.894665011576</v>
      </c>
    </row>
    <row r="1254" spans="1:5" x14ac:dyDescent="0.25">
      <c r="A1254" t="s">
        <v>18193</v>
      </c>
      <c r="B1254">
        <v>4661</v>
      </c>
      <c r="C1254" t="s">
        <v>114</v>
      </c>
      <c r="D1254" t="s">
        <v>15207</v>
      </c>
      <c r="E1254" s="1">
        <v>44706.894665046297</v>
      </c>
    </row>
    <row r="1255" spans="1:5" x14ac:dyDescent="0.25">
      <c r="A1255" t="s">
        <v>18194</v>
      </c>
      <c r="B1255">
        <v>6661</v>
      </c>
      <c r="C1255" t="s">
        <v>86</v>
      </c>
      <c r="D1255" t="s">
        <v>15211</v>
      </c>
      <c r="E1255" s="1">
        <v>44706.894665069442</v>
      </c>
    </row>
    <row r="1256" spans="1:5" x14ac:dyDescent="0.25">
      <c r="A1256" t="s">
        <v>18195</v>
      </c>
      <c r="B1256">
        <v>4394</v>
      </c>
      <c r="C1256" t="s">
        <v>10964</v>
      </c>
      <c r="D1256" t="s">
        <v>15216</v>
      </c>
      <c r="E1256" s="1">
        <v>44706.89466510417</v>
      </c>
    </row>
    <row r="1257" spans="1:5" x14ac:dyDescent="0.25">
      <c r="A1257" t="s">
        <v>18196</v>
      </c>
      <c r="B1257">
        <v>8690</v>
      </c>
      <c r="C1257" t="s">
        <v>14</v>
      </c>
      <c r="D1257" t="s">
        <v>15219</v>
      </c>
      <c r="E1257" s="1">
        <v>44706.894665138891</v>
      </c>
    </row>
    <row r="1258" spans="1:5" x14ac:dyDescent="0.25">
      <c r="A1258" t="s">
        <v>18197</v>
      </c>
      <c r="B1258">
        <v>830</v>
      </c>
      <c r="C1258" t="s">
        <v>14</v>
      </c>
      <c r="D1258" t="s">
        <v>15223</v>
      </c>
      <c r="E1258" s="1">
        <v>44706.894665162035</v>
      </c>
    </row>
    <row r="1259" spans="1:5" x14ac:dyDescent="0.25">
      <c r="A1259" t="s">
        <v>18198</v>
      </c>
      <c r="B1259">
        <v>5730</v>
      </c>
      <c r="C1259" t="s">
        <v>1</v>
      </c>
      <c r="D1259" t="s">
        <v>15226</v>
      </c>
      <c r="E1259" s="1">
        <v>44706.894665196756</v>
      </c>
    </row>
    <row r="1260" spans="1:5" x14ac:dyDescent="0.25">
      <c r="A1260" t="s">
        <v>18199</v>
      </c>
      <c r="B1260">
        <v>4551</v>
      </c>
      <c r="C1260" t="s">
        <v>10937</v>
      </c>
      <c r="D1260" t="s">
        <v>15229</v>
      </c>
      <c r="E1260" s="1">
        <v>44706.894665231484</v>
      </c>
    </row>
    <row r="1261" spans="1:5" x14ac:dyDescent="0.25">
      <c r="A1261" t="s">
        <v>18200</v>
      </c>
      <c r="B1261">
        <v>6624</v>
      </c>
      <c r="C1261" t="s">
        <v>86</v>
      </c>
      <c r="D1261" t="s">
        <v>15232</v>
      </c>
      <c r="E1261" s="1">
        <v>44706.894665254629</v>
      </c>
    </row>
    <row r="1262" spans="1:5" x14ac:dyDescent="0.25">
      <c r="A1262" t="s">
        <v>18201</v>
      </c>
      <c r="B1262">
        <v>4537</v>
      </c>
      <c r="C1262" t="s">
        <v>10937</v>
      </c>
      <c r="D1262" t="s">
        <v>15237</v>
      </c>
      <c r="E1262" s="1">
        <v>44706.89466528935</v>
      </c>
    </row>
    <row r="1263" spans="1:5" x14ac:dyDescent="0.25">
      <c r="A1263" t="s">
        <v>18202</v>
      </c>
      <c r="B1263">
        <v>9717</v>
      </c>
      <c r="C1263" t="s">
        <v>619</v>
      </c>
      <c r="D1263" t="s">
        <v>15240</v>
      </c>
      <c r="E1263" s="1">
        <v>44706.894665312502</v>
      </c>
    </row>
    <row r="1264" spans="1:5" x14ac:dyDescent="0.25">
      <c r="A1264" t="s">
        <v>18203</v>
      </c>
      <c r="B1264">
        <v>8802</v>
      </c>
      <c r="C1264" t="s">
        <v>14</v>
      </c>
      <c r="D1264" t="s">
        <v>15243</v>
      </c>
      <c r="E1264" s="1">
        <v>44706.894665347223</v>
      </c>
    </row>
    <row r="1265" spans="1:5" x14ac:dyDescent="0.25">
      <c r="A1265" t="s">
        <v>18204</v>
      </c>
      <c r="B1265">
        <v>9884</v>
      </c>
      <c r="C1265" t="s">
        <v>1</v>
      </c>
      <c r="D1265" t="s">
        <v>15247</v>
      </c>
      <c r="E1265" s="1">
        <v>44706.894665381944</v>
      </c>
    </row>
    <row r="1266" spans="1:5" x14ac:dyDescent="0.25">
      <c r="A1266" t="s">
        <v>18205</v>
      </c>
      <c r="B1266">
        <v>3643</v>
      </c>
      <c r="C1266" t="s">
        <v>114</v>
      </c>
      <c r="D1266" t="s">
        <v>15250</v>
      </c>
      <c r="E1266" s="1">
        <v>44706.894665405096</v>
      </c>
    </row>
    <row r="1267" spans="1:5" x14ac:dyDescent="0.25">
      <c r="A1267" t="s">
        <v>18206</v>
      </c>
      <c r="B1267">
        <v>7861</v>
      </c>
      <c r="C1267" t="s">
        <v>86</v>
      </c>
      <c r="D1267" t="s">
        <v>15253</v>
      </c>
      <c r="E1267" s="1">
        <v>44706.894665439817</v>
      </c>
    </row>
    <row r="1268" spans="1:5" x14ac:dyDescent="0.25">
      <c r="A1268" t="s">
        <v>18207</v>
      </c>
      <c r="B1268">
        <v>8674</v>
      </c>
      <c r="C1268" t="s">
        <v>14</v>
      </c>
      <c r="D1268" t="s">
        <v>15256</v>
      </c>
      <c r="E1268" s="1">
        <v>44706.894665474538</v>
      </c>
    </row>
    <row r="1269" spans="1:5" x14ac:dyDescent="0.25">
      <c r="A1269" t="s">
        <v>18208</v>
      </c>
      <c r="B1269">
        <v>9514</v>
      </c>
      <c r="C1269" t="s">
        <v>64</v>
      </c>
      <c r="D1269" t="s">
        <v>15260</v>
      </c>
      <c r="E1269" s="1">
        <v>44706.894665497683</v>
      </c>
    </row>
    <row r="1270" spans="1:5" x14ac:dyDescent="0.25">
      <c r="A1270" t="s">
        <v>18209</v>
      </c>
      <c r="B1270">
        <v>4558</v>
      </c>
      <c r="C1270" t="s">
        <v>10964</v>
      </c>
      <c r="D1270" t="s">
        <v>15263</v>
      </c>
      <c r="E1270" s="1">
        <v>44706.894665532411</v>
      </c>
    </row>
    <row r="1271" spans="1:5" x14ac:dyDescent="0.25">
      <c r="A1271" t="s">
        <v>18210</v>
      </c>
      <c r="B1271">
        <v>4472</v>
      </c>
      <c r="C1271" t="s">
        <v>11027</v>
      </c>
      <c r="D1271" t="s">
        <v>15266</v>
      </c>
      <c r="E1271" s="1">
        <v>44706.894665567132</v>
      </c>
    </row>
    <row r="1272" spans="1:5" x14ac:dyDescent="0.25">
      <c r="A1272" t="s">
        <v>18211</v>
      </c>
      <c r="B1272">
        <v>4443</v>
      </c>
      <c r="C1272" t="s">
        <v>11394</v>
      </c>
      <c r="D1272" t="s">
        <v>15269</v>
      </c>
      <c r="E1272" s="1">
        <v>44706.894665601852</v>
      </c>
    </row>
    <row r="1273" spans="1:5" x14ac:dyDescent="0.25">
      <c r="A1273" t="s">
        <v>18212</v>
      </c>
      <c r="B1273">
        <v>10209</v>
      </c>
      <c r="C1273" t="s">
        <v>114</v>
      </c>
      <c r="D1273" t="s">
        <v>14122</v>
      </c>
      <c r="E1273" s="1">
        <v>44706.894665636573</v>
      </c>
    </row>
    <row r="1274" spans="1:5" x14ac:dyDescent="0.25">
      <c r="A1274" t="s">
        <v>18213</v>
      </c>
      <c r="B1274">
        <v>4484</v>
      </c>
      <c r="C1274" t="s">
        <v>11027</v>
      </c>
      <c r="D1274" t="s">
        <v>15275</v>
      </c>
      <c r="E1274" s="1">
        <v>44706.894665671294</v>
      </c>
    </row>
    <row r="1275" spans="1:5" x14ac:dyDescent="0.25">
      <c r="A1275" t="s">
        <v>18214</v>
      </c>
      <c r="B1275">
        <v>10220</v>
      </c>
      <c r="C1275" t="s">
        <v>46</v>
      </c>
      <c r="D1275" t="s">
        <v>12575</v>
      </c>
      <c r="E1275" s="1">
        <v>44706.894665706015</v>
      </c>
    </row>
    <row r="1276" spans="1:5" x14ac:dyDescent="0.25">
      <c r="A1276" t="s">
        <v>18215</v>
      </c>
      <c r="B1276">
        <v>4601</v>
      </c>
      <c r="C1276" t="s">
        <v>114</v>
      </c>
      <c r="D1276" t="s">
        <v>15282</v>
      </c>
      <c r="E1276" s="1">
        <v>44706.894665740743</v>
      </c>
    </row>
    <row r="1277" spans="1:5" x14ac:dyDescent="0.25">
      <c r="A1277" t="s">
        <v>10674</v>
      </c>
      <c r="B1277">
        <v>4521</v>
      </c>
      <c r="C1277" t="s">
        <v>10937</v>
      </c>
      <c r="D1277" t="s">
        <v>15285</v>
      </c>
      <c r="E1277" s="1">
        <v>44706.894665763888</v>
      </c>
    </row>
    <row r="1278" spans="1:5" x14ac:dyDescent="0.25">
      <c r="A1278" t="s">
        <v>18216</v>
      </c>
      <c r="B1278">
        <v>3676</v>
      </c>
      <c r="C1278" t="s">
        <v>549</v>
      </c>
      <c r="D1278" t="s">
        <v>15288</v>
      </c>
      <c r="E1278" s="1">
        <v>44706.894665798609</v>
      </c>
    </row>
    <row r="1279" spans="1:5" x14ac:dyDescent="0.25">
      <c r="A1279" t="s">
        <v>18217</v>
      </c>
      <c r="B1279">
        <v>9573</v>
      </c>
      <c r="C1279" t="s">
        <v>206</v>
      </c>
      <c r="D1279" t="s">
        <v>10970</v>
      </c>
      <c r="E1279" s="1">
        <v>44706.89466583333</v>
      </c>
    </row>
    <row r="1280" spans="1:5" x14ac:dyDescent="0.25">
      <c r="A1280" t="s">
        <v>18218</v>
      </c>
      <c r="B1280">
        <v>8724</v>
      </c>
      <c r="C1280" t="s">
        <v>14</v>
      </c>
      <c r="D1280" t="s">
        <v>15293</v>
      </c>
      <c r="E1280" s="1">
        <v>44706.894665868058</v>
      </c>
    </row>
    <row r="1281" spans="1:5" x14ac:dyDescent="0.25">
      <c r="A1281" t="s">
        <v>18219</v>
      </c>
      <c r="B1281">
        <v>9889</v>
      </c>
      <c r="C1281" t="s">
        <v>1</v>
      </c>
      <c r="D1281" t="s">
        <v>15296</v>
      </c>
      <c r="E1281" s="1">
        <v>44706.894665891203</v>
      </c>
    </row>
    <row r="1282" spans="1:5" x14ac:dyDescent="0.25">
      <c r="A1282" t="s">
        <v>18220</v>
      </c>
      <c r="B1282">
        <v>4647</v>
      </c>
      <c r="C1282" t="s">
        <v>114</v>
      </c>
      <c r="D1282" t="s">
        <v>15299</v>
      </c>
      <c r="E1282" s="1">
        <v>44706.894665925924</v>
      </c>
    </row>
    <row r="1283" spans="1:5" x14ac:dyDescent="0.25">
      <c r="A1283" t="s">
        <v>18221</v>
      </c>
      <c r="B1283">
        <v>10178</v>
      </c>
      <c r="C1283" t="s">
        <v>64</v>
      </c>
      <c r="D1283" t="s">
        <v>15302</v>
      </c>
      <c r="E1283" s="1">
        <v>44706.894665960652</v>
      </c>
    </row>
    <row r="1284" spans="1:5" x14ac:dyDescent="0.25">
      <c r="A1284" t="s">
        <v>18222</v>
      </c>
      <c r="B1284">
        <v>7116</v>
      </c>
      <c r="C1284" t="s">
        <v>64</v>
      </c>
      <c r="D1284" t="s">
        <v>15305</v>
      </c>
      <c r="E1284" s="1">
        <v>44706.894665995373</v>
      </c>
    </row>
    <row r="1285" spans="1:5" x14ac:dyDescent="0.25">
      <c r="A1285" t="s">
        <v>18223</v>
      </c>
      <c r="B1285">
        <v>8670</v>
      </c>
      <c r="C1285" t="s">
        <v>14</v>
      </c>
      <c r="D1285" t="s">
        <v>15308</v>
      </c>
      <c r="E1285" s="1">
        <v>44706.894666018517</v>
      </c>
    </row>
    <row r="1286" spans="1:5" x14ac:dyDescent="0.25">
      <c r="A1286" t="s">
        <v>18224</v>
      </c>
      <c r="B1286">
        <v>1664</v>
      </c>
      <c r="C1286" t="s">
        <v>14</v>
      </c>
      <c r="D1286" t="s">
        <v>15312</v>
      </c>
      <c r="E1286" s="1">
        <v>44706.894666053238</v>
      </c>
    </row>
    <row r="1287" spans="1:5" x14ac:dyDescent="0.25">
      <c r="A1287" t="s">
        <v>18225</v>
      </c>
      <c r="B1287">
        <v>4602</v>
      </c>
      <c r="C1287" t="s">
        <v>114</v>
      </c>
      <c r="D1287" t="s">
        <v>15315</v>
      </c>
      <c r="E1287" s="1">
        <v>44706.894666087966</v>
      </c>
    </row>
    <row r="1288" spans="1:5" x14ac:dyDescent="0.25">
      <c r="A1288" t="s">
        <v>18226</v>
      </c>
      <c r="B1288">
        <v>4503</v>
      </c>
      <c r="C1288" t="s">
        <v>11027</v>
      </c>
      <c r="D1288" t="s">
        <v>15318</v>
      </c>
      <c r="E1288" s="1">
        <v>44706.894666111111</v>
      </c>
    </row>
    <row r="1289" spans="1:5" x14ac:dyDescent="0.25">
      <c r="A1289" t="s">
        <v>18227</v>
      </c>
      <c r="B1289">
        <v>6676</v>
      </c>
      <c r="C1289" t="s">
        <v>86</v>
      </c>
      <c r="D1289" t="s">
        <v>15321</v>
      </c>
      <c r="E1289" s="1">
        <v>44706.894666145832</v>
      </c>
    </row>
    <row r="1290" spans="1:5" x14ac:dyDescent="0.25">
      <c r="A1290" t="s">
        <v>18228</v>
      </c>
      <c r="B1290">
        <v>7357</v>
      </c>
      <c r="C1290" t="s">
        <v>101</v>
      </c>
      <c r="D1290" t="s">
        <v>15324</v>
      </c>
      <c r="E1290" s="1">
        <v>44706.894666168984</v>
      </c>
    </row>
    <row r="1291" spans="1:5" x14ac:dyDescent="0.25">
      <c r="A1291" t="s">
        <v>18229</v>
      </c>
      <c r="B1291">
        <v>5411</v>
      </c>
      <c r="C1291" t="s">
        <v>114</v>
      </c>
      <c r="D1291" t="s">
        <v>16032</v>
      </c>
      <c r="E1291" s="1">
        <v>44706.894666203705</v>
      </c>
    </row>
    <row r="1292" spans="1:5" x14ac:dyDescent="0.25">
      <c r="A1292" t="s">
        <v>18230</v>
      </c>
      <c r="B1292">
        <v>3733</v>
      </c>
      <c r="C1292" t="s">
        <v>14</v>
      </c>
      <c r="D1292" t="s">
        <v>15327</v>
      </c>
      <c r="E1292" s="1">
        <v>44706.894666238426</v>
      </c>
    </row>
    <row r="1293" spans="1:5" x14ac:dyDescent="0.25">
      <c r="A1293" t="s">
        <v>18231</v>
      </c>
      <c r="B1293">
        <v>7587</v>
      </c>
      <c r="C1293" t="s">
        <v>312</v>
      </c>
      <c r="D1293" t="s">
        <v>15330</v>
      </c>
      <c r="E1293" s="1">
        <v>44706.894666261571</v>
      </c>
    </row>
    <row r="1294" spans="1:5" x14ac:dyDescent="0.25">
      <c r="A1294" t="s">
        <v>18232</v>
      </c>
      <c r="B1294">
        <v>6110</v>
      </c>
      <c r="C1294" t="s">
        <v>312</v>
      </c>
      <c r="D1294" t="s">
        <v>15334</v>
      </c>
      <c r="E1294" s="1">
        <v>44706.894666296299</v>
      </c>
    </row>
    <row r="1295" spans="1:5" x14ac:dyDescent="0.25">
      <c r="A1295" t="s">
        <v>18233</v>
      </c>
      <c r="B1295">
        <v>7473</v>
      </c>
      <c r="C1295" t="s">
        <v>165</v>
      </c>
      <c r="D1295" t="s">
        <v>15337</v>
      </c>
      <c r="E1295" s="1">
        <v>44706.894666319444</v>
      </c>
    </row>
    <row r="1296" spans="1:5" x14ac:dyDescent="0.25">
      <c r="A1296" t="s">
        <v>18234</v>
      </c>
      <c r="B1296">
        <v>10180</v>
      </c>
      <c r="C1296" t="s">
        <v>64</v>
      </c>
      <c r="D1296" t="s">
        <v>15341</v>
      </c>
      <c r="E1296" s="1">
        <v>44706.894666354165</v>
      </c>
    </row>
    <row r="1297" spans="1:5" x14ac:dyDescent="0.25">
      <c r="A1297" t="s">
        <v>18235</v>
      </c>
      <c r="B1297">
        <v>4546</v>
      </c>
      <c r="C1297" t="s">
        <v>10937</v>
      </c>
      <c r="D1297" t="s">
        <v>15344</v>
      </c>
      <c r="E1297" s="1">
        <v>44706.894666388886</v>
      </c>
    </row>
    <row r="1298" spans="1:5" x14ac:dyDescent="0.25">
      <c r="A1298" t="s">
        <v>18236</v>
      </c>
      <c r="B1298">
        <v>10205</v>
      </c>
      <c r="C1298" t="s">
        <v>11608</v>
      </c>
      <c r="D1298" t="s">
        <v>15347</v>
      </c>
      <c r="E1298" s="1">
        <v>44706.894666412038</v>
      </c>
    </row>
    <row r="1299" spans="1:5" x14ac:dyDescent="0.25">
      <c r="A1299" t="s">
        <v>18237</v>
      </c>
      <c r="B1299">
        <v>7315</v>
      </c>
      <c r="C1299" t="s">
        <v>1</v>
      </c>
      <c r="D1299" t="s">
        <v>15350</v>
      </c>
      <c r="E1299" s="1">
        <v>44706.894666446758</v>
      </c>
    </row>
    <row r="1300" spans="1:5" x14ac:dyDescent="0.25">
      <c r="A1300" t="s">
        <v>18238</v>
      </c>
      <c r="B1300">
        <v>3485</v>
      </c>
      <c r="C1300" t="s">
        <v>14</v>
      </c>
      <c r="D1300" t="s">
        <v>12535</v>
      </c>
      <c r="E1300" s="1">
        <v>44706.894666481479</v>
      </c>
    </row>
    <row r="1301" spans="1:5" x14ac:dyDescent="0.25">
      <c r="A1301" t="s">
        <v>18239</v>
      </c>
      <c r="B1301">
        <v>8898</v>
      </c>
      <c r="C1301" t="s">
        <v>14</v>
      </c>
      <c r="D1301" t="s">
        <v>15355</v>
      </c>
      <c r="E1301" s="1">
        <v>44706.894666504631</v>
      </c>
    </row>
    <row r="1302" spans="1:5" x14ac:dyDescent="0.25">
      <c r="A1302" t="s">
        <v>18240</v>
      </c>
      <c r="B1302">
        <v>6605</v>
      </c>
      <c r="C1302" t="s">
        <v>86</v>
      </c>
      <c r="D1302" t="s">
        <v>15359</v>
      </c>
      <c r="E1302" s="1">
        <v>44706.894666539352</v>
      </c>
    </row>
    <row r="1303" spans="1:5" x14ac:dyDescent="0.25">
      <c r="A1303" t="s">
        <v>18241</v>
      </c>
      <c r="B1303">
        <v>4444</v>
      </c>
      <c r="C1303" t="s">
        <v>11394</v>
      </c>
      <c r="D1303" t="s">
        <v>15364</v>
      </c>
      <c r="E1303" s="1">
        <v>44706.894666574073</v>
      </c>
    </row>
    <row r="1304" spans="1:5" x14ac:dyDescent="0.25">
      <c r="A1304" t="s">
        <v>18242</v>
      </c>
      <c r="B1304">
        <v>1503</v>
      </c>
      <c r="C1304" t="s">
        <v>46</v>
      </c>
      <c r="D1304" t="s">
        <v>15367</v>
      </c>
      <c r="E1304" s="1">
        <v>44706.894666597225</v>
      </c>
    </row>
    <row r="1305" spans="1:5" x14ac:dyDescent="0.25">
      <c r="A1305" t="s">
        <v>18243</v>
      </c>
      <c r="B1305">
        <v>4401</v>
      </c>
      <c r="C1305" t="s">
        <v>10964</v>
      </c>
      <c r="D1305" t="s">
        <v>15371</v>
      </c>
      <c r="E1305" s="1">
        <v>44706.894666631946</v>
      </c>
    </row>
    <row r="1306" spans="1:5" x14ac:dyDescent="0.25">
      <c r="A1306" t="s">
        <v>18244</v>
      </c>
      <c r="B1306">
        <v>8897</v>
      </c>
      <c r="C1306" t="s">
        <v>14</v>
      </c>
      <c r="D1306" t="s">
        <v>15374</v>
      </c>
      <c r="E1306" s="1">
        <v>44706.894666666667</v>
      </c>
    </row>
    <row r="1307" spans="1:5" x14ac:dyDescent="0.25">
      <c r="A1307" t="s">
        <v>18245</v>
      </c>
      <c r="B1307">
        <v>6591</v>
      </c>
      <c r="C1307" t="s">
        <v>86</v>
      </c>
      <c r="D1307" t="s">
        <v>15378</v>
      </c>
      <c r="E1307" s="1">
        <v>44706.894666689812</v>
      </c>
    </row>
    <row r="1308" spans="1:5" x14ac:dyDescent="0.25">
      <c r="A1308" t="s">
        <v>18246</v>
      </c>
      <c r="B1308">
        <v>3644</v>
      </c>
      <c r="C1308" t="s">
        <v>114</v>
      </c>
      <c r="D1308" t="s">
        <v>15381</v>
      </c>
      <c r="E1308" s="1">
        <v>44706.89466672454</v>
      </c>
    </row>
    <row r="1309" spans="1:5" x14ac:dyDescent="0.25">
      <c r="A1309" t="s">
        <v>18247</v>
      </c>
      <c r="B1309">
        <v>9607</v>
      </c>
      <c r="C1309" t="s">
        <v>54</v>
      </c>
      <c r="D1309" t="s">
        <v>15384</v>
      </c>
      <c r="E1309" s="1">
        <v>44706.894666747685</v>
      </c>
    </row>
    <row r="1310" spans="1:5" x14ac:dyDescent="0.25">
      <c r="A1310" t="s">
        <v>18248</v>
      </c>
      <c r="B1310">
        <v>10230</v>
      </c>
      <c r="C1310" t="s">
        <v>10897</v>
      </c>
      <c r="D1310" t="s">
        <v>15387</v>
      </c>
      <c r="E1310" s="1">
        <v>44706.894666782406</v>
      </c>
    </row>
    <row r="1311" spans="1:5" x14ac:dyDescent="0.25">
      <c r="A1311" t="s">
        <v>18249</v>
      </c>
      <c r="B1311">
        <v>1608</v>
      </c>
      <c r="C1311" t="s">
        <v>114</v>
      </c>
      <c r="D1311" t="s">
        <v>11582</v>
      </c>
      <c r="E1311" s="1">
        <v>44706.894666817127</v>
      </c>
    </row>
    <row r="1312" spans="1:5" x14ac:dyDescent="0.25">
      <c r="A1312" t="s">
        <v>18250</v>
      </c>
      <c r="B1312">
        <v>3493</v>
      </c>
      <c r="C1312" t="s">
        <v>54</v>
      </c>
      <c r="D1312" t="s">
        <v>14251</v>
      </c>
      <c r="E1312" s="1">
        <v>44706.894666840279</v>
      </c>
    </row>
    <row r="1313" spans="1:5" x14ac:dyDescent="0.25">
      <c r="A1313" t="s">
        <v>18251</v>
      </c>
      <c r="B1313">
        <v>2093</v>
      </c>
      <c r="C1313" t="s">
        <v>114</v>
      </c>
      <c r="D1313" t="s">
        <v>15394</v>
      </c>
      <c r="E1313" s="1">
        <v>44706.894666875</v>
      </c>
    </row>
    <row r="1314" spans="1:5" x14ac:dyDescent="0.25">
      <c r="A1314" t="s">
        <v>18252</v>
      </c>
      <c r="B1314">
        <v>6662</v>
      </c>
      <c r="C1314" t="s">
        <v>86</v>
      </c>
      <c r="D1314" t="s">
        <v>15398</v>
      </c>
      <c r="E1314" s="1">
        <v>44706.89466690972</v>
      </c>
    </row>
    <row r="1315" spans="1:5" x14ac:dyDescent="0.25">
      <c r="A1315" t="s">
        <v>18253</v>
      </c>
      <c r="B1315">
        <v>4384</v>
      </c>
      <c r="C1315" t="s">
        <v>10964</v>
      </c>
      <c r="D1315" t="s">
        <v>15403</v>
      </c>
      <c r="E1315" s="1">
        <v>44706.894666932872</v>
      </c>
    </row>
    <row r="1316" spans="1:5" x14ac:dyDescent="0.25">
      <c r="A1316" t="s">
        <v>18254</v>
      </c>
      <c r="B1316">
        <v>8759</v>
      </c>
      <c r="C1316" t="s">
        <v>14</v>
      </c>
      <c r="D1316" t="s">
        <v>15406</v>
      </c>
      <c r="E1316" s="1">
        <v>44706.894666967593</v>
      </c>
    </row>
    <row r="1317" spans="1:5" x14ac:dyDescent="0.25">
      <c r="A1317" t="s">
        <v>18255</v>
      </c>
      <c r="B1317">
        <v>8666</v>
      </c>
      <c r="C1317" t="s">
        <v>14</v>
      </c>
      <c r="D1317" t="s">
        <v>15410</v>
      </c>
      <c r="E1317" s="1">
        <v>44706.894667002314</v>
      </c>
    </row>
    <row r="1318" spans="1:5" x14ac:dyDescent="0.25">
      <c r="A1318" t="s">
        <v>18256</v>
      </c>
      <c r="B1318">
        <v>3567</v>
      </c>
      <c r="C1318" t="s">
        <v>114</v>
      </c>
      <c r="D1318" t="s">
        <v>15413</v>
      </c>
      <c r="E1318" s="1">
        <v>44706.894667037035</v>
      </c>
    </row>
    <row r="1319" spans="1:5" x14ac:dyDescent="0.25">
      <c r="A1319" t="s">
        <v>18257</v>
      </c>
      <c r="B1319">
        <v>3896</v>
      </c>
      <c r="C1319" t="s">
        <v>14</v>
      </c>
      <c r="D1319" t="s">
        <v>15416</v>
      </c>
      <c r="E1319" s="1">
        <v>44706.894667060187</v>
      </c>
    </row>
    <row r="1320" spans="1:5" x14ac:dyDescent="0.25">
      <c r="A1320" t="s">
        <v>18258</v>
      </c>
      <c r="B1320">
        <v>9882</v>
      </c>
      <c r="C1320" t="s">
        <v>1</v>
      </c>
      <c r="D1320" t="s">
        <v>15419</v>
      </c>
      <c r="E1320" s="1">
        <v>44706.894667094908</v>
      </c>
    </row>
    <row r="1321" spans="1:5" x14ac:dyDescent="0.25">
      <c r="A1321" t="s">
        <v>18259</v>
      </c>
      <c r="B1321">
        <v>2190</v>
      </c>
      <c r="C1321" t="s">
        <v>54</v>
      </c>
      <c r="D1321" t="s">
        <v>15422</v>
      </c>
      <c r="E1321" s="1">
        <v>44706.894667129629</v>
      </c>
    </row>
    <row r="1322" spans="1:5" x14ac:dyDescent="0.25">
      <c r="A1322" t="s">
        <v>18260</v>
      </c>
      <c r="B1322">
        <v>1531</v>
      </c>
      <c r="C1322" t="s">
        <v>14</v>
      </c>
      <c r="D1322" t="s">
        <v>15427</v>
      </c>
      <c r="E1322" s="1">
        <v>44706.894667152781</v>
      </c>
    </row>
    <row r="1323" spans="1:5" x14ac:dyDescent="0.25">
      <c r="A1323" t="s">
        <v>18261</v>
      </c>
      <c r="B1323">
        <v>66</v>
      </c>
      <c r="C1323" t="s">
        <v>14</v>
      </c>
      <c r="D1323" t="s">
        <v>11716</v>
      </c>
      <c r="E1323" s="1">
        <v>44706.894667187502</v>
      </c>
    </row>
    <row r="1324" spans="1:5" x14ac:dyDescent="0.25">
      <c r="A1324" t="s">
        <v>18262</v>
      </c>
      <c r="B1324">
        <v>8714</v>
      </c>
      <c r="C1324" t="s">
        <v>14</v>
      </c>
      <c r="D1324" t="s">
        <v>15432</v>
      </c>
      <c r="E1324" s="1">
        <v>44706.894667222223</v>
      </c>
    </row>
    <row r="1325" spans="1:5" x14ac:dyDescent="0.25">
      <c r="A1325" t="s">
        <v>18263</v>
      </c>
      <c r="B1325">
        <v>6644</v>
      </c>
      <c r="C1325" t="s">
        <v>86</v>
      </c>
      <c r="D1325" t="s">
        <v>15435</v>
      </c>
      <c r="E1325" s="1">
        <v>44706.894667245368</v>
      </c>
    </row>
    <row r="1326" spans="1:5" x14ac:dyDescent="0.25">
      <c r="A1326" t="s">
        <v>18264</v>
      </c>
      <c r="B1326">
        <v>9331</v>
      </c>
      <c r="C1326" t="s">
        <v>14</v>
      </c>
      <c r="D1326" t="s">
        <v>15440</v>
      </c>
      <c r="E1326" s="1">
        <v>44706.894667280096</v>
      </c>
    </row>
    <row r="1327" spans="1:5" x14ac:dyDescent="0.25">
      <c r="A1327" t="s">
        <v>18265</v>
      </c>
      <c r="B1327">
        <v>10232</v>
      </c>
      <c r="C1327" t="s">
        <v>10897</v>
      </c>
      <c r="D1327" t="s">
        <v>15443</v>
      </c>
      <c r="E1327" s="1">
        <v>44706.894667314817</v>
      </c>
    </row>
    <row r="1328" spans="1:5" x14ac:dyDescent="0.25">
      <c r="A1328" t="s">
        <v>18266</v>
      </c>
      <c r="B1328">
        <v>9744</v>
      </c>
      <c r="C1328" t="s">
        <v>206</v>
      </c>
      <c r="D1328" t="s">
        <v>15446</v>
      </c>
      <c r="E1328" s="1">
        <v>44706.894667337961</v>
      </c>
    </row>
    <row r="1329" spans="1:5" x14ac:dyDescent="0.25">
      <c r="A1329" t="s">
        <v>18267</v>
      </c>
      <c r="B1329">
        <v>6388</v>
      </c>
      <c r="C1329" t="s">
        <v>312</v>
      </c>
      <c r="D1329" t="s">
        <v>15449</v>
      </c>
      <c r="E1329" s="1">
        <v>44706.894667372682</v>
      </c>
    </row>
    <row r="1330" spans="1:5" x14ac:dyDescent="0.25">
      <c r="A1330" t="s">
        <v>18268</v>
      </c>
      <c r="B1330">
        <v>4536</v>
      </c>
      <c r="C1330" t="s">
        <v>10937</v>
      </c>
      <c r="D1330" t="s">
        <v>15452</v>
      </c>
      <c r="E1330" s="1">
        <v>44706.89466740741</v>
      </c>
    </row>
    <row r="1331" spans="1:5" x14ac:dyDescent="0.25">
      <c r="A1331" t="s">
        <v>18269</v>
      </c>
      <c r="B1331">
        <v>9395</v>
      </c>
      <c r="C1331" t="s">
        <v>206</v>
      </c>
      <c r="D1331" t="s">
        <v>11445</v>
      </c>
      <c r="E1331" s="1">
        <v>44706.894667430555</v>
      </c>
    </row>
    <row r="1332" spans="1:5" x14ac:dyDescent="0.25">
      <c r="A1332" t="s">
        <v>18270</v>
      </c>
      <c r="B1332">
        <v>4449</v>
      </c>
      <c r="C1332" t="s">
        <v>11394</v>
      </c>
      <c r="D1332" t="s">
        <v>15457</v>
      </c>
      <c r="E1332" s="1">
        <v>44706.894667465276</v>
      </c>
    </row>
    <row r="1333" spans="1:5" x14ac:dyDescent="0.25">
      <c r="A1333" t="s">
        <v>18271</v>
      </c>
      <c r="B1333">
        <v>2951</v>
      </c>
      <c r="C1333" t="s">
        <v>14</v>
      </c>
      <c r="D1333" t="s">
        <v>15460</v>
      </c>
      <c r="E1333" s="1">
        <v>44706.894667499997</v>
      </c>
    </row>
    <row r="1334" spans="1:5" x14ac:dyDescent="0.25">
      <c r="A1334" t="s">
        <v>18272</v>
      </c>
      <c r="B1334">
        <v>4451</v>
      </c>
      <c r="C1334" t="s">
        <v>11027</v>
      </c>
      <c r="D1334" t="s">
        <v>15463</v>
      </c>
      <c r="E1334" s="1">
        <v>44706.894667523149</v>
      </c>
    </row>
    <row r="1335" spans="1:5" x14ac:dyDescent="0.25">
      <c r="A1335" t="s">
        <v>18273</v>
      </c>
      <c r="B1335">
        <v>10223</v>
      </c>
      <c r="C1335" t="s">
        <v>549</v>
      </c>
      <c r="D1335" t="s">
        <v>15466</v>
      </c>
      <c r="E1335" s="1">
        <v>44706.89466755787</v>
      </c>
    </row>
    <row r="1336" spans="1:5" x14ac:dyDescent="0.25">
      <c r="A1336" t="s">
        <v>18274</v>
      </c>
      <c r="B1336">
        <v>2913</v>
      </c>
      <c r="C1336" t="s">
        <v>14</v>
      </c>
      <c r="D1336" t="s">
        <v>15469</v>
      </c>
      <c r="E1336" s="1">
        <v>44706.894667604167</v>
      </c>
    </row>
    <row r="1337" spans="1:5" x14ac:dyDescent="0.25">
      <c r="A1337" t="s">
        <v>18275</v>
      </c>
      <c r="B1337">
        <v>9320</v>
      </c>
      <c r="C1337" t="s">
        <v>14</v>
      </c>
      <c r="D1337" t="s">
        <v>15472</v>
      </c>
      <c r="E1337" s="1">
        <v>44706.894667627312</v>
      </c>
    </row>
    <row r="1338" spans="1:5" x14ac:dyDescent="0.25">
      <c r="A1338" t="s">
        <v>18276</v>
      </c>
      <c r="B1338">
        <v>1173</v>
      </c>
      <c r="C1338" t="s">
        <v>549</v>
      </c>
      <c r="D1338" t="s">
        <v>15476</v>
      </c>
      <c r="E1338" s="1">
        <v>44706.89466766204</v>
      </c>
    </row>
    <row r="1339" spans="1:5" x14ac:dyDescent="0.25">
      <c r="A1339" t="s">
        <v>18277</v>
      </c>
      <c r="B1339">
        <v>9360</v>
      </c>
      <c r="C1339" t="s">
        <v>101</v>
      </c>
      <c r="D1339" t="s">
        <v>15479</v>
      </c>
      <c r="E1339" s="1">
        <v>44706.894667696761</v>
      </c>
    </row>
    <row r="1340" spans="1:5" x14ac:dyDescent="0.25">
      <c r="A1340" t="s">
        <v>18278</v>
      </c>
      <c r="B1340">
        <v>1225</v>
      </c>
      <c r="C1340" t="s">
        <v>549</v>
      </c>
      <c r="D1340" t="s">
        <v>15482</v>
      </c>
      <c r="E1340" s="1">
        <v>44706.894667731482</v>
      </c>
    </row>
    <row r="1341" spans="1:5" x14ac:dyDescent="0.25">
      <c r="A1341" t="s">
        <v>18279</v>
      </c>
      <c r="B1341">
        <v>10179</v>
      </c>
      <c r="C1341" t="s">
        <v>64</v>
      </c>
      <c r="D1341" t="s">
        <v>15485</v>
      </c>
      <c r="E1341" s="1">
        <v>44706.894667766202</v>
      </c>
    </row>
    <row r="1342" spans="1:5" x14ac:dyDescent="0.25">
      <c r="A1342" t="s">
        <v>18280</v>
      </c>
      <c r="B1342">
        <v>10074</v>
      </c>
      <c r="C1342" t="s">
        <v>206</v>
      </c>
      <c r="D1342" t="s">
        <v>15488</v>
      </c>
      <c r="E1342" s="1">
        <v>44706.894667800923</v>
      </c>
    </row>
    <row r="1343" spans="1:5" x14ac:dyDescent="0.25">
      <c r="A1343" t="s">
        <v>18281</v>
      </c>
      <c r="B1343">
        <v>7848</v>
      </c>
      <c r="C1343" t="s">
        <v>86</v>
      </c>
      <c r="D1343" t="s">
        <v>15491</v>
      </c>
      <c r="E1343" s="1">
        <v>44706.894667824075</v>
      </c>
    </row>
    <row r="1344" spans="1:5" x14ac:dyDescent="0.25">
      <c r="A1344" t="s">
        <v>18282</v>
      </c>
      <c r="B1344">
        <v>6558</v>
      </c>
      <c r="C1344" t="s">
        <v>86</v>
      </c>
      <c r="D1344" t="s">
        <v>15494</v>
      </c>
      <c r="E1344" s="1">
        <v>44706.894667858796</v>
      </c>
    </row>
    <row r="1345" spans="1:5" x14ac:dyDescent="0.25">
      <c r="A1345" t="s">
        <v>18283</v>
      </c>
      <c r="B1345">
        <v>6602</v>
      </c>
      <c r="C1345" t="s">
        <v>86</v>
      </c>
      <c r="D1345" t="s">
        <v>15499</v>
      </c>
      <c r="E1345" s="1">
        <v>44706.894667893517</v>
      </c>
    </row>
    <row r="1346" spans="1:5" x14ac:dyDescent="0.25">
      <c r="A1346" t="s">
        <v>18284</v>
      </c>
      <c r="B1346">
        <v>8960</v>
      </c>
      <c r="C1346" t="s">
        <v>101</v>
      </c>
      <c r="D1346" t="s">
        <v>15502</v>
      </c>
      <c r="E1346" s="1">
        <v>44706.894667928238</v>
      </c>
    </row>
    <row r="1347" spans="1:5" x14ac:dyDescent="0.25">
      <c r="A1347" t="s">
        <v>18285</v>
      </c>
      <c r="B1347">
        <v>10000</v>
      </c>
      <c r="C1347" t="s">
        <v>64</v>
      </c>
      <c r="D1347" t="s">
        <v>15505</v>
      </c>
      <c r="E1347" s="1">
        <v>44706.89466795139</v>
      </c>
    </row>
    <row r="1348" spans="1:5" x14ac:dyDescent="0.25">
      <c r="A1348" t="s">
        <v>18286</v>
      </c>
      <c r="B1348">
        <v>7885</v>
      </c>
      <c r="C1348" t="s">
        <v>86</v>
      </c>
      <c r="D1348" t="s">
        <v>15508</v>
      </c>
      <c r="E1348" s="1">
        <v>44706.894667986111</v>
      </c>
    </row>
    <row r="1349" spans="1:5" x14ac:dyDescent="0.25">
      <c r="A1349" t="s">
        <v>18287</v>
      </c>
      <c r="B1349">
        <v>8665</v>
      </c>
      <c r="C1349" t="s">
        <v>14</v>
      </c>
      <c r="D1349" t="s">
        <v>15511</v>
      </c>
      <c r="E1349" s="1">
        <v>44706.894668009256</v>
      </c>
    </row>
    <row r="1350" spans="1:5" x14ac:dyDescent="0.25">
      <c r="A1350" t="s">
        <v>18288</v>
      </c>
      <c r="B1350">
        <v>8296</v>
      </c>
      <c r="C1350" t="s">
        <v>301</v>
      </c>
      <c r="D1350" t="s">
        <v>15514</v>
      </c>
      <c r="E1350" s="1">
        <v>44706.894668043984</v>
      </c>
    </row>
    <row r="1351" spans="1:5" x14ac:dyDescent="0.25">
      <c r="A1351" t="s">
        <v>18289</v>
      </c>
      <c r="B1351">
        <v>3563</v>
      </c>
      <c r="C1351" t="s">
        <v>54</v>
      </c>
      <c r="D1351" t="s">
        <v>15517</v>
      </c>
      <c r="E1351" s="1">
        <v>44706.894668078705</v>
      </c>
    </row>
    <row r="1352" spans="1:5" x14ac:dyDescent="0.25">
      <c r="A1352" t="s">
        <v>18290</v>
      </c>
      <c r="B1352">
        <v>6669</v>
      </c>
      <c r="C1352" t="s">
        <v>86</v>
      </c>
      <c r="D1352" t="s">
        <v>15520</v>
      </c>
      <c r="E1352" s="1">
        <v>44706.894668125002</v>
      </c>
    </row>
    <row r="1353" spans="1:5" x14ac:dyDescent="0.25">
      <c r="A1353" t="s">
        <v>18291</v>
      </c>
      <c r="B1353">
        <v>1227</v>
      </c>
      <c r="C1353" t="s">
        <v>549</v>
      </c>
      <c r="D1353" t="s">
        <v>15525</v>
      </c>
      <c r="E1353" s="1">
        <v>44706.894668159723</v>
      </c>
    </row>
    <row r="1354" spans="1:5" x14ac:dyDescent="0.25">
      <c r="A1354" t="s">
        <v>18292</v>
      </c>
      <c r="B1354">
        <v>6667</v>
      </c>
      <c r="C1354" t="s">
        <v>86</v>
      </c>
      <c r="D1354" t="s">
        <v>15528</v>
      </c>
      <c r="E1354" s="1">
        <v>44706.894668194444</v>
      </c>
    </row>
    <row r="1355" spans="1:5" x14ac:dyDescent="0.25">
      <c r="A1355" t="s">
        <v>18293</v>
      </c>
      <c r="B1355">
        <v>8679</v>
      </c>
      <c r="C1355" t="s">
        <v>14</v>
      </c>
      <c r="D1355" t="s">
        <v>15533</v>
      </c>
      <c r="E1355" s="1">
        <v>44706.894668229164</v>
      </c>
    </row>
    <row r="1356" spans="1:5" x14ac:dyDescent="0.25">
      <c r="A1356" t="s">
        <v>18294</v>
      </c>
      <c r="B1356">
        <v>7233</v>
      </c>
      <c r="C1356" t="s">
        <v>312</v>
      </c>
      <c r="D1356" t="s">
        <v>15537</v>
      </c>
      <c r="E1356" s="1">
        <v>44706.894668252316</v>
      </c>
    </row>
    <row r="1357" spans="1:5" x14ac:dyDescent="0.25">
      <c r="A1357" t="s">
        <v>18295</v>
      </c>
      <c r="B1357">
        <v>6598</v>
      </c>
      <c r="C1357" t="s">
        <v>86</v>
      </c>
      <c r="D1357" t="s">
        <v>15541</v>
      </c>
      <c r="E1357" s="1">
        <v>44706.894668287037</v>
      </c>
    </row>
    <row r="1358" spans="1:5" x14ac:dyDescent="0.25">
      <c r="A1358" t="s">
        <v>18296</v>
      </c>
      <c r="B1358">
        <v>6646</v>
      </c>
      <c r="C1358" t="s">
        <v>86</v>
      </c>
      <c r="D1358" t="s">
        <v>15544</v>
      </c>
      <c r="E1358" s="1">
        <v>44706.894668321758</v>
      </c>
    </row>
    <row r="1359" spans="1:5" x14ac:dyDescent="0.25">
      <c r="A1359" t="s">
        <v>18297</v>
      </c>
      <c r="B1359">
        <v>4350</v>
      </c>
      <c r="C1359" t="s">
        <v>114</v>
      </c>
      <c r="D1359" t="s">
        <v>15549</v>
      </c>
      <c r="E1359" s="1">
        <v>44706.89466834491</v>
      </c>
    </row>
    <row r="1360" spans="1:5" x14ac:dyDescent="0.25">
      <c r="A1360" t="s">
        <v>18298</v>
      </c>
      <c r="B1360">
        <v>6615</v>
      </c>
      <c r="C1360" t="s">
        <v>86</v>
      </c>
      <c r="D1360" t="s">
        <v>15552</v>
      </c>
      <c r="E1360" s="1">
        <v>44706.894668379631</v>
      </c>
    </row>
    <row r="1361" spans="1:5" x14ac:dyDescent="0.25">
      <c r="A1361" t="s">
        <v>18299</v>
      </c>
      <c r="B1361">
        <v>7824</v>
      </c>
      <c r="C1361" t="s">
        <v>86</v>
      </c>
      <c r="D1361" t="s">
        <v>15557</v>
      </c>
      <c r="E1361" s="1">
        <v>44706.894668414352</v>
      </c>
    </row>
    <row r="1362" spans="1:5" x14ac:dyDescent="0.25">
      <c r="A1362" t="s">
        <v>18300</v>
      </c>
      <c r="B1362">
        <v>8915</v>
      </c>
      <c r="C1362" t="s">
        <v>619</v>
      </c>
      <c r="D1362" t="s">
        <v>15560</v>
      </c>
      <c r="E1362" s="1">
        <v>44706.894668437497</v>
      </c>
    </row>
    <row r="1363" spans="1:5" x14ac:dyDescent="0.25">
      <c r="A1363" t="s">
        <v>18301</v>
      </c>
      <c r="B1363">
        <v>8777</v>
      </c>
      <c r="C1363" t="s">
        <v>14</v>
      </c>
      <c r="D1363" t="s">
        <v>15564</v>
      </c>
      <c r="E1363" s="1">
        <v>44706.894668472225</v>
      </c>
    </row>
    <row r="1364" spans="1:5" x14ac:dyDescent="0.25">
      <c r="A1364" t="s">
        <v>18302</v>
      </c>
      <c r="B1364">
        <v>2365</v>
      </c>
      <c r="C1364" t="s">
        <v>114</v>
      </c>
      <c r="D1364" t="s">
        <v>15568</v>
      </c>
      <c r="E1364" s="1">
        <v>44706.894668506946</v>
      </c>
    </row>
    <row r="1365" spans="1:5" x14ac:dyDescent="0.25">
      <c r="A1365" t="s">
        <v>18303</v>
      </c>
      <c r="B1365">
        <v>4409</v>
      </c>
      <c r="C1365" t="s">
        <v>10964</v>
      </c>
      <c r="D1365" t="s">
        <v>15571</v>
      </c>
      <c r="E1365" s="1">
        <v>44706.894668541667</v>
      </c>
    </row>
    <row r="1366" spans="1:5" x14ac:dyDescent="0.25">
      <c r="A1366" t="s">
        <v>18304</v>
      </c>
      <c r="B1366">
        <v>9767</v>
      </c>
      <c r="C1366" t="s">
        <v>206</v>
      </c>
      <c r="D1366" t="s">
        <v>15574</v>
      </c>
      <c r="E1366" s="1">
        <v>44706.894668576388</v>
      </c>
    </row>
    <row r="1367" spans="1:5" x14ac:dyDescent="0.25">
      <c r="A1367" t="s">
        <v>18305</v>
      </c>
      <c r="B1367">
        <v>8874</v>
      </c>
      <c r="C1367" t="s">
        <v>14</v>
      </c>
      <c r="D1367" t="s">
        <v>15577</v>
      </c>
      <c r="E1367" s="1">
        <v>44706.89466859954</v>
      </c>
    </row>
    <row r="1368" spans="1:5" x14ac:dyDescent="0.25">
      <c r="A1368" t="s">
        <v>18306</v>
      </c>
      <c r="B1368">
        <v>4432</v>
      </c>
      <c r="C1368" t="s">
        <v>10964</v>
      </c>
      <c r="D1368" t="s">
        <v>15580</v>
      </c>
      <c r="E1368" s="1">
        <v>44706.894668634261</v>
      </c>
    </row>
    <row r="1369" spans="1:5" x14ac:dyDescent="0.25">
      <c r="A1369" t="s">
        <v>18307</v>
      </c>
      <c r="B1369">
        <v>9513</v>
      </c>
      <c r="C1369" t="s">
        <v>101</v>
      </c>
      <c r="D1369" t="s">
        <v>13102</v>
      </c>
      <c r="E1369" s="1">
        <v>44706.894668668981</v>
      </c>
    </row>
    <row r="1370" spans="1:5" x14ac:dyDescent="0.25">
      <c r="A1370" t="s">
        <v>18308</v>
      </c>
      <c r="B1370">
        <v>8914</v>
      </c>
      <c r="C1370" t="s">
        <v>619</v>
      </c>
      <c r="D1370" t="s">
        <v>15585</v>
      </c>
      <c r="E1370" s="1">
        <v>44706.894668703702</v>
      </c>
    </row>
    <row r="1371" spans="1:5" x14ac:dyDescent="0.25">
      <c r="A1371" t="s">
        <v>18309</v>
      </c>
      <c r="B1371">
        <v>4540</v>
      </c>
      <c r="C1371" t="s">
        <v>10937</v>
      </c>
      <c r="D1371" t="s">
        <v>15588</v>
      </c>
      <c r="E1371" s="1">
        <v>44706.894668738423</v>
      </c>
    </row>
    <row r="1372" spans="1:5" x14ac:dyDescent="0.25">
      <c r="A1372" t="s">
        <v>18310</v>
      </c>
      <c r="B1372">
        <v>8831</v>
      </c>
      <c r="C1372" t="s">
        <v>14</v>
      </c>
      <c r="D1372" t="s">
        <v>15592</v>
      </c>
      <c r="E1372" s="1">
        <v>44706.894668761575</v>
      </c>
    </row>
    <row r="1373" spans="1:5" x14ac:dyDescent="0.25">
      <c r="A1373" t="s">
        <v>18311</v>
      </c>
      <c r="B1373">
        <v>10226</v>
      </c>
      <c r="C1373" t="s">
        <v>549</v>
      </c>
      <c r="D1373" t="s">
        <v>15596</v>
      </c>
      <c r="E1373" s="1">
        <v>44706.894668819441</v>
      </c>
    </row>
    <row r="1374" spans="1:5" x14ac:dyDescent="0.25">
      <c r="A1374" t="s">
        <v>18312</v>
      </c>
      <c r="B1374">
        <v>6606</v>
      </c>
      <c r="C1374" t="s">
        <v>86</v>
      </c>
      <c r="D1374" t="s">
        <v>15599</v>
      </c>
      <c r="E1374" s="1">
        <v>44706.894668865738</v>
      </c>
    </row>
    <row r="1375" spans="1:5" x14ac:dyDescent="0.25">
      <c r="A1375" t="s">
        <v>18313</v>
      </c>
      <c r="B1375">
        <v>2841</v>
      </c>
      <c r="C1375" t="s">
        <v>14</v>
      </c>
      <c r="D1375" t="s">
        <v>15603</v>
      </c>
      <c r="E1375" s="1">
        <v>44706.89466888889</v>
      </c>
    </row>
    <row r="1376" spans="1:5" x14ac:dyDescent="0.25">
      <c r="A1376" t="s">
        <v>18314</v>
      </c>
      <c r="B1376">
        <v>8033</v>
      </c>
      <c r="C1376" t="s">
        <v>1</v>
      </c>
      <c r="D1376" t="s">
        <v>15606</v>
      </c>
      <c r="E1376" s="1">
        <v>44706.894668923611</v>
      </c>
    </row>
    <row r="1377" spans="1:5" x14ac:dyDescent="0.25">
      <c r="A1377" t="s">
        <v>18315</v>
      </c>
      <c r="B1377">
        <v>6658</v>
      </c>
      <c r="C1377" t="s">
        <v>86</v>
      </c>
      <c r="D1377" t="s">
        <v>15611</v>
      </c>
      <c r="E1377" s="1">
        <v>44706.894668958332</v>
      </c>
    </row>
    <row r="1378" spans="1:5" x14ac:dyDescent="0.25">
      <c r="A1378" t="s">
        <v>18316</v>
      </c>
      <c r="B1378">
        <v>1514</v>
      </c>
      <c r="C1378" t="s">
        <v>54</v>
      </c>
      <c r="D1378" t="s">
        <v>15616</v>
      </c>
      <c r="E1378" s="1">
        <v>44706.894668981484</v>
      </c>
    </row>
    <row r="1379" spans="1:5" x14ac:dyDescent="0.25">
      <c r="A1379" t="s">
        <v>18317</v>
      </c>
      <c r="B1379">
        <v>4562</v>
      </c>
      <c r="C1379" t="s">
        <v>11394</v>
      </c>
      <c r="D1379" t="s">
        <v>15621</v>
      </c>
      <c r="E1379" s="1">
        <v>44706.894669016205</v>
      </c>
    </row>
    <row r="1380" spans="1:5" x14ac:dyDescent="0.25">
      <c r="A1380" t="s">
        <v>18318</v>
      </c>
      <c r="B1380">
        <v>5365</v>
      </c>
      <c r="C1380" t="s">
        <v>114</v>
      </c>
      <c r="D1380" t="s">
        <v>15624</v>
      </c>
      <c r="E1380" s="1">
        <v>44706.894669050926</v>
      </c>
    </row>
    <row r="1381" spans="1:5" x14ac:dyDescent="0.25">
      <c r="A1381" t="s">
        <v>18319</v>
      </c>
      <c r="B1381">
        <v>8683</v>
      </c>
      <c r="C1381" t="s">
        <v>14</v>
      </c>
      <c r="D1381" t="s">
        <v>15627</v>
      </c>
      <c r="E1381" s="1">
        <v>44706.894669074078</v>
      </c>
    </row>
    <row r="1382" spans="1:5" x14ac:dyDescent="0.25">
      <c r="A1382" t="s">
        <v>18320</v>
      </c>
      <c r="B1382">
        <v>8620</v>
      </c>
      <c r="C1382" t="s">
        <v>619</v>
      </c>
      <c r="D1382" t="s">
        <v>15631</v>
      </c>
      <c r="E1382" s="1">
        <v>44706.894669108799</v>
      </c>
    </row>
    <row r="1383" spans="1:5" x14ac:dyDescent="0.25">
      <c r="A1383" t="s">
        <v>18321</v>
      </c>
      <c r="B1383">
        <v>8989</v>
      </c>
      <c r="C1383" t="s">
        <v>206</v>
      </c>
      <c r="D1383" t="s">
        <v>15635</v>
      </c>
      <c r="E1383" s="1">
        <v>44706.894669143519</v>
      </c>
    </row>
    <row r="1384" spans="1:5" x14ac:dyDescent="0.25">
      <c r="A1384" t="s">
        <v>18322</v>
      </c>
      <c r="B1384">
        <v>2921</v>
      </c>
      <c r="C1384" t="s">
        <v>14</v>
      </c>
      <c r="D1384" t="s">
        <v>15638</v>
      </c>
      <c r="E1384" s="1">
        <v>44706.89466917824</v>
      </c>
    </row>
    <row r="1385" spans="1:5" x14ac:dyDescent="0.25">
      <c r="A1385" t="s">
        <v>18323</v>
      </c>
      <c r="B1385">
        <v>7073</v>
      </c>
      <c r="C1385" t="s">
        <v>64</v>
      </c>
      <c r="D1385" t="s">
        <v>15641</v>
      </c>
      <c r="E1385" s="1">
        <v>44706.894669201392</v>
      </c>
    </row>
    <row r="1386" spans="1:5" x14ac:dyDescent="0.25">
      <c r="A1386" t="s">
        <v>18324</v>
      </c>
      <c r="B1386">
        <v>9675</v>
      </c>
      <c r="C1386" t="s">
        <v>206</v>
      </c>
      <c r="D1386" t="s">
        <v>15644</v>
      </c>
      <c r="E1386" s="1">
        <v>44706.894669236113</v>
      </c>
    </row>
    <row r="1387" spans="1:5" x14ac:dyDescent="0.25">
      <c r="A1387" t="s">
        <v>18325</v>
      </c>
      <c r="B1387">
        <v>9674</v>
      </c>
      <c r="C1387" t="s">
        <v>206</v>
      </c>
      <c r="D1387" t="s">
        <v>15647</v>
      </c>
      <c r="E1387" s="1">
        <v>44706.894669270834</v>
      </c>
    </row>
    <row r="1388" spans="1:5" x14ac:dyDescent="0.25">
      <c r="A1388" t="s">
        <v>18326</v>
      </c>
      <c r="B1388">
        <v>8647</v>
      </c>
      <c r="C1388" t="s">
        <v>14</v>
      </c>
      <c r="D1388" t="s">
        <v>15650</v>
      </c>
      <c r="E1388" s="1">
        <v>44706.894669293979</v>
      </c>
    </row>
    <row r="1389" spans="1:5" x14ac:dyDescent="0.25">
      <c r="A1389" t="s">
        <v>18327</v>
      </c>
      <c r="B1389">
        <v>4405</v>
      </c>
      <c r="C1389" t="s">
        <v>10964</v>
      </c>
      <c r="D1389" t="s">
        <v>15653</v>
      </c>
      <c r="E1389" s="1">
        <v>44706.894669328707</v>
      </c>
    </row>
    <row r="1390" spans="1:5" x14ac:dyDescent="0.25">
      <c r="A1390" t="s">
        <v>18328</v>
      </c>
      <c r="B1390">
        <v>9334</v>
      </c>
      <c r="C1390" t="s">
        <v>14</v>
      </c>
      <c r="D1390" t="s">
        <v>15657</v>
      </c>
      <c r="E1390" s="1">
        <v>44706.894669363428</v>
      </c>
    </row>
    <row r="1391" spans="1:5" x14ac:dyDescent="0.25">
      <c r="A1391" t="s">
        <v>18329</v>
      </c>
      <c r="B1391">
        <v>6622</v>
      </c>
      <c r="C1391" t="s">
        <v>86</v>
      </c>
      <c r="D1391" t="s">
        <v>15660</v>
      </c>
      <c r="E1391" s="1">
        <v>44706.894669398149</v>
      </c>
    </row>
    <row r="1392" spans="1:5" x14ac:dyDescent="0.25">
      <c r="A1392" t="s">
        <v>18330</v>
      </c>
      <c r="B1392">
        <v>6601</v>
      </c>
      <c r="C1392" t="s">
        <v>86</v>
      </c>
      <c r="D1392" t="s">
        <v>15665</v>
      </c>
      <c r="E1392" s="1">
        <v>44706.894669421294</v>
      </c>
    </row>
    <row r="1393" spans="1:5" x14ac:dyDescent="0.25">
      <c r="A1393" t="s">
        <v>18331</v>
      </c>
      <c r="B1393">
        <v>6108</v>
      </c>
      <c r="C1393" t="s">
        <v>312</v>
      </c>
      <c r="D1393" t="s">
        <v>15668</v>
      </c>
      <c r="E1393" s="1">
        <v>44706.894669456022</v>
      </c>
    </row>
    <row r="1394" spans="1:5" x14ac:dyDescent="0.25">
      <c r="A1394" t="s">
        <v>18332</v>
      </c>
      <c r="B1394">
        <v>4485</v>
      </c>
      <c r="C1394" t="s">
        <v>11027</v>
      </c>
      <c r="D1394" t="s">
        <v>15671</v>
      </c>
      <c r="E1394" s="1">
        <v>44706.894669490743</v>
      </c>
    </row>
    <row r="1395" spans="1:5" x14ac:dyDescent="0.25">
      <c r="A1395" t="s">
        <v>18333</v>
      </c>
      <c r="B1395">
        <v>1548</v>
      </c>
      <c r="C1395" t="s">
        <v>14</v>
      </c>
      <c r="D1395" t="s">
        <v>15674</v>
      </c>
      <c r="E1395" s="1">
        <v>44706.894669513887</v>
      </c>
    </row>
    <row r="1396" spans="1:5" x14ac:dyDescent="0.25">
      <c r="A1396" t="s">
        <v>18334</v>
      </c>
      <c r="B1396">
        <v>4453</v>
      </c>
      <c r="C1396" t="s">
        <v>11027</v>
      </c>
      <c r="D1396" t="s">
        <v>15678</v>
      </c>
      <c r="E1396" s="1">
        <v>44706.894669548608</v>
      </c>
    </row>
    <row r="1397" spans="1:5" x14ac:dyDescent="0.25">
      <c r="A1397" t="s">
        <v>18335</v>
      </c>
      <c r="B1397">
        <v>1400</v>
      </c>
      <c r="C1397" t="s">
        <v>549</v>
      </c>
      <c r="D1397" t="s">
        <v>15681</v>
      </c>
      <c r="E1397" s="1">
        <v>44706.894669583337</v>
      </c>
    </row>
    <row r="1398" spans="1:5" x14ac:dyDescent="0.25">
      <c r="A1398" t="s">
        <v>18336</v>
      </c>
      <c r="B1398">
        <v>9332</v>
      </c>
      <c r="C1398" t="s">
        <v>14</v>
      </c>
      <c r="D1398" t="s">
        <v>15684</v>
      </c>
      <c r="E1398" s="1">
        <v>44706.894669606481</v>
      </c>
    </row>
    <row r="1399" spans="1:5" x14ac:dyDescent="0.25">
      <c r="A1399" t="s">
        <v>18337</v>
      </c>
      <c r="B1399">
        <v>8728</v>
      </c>
      <c r="C1399" t="s">
        <v>14</v>
      </c>
      <c r="D1399" t="s">
        <v>15688</v>
      </c>
      <c r="E1399" s="1">
        <v>44706.894669641202</v>
      </c>
    </row>
    <row r="1400" spans="1:5" x14ac:dyDescent="0.25">
      <c r="A1400" t="s">
        <v>18338</v>
      </c>
      <c r="B1400">
        <v>2946</v>
      </c>
      <c r="C1400" t="s">
        <v>14</v>
      </c>
      <c r="D1400" t="s">
        <v>15692</v>
      </c>
      <c r="E1400" s="1">
        <v>44706.894669675923</v>
      </c>
    </row>
    <row r="1401" spans="1:5" x14ac:dyDescent="0.25">
      <c r="A1401" t="s">
        <v>18339</v>
      </c>
      <c r="B1401">
        <v>2846</v>
      </c>
      <c r="C1401" t="s">
        <v>14</v>
      </c>
      <c r="D1401" t="s">
        <v>15695</v>
      </c>
      <c r="E1401" s="1">
        <v>44706.894669699075</v>
      </c>
    </row>
    <row r="1402" spans="1:5" x14ac:dyDescent="0.25">
      <c r="A1402" t="s">
        <v>18340</v>
      </c>
      <c r="B1402">
        <v>4510</v>
      </c>
      <c r="C1402" t="s">
        <v>11027</v>
      </c>
      <c r="D1402" t="s">
        <v>15698</v>
      </c>
      <c r="E1402" s="1">
        <v>44706.894669745372</v>
      </c>
    </row>
    <row r="1403" spans="1:5" x14ac:dyDescent="0.25">
      <c r="A1403" t="s">
        <v>18341</v>
      </c>
      <c r="B1403">
        <v>8693</v>
      </c>
      <c r="C1403" t="s">
        <v>14</v>
      </c>
      <c r="D1403" t="s">
        <v>15702</v>
      </c>
      <c r="E1403" s="1">
        <v>44706.894669780093</v>
      </c>
    </row>
    <row r="1404" spans="1:5" x14ac:dyDescent="0.25">
      <c r="A1404" t="s">
        <v>18342</v>
      </c>
      <c r="B1404">
        <v>9938</v>
      </c>
      <c r="C1404" t="s">
        <v>64</v>
      </c>
      <c r="D1404" t="s">
        <v>15705</v>
      </c>
      <c r="E1404" s="1">
        <v>44706.894669814814</v>
      </c>
    </row>
    <row r="1405" spans="1:5" x14ac:dyDescent="0.25">
      <c r="A1405" t="s">
        <v>18343</v>
      </c>
      <c r="B1405">
        <v>7880</v>
      </c>
      <c r="C1405" t="s">
        <v>86</v>
      </c>
      <c r="D1405" t="s">
        <v>15708</v>
      </c>
      <c r="E1405" s="1">
        <v>44706.894669872687</v>
      </c>
    </row>
    <row r="1406" spans="1:5" x14ac:dyDescent="0.25">
      <c r="A1406" t="s">
        <v>18344</v>
      </c>
      <c r="B1406">
        <v>4541</v>
      </c>
      <c r="C1406" t="s">
        <v>10937</v>
      </c>
      <c r="D1406" t="s">
        <v>15711</v>
      </c>
      <c r="E1406" s="1">
        <v>44706.894669907408</v>
      </c>
    </row>
    <row r="1407" spans="1:5" x14ac:dyDescent="0.25">
      <c r="A1407" t="s">
        <v>18345</v>
      </c>
      <c r="B1407">
        <v>2924</v>
      </c>
      <c r="C1407" t="s">
        <v>14</v>
      </c>
      <c r="D1407" t="s">
        <v>15714</v>
      </c>
      <c r="E1407" s="1">
        <v>44706.894669942129</v>
      </c>
    </row>
    <row r="1408" spans="1:5" x14ac:dyDescent="0.25">
      <c r="A1408" t="s">
        <v>18346</v>
      </c>
      <c r="B1408">
        <v>6642</v>
      </c>
      <c r="C1408" t="s">
        <v>86</v>
      </c>
      <c r="D1408" t="s">
        <v>15717</v>
      </c>
      <c r="E1408" s="1">
        <v>44706.894669976849</v>
      </c>
    </row>
    <row r="1409" spans="1:5" x14ac:dyDescent="0.25">
      <c r="A1409" t="s">
        <v>18347</v>
      </c>
      <c r="B1409">
        <v>9807</v>
      </c>
      <c r="C1409" t="s">
        <v>64</v>
      </c>
      <c r="D1409" t="s">
        <v>15722</v>
      </c>
      <c r="E1409" s="1">
        <v>44706.894670000001</v>
      </c>
    </row>
    <row r="1410" spans="1:5" x14ac:dyDescent="0.25">
      <c r="A1410" t="s">
        <v>18348</v>
      </c>
      <c r="B1410">
        <v>8880</v>
      </c>
      <c r="C1410" t="s">
        <v>14</v>
      </c>
      <c r="D1410" t="s">
        <v>15727</v>
      </c>
      <c r="E1410" s="1">
        <v>44706.894670034722</v>
      </c>
    </row>
    <row r="1411" spans="1:5" x14ac:dyDescent="0.25">
      <c r="A1411" t="s">
        <v>18349</v>
      </c>
      <c r="B1411">
        <v>2856</v>
      </c>
      <c r="C1411" t="s">
        <v>14</v>
      </c>
      <c r="D1411" t="s">
        <v>15730</v>
      </c>
      <c r="E1411" s="1">
        <v>44706.894670069443</v>
      </c>
    </row>
    <row r="1412" spans="1:5" x14ac:dyDescent="0.25">
      <c r="A1412" t="s">
        <v>18350</v>
      </c>
      <c r="B1412">
        <v>4465</v>
      </c>
      <c r="C1412" t="s">
        <v>11027</v>
      </c>
      <c r="D1412" t="s">
        <v>15733</v>
      </c>
      <c r="E1412" s="1">
        <v>44706.894670092595</v>
      </c>
    </row>
    <row r="1413" spans="1:5" x14ac:dyDescent="0.25">
      <c r="A1413" t="s">
        <v>18351</v>
      </c>
      <c r="B1413">
        <v>5407</v>
      </c>
      <c r="C1413" t="s">
        <v>114</v>
      </c>
      <c r="D1413" t="s">
        <v>15736</v>
      </c>
      <c r="E1413" s="1">
        <v>44706.894670127316</v>
      </c>
    </row>
    <row r="1414" spans="1:5" x14ac:dyDescent="0.25">
      <c r="A1414" t="s">
        <v>18352</v>
      </c>
      <c r="B1414">
        <v>6393</v>
      </c>
      <c r="C1414" t="s">
        <v>312</v>
      </c>
      <c r="D1414" t="s">
        <v>15739</v>
      </c>
      <c r="E1414" s="1">
        <v>44706.894670162037</v>
      </c>
    </row>
    <row r="1415" spans="1:5" x14ac:dyDescent="0.25">
      <c r="A1415" t="s">
        <v>18353</v>
      </c>
      <c r="B1415">
        <v>6748</v>
      </c>
      <c r="C1415" t="s">
        <v>1</v>
      </c>
      <c r="D1415" t="s">
        <v>15742</v>
      </c>
      <c r="E1415" s="1">
        <v>44706.894670185182</v>
      </c>
    </row>
    <row r="1416" spans="1:5" x14ac:dyDescent="0.25">
      <c r="A1416" t="s">
        <v>18354</v>
      </c>
      <c r="B1416">
        <v>8746</v>
      </c>
      <c r="C1416" t="s">
        <v>14</v>
      </c>
      <c r="D1416" t="s">
        <v>15745</v>
      </c>
      <c r="E1416" s="1">
        <v>44706.89467021991</v>
      </c>
    </row>
    <row r="1417" spans="1:5" x14ac:dyDescent="0.25">
      <c r="A1417" t="s">
        <v>18355</v>
      </c>
      <c r="B1417">
        <v>9592</v>
      </c>
      <c r="C1417" t="s">
        <v>165</v>
      </c>
      <c r="D1417" t="s">
        <v>15748</v>
      </c>
      <c r="E1417" s="1">
        <v>44706.894670254631</v>
      </c>
    </row>
    <row r="1418" spans="1:5" x14ac:dyDescent="0.25">
      <c r="A1418" t="s">
        <v>18356</v>
      </c>
      <c r="B1418">
        <v>7856</v>
      </c>
      <c r="C1418" t="s">
        <v>86</v>
      </c>
      <c r="D1418" t="s">
        <v>15751</v>
      </c>
      <c r="E1418" s="1">
        <v>44706.894670289352</v>
      </c>
    </row>
    <row r="1419" spans="1:5" x14ac:dyDescent="0.25">
      <c r="A1419" t="s">
        <v>18357</v>
      </c>
      <c r="B1419">
        <v>9620</v>
      </c>
      <c r="C1419" t="s">
        <v>54</v>
      </c>
      <c r="D1419" t="s">
        <v>15754</v>
      </c>
      <c r="E1419" s="1">
        <v>44706.894670335649</v>
      </c>
    </row>
    <row r="1420" spans="1:5" x14ac:dyDescent="0.25">
      <c r="A1420" t="s">
        <v>18358</v>
      </c>
      <c r="B1420">
        <v>9574</v>
      </c>
      <c r="C1420" t="s">
        <v>206</v>
      </c>
      <c r="D1420" t="s">
        <v>15757</v>
      </c>
      <c r="E1420" s="1">
        <v>44706.89467037037</v>
      </c>
    </row>
    <row r="1421" spans="1:5" x14ac:dyDescent="0.25">
      <c r="A1421" t="s">
        <v>18359</v>
      </c>
      <c r="B1421">
        <v>68</v>
      </c>
      <c r="C1421" t="s">
        <v>14</v>
      </c>
      <c r="D1421" t="s">
        <v>11969</v>
      </c>
      <c r="E1421" s="1">
        <v>44706.894670416666</v>
      </c>
    </row>
    <row r="1422" spans="1:5" x14ac:dyDescent="0.25">
      <c r="A1422" t="s">
        <v>18360</v>
      </c>
      <c r="B1422">
        <v>2902</v>
      </c>
      <c r="C1422" t="s">
        <v>14</v>
      </c>
      <c r="D1422" t="s">
        <v>15762</v>
      </c>
      <c r="E1422" s="1">
        <v>44706.894670451387</v>
      </c>
    </row>
    <row r="1423" spans="1:5" x14ac:dyDescent="0.25">
      <c r="A1423" t="s">
        <v>18361</v>
      </c>
      <c r="B1423">
        <v>8034</v>
      </c>
      <c r="C1423" t="s">
        <v>1</v>
      </c>
      <c r="D1423" t="s">
        <v>15765</v>
      </c>
      <c r="E1423" s="1">
        <v>44706.894670486108</v>
      </c>
    </row>
    <row r="1424" spans="1:5" x14ac:dyDescent="0.25">
      <c r="A1424" t="s">
        <v>18362</v>
      </c>
      <c r="B1424">
        <v>5729</v>
      </c>
      <c r="C1424" t="s">
        <v>1</v>
      </c>
      <c r="D1424" t="s">
        <v>15768</v>
      </c>
      <c r="E1424" s="1">
        <v>44706.894670520836</v>
      </c>
    </row>
    <row r="1425" spans="1:5" x14ac:dyDescent="0.25">
      <c r="A1425" t="s">
        <v>18363</v>
      </c>
      <c r="B1425">
        <v>8916</v>
      </c>
      <c r="C1425" t="s">
        <v>14</v>
      </c>
      <c r="D1425" t="s">
        <v>15771</v>
      </c>
      <c r="E1425" s="1">
        <v>44706.894670555557</v>
      </c>
    </row>
    <row r="1426" spans="1:5" x14ac:dyDescent="0.25">
      <c r="A1426" t="s">
        <v>18364</v>
      </c>
      <c r="B1426">
        <v>8742</v>
      </c>
      <c r="C1426" t="s">
        <v>14</v>
      </c>
      <c r="D1426" t="s">
        <v>15775</v>
      </c>
      <c r="E1426" s="1">
        <v>44706.894670590278</v>
      </c>
    </row>
    <row r="1427" spans="1:5" x14ac:dyDescent="0.25">
      <c r="A1427" s="2" t="s">
        <v>18365</v>
      </c>
      <c r="B1427">
        <v>1940</v>
      </c>
      <c r="C1427" t="s">
        <v>54</v>
      </c>
      <c r="D1427" t="s">
        <v>15778</v>
      </c>
      <c r="E1427" s="1">
        <v>44706.894670613423</v>
      </c>
    </row>
    <row r="1428" spans="1:5" x14ac:dyDescent="0.25">
      <c r="A1428" t="s">
        <v>18366</v>
      </c>
      <c r="B1428">
        <v>4483</v>
      </c>
      <c r="C1428" t="s">
        <v>11027</v>
      </c>
      <c r="D1428" t="s">
        <v>15781</v>
      </c>
      <c r="E1428" s="1">
        <v>44706.894670648151</v>
      </c>
    </row>
    <row r="1429" spans="1:5" x14ac:dyDescent="0.25">
      <c r="A1429" t="s">
        <v>18367</v>
      </c>
      <c r="B1429">
        <v>1924</v>
      </c>
      <c r="C1429" t="s">
        <v>114</v>
      </c>
      <c r="D1429" t="s">
        <v>15784</v>
      </c>
      <c r="E1429" s="1">
        <v>44706.894670682872</v>
      </c>
    </row>
    <row r="1430" spans="1:5" x14ac:dyDescent="0.25">
      <c r="A1430" t="s">
        <v>18368</v>
      </c>
      <c r="B1430">
        <v>9719</v>
      </c>
      <c r="C1430" t="s">
        <v>619</v>
      </c>
      <c r="D1430" t="s">
        <v>15787</v>
      </c>
      <c r="E1430" s="1">
        <v>44706.894670717593</v>
      </c>
    </row>
    <row r="1431" spans="1:5" x14ac:dyDescent="0.25">
      <c r="A1431" t="s">
        <v>18369</v>
      </c>
      <c r="B1431">
        <v>2836</v>
      </c>
      <c r="C1431" t="s">
        <v>14</v>
      </c>
      <c r="D1431" t="s">
        <v>15790</v>
      </c>
      <c r="E1431" s="1">
        <v>44706.894670740738</v>
      </c>
    </row>
    <row r="1432" spans="1:5" x14ac:dyDescent="0.25">
      <c r="A1432" t="s">
        <v>18370</v>
      </c>
      <c r="B1432">
        <v>8780</v>
      </c>
      <c r="C1432" t="s">
        <v>14</v>
      </c>
      <c r="D1432" t="s">
        <v>15793</v>
      </c>
      <c r="E1432" s="1">
        <v>44706.894670775466</v>
      </c>
    </row>
    <row r="1433" spans="1:5" x14ac:dyDescent="0.25">
      <c r="A1433" t="s">
        <v>18371</v>
      </c>
      <c r="B1433">
        <v>4446</v>
      </c>
      <c r="C1433" t="s">
        <v>11394</v>
      </c>
      <c r="D1433" t="s">
        <v>15797</v>
      </c>
      <c r="E1433" s="1">
        <v>44706.894670810187</v>
      </c>
    </row>
    <row r="1434" spans="1:5" x14ac:dyDescent="0.25">
      <c r="A1434" t="s">
        <v>18372</v>
      </c>
      <c r="B1434">
        <v>6585</v>
      </c>
      <c r="C1434" t="s">
        <v>86</v>
      </c>
      <c r="D1434" t="s">
        <v>15800</v>
      </c>
      <c r="E1434" s="1">
        <v>44706.894670833331</v>
      </c>
    </row>
    <row r="1435" spans="1:5" x14ac:dyDescent="0.25">
      <c r="A1435" t="s">
        <v>18373</v>
      </c>
      <c r="B1435">
        <v>2940</v>
      </c>
      <c r="C1435" t="s">
        <v>14</v>
      </c>
      <c r="D1435" t="s">
        <v>15805</v>
      </c>
      <c r="E1435" s="1">
        <v>44706.894670868052</v>
      </c>
    </row>
    <row r="1436" spans="1:5" x14ac:dyDescent="0.25">
      <c r="A1436" t="s">
        <v>18374</v>
      </c>
      <c r="B1436">
        <v>1609</v>
      </c>
      <c r="C1436" t="s">
        <v>14</v>
      </c>
      <c r="D1436" t="s">
        <v>11582</v>
      </c>
      <c r="E1436" s="1">
        <v>44706.89467090278</v>
      </c>
    </row>
    <row r="1437" spans="1:5" x14ac:dyDescent="0.25">
      <c r="A1437" t="s">
        <v>18375</v>
      </c>
      <c r="B1437">
        <v>1644</v>
      </c>
      <c r="C1437" t="s">
        <v>14</v>
      </c>
      <c r="D1437" t="s">
        <v>15811</v>
      </c>
      <c r="E1437" s="1">
        <v>44706.894670937501</v>
      </c>
    </row>
    <row r="1438" spans="1:5" x14ac:dyDescent="0.25">
      <c r="A1438" t="s">
        <v>18376</v>
      </c>
      <c r="B1438">
        <v>7123</v>
      </c>
      <c r="C1438" t="s">
        <v>206</v>
      </c>
      <c r="D1438" t="s">
        <v>15814</v>
      </c>
      <c r="E1438" s="1">
        <v>44706.894670960646</v>
      </c>
    </row>
    <row r="1439" spans="1:5" x14ac:dyDescent="0.25">
      <c r="A1439" s="2" t="s">
        <v>18377</v>
      </c>
      <c r="B1439">
        <v>9711</v>
      </c>
      <c r="C1439" t="s">
        <v>14</v>
      </c>
      <c r="D1439" t="s">
        <v>15817</v>
      </c>
      <c r="E1439" s="1">
        <v>44706.894670995367</v>
      </c>
    </row>
    <row r="1440" spans="1:5" x14ac:dyDescent="0.25">
      <c r="A1440" t="s">
        <v>18378</v>
      </c>
      <c r="B1440">
        <v>9854</v>
      </c>
      <c r="C1440" t="s">
        <v>1</v>
      </c>
      <c r="D1440" t="s">
        <v>15820</v>
      </c>
      <c r="E1440" s="1">
        <v>44706.894671030095</v>
      </c>
    </row>
    <row r="1441" spans="1:5" x14ac:dyDescent="0.25">
      <c r="A1441" t="s">
        <v>18379</v>
      </c>
      <c r="B1441">
        <v>9667</v>
      </c>
      <c r="C1441" t="s">
        <v>54</v>
      </c>
      <c r="D1441" t="s">
        <v>15823</v>
      </c>
      <c r="E1441" s="1">
        <v>44706.89467105324</v>
      </c>
    </row>
    <row r="1442" spans="1:5" x14ac:dyDescent="0.25">
      <c r="A1442" t="s">
        <v>18380</v>
      </c>
      <c r="B1442">
        <v>9617</v>
      </c>
      <c r="C1442" t="s">
        <v>14</v>
      </c>
      <c r="D1442" t="s">
        <v>15826</v>
      </c>
      <c r="E1442" s="1">
        <v>44706.894671087961</v>
      </c>
    </row>
    <row r="1443" spans="1:5" x14ac:dyDescent="0.25">
      <c r="A1443" t="s">
        <v>18381</v>
      </c>
      <c r="B1443">
        <v>3521</v>
      </c>
      <c r="C1443" t="s">
        <v>54</v>
      </c>
      <c r="D1443" t="s">
        <v>12529</v>
      </c>
      <c r="E1443" s="1">
        <v>44706.894671122682</v>
      </c>
    </row>
    <row r="1444" spans="1:5" x14ac:dyDescent="0.25">
      <c r="A1444" t="s">
        <v>18382</v>
      </c>
      <c r="B1444">
        <v>7847</v>
      </c>
      <c r="C1444" t="s">
        <v>86</v>
      </c>
      <c r="D1444" t="s">
        <v>15831</v>
      </c>
      <c r="E1444" s="1">
        <v>44706.89467115741</v>
      </c>
    </row>
    <row r="1445" spans="1:5" x14ac:dyDescent="0.25">
      <c r="A1445" t="s">
        <v>18383</v>
      </c>
      <c r="B1445">
        <v>3514</v>
      </c>
      <c r="C1445" t="s">
        <v>14</v>
      </c>
      <c r="D1445" t="s">
        <v>15834</v>
      </c>
      <c r="E1445" s="1">
        <v>44706.894671180555</v>
      </c>
    </row>
    <row r="1446" spans="1:5" x14ac:dyDescent="0.25">
      <c r="A1446" t="s">
        <v>18384</v>
      </c>
      <c r="B1446">
        <v>2765</v>
      </c>
      <c r="C1446" t="s">
        <v>114</v>
      </c>
      <c r="D1446" t="s">
        <v>15837</v>
      </c>
      <c r="E1446" s="1">
        <v>44706.894671215276</v>
      </c>
    </row>
    <row r="1447" spans="1:5" x14ac:dyDescent="0.25">
      <c r="A1447" t="s">
        <v>18385</v>
      </c>
      <c r="B1447">
        <v>9735</v>
      </c>
      <c r="C1447" t="s">
        <v>206</v>
      </c>
      <c r="D1447" t="s">
        <v>15840</v>
      </c>
      <c r="E1447" s="1">
        <v>44706.894671249996</v>
      </c>
    </row>
    <row r="1448" spans="1:5" x14ac:dyDescent="0.25">
      <c r="A1448" t="s">
        <v>18386</v>
      </c>
      <c r="B1448">
        <v>3561</v>
      </c>
      <c r="C1448" t="s">
        <v>14</v>
      </c>
      <c r="D1448" t="s">
        <v>15843</v>
      </c>
      <c r="E1448" s="1">
        <v>44706.894671284725</v>
      </c>
    </row>
    <row r="1449" spans="1:5" x14ac:dyDescent="0.25">
      <c r="A1449" t="s">
        <v>18387</v>
      </c>
      <c r="B1449">
        <v>10219</v>
      </c>
      <c r="C1449" t="s">
        <v>46</v>
      </c>
      <c r="D1449" t="s">
        <v>11795</v>
      </c>
      <c r="E1449" s="1">
        <v>44706.894671319445</v>
      </c>
    </row>
    <row r="1450" spans="1:5" x14ac:dyDescent="0.25">
      <c r="A1450" t="s">
        <v>18388</v>
      </c>
      <c r="B1450">
        <v>7851</v>
      </c>
      <c r="C1450" t="s">
        <v>86</v>
      </c>
      <c r="D1450" t="s">
        <v>15849</v>
      </c>
      <c r="E1450" s="1">
        <v>44706.89467134259</v>
      </c>
    </row>
    <row r="1451" spans="1:5" x14ac:dyDescent="0.25">
      <c r="A1451" t="s">
        <v>18389</v>
      </c>
      <c r="B1451">
        <v>8835</v>
      </c>
      <c r="C1451" t="s">
        <v>14</v>
      </c>
      <c r="D1451" t="s">
        <v>15852</v>
      </c>
      <c r="E1451" s="1">
        <v>44706.894671377318</v>
      </c>
    </row>
    <row r="1452" spans="1:5" x14ac:dyDescent="0.25">
      <c r="A1452" t="s">
        <v>18390</v>
      </c>
      <c r="B1452">
        <v>8751</v>
      </c>
      <c r="C1452" t="s">
        <v>14</v>
      </c>
      <c r="D1452" t="s">
        <v>15855</v>
      </c>
      <c r="E1452" s="1">
        <v>44706.894671412039</v>
      </c>
    </row>
    <row r="1453" spans="1:5" x14ac:dyDescent="0.25">
      <c r="A1453" t="s">
        <v>18391</v>
      </c>
      <c r="B1453">
        <v>4565</v>
      </c>
      <c r="C1453" t="s">
        <v>10964</v>
      </c>
      <c r="D1453" t="s">
        <v>15858</v>
      </c>
      <c r="E1453" s="1">
        <v>44706.894671435184</v>
      </c>
    </row>
    <row r="1454" spans="1:5" x14ac:dyDescent="0.25">
      <c r="A1454" t="s">
        <v>18392</v>
      </c>
      <c r="B1454">
        <v>8906</v>
      </c>
      <c r="C1454" t="s">
        <v>14</v>
      </c>
      <c r="D1454" t="s">
        <v>15861</v>
      </c>
      <c r="E1454" s="1">
        <v>44706.894671469905</v>
      </c>
    </row>
    <row r="1455" spans="1:5" x14ac:dyDescent="0.25">
      <c r="A1455" t="s">
        <v>18393</v>
      </c>
      <c r="B1455">
        <v>8727</v>
      </c>
      <c r="C1455" t="s">
        <v>14</v>
      </c>
      <c r="D1455" t="s">
        <v>15864</v>
      </c>
      <c r="E1455" s="1">
        <v>44706.894671504633</v>
      </c>
    </row>
    <row r="1456" spans="1:5" x14ac:dyDescent="0.25">
      <c r="A1456" s="2" t="s">
        <v>18394</v>
      </c>
      <c r="B1456">
        <v>4520</v>
      </c>
      <c r="C1456" t="s">
        <v>10937</v>
      </c>
      <c r="D1456" t="s">
        <v>15867</v>
      </c>
      <c r="E1456" s="1">
        <v>44706.894671527778</v>
      </c>
    </row>
    <row r="1457" spans="1:5" x14ac:dyDescent="0.25">
      <c r="A1457" t="s">
        <v>18395</v>
      </c>
      <c r="B1457">
        <v>9600</v>
      </c>
      <c r="C1457" t="s">
        <v>301</v>
      </c>
      <c r="D1457" t="s">
        <v>15870</v>
      </c>
      <c r="E1457" s="1">
        <v>44706.894671562499</v>
      </c>
    </row>
    <row r="1458" spans="1:5" x14ac:dyDescent="0.25">
      <c r="A1458" t="s">
        <v>18396</v>
      </c>
      <c r="B1458">
        <v>8911</v>
      </c>
      <c r="C1458" t="s">
        <v>14</v>
      </c>
      <c r="D1458" t="s">
        <v>15873</v>
      </c>
      <c r="E1458" s="1">
        <v>44706.89467159722</v>
      </c>
    </row>
    <row r="1459" spans="1:5" x14ac:dyDescent="0.25">
      <c r="A1459" t="s">
        <v>18397</v>
      </c>
      <c r="B1459">
        <v>8855</v>
      </c>
      <c r="C1459" t="s">
        <v>14</v>
      </c>
      <c r="D1459" t="s">
        <v>15876</v>
      </c>
      <c r="E1459" s="1">
        <v>44706.894671631948</v>
      </c>
    </row>
    <row r="1460" spans="1:5" x14ac:dyDescent="0.25">
      <c r="A1460" t="s">
        <v>18398</v>
      </c>
      <c r="B1460">
        <v>8771</v>
      </c>
      <c r="C1460" t="s">
        <v>14</v>
      </c>
      <c r="D1460" t="s">
        <v>15879</v>
      </c>
      <c r="E1460" s="1">
        <v>44706.894671655093</v>
      </c>
    </row>
    <row r="1461" spans="1:5" x14ac:dyDescent="0.25">
      <c r="A1461" t="s">
        <v>18399</v>
      </c>
      <c r="B1461">
        <v>258</v>
      </c>
      <c r="C1461" t="s">
        <v>46</v>
      </c>
      <c r="D1461" t="s">
        <v>15883</v>
      </c>
      <c r="E1461" s="1">
        <v>44706.894671689814</v>
      </c>
    </row>
    <row r="1462" spans="1:5" x14ac:dyDescent="0.25">
      <c r="A1462" t="s">
        <v>18400</v>
      </c>
      <c r="B1462">
        <v>4361</v>
      </c>
      <c r="C1462" t="s">
        <v>10964</v>
      </c>
      <c r="D1462" t="s">
        <v>15886</v>
      </c>
      <c r="E1462" s="1">
        <v>44706.894671724534</v>
      </c>
    </row>
    <row r="1463" spans="1:5" x14ac:dyDescent="0.25">
      <c r="A1463" t="s">
        <v>18401</v>
      </c>
      <c r="B1463">
        <v>8921</v>
      </c>
      <c r="C1463" t="s">
        <v>312</v>
      </c>
      <c r="D1463" t="s">
        <v>15889</v>
      </c>
      <c r="E1463" s="1">
        <v>44706.894671747687</v>
      </c>
    </row>
    <row r="1464" spans="1:5" x14ac:dyDescent="0.25">
      <c r="A1464" t="s">
        <v>18402</v>
      </c>
      <c r="B1464">
        <v>62</v>
      </c>
      <c r="C1464" t="s">
        <v>54</v>
      </c>
      <c r="D1464" t="s">
        <v>12370</v>
      </c>
      <c r="E1464" s="1">
        <v>44706.894671782407</v>
      </c>
    </row>
    <row r="1465" spans="1:5" x14ac:dyDescent="0.25">
      <c r="A1465" t="s">
        <v>18403</v>
      </c>
      <c r="B1465">
        <v>7424</v>
      </c>
      <c r="C1465" t="s">
        <v>86</v>
      </c>
      <c r="D1465" t="s">
        <v>15895</v>
      </c>
      <c r="E1465" s="1">
        <v>44706.894671817128</v>
      </c>
    </row>
    <row r="1466" spans="1:5" x14ac:dyDescent="0.25">
      <c r="A1466" t="s">
        <v>18404</v>
      </c>
      <c r="B1466">
        <v>6677</v>
      </c>
      <c r="C1466" t="s">
        <v>86</v>
      </c>
      <c r="D1466" t="s">
        <v>15898</v>
      </c>
      <c r="E1466" s="1">
        <v>44706.89467184028</v>
      </c>
    </row>
    <row r="1467" spans="1:5" x14ac:dyDescent="0.25">
      <c r="A1467" t="s">
        <v>18405</v>
      </c>
      <c r="B1467">
        <v>4438</v>
      </c>
      <c r="C1467" t="s">
        <v>10964</v>
      </c>
      <c r="D1467" t="s">
        <v>15901</v>
      </c>
      <c r="E1467" s="1">
        <v>44706.894671875001</v>
      </c>
    </row>
    <row r="1468" spans="1:5" x14ac:dyDescent="0.25">
      <c r="A1468" t="s">
        <v>18406</v>
      </c>
      <c r="B1468">
        <v>76</v>
      </c>
      <c r="C1468" t="s">
        <v>14</v>
      </c>
      <c r="D1468" t="s">
        <v>12547</v>
      </c>
      <c r="E1468" s="1">
        <v>44706.894671909722</v>
      </c>
    </row>
    <row r="1469" spans="1:5" x14ac:dyDescent="0.25">
      <c r="A1469" t="s">
        <v>18407</v>
      </c>
      <c r="B1469">
        <v>4492</v>
      </c>
      <c r="C1469" t="s">
        <v>11027</v>
      </c>
      <c r="D1469" t="s">
        <v>15907</v>
      </c>
      <c r="E1469" s="1">
        <v>44706.894671944443</v>
      </c>
    </row>
    <row r="1470" spans="1:5" x14ac:dyDescent="0.25">
      <c r="A1470" t="s">
        <v>18408</v>
      </c>
      <c r="B1470">
        <v>8711</v>
      </c>
      <c r="C1470" t="s">
        <v>14</v>
      </c>
      <c r="D1470" t="s">
        <v>15910</v>
      </c>
      <c r="E1470" s="1">
        <v>44706.894671967595</v>
      </c>
    </row>
    <row r="1471" spans="1:5" x14ac:dyDescent="0.25">
      <c r="A1471" t="s">
        <v>18409</v>
      </c>
      <c r="B1471">
        <v>7302</v>
      </c>
      <c r="C1471" t="s">
        <v>312</v>
      </c>
      <c r="D1471" t="s">
        <v>10921</v>
      </c>
      <c r="E1471" s="1">
        <v>44706.894672002316</v>
      </c>
    </row>
    <row r="1472" spans="1:5" x14ac:dyDescent="0.25">
      <c r="A1472" t="s">
        <v>18410</v>
      </c>
      <c r="B1472">
        <v>7344</v>
      </c>
      <c r="C1472" t="s">
        <v>114</v>
      </c>
      <c r="D1472" t="s">
        <v>15915</v>
      </c>
      <c r="E1472" s="1">
        <v>44706.894672048613</v>
      </c>
    </row>
    <row r="1473" spans="1:5" x14ac:dyDescent="0.25">
      <c r="A1473" t="s">
        <v>18411</v>
      </c>
      <c r="B1473">
        <v>9751</v>
      </c>
      <c r="C1473" t="s">
        <v>206</v>
      </c>
      <c r="D1473" t="s">
        <v>15918</v>
      </c>
      <c r="E1473" s="1">
        <v>44706.894672071758</v>
      </c>
    </row>
    <row r="1474" spans="1:5" x14ac:dyDescent="0.25">
      <c r="A1474" t="s">
        <v>18412</v>
      </c>
      <c r="B1474">
        <v>8951</v>
      </c>
      <c r="C1474" t="s">
        <v>64</v>
      </c>
      <c r="D1474" t="s">
        <v>67</v>
      </c>
      <c r="E1474" s="1">
        <v>44706.894672106479</v>
      </c>
    </row>
    <row r="1475" spans="1:5" x14ac:dyDescent="0.25">
      <c r="A1475" t="s">
        <v>18413</v>
      </c>
      <c r="B1475">
        <v>9608</v>
      </c>
      <c r="C1475" t="s">
        <v>14</v>
      </c>
      <c r="D1475" t="s">
        <v>15923</v>
      </c>
      <c r="E1475" s="1">
        <v>44706.894672141207</v>
      </c>
    </row>
    <row r="1476" spans="1:5" x14ac:dyDescent="0.25">
      <c r="A1476" t="s">
        <v>18414</v>
      </c>
      <c r="B1476">
        <v>6635</v>
      </c>
      <c r="C1476" t="s">
        <v>86</v>
      </c>
      <c r="D1476" t="s">
        <v>15926</v>
      </c>
      <c r="E1476" s="1">
        <v>44706.894672175928</v>
      </c>
    </row>
    <row r="1477" spans="1:5" x14ac:dyDescent="0.25">
      <c r="A1477" t="s">
        <v>18415</v>
      </c>
      <c r="B1477">
        <v>2854</v>
      </c>
      <c r="C1477" t="s">
        <v>14</v>
      </c>
      <c r="D1477" t="s">
        <v>15931</v>
      </c>
      <c r="E1477" s="1">
        <v>44706.894672210648</v>
      </c>
    </row>
    <row r="1478" spans="1:5" x14ac:dyDescent="0.25">
      <c r="A1478" t="s">
        <v>18416</v>
      </c>
      <c r="B1478">
        <v>7516</v>
      </c>
      <c r="C1478" t="s">
        <v>312</v>
      </c>
      <c r="D1478" t="s">
        <v>15934</v>
      </c>
      <c r="E1478" s="1">
        <v>44706.894672245369</v>
      </c>
    </row>
    <row r="1479" spans="1:5" x14ac:dyDescent="0.25">
      <c r="A1479" t="s">
        <v>18417</v>
      </c>
      <c r="B1479">
        <v>1627</v>
      </c>
      <c r="C1479" t="s">
        <v>114</v>
      </c>
      <c r="D1479" t="s">
        <v>15938</v>
      </c>
      <c r="E1479" s="1">
        <v>44706.89467228009</v>
      </c>
    </row>
    <row r="1480" spans="1:5" x14ac:dyDescent="0.25">
      <c r="A1480" t="s">
        <v>10699</v>
      </c>
      <c r="B1480">
        <v>6548</v>
      </c>
      <c r="C1480" t="s">
        <v>86</v>
      </c>
      <c r="D1480" t="s">
        <v>15941</v>
      </c>
      <c r="E1480" s="1">
        <v>44706.894672314818</v>
      </c>
    </row>
    <row r="1481" spans="1:5" x14ac:dyDescent="0.25">
      <c r="A1481" t="s">
        <v>18418</v>
      </c>
      <c r="B1481">
        <v>10234</v>
      </c>
      <c r="C1481" t="s">
        <v>10897</v>
      </c>
      <c r="D1481" t="s">
        <v>15946</v>
      </c>
      <c r="E1481" s="1">
        <v>44706.894672349539</v>
      </c>
    </row>
    <row r="1482" spans="1:5" x14ac:dyDescent="0.25">
      <c r="A1482" t="s">
        <v>18419</v>
      </c>
      <c r="B1482">
        <v>6406</v>
      </c>
      <c r="C1482" t="s">
        <v>312</v>
      </c>
      <c r="D1482" t="s">
        <v>15949</v>
      </c>
      <c r="E1482" s="1">
        <v>44706.894672372684</v>
      </c>
    </row>
    <row r="1483" spans="1:5" x14ac:dyDescent="0.25">
      <c r="A1483" t="s">
        <v>18420</v>
      </c>
      <c r="B1483">
        <v>9575</v>
      </c>
      <c r="C1483" t="s">
        <v>301</v>
      </c>
      <c r="D1483" t="s">
        <v>15952</v>
      </c>
      <c r="E1483" s="1">
        <v>44706.894672407405</v>
      </c>
    </row>
    <row r="1484" spans="1:5" x14ac:dyDescent="0.25">
      <c r="A1484" t="s">
        <v>18421</v>
      </c>
      <c r="B1484">
        <v>8705</v>
      </c>
      <c r="C1484" t="s">
        <v>14</v>
      </c>
      <c r="D1484" t="s">
        <v>15955</v>
      </c>
      <c r="E1484" s="1">
        <v>44706.894672442133</v>
      </c>
    </row>
    <row r="1485" spans="1:5" x14ac:dyDescent="0.25">
      <c r="A1485" s="2" t="s">
        <v>18422</v>
      </c>
      <c r="B1485">
        <v>9383</v>
      </c>
      <c r="C1485" t="s">
        <v>64</v>
      </c>
      <c r="D1485" t="s">
        <v>15958</v>
      </c>
      <c r="E1485" s="1">
        <v>44706.894672465278</v>
      </c>
    </row>
    <row r="1486" spans="1:5" x14ac:dyDescent="0.25">
      <c r="A1486" t="s">
        <v>18423</v>
      </c>
      <c r="B1486">
        <v>2113</v>
      </c>
      <c r="C1486" t="s">
        <v>54</v>
      </c>
      <c r="D1486" t="s">
        <v>3119</v>
      </c>
      <c r="E1486" s="1">
        <v>44706.894672499999</v>
      </c>
    </row>
    <row r="1487" spans="1:5" x14ac:dyDescent="0.25">
      <c r="A1487" t="s">
        <v>18424</v>
      </c>
      <c r="B1487">
        <v>2831</v>
      </c>
      <c r="C1487" t="s">
        <v>114</v>
      </c>
      <c r="D1487" t="s">
        <v>15963</v>
      </c>
      <c r="E1487" s="1">
        <v>44706.89467253472</v>
      </c>
    </row>
    <row r="1488" spans="1:5" x14ac:dyDescent="0.25">
      <c r="A1488" t="s">
        <v>18425</v>
      </c>
      <c r="B1488">
        <v>10221</v>
      </c>
      <c r="C1488" t="s">
        <v>46</v>
      </c>
      <c r="D1488" t="s">
        <v>14122</v>
      </c>
      <c r="E1488" s="1">
        <v>44706.894672569448</v>
      </c>
    </row>
    <row r="1489" spans="1:5" x14ac:dyDescent="0.25">
      <c r="A1489" t="s">
        <v>18426</v>
      </c>
      <c r="B1489">
        <v>9638</v>
      </c>
      <c r="C1489" t="s">
        <v>54</v>
      </c>
      <c r="D1489" t="s">
        <v>10879</v>
      </c>
      <c r="E1489" s="1">
        <v>44706.894492314816</v>
      </c>
    </row>
    <row r="1490" spans="1:5" x14ac:dyDescent="0.25">
      <c r="A1490" t="s">
        <v>18427</v>
      </c>
      <c r="B1490">
        <v>9897</v>
      </c>
      <c r="C1490" t="s">
        <v>312</v>
      </c>
      <c r="D1490" t="s">
        <v>10883</v>
      </c>
      <c r="E1490" s="1">
        <v>44706.894521273149</v>
      </c>
    </row>
    <row r="1491" spans="1:5" x14ac:dyDescent="0.25">
      <c r="A1491" t="s">
        <v>18428</v>
      </c>
      <c r="B1491">
        <v>10325</v>
      </c>
      <c r="C1491" t="s">
        <v>301</v>
      </c>
      <c r="D1491" t="s">
        <v>15969</v>
      </c>
      <c r="E1491" s="1">
        <v>44706.894538414352</v>
      </c>
    </row>
    <row r="1492" spans="1:5" x14ac:dyDescent="0.25">
      <c r="A1492" t="s">
        <v>18429</v>
      </c>
      <c r="B1492">
        <v>10326</v>
      </c>
      <c r="C1492" t="s">
        <v>165</v>
      </c>
      <c r="D1492" t="s">
        <v>15973</v>
      </c>
      <c r="E1492" s="1">
        <v>44706.894521840281</v>
      </c>
    </row>
    <row r="1493" spans="1:5" x14ac:dyDescent="0.25">
      <c r="A1493" t="s">
        <v>18430</v>
      </c>
      <c r="B1493">
        <v>10327</v>
      </c>
      <c r="C1493" t="s">
        <v>312</v>
      </c>
      <c r="D1493" t="s">
        <v>15977</v>
      </c>
      <c r="E1493" s="1">
        <v>44706.894659282407</v>
      </c>
    </row>
    <row r="1494" spans="1:5" x14ac:dyDescent="0.25">
      <c r="A1494" t="s">
        <v>18431</v>
      </c>
      <c r="B1494">
        <v>10338</v>
      </c>
      <c r="C1494" t="s">
        <v>14</v>
      </c>
      <c r="D1494" t="s">
        <v>15981</v>
      </c>
      <c r="E1494" s="1">
        <v>44706.894539247682</v>
      </c>
    </row>
    <row r="1495" spans="1:5" x14ac:dyDescent="0.25">
      <c r="A1495" t="s">
        <v>18432</v>
      </c>
      <c r="B1495">
        <v>10339</v>
      </c>
      <c r="C1495" t="s">
        <v>54</v>
      </c>
      <c r="D1495" t="s">
        <v>15986</v>
      </c>
      <c r="E1495" s="1">
        <v>44706.894525659722</v>
      </c>
    </row>
    <row r="1496" spans="1:5" x14ac:dyDescent="0.25">
      <c r="A1496" t="s">
        <v>18433</v>
      </c>
      <c r="B1496">
        <v>10341</v>
      </c>
      <c r="C1496" t="s">
        <v>114</v>
      </c>
      <c r="D1496" t="s">
        <v>15991</v>
      </c>
      <c r="E1496" s="1">
        <v>44706.894536030093</v>
      </c>
    </row>
    <row r="1497" spans="1:5" x14ac:dyDescent="0.25">
      <c r="A1497" t="s">
        <v>18434</v>
      </c>
      <c r="B1497">
        <v>10342</v>
      </c>
      <c r="C1497" t="s">
        <v>54</v>
      </c>
      <c r="D1497" t="s">
        <v>15994</v>
      </c>
      <c r="E1497" s="1">
        <v>44706.894522326387</v>
      </c>
    </row>
    <row r="1498" spans="1:5" x14ac:dyDescent="0.25">
      <c r="A1498" t="s">
        <v>18435</v>
      </c>
      <c r="B1498">
        <v>10343</v>
      </c>
      <c r="C1498" t="s">
        <v>54</v>
      </c>
      <c r="D1498" t="s">
        <v>15997</v>
      </c>
      <c r="E1498" s="1">
        <v>44706.894539039349</v>
      </c>
    </row>
    <row r="1499" spans="1:5" x14ac:dyDescent="0.25">
      <c r="A1499" t="s">
        <v>18436</v>
      </c>
      <c r="B1499">
        <v>7803</v>
      </c>
      <c r="C1499" t="s">
        <v>734</v>
      </c>
      <c r="D1499" t="s">
        <v>16000</v>
      </c>
      <c r="E1499" s="1">
        <v>44706.894529664351</v>
      </c>
    </row>
    <row r="1500" spans="1:5" x14ac:dyDescent="0.25">
      <c r="A1500" t="s">
        <v>18437</v>
      </c>
      <c r="B1500">
        <v>12233</v>
      </c>
      <c r="C1500" t="s">
        <v>1</v>
      </c>
      <c r="D1500" t="s">
        <v>16227</v>
      </c>
      <c r="E1500" s="1">
        <v>44916.147148263888</v>
      </c>
    </row>
    <row r="1501" spans="1:5" x14ac:dyDescent="0.25">
      <c r="A1501" t="s">
        <v>18438</v>
      </c>
      <c r="B1501">
        <v>11188</v>
      </c>
      <c r="C1501" t="s">
        <v>8530</v>
      </c>
      <c r="D1501" t="s">
        <v>16052</v>
      </c>
      <c r="E1501" s="1">
        <v>44916.147176134262</v>
      </c>
    </row>
    <row r="1502" spans="1:5" x14ac:dyDescent="0.25">
      <c r="A1502" t="s">
        <v>18439</v>
      </c>
      <c r="B1502">
        <v>12639</v>
      </c>
      <c r="C1502" t="s">
        <v>5510</v>
      </c>
      <c r="D1502" t="s">
        <v>16057</v>
      </c>
      <c r="E1502" s="1">
        <v>44916.147176168983</v>
      </c>
    </row>
    <row r="1503" spans="1:5" x14ac:dyDescent="0.25">
      <c r="A1503" t="s">
        <v>18440</v>
      </c>
      <c r="B1503">
        <v>10994</v>
      </c>
      <c r="C1503" t="s">
        <v>64</v>
      </c>
      <c r="D1503" t="s">
        <v>16143</v>
      </c>
      <c r="E1503" s="1">
        <v>44916.147176192128</v>
      </c>
    </row>
    <row r="1504" spans="1:5" x14ac:dyDescent="0.25">
      <c r="A1504" t="s">
        <v>18441</v>
      </c>
      <c r="B1504">
        <v>12640</v>
      </c>
      <c r="C1504" t="s">
        <v>5510</v>
      </c>
      <c r="D1504" t="s">
        <v>16150</v>
      </c>
      <c r="E1504" s="1">
        <v>44916.147176226848</v>
      </c>
    </row>
    <row r="1505" spans="1:5" x14ac:dyDescent="0.25">
      <c r="A1505" t="s">
        <v>18442</v>
      </c>
      <c r="B1505">
        <v>12513</v>
      </c>
      <c r="C1505" t="s">
        <v>5491</v>
      </c>
      <c r="D1505" t="s">
        <v>16057</v>
      </c>
      <c r="E1505" s="1">
        <v>44916.14717625</v>
      </c>
    </row>
    <row r="1506" spans="1:5" x14ac:dyDescent="0.25">
      <c r="A1506" t="s">
        <v>18443</v>
      </c>
      <c r="B1506">
        <v>11012</v>
      </c>
      <c r="C1506" t="s">
        <v>11134</v>
      </c>
      <c r="D1506" t="s">
        <v>16129</v>
      </c>
      <c r="E1506" s="1">
        <v>44916.147176284721</v>
      </c>
    </row>
    <row r="1507" spans="1:5" x14ac:dyDescent="0.25">
      <c r="A1507" t="s">
        <v>18444</v>
      </c>
      <c r="B1507">
        <v>12232</v>
      </c>
      <c r="C1507" t="s">
        <v>1</v>
      </c>
      <c r="D1507" t="s">
        <v>16231</v>
      </c>
      <c r="E1507" s="1">
        <v>44916.147176307873</v>
      </c>
    </row>
    <row r="1508" spans="1:5" x14ac:dyDescent="0.25">
      <c r="A1508" t="s">
        <v>18445</v>
      </c>
      <c r="B1508">
        <v>11182</v>
      </c>
      <c r="C1508" t="s">
        <v>5485</v>
      </c>
      <c r="D1508" t="s">
        <v>16085</v>
      </c>
      <c r="E1508" s="1">
        <v>44916.147176342594</v>
      </c>
    </row>
    <row r="1509" spans="1:5" x14ac:dyDescent="0.25">
      <c r="A1509" t="s">
        <v>18446</v>
      </c>
      <c r="B1509">
        <v>11016</v>
      </c>
      <c r="C1509" t="s">
        <v>11134</v>
      </c>
      <c r="D1509" t="s">
        <v>16048</v>
      </c>
      <c r="E1509" s="1">
        <v>44916.147176365739</v>
      </c>
    </row>
    <row r="1510" spans="1:5" x14ac:dyDescent="0.25">
      <c r="A1510" t="s">
        <v>18447</v>
      </c>
      <c r="B1510">
        <v>12710</v>
      </c>
      <c r="C1510" t="s">
        <v>5485</v>
      </c>
      <c r="D1510" t="s">
        <v>16057</v>
      </c>
      <c r="E1510" s="1">
        <v>44916.147176388891</v>
      </c>
    </row>
    <row r="1511" spans="1:5" x14ac:dyDescent="0.25">
      <c r="A1511" t="s">
        <v>18448</v>
      </c>
      <c r="B1511">
        <v>11144</v>
      </c>
      <c r="C1511" t="s">
        <v>14</v>
      </c>
      <c r="D1511" t="s">
        <v>16214</v>
      </c>
      <c r="E1511" s="1">
        <v>44916.147176423612</v>
      </c>
    </row>
    <row r="1512" spans="1:5" x14ac:dyDescent="0.25">
      <c r="A1512" t="s">
        <v>18449</v>
      </c>
      <c r="B1512">
        <v>12529</v>
      </c>
      <c r="C1512" t="s">
        <v>5491</v>
      </c>
      <c r="D1512" t="s">
        <v>16248</v>
      </c>
      <c r="E1512" s="1">
        <v>44916.147176446757</v>
      </c>
    </row>
    <row r="1513" spans="1:5" x14ac:dyDescent="0.25">
      <c r="A1513" t="s">
        <v>18450</v>
      </c>
      <c r="B1513">
        <v>12845</v>
      </c>
      <c r="C1513" t="s">
        <v>5485</v>
      </c>
      <c r="D1513" t="s">
        <v>16117</v>
      </c>
      <c r="E1513" s="1">
        <v>44916.147176481485</v>
      </c>
    </row>
    <row r="1514" spans="1:5" x14ac:dyDescent="0.25">
      <c r="A1514" t="s">
        <v>18451</v>
      </c>
      <c r="B1514">
        <v>11081</v>
      </c>
      <c r="C1514" t="s">
        <v>64</v>
      </c>
      <c r="D1514" t="s">
        <v>16140</v>
      </c>
      <c r="E1514" s="1">
        <v>44916.14717650463</v>
      </c>
    </row>
    <row r="1515" spans="1:5" x14ac:dyDescent="0.25">
      <c r="A1515" t="s">
        <v>18452</v>
      </c>
      <c r="B1515">
        <v>11317</v>
      </c>
      <c r="C1515" t="s">
        <v>14</v>
      </c>
      <c r="D1515" t="s">
        <v>16219</v>
      </c>
      <c r="E1515" s="1">
        <v>44916.147176516206</v>
      </c>
    </row>
    <row r="1516" spans="1:5" x14ac:dyDescent="0.25">
      <c r="A1516" t="s">
        <v>18453</v>
      </c>
      <c r="B1516">
        <v>11189</v>
      </c>
      <c r="C1516" t="s">
        <v>5485</v>
      </c>
      <c r="D1516" t="s">
        <v>16045</v>
      </c>
      <c r="E1516" s="1">
        <v>44916.147176539351</v>
      </c>
    </row>
    <row r="1517" spans="1:5" x14ac:dyDescent="0.25">
      <c r="A1517" t="s">
        <v>18454</v>
      </c>
      <c r="B1517">
        <v>11180</v>
      </c>
      <c r="C1517" t="s">
        <v>5517</v>
      </c>
      <c r="D1517" t="s">
        <v>16168</v>
      </c>
      <c r="E1517" s="1">
        <v>44916.147176550927</v>
      </c>
    </row>
    <row r="1518" spans="1:5" x14ac:dyDescent="0.25">
      <c r="A1518" t="s">
        <v>18455</v>
      </c>
      <c r="B1518">
        <v>11011</v>
      </c>
      <c r="C1518" t="s">
        <v>11134</v>
      </c>
      <c r="D1518" t="s">
        <v>16203</v>
      </c>
      <c r="E1518" s="1">
        <v>44916.147176574072</v>
      </c>
    </row>
    <row r="1519" spans="1:5" x14ac:dyDescent="0.25">
      <c r="A1519" t="s">
        <v>18456</v>
      </c>
      <c r="B1519">
        <v>12711</v>
      </c>
      <c r="C1519" t="s">
        <v>5485</v>
      </c>
      <c r="D1519" t="s">
        <v>16240</v>
      </c>
      <c r="E1519" s="1">
        <v>44916.147176585648</v>
      </c>
    </row>
    <row r="1520" spans="1:5" x14ac:dyDescent="0.25">
      <c r="A1520" t="s">
        <v>18457</v>
      </c>
      <c r="B1520">
        <v>11978</v>
      </c>
      <c r="C1520" t="s">
        <v>5491</v>
      </c>
      <c r="D1520" t="s">
        <v>16069</v>
      </c>
      <c r="E1520" s="1">
        <v>44916.147176597224</v>
      </c>
    </row>
    <row r="1521" spans="1:5" x14ac:dyDescent="0.25">
      <c r="A1521" t="s">
        <v>18458</v>
      </c>
      <c r="B1521">
        <v>12697</v>
      </c>
      <c r="C1521" t="s">
        <v>1</v>
      </c>
      <c r="D1521" t="s">
        <v>16210</v>
      </c>
      <c r="E1521" s="1">
        <v>44916.147176620369</v>
      </c>
    </row>
    <row r="1522" spans="1:5" x14ac:dyDescent="0.25">
      <c r="A1522" t="s">
        <v>18459</v>
      </c>
      <c r="B1522">
        <v>12528</v>
      </c>
      <c r="C1522" t="s">
        <v>5491</v>
      </c>
      <c r="D1522" t="s">
        <v>16240</v>
      </c>
      <c r="E1522" s="1">
        <v>44916.147176631945</v>
      </c>
    </row>
    <row r="1523" spans="1:5" x14ac:dyDescent="0.25">
      <c r="A1523" t="s">
        <v>18460</v>
      </c>
      <c r="B1523">
        <v>11143</v>
      </c>
      <c r="C1523" t="s">
        <v>14</v>
      </c>
      <c r="D1523" t="s">
        <v>16072</v>
      </c>
      <c r="E1523" s="1">
        <v>44916.147176655089</v>
      </c>
    </row>
    <row r="1524" spans="1:5" x14ac:dyDescent="0.25">
      <c r="A1524" t="s">
        <v>18461</v>
      </c>
      <c r="B1524">
        <v>12002</v>
      </c>
      <c r="C1524" t="s">
        <v>5510</v>
      </c>
      <c r="D1524" t="s">
        <v>16191</v>
      </c>
      <c r="E1524" s="1">
        <v>44916.147176666665</v>
      </c>
    </row>
    <row r="1525" spans="1:5" x14ac:dyDescent="0.25">
      <c r="A1525" t="s">
        <v>18462</v>
      </c>
      <c r="B1525">
        <v>11013</v>
      </c>
      <c r="C1525" t="s">
        <v>11134</v>
      </c>
      <c r="D1525" t="s">
        <v>16110</v>
      </c>
      <c r="E1525" s="1">
        <v>44916.147176689818</v>
      </c>
    </row>
    <row r="1526" spans="1:5" x14ac:dyDescent="0.25">
      <c r="A1526" t="s">
        <v>18463</v>
      </c>
      <c r="B1526">
        <v>12641</v>
      </c>
      <c r="C1526" t="s">
        <v>5510</v>
      </c>
      <c r="D1526" t="s">
        <v>16240</v>
      </c>
      <c r="E1526" s="1">
        <v>44916.147176701386</v>
      </c>
    </row>
    <row r="1527" spans="1:5" x14ac:dyDescent="0.25">
      <c r="A1527" t="s">
        <v>18464</v>
      </c>
      <c r="B1527">
        <v>12648</v>
      </c>
      <c r="C1527" t="s">
        <v>5491</v>
      </c>
      <c r="D1527" t="s">
        <v>16164</v>
      </c>
      <c r="E1527" s="1">
        <v>44916.147176724538</v>
      </c>
    </row>
    <row r="1528" spans="1:5" x14ac:dyDescent="0.25">
      <c r="A1528" t="s">
        <v>18465</v>
      </c>
      <c r="B1528">
        <v>11444</v>
      </c>
      <c r="C1528" t="s">
        <v>22</v>
      </c>
      <c r="D1528" t="s">
        <v>16096</v>
      </c>
      <c r="E1528" s="1">
        <v>44916.147176736114</v>
      </c>
    </row>
    <row r="1529" spans="1:5" x14ac:dyDescent="0.25">
      <c r="A1529" s="2" t="s">
        <v>18466</v>
      </c>
      <c r="B1529">
        <v>11185</v>
      </c>
      <c r="C1529" t="s">
        <v>5485</v>
      </c>
      <c r="D1529" t="s">
        <v>16042</v>
      </c>
      <c r="E1529" s="1">
        <v>44916.147176759259</v>
      </c>
    </row>
    <row r="1530" spans="1:5" x14ac:dyDescent="0.25">
      <c r="A1530" t="s">
        <v>18467</v>
      </c>
      <c r="B1530">
        <v>11146</v>
      </c>
      <c r="C1530" t="s">
        <v>14</v>
      </c>
      <c r="D1530" t="s">
        <v>16132</v>
      </c>
      <c r="E1530" s="1">
        <v>44916.147176770835</v>
      </c>
    </row>
    <row r="1531" spans="1:5" x14ac:dyDescent="0.25">
      <c r="A1531" t="s">
        <v>18468</v>
      </c>
      <c r="B1531">
        <v>11445</v>
      </c>
      <c r="C1531" t="s">
        <v>22</v>
      </c>
      <c r="D1531" t="s">
        <v>16195</v>
      </c>
      <c r="E1531" s="1">
        <v>44916.14717679398</v>
      </c>
    </row>
    <row r="1532" spans="1:5" x14ac:dyDescent="0.25">
      <c r="A1532" t="s">
        <v>18469</v>
      </c>
      <c r="B1532">
        <v>11972</v>
      </c>
      <c r="C1532" t="s">
        <v>5491</v>
      </c>
      <c r="D1532" t="s">
        <v>16105</v>
      </c>
      <c r="E1532" s="1">
        <v>44916.147176805556</v>
      </c>
    </row>
    <row r="1533" spans="1:5" x14ac:dyDescent="0.25">
      <c r="A1533" t="s">
        <v>18470</v>
      </c>
      <c r="B1533">
        <v>11272</v>
      </c>
      <c r="C1533" t="s">
        <v>156</v>
      </c>
      <c r="D1533" t="s">
        <v>16113</v>
      </c>
      <c r="E1533" s="1">
        <v>44916.147176828701</v>
      </c>
    </row>
    <row r="1534" spans="1:5" x14ac:dyDescent="0.25">
      <c r="A1534" t="s">
        <v>18471</v>
      </c>
      <c r="B1534">
        <v>12231</v>
      </c>
      <c r="C1534" t="s">
        <v>1</v>
      </c>
      <c r="D1534" t="s">
        <v>16100</v>
      </c>
      <c r="E1534" s="1">
        <v>44916.147176840277</v>
      </c>
    </row>
    <row r="1535" spans="1:5" x14ac:dyDescent="0.25">
      <c r="A1535" t="s">
        <v>18472</v>
      </c>
      <c r="B1535">
        <v>11147</v>
      </c>
      <c r="C1535" t="s">
        <v>14</v>
      </c>
      <c r="D1535" t="s">
        <v>16198</v>
      </c>
      <c r="E1535" s="1">
        <v>44916.147176863429</v>
      </c>
    </row>
    <row r="1536" spans="1:5" x14ac:dyDescent="0.25">
      <c r="A1536" t="s">
        <v>18473</v>
      </c>
      <c r="B1536">
        <v>12234</v>
      </c>
      <c r="C1536" t="s">
        <v>1</v>
      </c>
      <c r="D1536" t="s">
        <v>16206</v>
      </c>
      <c r="E1536" s="1">
        <v>44916.147176874998</v>
      </c>
    </row>
    <row r="1537" spans="1:5" x14ac:dyDescent="0.25">
      <c r="A1537" t="s">
        <v>18474</v>
      </c>
      <c r="B1537">
        <v>11979</v>
      </c>
      <c r="C1537" t="s">
        <v>5491</v>
      </c>
      <c r="D1537" t="s">
        <v>16172</v>
      </c>
      <c r="E1537" s="1">
        <v>44916.147176886574</v>
      </c>
    </row>
    <row r="1538" spans="1:5" x14ac:dyDescent="0.25">
      <c r="A1538" t="s">
        <v>18475</v>
      </c>
      <c r="B1538">
        <v>11017</v>
      </c>
      <c r="C1538" t="s">
        <v>11134</v>
      </c>
      <c r="D1538" t="s">
        <v>16224</v>
      </c>
      <c r="E1538" s="1">
        <v>44916.147176909719</v>
      </c>
    </row>
    <row r="1539" spans="1:5" x14ac:dyDescent="0.25">
      <c r="A1539" t="s">
        <v>18476</v>
      </c>
      <c r="B1539">
        <v>11181</v>
      </c>
      <c r="C1539" t="s">
        <v>5510</v>
      </c>
      <c r="D1539" t="s">
        <v>16088</v>
      </c>
      <c r="E1539" s="1">
        <v>44916.147176921295</v>
      </c>
    </row>
    <row r="1540" spans="1:5" x14ac:dyDescent="0.25">
      <c r="A1540" t="s">
        <v>18477</v>
      </c>
      <c r="B1540">
        <v>11145</v>
      </c>
      <c r="C1540" t="s">
        <v>14</v>
      </c>
      <c r="D1540" t="s">
        <v>16236</v>
      </c>
      <c r="E1540" s="1">
        <v>44916.147176944447</v>
      </c>
    </row>
    <row r="1541" spans="1:5" x14ac:dyDescent="0.25">
      <c r="A1541" t="s">
        <v>18478</v>
      </c>
      <c r="B1541">
        <v>11498</v>
      </c>
      <c r="C1541" t="s">
        <v>1</v>
      </c>
      <c r="D1541" t="s">
        <v>16122</v>
      </c>
      <c r="E1541" s="1">
        <v>44916.147176956016</v>
      </c>
    </row>
    <row r="1542" spans="1:5" x14ac:dyDescent="0.25">
      <c r="A1542" t="s">
        <v>18479</v>
      </c>
      <c r="B1542">
        <v>12623</v>
      </c>
      <c r="C1542" t="s">
        <v>1</v>
      </c>
      <c r="D1542" t="s">
        <v>16160</v>
      </c>
      <c r="E1542" s="1">
        <v>44916.147176979168</v>
      </c>
    </row>
    <row r="1543" spans="1:5" x14ac:dyDescent="0.25">
      <c r="A1543" t="s">
        <v>18480</v>
      </c>
      <c r="B1543">
        <v>11496</v>
      </c>
      <c r="C1543" t="s">
        <v>5485</v>
      </c>
      <c r="D1543" t="s">
        <v>16052</v>
      </c>
      <c r="E1543" s="1">
        <v>44916.147177002313</v>
      </c>
    </row>
    <row r="1544" spans="1:5" x14ac:dyDescent="0.25">
      <c r="A1544" t="s">
        <v>18481</v>
      </c>
      <c r="B1544">
        <v>12844</v>
      </c>
      <c r="C1544" t="s">
        <v>5485</v>
      </c>
      <c r="D1544" t="s">
        <v>16185</v>
      </c>
      <c r="E1544" s="1">
        <v>44916.147177013889</v>
      </c>
    </row>
    <row r="1545" spans="1:5" x14ac:dyDescent="0.25">
      <c r="A1545" t="s">
        <v>18482</v>
      </c>
      <c r="B1545">
        <v>12620</v>
      </c>
      <c r="C1545" t="s">
        <v>1</v>
      </c>
      <c r="D1545" t="s">
        <v>16125</v>
      </c>
      <c r="E1545" s="1">
        <v>44916.147177037034</v>
      </c>
    </row>
    <row r="1546" spans="1:5" x14ac:dyDescent="0.25">
      <c r="A1546" t="s">
        <v>18483</v>
      </c>
      <c r="B1546">
        <v>11014</v>
      </c>
      <c r="C1546" t="s">
        <v>11134</v>
      </c>
      <c r="D1546" t="s">
        <v>16157</v>
      </c>
      <c r="E1546" s="1">
        <v>44916.14717704861</v>
      </c>
    </row>
    <row r="1547" spans="1:5" x14ac:dyDescent="0.25">
      <c r="A1547" t="s">
        <v>18484</v>
      </c>
      <c r="B1547">
        <v>11015</v>
      </c>
      <c r="C1547" t="s">
        <v>11134</v>
      </c>
      <c r="D1547" t="s">
        <v>16077</v>
      </c>
      <c r="E1547" s="1">
        <v>44916.147177060186</v>
      </c>
    </row>
    <row r="1548" spans="1:5" x14ac:dyDescent="0.25">
      <c r="A1548" t="s">
        <v>18485</v>
      </c>
      <c r="B1548">
        <v>12622</v>
      </c>
      <c r="C1548" t="s">
        <v>1</v>
      </c>
      <c r="D1548" t="s">
        <v>16062</v>
      </c>
      <c r="E1548" s="1">
        <v>44916.14717708333</v>
      </c>
    </row>
    <row r="1549" spans="1:5" x14ac:dyDescent="0.25">
      <c r="A1549" t="s">
        <v>18486</v>
      </c>
      <c r="B1549">
        <v>11977</v>
      </c>
      <c r="C1549" t="s">
        <v>5491</v>
      </c>
      <c r="D1549" t="s">
        <v>16188</v>
      </c>
      <c r="E1549" s="1">
        <v>44916.147177094907</v>
      </c>
    </row>
    <row r="1550" spans="1:5" x14ac:dyDescent="0.25">
      <c r="A1550" t="s">
        <v>18487</v>
      </c>
      <c r="B1550">
        <v>11187</v>
      </c>
      <c r="C1550" t="s">
        <v>5485</v>
      </c>
      <c r="D1550" t="s">
        <v>16153</v>
      </c>
      <c r="E1550" s="1">
        <v>44916.147177118059</v>
      </c>
    </row>
    <row r="1551" spans="1:5" x14ac:dyDescent="0.25">
      <c r="A1551" t="s">
        <v>18488</v>
      </c>
      <c r="B1551">
        <v>11140</v>
      </c>
      <c r="C1551" t="s">
        <v>14</v>
      </c>
      <c r="D1551" t="s">
        <v>16180</v>
      </c>
      <c r="E1551" s="1">
        <v>44916.147177129627</v>
      </c>
    </row>
    <row r="1552" spans="1:5" x14ac:dyDescent="0.25">
      <c r="A1552" t="s">
        <v>18489</v>
      </c>
      <c r="B1552">
        <v>11795</v>
      </c>
      <c r="C1552" t="s">
        <v>1</v>
      </c>
      <c r="D1552" t="s">
        <v>16175</v>
      </c>
      <c r="E1552" s="1">
        <v>44916.147177152779</v>
      </c>
    </row>
    <row r="1553" spans="1:5" x14ac:dyDescent="0.25">
      <c r="A1553" t="s">
        <v>18490</v>
      </c>
      <c r="B1553">
        <v>11190</v>
      </c>
      <c r="C1553" t="s">
        <v>5485</v>
      </c>
      <c r="D1553" t="s">
        <v>16066</v>
      </c>
      <c r="E1553" s="1">
        <v>44916.147177175924</v>
      </c>
    </row>
    <row r="1554" spans="1:5" x14ac:dyDescent="0.25">
      <c r="A1554" t="s">
        <v>18491</v>
      </c>
      <c r="B1554">
        <v>11179</v>
      </c>
      <c r="C1554" t="s">
        <v>5491</v>
      </c>
      <c r="D1554" t="s">
        <v>16092</v>
      </c>
      <c r="E1554" s="1">
        <v>44916.147177210645</v>
      </c>
    </row>
    <row r="1555" spans="1:5" x14ac:dyDescent="0.25">
      <c r="A1555" t="s">
        <v>18492</v>
      </c>
      <c r="B1555">
        <v>11064</v>
      </c>
      <c r="C1555" t="s">
        <v>64</v>
      </c>
      <c r="D1555" t="s">
        <v>16080</v>
      </c>
      <c r="E1555" s="1">
        <v>44916.147177233797</v>
      </c>
    </row>
    <row r="1556" spans="1:5" x14ac:dyDescent="0.25">
      <c r="A1556" t="s">
        <v>18493</v>
      </c>
      <c r="B1556">
        <v>11186</v>
      </c>
      <c r="C1556" t="s">
        <v>5485</v>
      </c>
      <c r="D1556" t="s">
        <v>16137</v>
      </c>
      <c r="E1556" s="1">
        <v>44916.147177268518</v>
      </c>
    </row>
    <row r="1557" spans="1:5" x14ac:dyDescent="0.25">
      <c r="A1557" t="s">
        <v>18494</v>
      </c>
      <c r="B1557">
        <v>12902</v>
      </c>
      <c r="C1557" t="s">
        <v>1</v>
      </c>
      <c r="D1557" t="s">
        <v>16259</v>
      </c>
      <c r="E1557" s="1">
        <v>44936.591347210648</v>
      </c>
    </row>
    <row r="1558" spans="1:5" x14ac:dyDescent="0.25">
      <c r="A1558" t="s">
        <v>18495</v>
      </c>
      <c r="B1558">
        <v>12903</v>
      </c>
      <c r="C1558" t="s">
        <v>1</v>
      </c>
      <c r="D1558" t="s">
        <v>16263</v>
      </c>
      <c r="E1558" s="1">
        <v>44936.591375057869</v>
      </c>
    </row>
    <row r="1559" spans="1:5" x14ac:dyDescent="0.25">
      <c r="A1559" t="s">
        <v>18496</v>
      </c>
      <c r="B1559">
        <v>13327</v>
      </c>
      <c r="C1559" t="s">
        <v>5485</v>
      </c>
      <c r="D1559" t="s">
        <v>16267</v>
      </c>
      <c r="E1559" s="1">
        <v>45036.391054189815</v>
      </c>
    </row>
    <row r="1560" spans="1:5" x14ac:dyDescent="0.25">
      <c r="A1560" t="s">
        <v>18497</v>
      </c>
      <c r="B1560">
        <v>13361</v>
      </c>
      <c r="C1560" t="s">
        <v>14</v>
      </c>
      <c r="D1560" t="s">
        <v>16272</v>
      </c>
      <c r="E1560" s="1">
        <v>45048.593545173608</v>
      </c>
    </row>
    <row r="1561" spans="1:5" x14ac:dyDescent="0.25">
      <c r="A1561" t="s">
        <v>18498</v>
      </c>
      <c r="B1561">
        <v>13370</v>
      </c>
      <c r="C1561" t="s">
        <v>54</v>
      </c>
      <c r="D1561" t="s">
        <v>16276</v>
      </c>
      <c r="E1561" s="1">
        <v>45048.71680130787</v>
      </c>
    </row>
    <row r="1562" spans="1:5" x14ac:dyDescent="0.25">
      <c r="A1562" t="s">
        <v>18499</v>
      </c>
      <c r="B1562">
        <v>13430</v>
      </c>
      <c r="C1562" t="s">
        <v>54</v>
      </c>
      <c r="D1562" t="s">
        <v>16280</v>
      </c>
      <c r="E1562" s="1">
        <v>45055.591979409721</v>
      </c>
    </row>
    <row r="1563" spans="1:5" x14ac:dyDescent="0.25">
      <c r="A1563" s="2" t="s">
        <v>18500</v>
      </c>
      <c r="B1563">
        <v>13431</v>
      </c>
      <c r="C1563" t="s">
        <v>54</v>
      </c>
      <c r="D1563" t="s">
        <v>16284</v>
      </c>
      <c r="E1563" s="1">
        <v>45055.59201615741</v>
      </c>
    </row>
    <row r="1564" spans="1:5" x14ac:dyDescent="0.25">
      <c r="A1564" t="s">
        <v>18501</v>
      </c>
      <c r="B1564">
        <v>13432</v>
      </c>
      <c r="C1564" t="s">
        <v>54</v>
      </c>
      <c r="D1564" t="s">
        <v>16287</v>
      </c>
      <c r="E1564" s="1">
        <v>45055.633216712966</v>
      </c>
    </row>
    <row r="1565" spans="1:5" x14ac:dyDescent="0.25">
      <c r="A1565" t="s">
        <v>18502</v>
      </c>
      <c r="B1565">
        <v>13455</v>
      </c>
      <c r="C1565" t="s">
        <v>312</v>
      </c>
      <c r="D1565" t="s">
        <v>16291</v>
      </c>
      <c r="E1565" s="1">
        <v>45056.675504803243</v>
      </c>
    </row>
    <row r="1566" spans="1:5" x14ac:dyDescent="0.25">
      <c r="A1566" t="s">
        <v>18503</v>
      </c>
      <c r="B1566">
        <v>13467</v>
      </c>
      <c r="C1566" t="s">
        <v>14</v>
      </c>
      <c r="D1566" t="s">
        <v>16295</v>
      </c>
      <c r="E1566" s="1">
        <v>45057.591744895835</v>
      </c>
    </row>
    <row r="1567" spans="1:5" x14ac:dyDescent="0.25">
      <c r="A1567" t="s">
        <v>18504</v>
      </c>
      <c r="B1567">
        <v>13487</v>
      </c>
      <c r="C1567" t="s">
        <v>5510</v>
      </c>
      <c r="D1567" t="s">
        <v>16299</v>
      </c>
      <c r="E1567" s="1">
        <v>45069.549635289353</v>
      </c>
    </row>
    <row r="1568" spans="1:5" x14ac:dyDescent="0.25">
      <c r="A1568" t="s">
        <v>18505</v>
      </c>
      <c r="B1568">
        <v>13488</v>
      </c>
      <c r="C1568" t="s">
        <v>5510</v>
      </c>
      <c r="D1568" t="s">
        <v>16303</v>
      </c>
      <c r="E1568" s="1">
        <v>45069.591605127316</v>
      </c>
    </row>
    <row r="1569" spans="1:5" x14ac:dyDescent="0.25">
      <c r="A1569" t="s">
        <v>18506</v>
      </c>
      <c r="B1569">
        <v>13492</v>
      </c>
      <c r="C1569" t="s">
        <v>5485</v>
      </c>
      <c r="D1569" t="s">
        <v>16308</v>
      </c>
      <c r="E1569" s="1">
        <v>45071.508041423614</v>
      </c>
    </row>
    <row r="1570" spans="1:5" x14ac:dyDescent="0.25">
      <c r="A1570" t="s">
        <v>18507</v>
      </c>
      <c r="B1570">
        <v>13491</v>
      </c>
      <c r="C1570" t="s">
        <v>5485</v>
      </c>
      <c r="D1570" t="s">
        <v>16312</v>
      </c>
      <c r="E1570" s="1">
        <v>45071.508069988427</v>
      </c>
    </row>
    <row r="1571" spans="1:5" x14ac:dyDescent="0.25">
      <c r="A1571" t="s">
        <v>18508</v>
      </c>
      <c r="B1571">
        <v>13508</v>
      </c>
      <c r="C1571" t="s">
        <v>5491</v>
      </c>
      <c r="D1571" t="s">
        <v>16316</v>
      </c>
      <c r="E1571" s="1">
        <v>45075.674776261571</v>
      </c>
    </row>
    <row r="1572" spans="1:5" x14ac:dyDescent="0.25">
      <c r="A1572" t="s">
        <v>18509</v>
      </c>
      <c r="B1572">
        <v>13507</v>
      </c>
      <c r="C1572" t="s">
        <v>5491</v>
      </c>
      <c r="D1572" t="s">
        <v>16320</v>
      </c>
      <c r="E1572" s="1">
        <v>45075.674803715279</v>
      </c>
    </row>
    <row r="1573" spans="1:5" x14ac:dyDescent="0.25">
      <c r="A1573" t="s">
        <v>18510</v>
      </c>
      <c r="B1573">
        <v>13509</v>
      </c>
      <c r="C1573" t="s">
        <v>5491</v>
      </c>
      <c r="D1573" t="s">
        <v>16324</v>
      </c>
      <c r="E1573" s="1">
        <v>45075.759269074071</v>
      </c>
    </row>
    <row r="1574" spans="1:5" x14ac:dyDescent="0.25">
      <c r="A1574" t="s">
        <v>18511</v>
      </c>
      <c r="B1574">
        <v>13510</v>
      </c>
      <c r="C1574" t="s">
        <v>5491</v>
      </c>
      <c r="D1574" t="s">
        <v>16328</v>
      </c>
      <c r="E1574" s="1">
        <v>45075.842318124996</v>
      </c>
    </row>
    <row r="1575" spans="1:5" x14ac:dyDescent="0.25">
      <c r="A1575" t="s">
        <v>18512</v>
      </c>
      <c r="B1575">
        <v>13511</v>
      </c>
      <c r="C1575" t="s">
        <v>5491</v>
      </c>
      <c r="D1575" t="s">
        <v>16332</v>
      </c>
      <c r="E1575" s="1">
        <v>45076.508275127315</v>
      </c>
    </row>
    <row r="1576" spans="1:5" x14ac:dyDescent="0.25">
      <c r="A1576" t="s">
        <v>18513</v>
      </c>
      <c r="B1576">
        <v>13515</v>
      </c>
      <c r="C1576" t="s">
        <v>54</v>
      </c>
      <c r="D1576" t="s">
        <v>16336</v>
      </c>
      <c r="E1576" s="1">
        <v>45076.758119965278</v>
      </c>
    </row>
    <row r="1577" spans="1:5" x14ac:dyDescent="0.25">
      <c r="A1577" t="s">
        <v>18514</v>
      </c>
      <c r="B1577">
        <v>13521</v>
      </c>
      <c r="C1577" t="s">
        <v>5491</v>
      </c>
      <c r="D1577" t="s">
        <v>18515</v>
      </c>
      <c r="E1577" s="1">
        <v>45086.508016527776</v>
      </c>
    </row>
    <row r="1578" spans="1:5" x14ac:dyDescent="0.25">
      <c r="A1578" t="s">
        <v>18516</v>
      </c>
      <c r="B1578">
        <v>13522</v>
      </c>
      <c r="C1578" t="s">
        <v>5491</v>
      </c>
      <c r="D1578" t="s">
        <v>16344</v>
      </c>
      <c r="E1578" s="1">
        <v>45086.549782685186</v>
      </c>
    </row>
    <row r="1579" spans="1:5" x14ac:dyDescent="0.25">
      <c r="A1579" t="s">
        <v>18517</v>
      </c>
      <c r="B1579">
        <v>13523</v>
      </c>
      <c r="C1579" t="s">
        <v>5491</v>
      </c>
      <c r="D1579" t="s">
        <v>16347</v>
      </c>
      <c r="E1579" s="1">
        <v>45086.591395694442</v>
      </c>
    </row>
    <row r="1580" spans="1:5" x14ac:dyDescent="0.25">
      <c r="A1580" t="s">
        <v>18518</v>
      </c>
      <c r="B1580">
        <v>13525</v>
      </c>
      <c r="C1580" t="s">
        <v>5517</v>
      </c>
      <c r="D1580" t="s">
        <v>16057</v>
      </c>
      <c r="E1580" s="1">
        <v>45089.633001956019</v>
      </c>
    </row>
    <row r="1581" spans="1:5" x14ac:dyDescent="0.25">
      <c r="A1581" t="s">
        <v>18519</v>
      </c>
      <c r="B1581">
        <v>13526</v>
      </c>
      <c r="C1581" t="s">
        <v>5517</v>
      </c>
      <c r="D1581" t="s">
        <v>16240</v>
      </c>
      <c r="E1581" s="1">
        <v>45089.633029502314</v>
      </c>
    </row>
    <row r="1582" spans="1:5" x14ac:dyDescent="0.25">
      <c r="A1582" t="s">
        <v>18520</v>
      </c>
      <c r="B1582">
        <v>13527</v>
      </c>
      <c r="C1582" t="s">
        <v>101</v>
      </c>
      <c r="D1582" t="s">
        <v>16358</v>
      </c>
      <c r="E1582" s="1">
        <v>45090.508187939813</v>
      </c>
    </row>
    <row r="1583" spans="1:5" x14ac:dyDescent="0.25">
      <c r="A1583" t="s">
        <v>18521</v>
      </c>
      <c r="B1583">
        <v>13528</v>
      </c>
      <c r="C1583" t="s">
        <v>101</v>
      </c>
      <c r="D1583" t="s">
        <v>16362</v>
      </c>
      <c r="E1583" s="1">
        <v>45090.508215081019</v>
      </c>
    </row>
    <row r="1584" spans="1:5" x14ac:dyDescent="0.25">
      <c r="A1584" t="s">
        <v>18522</v>
      </c>
      <c r="B1584">
        <v>13639</v>
      </c>
      <c r="C1584" t="s">
        <v>312</v>
      </c>
      <c r="D1584" t="s">
        <v>16370</v>
      </c>
      <c r="E1584" s="1">
        <v>45112.552541134261</v>
      </c>
    </row>
    <row r="1585" spans="1:5" x14ac:dyDescent="0.25">
      <c r="A1585" t="s">
        <v>18523</v>
      </c>
      <c r="B1585">
        <v>13638</v>
      </c>
      <c r="C1585" t="s">
        <v>312</v>
      </c>
      <c r="D1585" t="s">
        <v>16366</v>
      </c>
      <c r="E1585" s="1">
        <v>45112.552570659725</v>
      </c>
    </row>
    <row r="1586" spans="1:5" x14ac:dyDescent="0.25">
      <c r="A1586" t="s">
        <v>18524</v>
      </c>
      <c r="B1586">
        <v>13641</v>
      </c>
      <c r="C1586" t="s">
        <v>312</v>
      </c>
      <c r="D1586" t="s">
        <v>16373</v>
      </c>
      <c r="E1586" s="1">
        <v>45112.591632129632</v>
      </c>
    </row>
    <row r="1587" spans="1:5" x14ac:dyDescent="0.25">
      <c r="A1587" t="s">
        <v>18525</v>
      </c>
      <c r="B1587">
        <v>13640</v>
      </c>
      <c r="C1587" t="s">
        <v>312</v>
      </c>
      <c r="D1587" t="s">
        <v>16377</v>
      </c>
      <c r="E1587" s="1">
        <v>45112.591660833335</v>
      </c>
    </row>
    <row r="1588" spans="1:5" x14ac:dyDescent="0.25">
      <c r="A1588" t="s">
        <v>18526</v>
      </c>
      <c r="B1588">
        <v>13654</v>
      </c>
      <c r="C1588" t="s">
        <v>312</v>
      </c>
      <c r="D1588" t="s">
        <v>16382</v>
      </c>
      <c r="E1588" s="1">
        <v>45112.674638993056</v>
      </c>
    </row>
    <row r="1589" spans="1:5" x14ac:dyDescent="0.25">
      <c r="A1589" t="s">
        <v>18527</v>
      </c>
      <c r="B1589">
        <v>13655</v>
      </c>
      <c r="C1589" t="s">
        <v>312</v>
      </c>
      <c r="D1589" t="s">
        <v>16386</v>
      </c>
      <c r="E1589" s="1">
        <v>45112.757985914352</v>
      </c>
    </row>
    <row r="1590" spans="1:5" x14ac:dyDescent="0.25">
      <c r="A1590" t="s">
        <v>18528</v>
      </c>
      <c r="B1590">
        <v>13686</v>
      </c>
      <c r="C1590" t="s">
        <v>14</v>
      </c>
      <c r="D1590" t="s">
        <v>16390</v>
      </c>
      <c r="E1590" s="1">
        <v>45120.632993368054</v>
      </c>
    </row>
    <row r="1591" spans="1:5" x14ac:dyDescent="0.25">
      <c r="A1591" t="s">
        <v>18529</v>
      </c>
      <c r="B1591">
        <v>13726</v>
      </c>
      <c r="C1591" t="s">
        <v>14</v>
      </c>
      <c r="D1591" t="s">
        <v>16394</v>
      </c>
      <c r="E1591" s="1">
        <v>45132.549651493056</v>
      </c>
    </row>
    <row r="1592" spans="1:5" x14ac:dyDescent="0.25">
      <c r="A1592" t="s">
        <v>18530</v>
      </c>
      <c r="B1592">
        <v>13727</v>
      </c>
      <c r="C1592" t="s">
        <v>14</v>
      </c>
      <c r="D1592" t="s">
        <v>16401</v>
      </c>
      <c r="E1592" s="1">
        <v>45132.549681909724</v>
      </c>
    </row>
    <row r="1593" spans="1:5" x14ac:dyDescent="0.25">
      <c r="A1593" t="s">
        <v>18531</v>
      </c>
      <c r="B1593">
        <v>13728</v>
      </c>
      <c r="C1593" t="s">
        <v>14</v>
      </c>
      <c r="D1593" t="s">
        <v>16398</v>
      </c>
      <c r="E1593" s="1">
        <v>45132.549681944445</v>
      </c>
    </row>
    <row r="1594" spans="1:5" x14ac:dyDescent="0.25">
      <c r="A1594" t="s">
        <v>18532</v>
      </c>
      <c r="B1594">
        <v>13729</v>
      </c>
      <c r="C1594" t="s">
        <v>14</v>
      </c>
      <c r="D1594" t="s">
        <v>16404</v>
      </c>
      <c r="E1594" s="1">
        <v>45132.54968196759</v>
      </c>
    </row>
    <row r="1595" spans="1:5" x14ac:dyDescent="0.25">
      <c r="A1595" t="s">
        <v>18533</v>
      </c>
      <c r="B1595">
        <v>13730</v>
      </c>
      <c r="C1595" t="s">
        <v>14</v>
      </c>
      <c r="D1595" t="s">
        <v>16407</v>
      </c>
      <c r="E1595" s="1">
        <v>45132.549682002318</v>
      </c>
    </row>
    <row r="1596" spans="1:5" x14ac:dyDescent="0.25">
      <c r="A1596" t="s">
        <v>18534</v>
      </c>
      <c r="B1596">
        <v>13732</v>
      </c>
      <c r="C1596" t="s">
        <v>14</v>
      </c>
      <c r="D1596" t="s">
        <v>16414</v>
      </c>
      <c r="E1596" s="1">
        <v>45132.591761030089</v>
      </c>
    </row>
    <row r="1597" spans="1:5" x14ac:dyDescent="0.25">
      <c r="A1597" t="s">
        <v>18535</v>
      </c>
      <c r="B1597">
        <v>13731</v>
      </c>
      <c r="C1597" t="s">
        <v>14</v>
      </c>
      <c r="D1597" t="s">
        <v>16410</v>
      </c>
      <c r="E1597" s="1">
        <v>45132.59178923611</v>
      </c>
    </row>
    <row r="1598" spans="1:5" x14ac:dyDescent="0.25">
      <c r="A1598" t="s">
        <v>18536</v>
      </c>
      <c r="B1598">
        <v>13834</v>
      </c>
      <c r="C1598" t="s">
        <v>54</v>
      </c>
      <c r="D1598" t="s">
        <v>16422</v>
      </c>
      <c r="E1598" s="1">
        <v>45154.758057789353</v>
      </c>
    </row>
    <row r="1599" spans="1:5" x14ac:dyDescent="0.25">
      <c r="A1599" t="s">
        <v>18537</v>
      </c>
      <c r="B1599">
        <v>13833</v>
      </c>
      <c r="C1599" t="s">
        <v>54</v>
      </c>
      <c r="D1599" t="s">
        <v>16425</v>
      </c>
      <c r="E1599" s="1">
        <v>45154.758084907407</v>
      </c>
    </row>
    <row r="1600" spans="1:5" x14ac:dyDescent="0.25">
      <c r="A1600" t="s">
        <v>18538</v>
      </c>
      <c r="B1600">
        <v>13832</v>
      </c>
      <c r="C1600" t="s">
        <v>54</v>
      </c>
      <c r="D1600" t="s">
        <v>16418</v>
      </c>
      <c r="E1600" s="1">
        <v>45154.758084942128</v>
      </c>
    </row>
    <row r="1601" spans="1:5" x14ac:dyDescent="0.25">
      <c r="A1601" s="2" t="s">
        <v>18539</v>
      </c>
      <c r="B1601">
        <v>13835</v>
      </c>
      <c r="C1601" t="s">
        <v>54</v>
      </c>
      <c r="D1601" t="s">
        <v>16428</v>
      </c>
      <c r="E1601" s="1">
        <v>45154.799661655095</v>
      </c>
    </row>
    <row r="1602" spans="1:5" x14ac:dyDescent="0.25">
      <c r="A1602" t="s">
        <v>18540</v>
      </c>
      <c r="B1602">
        <v>13910</v>
      </c>
      <c r="C1602" t="s">
        <v>5517</v>
      </c>
      <c r="D1602" t="s">
        <v>16431</v>
      </c>
      <c r="E1602" s="1">
        <v>45166.549824270835</v>
      </c>
    </row>
    <row r="1603" spans="1:5" x14ac:dyDescent="0.25">
      <c r="A1603" s="2" t="s">
        <v>18541</v>
      </c>
      <c r="B1603">
        <v>13911</v>
      </c>
      <c r="C1603" t="s">
        <v>5517</v>
      </c>
      <c r="D1603" t="s">
        <v>16435</v>
      </c>
      <c r="E1603" s="1">
        <v>45166.549858483799</v>
      </c>
    </row>
    <row r="1604" spans="1:5" x14ac:dyDescent="0.25">
      <c r="A1604" t="s">
        <v>18542</v>
      </c>
      <c r="B1604">
        <v>13912</v>
      </c>
      <c r="C1604" t="s">
        <v>5517</v>
      </c>
      <c r="D1604" t="s">
        <v>16438</v>
      </c>
      <c r="E1604" s="1">
        <v>45166.591552164355</v>
      </c>
    </row>
    <row r="1605" spans="1:5" x14ac:dyDescent="0.25">
      <c r="A1605" t="s">
        <v>18543</v>
      </c>
      <c r="B1605">
        <v>13914</v>
      </c>
      <c r="C1605" t="s">
        <v>5517</v>
      </c>
      <c r="D1605" t="s">
        <v>16441</v>
      </c>
      <c r="E1605" s="1">
        <v>45166.591579629632</v>
      </c>
    </row>
    <row r="1606" spans="1:5" x14ac:dyDescent="0.25">
      <c r="A1606" t="s">
        <v>18544</v>
      </c>
      <c r="B1606">
        <v>13913</v>
      </c>
      <c r="C1606" t="s">
        <v>5517</v>
      </c>
      <c r="D1606" t="s">
        <v>16444</v>
      </c>
      <c r="E1606" s="1">
        <v>45166.591579652777</v>
      </c>
    </row>
    <row r="1607" spans="1:5" x14ac:dyDescent="0.25">
      <c r="A1607" t="s">
        <v>18545</v>
      </c>
      <c r="B1607">
        <v>13935</v>
      </c>
      <c r="C1607" t="s">
        <v>206</v>
      </c>
      <c r="D1607" t="s">
        <v>16447</v>
      </c>
      <c r="E1607" s="1">
        <v>45167.758068263887</v>
      </c>
    </row>
    <row r="1608" spans="1:5" x14ac:dyDescent="0.25">
      <c r="A1608" t="s">
        <v>18546</v>
      </c>
      <c r="B1608">
        <v>14059</v>
      </c>
      <c r="C1608" t="s">
        <v>54</v>
      </c>
      <c r="D1608" t="s">
        <v>16452</v>
      </c>
      <c r="E1608" s="1">
        <v>45191.633245717596</v>
      </c>
    </row>
    <row r="1609" spans="1:5" x14ac:dyDescent="0.25">
      <c r="A1609" t="s">
        <v>18547</v>
      </c>
      <c r="B1609">
        <v>14060</v>
      </c>
      <c r="C1609" t="s">
        <v>54</v>
      </c>
      <c r="D1609" t="s">
        <v>16467</v>
      </c>
      <c r="E1609" s="1">
        <v>45191.674688877312</v>
      </c>
    </row>
    <row r="1610" spans="1:5" x14ac:dyDescent="0.25">
      <c r="A1610" t="s">
        <v>18548</v>
      </c>
      <c r="B1610">
        <v>14063</v>
      </c>
      <c r="C1610" t="s">
        <v>54</v>
      </c>
      <c r="D1610" t="s">
        <v>16456</v>
      </c>
      <c r="E1610" s="1">
        <v>45191.674738877315</v>
      </c>
    </row>
    <row r="1611" spans="1:5" x14ac:dyDescent="0.25">
      <c r="A1611" t="s">
        <v>18549</v>
      </c>
      <c r="B1611">
        <v>14062</v>
      </c>
      <c r="C1611" t="s">
        <v>54</v>
      </c>
      <c r="D1611" t="s">
        <v>16460</v>
      </c>
      <c r="E1611" s="1">
        <v>45191.674738912036</v>
      </c>
    </row>
    <row r="1612" spans="1:5" x14ac:dyDescent="0.25">
      <c r="A1612" t="s">
        <v>18550</v>
      </c>
      <c r="B1612">
        <v>14061</v>
      </c>
      <c r="C1612" t="s">
        <v>54</v>
      </c>
      <c r="D1612" t="s">
        <v>16464</v>
      </c>
      <c r="E1612" s="1">
        <v>45191.674738935188</v>
      </c>
    </row>
    <row r="1613" spans="1:5" x14ac:dyDescent="0.25">
      <c r="A1613" t="s">
        <v>18551</v>
      </c>
      <c r="B1613">
        <v>14107</v>
      </c>
      <c r="C1613" t="s">
        <v>8530</v>
      </c>
      <c r="D1613" t="s">
        <v>16474</v>
      </c>
      <c r="E1613" s="1">
        <v>45205.591385891203</v>
      </c>
    </row>
    <row r="1614" spans="1:5" x14ac:dyDescent="0.25">
      <c r="A1614" t="s">
        <v>18552</v>
      </c>
      <c r="B1614">
        <v>14106</v>
      </c>
      <c r="C1614" t="s">
        <v>5517</v>
      </c>
      <c r="D1614" t="s">
        <v>16470</v>
      </c>
      <c r="E1614" s="1">
        <v>45205.591417766205</v>
      </c>
    </row>
    <row r="1615" spans="1:5" x14ac:dyDescent="0.25">
      <c r="A1615" t="s">
        <v>18553</v>
      </c>
      <c r="B1615">
        <v>14204</v>
      </c>
      <c r="C1615" t="s">
        <v>5491</v>
      </c>
      <c r="D1615" t="s">
        <v>16477</v>
      </c>
      <c r="E1615" s="1">
        <v>45212.424999560186</v>
      </c>
    </row>
    <row r="1616" spans="1:5" x14ac:dyDescent="0.25">
      <c r="A1616" t="s">
        <v>18554</v>
      </c>
      <c r="B1616">
        <v>14205</v>
      </c>
      <c r="C1616" t="s">
        <v>5491</v>
      </c>
      <c r="D1616" t="s">
        <v>16481</v>
      </c>
      <c r="E1616" s="1">
        <v>45212.468748032406</v>
      </c>
    </row>
    <row r="1617" spans="1:5" x14ac:dyDescent="0.25">
      <c r="A1617" t="s">
        <v>18555</v>
      </c>
      <c r="B1617">
        <v>14264</v>
      </c>
      <c r="C1617" t="s">
        <v>5485</v>
      </c>
      <c r="D1617" t="s">
        <v>16485</v>
      </c>
      <c r="E1617" s="1">
        <v>45225.507895486109</v>
      </c>
    </row>
    <row r="1618" spans="1:5" x14ac:dyDescent="0.25">
      <c r="A1618" t="s">
        <v>18556</v>
      </c>
      <c r="B1618">
        <v>14310</v>
      </c>
      <c r="C1618" t="s">
        <v>5510</v>
      </c>
      <c r="D1618" t="s">
        <v>16490</v>
      </c>
      <c r="E1618" s="1">
        <v>45232.674965266204</v>
      </c>
    </row>
    <row r="1619" spans="1:5" x14ac:dyDescent="0.25">
      <c r="A1619" t="s">
        <v>18557</v>
      </c>
      <c r="B1619">
        <v>14311</v>
      </c>
      <c r="C1619" t="s">
        <v>206</v>
      </c>
      <c r="D1619" t="s">
        <v>16499</v>
      </c>
      <c r="E1619" s="1">
        <v>45236.799913287039</v>
      </c>
    </row>
    <row r="1620" spans="1:5" x14ac:dyDescent="0.25">
      <c r="A1620" t="s">
        <v>18558</v>
      </c>
      <c r="B1620">
        <v>14312</v>
      </c>
      <c r="C1620" t="s">
        <v>206</v>
      </c>
      <c r="D1620" t="s">
        <v>16494</v>
      </c>
      <c r="E1620" s="1">
        <v>45236.799943773149</v>
      </c>
    </row>
    <row r="1621" spans="1:5" x14ac:dyDescent="0.25">
      <c r="A1621" t="s">
        <v>18559</v>
      </c>
      <c r="B1621">
        <v>14317</v>
      </c>
      <c r="C1621" t="s">
        <v>206</v>
      </c>
      <c r="D1621" t="s">
        <v>16513</v>
      </c>
      <c r="E1621" s="1">
        <v>45237.404828969906</v>
      </c>
    </row>
    <row r="1622" spans="1:5" x14ac:dyDescent="0.25">
      <c r="A1622" t="s">
        <v>18560</v>
      </c>
      <c r="B1622">
        <v>14318</v>
      </c>
      <c r="C1622" t="s">
        <v>206</v>
      </c>
      <c r="D1622" t="s">
        <v>16504</v>
      </c>
      <c r="E1622" s="1">
        <v>45237.404865138888</v>
      </c>
    </row>
    <row r="1623" spans="1:5" x14ac:dyDescent="0.25">
      <c r="A1623" t="s">
        <v>18561</v>
      </c>
      <c r="B1623">
        <v>14319</v>
      </c>
      <c r="C1623" t="s">
        <v>206</v>
      </c>
      <c r="D1623" t="s">
        <v>16525</v>
      </c>
      <c r="E1623" s="1">
        <v>45237.40486516204</v>
      </c>
    </row>
    <row r="1624" spans="1:5" x14ac:dyDescent="0.25">
      <c r="A1624" t="s">
        <v>18562</v>
      </c>
      <c r="B1624">
        <v>14316</v>
      </c>
      <c r="C1624" t="s">
        <v>206</v>
      </c>
      <c r="D1624" t="s">
        <v>16508</v>
      </c>
      <c r="E1624" s="1">
        <v>45237.404865173608</v>
      </c>
    </row>
    <row r="1625" spans="1:5" x14ac:dyDescent="0.25">
      <c r="A1625" t="s">
        <v>18563</v>
      </c>
      <c r="B1625">
        <v>14315</v>
      </c>
      <c r="C1625" t="s">
        <v>206</v>
      </c>
      <c r="D1625" t="s">
        <v>16516</v>
      </c>
      <c r="E1625" s="1">
        <v>45237.404865196761</v>
      </c>
    </row>
    <row r="1626" spans="1:5" x14ac:dyDescent="0.25">
      <c r="A1626" t="s">
        <v>18564</v>
      </c>
      <c r="B1626">
        <v>14314</v>
      </c>
      <c r="C1626" t="s">
        <v>206</v>
      </c>
      <c r="D1626" t="s">
        <v>16519</v>
      </c>
      <c r="E1626" s="1">
        <v>45237.404865208337</v>
      </c>
    </row>
    <row r="1627" spans="1:5" x14ac:dyDescent="0.25">
      <c r="A1627" t="s">
        <v>18565</v>
      </c>
      <c r="B1627">
        <v>14313</v>
      </c>
      <c r="C1627" t="s">
        <v>206</v>
      </c>
      <c r="D1627" t="s">
        <v>16522</v>
      </c>
      <c r="E1627" s="1">
        <v>45237.404865231481</v>
      </c>
    </row>
    <row r="1628" spans="1:5" x14ac:dyDescent="0.25">
      <c r="A1628" t="s">
        <v>18566</v>
      </c>
      <c r="B1628">
        <v>14327</v>
      </c>
      <c r="C1628" t="s">
        <v>206</v>
      </c>
      <c r="D1628" t="s">
        <v>16529</v>
      </c>
      <c r="E1628" s="1">
        <v>45244.404160289349</v>
      </c>
    </row>
    <row r="1629" spans="1:5" x14ac:dyDescent="0.25">
      <c r="A1629" t="s">
        <v>18567</v>
      </c>
      <c r="B1629">
        <v>14330</v>
      </c>
      <c r="C1629" t="s">
        <v>206</v>
      </c>
      <c r="D1629" t="s">
        <v>16536</v>
      </c>
      <c r="E1629" s="1">
        <v>45244.466340046296</v>
      </c>
    </row>
    <row r="1630" spans="1:5" x14ac:dyDescent="0.25">
      <c r="A1630" t="s">
        <v>18568</v>
      </c>
      <c r="B1630">
        <v>14332</v>
      </c>
      <c r="C1630" t="s">
        <v>206</v>
      </c>
      <c r="D1630" t="s">
        <v>16532</v>
      </c>
      <c r="E1630" s="1">
        <v>45244.46637263889</v>
      </c>
    </row>
    <row r="1631" spans="1:5" x14ac:dyDescent="0.25">
      <c r="A1631" t="s">
        <v>18569</v>
      </c>
      <c r="B1631">
        <v>14334</v>
      </c>
      <c r="C1631" t="s">
        <v>206</v>
      </c>
      <c r="D1631" t="s">
        <v>16539</v>
      </c>
      <c r="E1631" s="1">
        <v>45244.508177199074</v>
      </c>
    </row>
    <row r="1632" spans="1:5" x14ac:dyDescent="0.25">
      <c r="A1632" t="s">
        <v>18570</v>
      </c>
      <c r="B1632">
        <v>14337</v>
      </c>
      <c r="C1632" t="s">
        <v>206</v>
      </c>
      <c r="D1632" t="s">
        <v>16546</v>
      </c>
      <c r="E1632" s="1">
        <v>45244.591718252312</v>
      </c>
    </row>
    <row r="1633" spans="1:5" x14ac:dyDescent="0.25">
      <c r="A1633" t="s">
        <v>18571</v>
      </c>
      <c r="B1633">
        <v>14336</v>
      </c>
      <c r="C1633" t="s">
        <v>14</v>
      </c>
      <c r="D1633" t="s">
        <v>16549</v>
      </c>
      <c r="E1633" s="1">
        <v>45244.591750798609</v>
      </c>
    </row>
    <row r="1634" spans="1:5" x14ac:dyDescent="0.25">
      <c r="A1634" t="s">
        <v>18572</v>
      </c>
      <c r="B1634">
        <v>14335</v>
      </c>
      <c r="C1634" t="s">
        <v>14</v>
      </c>
      <c r="D1634" t="s">
        <v>16542</v>
      </c>
      <c r="E1634" s="1">
        <v>45244.591750833337</v>
      </c>
    </row>
    <row r="1635" spans="1:5" x14ac:dyDescent="0.25">
      <c r="A1635" t="s">
        <v>18573</v>
      </c>
      <c r="B1635">
        <v>14343</v>
      </c>
      <c r="C1635" t="s">
        <v>206</v>
      </c>
      <c r="D1635" t="s">
        <v>16563</v>
      </c>
      <c r="E1635" s="1">
        <v>45244.632959363429</v>
      </c>
    </row>
    <row r="1636" spans="1:5" x14ac:dyDescent="0.25">
      <c r="A1636" t="s">
        <v>18574</v>
      </c>
      <c r="B1636">
        <v>14340</v>
      </c>
      <c r="C1636" t="s">
        <v>206</v>
      </c>
      <c r="D1636" t="s">
        <v>16569</v>
      </c>
      <c r="E1636" s="1">
        <v>45244.632989849539</v>
      </c>
    </row>
    <row r="1637" spans="1:5" x14ac:dyDescent="0.25">
      <c r="A1637" t="s">
        <v>18575</v>
      </c>
      <c r="B1637">
        <v>14342</v>
      </c>
      <c r="C1637" t="s">
        <v>206</v>
      </c>
      <c r="D1637" t="s">
        <v>16572</v>
      </c>
      <c r="E1637" s="1">
        <v>45244.63298988426</v>
      </c>
    </row>
    <row r="1638" spans="1:5" x14ac:dyDescent="0.25">
      <c r="A1638" t="s">
        <v>18576</v>
      </c>
      <c r="B1638">
        <v>14345</v>
      </c>
      <c r="C1638" t="s">
        <v>206</v>
      </c>
      <c r="D1638" t="s">
        <v>16560</v>
      </c>
      <c r="E1638" s="1">
        <v>45244.63298991898</v>
      </c>
    </row>
    <row r="1639" spans="1:5" x14ac:dyDescent="0.25">
      <c r="A1639" t="s">
        <v>18577</v>
      </c>
      <c r="B1639">
        <v>14346</v>
      </c>
      <c r="C1639" t="s">
        <v>206</v>
      </c>
      <c r="D1639" t="s">
        <v>16554</v>
      </c>
      <c r="E1639" s="1">
        <v>45244.632989942133</v>
      </c>
    </row>
    <row r="1640" spans="1:5" x14ac:dyDescent="0.25">
      <c r="A1640" t="s">
        <v>18578</v>
      </c>
      <c r="B1640">
        <v>14338</v>
      </c>
      <c r="C1640" t="s">
        <v>206</v>
      </c>
      <c r="D1640" t="s">
        <v>16575</v>
      </c>
      <c r="E1640" s="1">
        <v>45244.632989976853</v>
      </c>
    </row>
    <row r="1641" spans="1:5" x14ac:dyDescent="0.25">
      <c r="A1641" t="s">
        <v>18579</v>
      </c>
      <c r="B1641">
        <v>14339</v>
      </c>
      <c r="C1641" t="s">
        <v>206</v>
      </c>
      <c r="D1641" t="s">
        <v>16566</v>
      </c>
      <c r="E1641" s="1">
        <v>45244.632989999998</v>
      </c>
    </row>
    <row r="1642" spans="1:5" x14ac:dyDescent="0.25">
      <c r="A1642" t="s">
        <v>18580</v>
      </c>
      <c r="B1642">
        <v>14344</v>
      </c>
      <c r="C1642" t="s">
        <v>206</v>
      </c>
      <c r="D1642" t="s">
        <v>16557</v>
      </c>
      <c r="E1642" s="1">
        <v>45244.63299002315</v>
      </c>
    </row>
    <row r="1643" spans="1:5" x14ac:dyDescent="0.25">
      <c r="A1643" t="s">
        <v>18581</v>
      </c>
      <c r="B1643">
        <v>14341</v>
      </c>
      <c r="C1643" t="s">
        <v>206</v>
      </c>
      <c r="D1643" t="s">
        <v>16578</v>
      </c>
      <c r="E1643" s="1">
        <v>45244.632990057871</v>
      </c>
    </row>
    <row r="1644" spans="1:5" x14ac:dyDescent="0.25">
      <c r="A1644" t="s">
        <v>18582</v>
      </c>
      <c r="B1644">
        <v>14357</v>
      </c>
      <c r="C1644" t="s">
        <v>206</v>
      </c>
      <c r="D1644" t="s">
        <v>16582</v>
      </c>
      <c r="E1644" s="1">
        <v>45244.675443495369</v>
      </c>
    </row>
    <row r="1645" spans="1:5" x14ac:dyDescent="0.25">
      <c r="A1645" t="s">
        <v>18583</v>
      </c>
      <c r="B1645">
        <v>14356</v>
      </c>
      <c r="C1645" t="s">
        <v>206</v>
      </c>
      <c r="D1645" t="s">
        <v>16589</v>
      </c>
      <c r="E1645" s="1">
        <v>45244.675473414354</v>
      </c>
    </row>
    <row r="1646" spans="1:5" x14ac:dyDescent="0.25">
      <c r="A1646" t="s">
        <v>18584</v>
      </c>
      <c r="B1646">
        <v>14350</v>
      </c>
      <c r="C1646" t="s">
        <v>206</v>
      </c>
      <c r="D1646" t="s">
        <v>16608</v>
      </c>
      <c r="E1646" s="1">
        <v>45244.675473449075</v>
      </c>
    </row>
    <row r="1647" spans="1:5" x14ac:dyDescent="0.25">
      <c r="A1647" t="s">
        <v>18585</v>
      </c>
      <c r="B1647">
        <v>14347</v>
      </c>
      <c r="C1647" t="s">
        <v>206</v>
      </c>
      <c r="D1647" t="s">
        <v>16617</v>
      </c>
      <c r="E1647" s="1">
        <v>45244.67547347222</v>
      </c>
    </row>
    <row r="1648" spans="1:5" x14ac:dyDescent="0.25">
      <c r="A1648" t="s">
        <v>18586</v>
      </c>
      <c r="B1648">
        <v>14348</v>
      </c>
      <c r="C1648" t="s">
        <v>206</v>
      </c>
      <c r="D1648" t="s">
        <v>16605</v>
      </c>
      <c r="E1648" s="1">
        <v>45244.675473506948</v>
      </c>
    </row>
    <row r="1649" spans="1:5" x14ac:dyDescent="0.25">
      <c r="A1649" t="s">
        <v>18587</v>
      </c>
      <c r="B1649">
        <v>14352</v>
      </c>
      <c r="C1649" t="s">
        <v>206</v>
      </c>
      <c r="D1649" t="s">
        <v>16592</v>
      </c>
      <c r="E1649" s="1">
        <v>45244.675473530093</v>
      </c>
    </row>
    <row r="1650" spans="1:5" x14ac:dyDescent="0.25">
      <c r="A1650" t="s">
        <v>18588</v>
      </c>
      <c r="B1650">
        <v>14355</v>
      </c>
      <c r="C1650" t="s">
        <v>206</v>
      </c>
      <c r="D1650" t="s">
        <v>16595</v>
      </c>
      <c r="E1650" s="1">
        <v>45244.675473564814</v>
      </c>
    </row>
    <row r="1651" spans="1:5" x14ac:dyDescent="0.25">
      <c r="A1651" t="s">
        <v>18589</v>
      </c>
      <c r="B1651">
        <v>14359</v>
      </c>
      <c r="C1651" t="s">
        <v>206</v>
      </c>
      <c r="D1651" t="s">
        <v>16620</v>
      </c>
      <c r="E1651" s="1">
        <v>45244.675473587966</v>
      </c>
    </row>
    <row r="1652" spans="1:5" x14ac:dyDescent="0.25">
      <c r="A1652" t="s">
        <v>18590</v>
      </c>
      <c r="B1652">
        <v>14354</v>
      </c>
      <c r="C1652" t="s">
        <v>206</v>
      </c>
      <c r="D1652" t="s">
        <v>16611</v>
      </c>
      <c r="E1652" s="1">
        <v>45244.675473622687</v>
      </c>
    </row>
    <row r="1653" spans="1:5" x14ac:dyDescent="0.25">
      <c r="A1653" t="s">
        <v>18591</v>
      </c>
      <c r="B1653">
        <v>14358</v>
      </c>
      <c r="C1653" t="s">
        <v>206</v>
      </c>
      <c r="D1653" t="s">
        <v>16598</v>
      </c>
      <c r="E1653" s="1">
        <v>45244.675473645832</v>
      </c>
    </row>
    <row r="1654" spans="1:5" x14ac:dyDescent="0.25">
      <c r="A1654" t="s">
        <v>18592</v>
      </c>
      <c r="B1654">
        <v>14353</v>
      </c>
      <c r="C1654" t="s">
        <v>206</v>
      </c>
      <c r="D1654" t="s">
        <v>16601</v>
      </c>
      <c r="E1654" s="1">
        <v>45244.675473668984</v>
      </c>
    </row>
    <row r="1655" spans="1:5" x14ac:dyDescent="0.25">
      <c r="A1655" t="s">
        <v>18593</v>
      </c>
      <c r="B1655">
        <v>14349</v>
      </c>
      <c r="C1655" t="s">
        <v>206</v>
      </c>
      <c r="D1655" t="s">
        <v>16614</v>
      </c>
      <c r="E1655" s="1">
        <v>45244.675473703704</v>
      </c>
    </row>
    <row r="1656" spans="1:5" x14ac:dyDescent="0.25">
      <c r="A1656" t="s">
        <v>18594</v>
      </c>
      <c r="B1656">
        <v>14351</v>
      </c>
      <c r="C1656" t="s">
        <v>206</v>
      </c>
      <c r="D1656" t="s">
        <v>16586</v>
      </c>
      <c r="E1656" s="1">
        <v>45244.675473726849</v>
      </c>
    </row>
    <row r="1657" spans="1:5" x14ac:dyDescent="0.25">
      <c r="A1657" t="s">
        <v>18595</v>
      </c>
      <c r="B1657">
        <v>14360</v>
      </c>
      <c r="C1657" t="s">
        <v>206</v>
      </c>
      <c r="D1657" t="s">
        <v>16623</v>
      </c>
      <c r="E1657" s="1">
        <v>45245.425949502314</v>
      </c>
    </row>
    <row r="1658" spans="1:5" x14ac:dyDescent="0.25">
      <c r="A1658" t="s">
        <v>18596</v>
      </c>
      <c r="B1658">
        <v>14361</v>
      </c>
      <c r="C1658" t="s">
        <v>5485</v>
      </c>
      <c r="D1658" t="s">
        <v>16626</v>
      </c>
      <c r="E1658" s="1">
        <v>45247.404106527778</v>
      </c>
    </row>
    <row r="1659" spans="1:5" x14ac:dyDescent="0.25">
      <c r="A1659" t="s">
        <v>18597</v>
      </c>
      <c r="B1659">
        <v>14369</v>
      </c>
      <c r="C1659" t="s">
        <v>206</v>
      </c>
      <c r="D1659" t="s">
        <v>16633</v>
      </c>
      <c r="E1659" s="1">
        <v>45251.467218912039</v>
      </c>
    </row>
    <row r="1660" spans="1:5" x14ac:dyDescent="0.25">
      <c r="A1660" t="s">
        <v>18598</v>
      </c>
      <c r="B1660">
        <v>14367</v>
      </c>
      <c r="C1660" t="s">
        <v>206</v>
      </c>
      <c r="D1660" t="s">
        <v>16630</v>
      </c>
      <c r="E1660" s="1">
        <v>45251.467275300929</v>
      </c>
    </row>
    <row r="1661" spans="1:5" x14ac:dyDescent="0.25">
      <c r="A1661" t="s">
        <v>18599</v>
      </c>
      <c r="B1661">
        <v>14373</v>
      </c>
      <c r="C1661" t="s">
        <v>5491</v>
      </c>
      <c r="D1661" t="s">
        <v>16645</v>
      </c>
      <c r="E1661" s="1">
        <v>45252.591431655092</v>
      </c>
    </row>
    <row r="1662" spans="1:5" x14ac:dyDescent="0.25">
      <c r="A1662" t="s">
        <v>18600</v>
      </c>
      <c r="B1662">
        <v>14374</v>
      </c>
      <c r="C1662" t="s">
        <v>5491</v>
      </c>
      <c r="D1662" t="s">
        <v>16641</v>
      </c>
      <c r="E1662" s="1">
        <v>45252.591459780095</v>
      </c>
    </row>
    <row r="1663" spans="1:5" x14ac:dyDescent="0.25">
      <c r="A1663" t="s">
        <v>18601</v>
      </c>
      <c r="B1663">
        <v>14375</v>
      </c>
      <c r="C1663" t="s">
        <v>5517</v>
      </c>
      <c r="D1663" t="s">
        <v>16636</v>
      </c>
      <c r="E1663" s="1">
        <v>45252.591459814816</v>
      </c>
    </row>
    <row r="1664" spans="1:5" x14ac:dyDescent="0.25">
      <c r="A1664" t="s">
        <v>18602</v>
      </c>
      <c r="B1664">
        <v>14379</v>
      </c>
      <c r="C1664" t="s">
        <v>5485</v>
      </c>
      <c r="D1664" t="s">
        <v>16664</v>
      </c>
      <c r="E1664" s="1">
        <v>45252.63316513889</v>
      </c>
    </row>
    <row r="1665" spans="1:5" x14ac:dyDescent="0.25">
      <c r="A1665" t="s">
        <v>18603</v>
      </c>
      <c r="B1665">
        <v>14382</v>
      </c>
      <c r="C1665" t="s">
        <v>206</v>
      </c>
      <c r="D1665" t="s">
        <v>16651</v>
      </c>
      <c r="E1665" s="1">
        <v>45252.63319572917</v>
      </c>
    </row>
    <row r="1666" spans="1:5" x14ac:dyDescent="0.25">
      <c r="A1666" t="s">
        <v>18604</v>
      </c>
      <c r="B1666">
        <v>14377</v>
      </c>
      <c r="C1666" t="s">
        <v>5510</v>
      </c>
      <c r="D1666" t="s">
        <v>16661</v>
      </c>
      <c r="E1666" s="1">
        <v>45252.63319576389</v>
      </c>
    </row>
    <row r="1667" spans="1:5" x14ac:dyDescent="0.25">
      <c r="A1667" t="s">
        <v>18605</v>
      </c>
      <c r="B1667">
        <v>14381</v>
      </c>
      <c r="C1667" t="s">
        <v>5485</v>
      </c>
      <c r="D1667" t="s">
        <v>16655</v>
      </c>
      <c r="E1667" s="1">
        <v>45252.633195798611</v>
      </c>
    </row>
    <row r="1668" spans="1:5" x14ac:dyDescent="0.25">
      <c r="A1668" t="s">
        <v>18606</v>
      </c>
      <c r="B1668">
        <v>14378</v>
      </c>
      <c r="C1668" t="s">
        <v>5510</v>
      </c>
      <c r="D1668" t="s">
        <v>16648</v>
      </c>
      <c r="E1668" s="1">
        <v>45252.633195821756</v>
      </c>
    </row>
    <row r="1669" spans="1:5" x14ac:dyDescent="0.25">
      <c r="A1669" t="s">
        <v>18607</v>
      </c>
      <c r="B1669">
        <v>14376</v>
      </c>
      <c r="C1669" t="s">
        <v>5517</v>
      </c>
      <c r="D1669" t="s">
        <v>16658</v>
      </c>
      <c r="E1669" s="1">
        <v>45252.633195856484</v>
      </c>
    </row>
    <row r="1670" spans="1:5" x14ac:dyDescent="0.25">
      <c r="A1670" t="s">
        <v>18608</v>
      </c>
      <c r="B1670">
        <v>14391</v>
      </c>
      <c r="C1670" t="s">
        <v>22</v>
      </c>
      <c r="D1670" t="s">
        <v>16671</v>
      </c>
      <c r="E1670" s="1">
        <v>45254.508126273147</v>
      </c>
    </row>
    <row r="1671" spans="1:5" x14ac:dyDescent="0.25">
      <c r="A1671" t="s">
        <v>18609</v>
      </c>
      <c r="B1671">
        <v>14388</v>
      </c>
      <c r="C1671" t="s">
        <v>114</v>
      </c>
      <c r="D1671" t="s">
        <v>16667</v>
      </c>
      <c r="E1671" s="1">
        <v>45254.508159247685</v>
      </c>
    </row>
    <row r="1672" spans="1:5" x14ac:dyDescent="0.25">
      <c r="A1672" t="s">
        <v>18610</v>
      </c>
      <c r="B1672">
        <v>14389</v>
      </c>
      <c r="C1672" t="s">
        <v>114</v>
      </c>
      <c r="D1672" t="s">
        <v>16675</v>
      </c>
      <c r="E1672" s="1">
        <v>45254.508159282406</v>
      </c>
    </row>
    <row r="1673" spans="1:5" x14ac:dyDescent="0.25">
      <c r="A1673" t="s">
        <v>18611</v>
      </c>
      <c r="B1673">
        <v>14390</v>
      </c>
      <c r="C1673" t="s">
        <v>114</v>
      </c>
      <c r="D1673" t="s">
        <v>16682</v>
      </c>
      <c r="E1673" s="1">
        <v>45254.508159305558</v>
      </c>
    </row>
    <row r="1674" spans="1:5" x14ac:dyDescent="0.25">
      <c r="A1674" t="s">
        <v>18612</v>
      </c>
      <c r="B1674">
        <v>14387</v>
      </c>
      <c r="C1674" t="s">
        <v>114</v>
      </c>
      <c r="D1674" t="s">
        <v>16678</v>
      </c>
      <c r="E1674" s="1">
        <v>45254.508159340279</v>
      </c>
    </row>
    <row r="1675" spans="1:5" x14ac:dyDescent="0.25">
      <c r="A1675" t="s">
        <v>18613</v>
      </c>
      <c r="B1675">
        <v>14392</v>
      </c>
      <c r="C1675" t="s">
        <v>22</v>
      </c>
      <c r="D1675" t="s">
        <v>16686</v>
      </c>
      <c r="E1675" s="1">
        <v>45254.549743564814</v>
      </c>
    </row>
    <row r="1676" spans="1:5" x14ac:dyDescent="0.25">
      <c r="A1676" t="s">
        <v>18614</v>
      </c>
      <c r="B1676">
        <v>14395</v>
      </c>
      <c r="C1676" t="s">
        <v>734</v>
      </c>
      <c r="D1676" t="s">
        <v>16690</v>
      </c>
      <c r="E1676" s="1">
        <v>45257.633182766207</v>
      </c>
    </row>
    <row r="1677" spans="1:5" x14ac:dyDescent="0.25">
      <c r="A1677" t="s">
        <v>18615</v>
      </c>
      <c r="B1677">
        <v>14396</v>
      </c>
      <c r="C1677" t="s">
        <v>101</v>
      </c>
      <c r="D1677" t="s">
        <v>16695</v>
      </c>
      <c r="E1677" s="1">
        <v>45257.674897048608</v>
      </c>
    </row>
    <row r="1678" spans="1:5" x14ac:dyDescent="0.25">
      <c r="A1678" t="s">
        <v>18616</v>
      </c>
      <c r="B1678">
        <v>14479</v>
      </c>
      <c r="C1678" t="s">
        <v>86</v>
      </c>
      <c r="D1678" t="s">
        <v>16699</v>
      </c>
      <c r="E1678" s="1">
        <v>45272.549424027777</v>
      </c>
    </row>
    <row r="1679" spans="1:5" x14ac:dyDescent="0.25">
      <c r="A1679" t="s">
        <v>18617</v>
      </c>
      <c r="B1679">
        <v>14495</v>
      </c>
      <c r="C1679" t="s">
        <v>86</v>
      </c>
      <c r="D1679" t="s">
        <v>16720</v>
      </c>
      <c r="E1679" s="1">
        <v>45272.591271192126</v>
      </c>
    </row>
    <row r="1680" spans="1:5" x14ac:dyDescent="0.25">
      <c r="A1680" t="s">
        <v>18618</v>
      </c>
      <c r="B1680">
        <v>14499</v>
      </c>
      <c r="C1680" t="s">
        <v>86</v>
      </c>
      <c r="D1680" t="s">
        <v>16765</v>
      </c>
      <c r="E1680" s="1">
        <v>45272.591315057871</v>
      </c>
    </row>
    <row r="1681" spans="1:5" x14ac:dyDescent="0.25">
      <c r="A1681" t="s">
        <v>18619</v>
      </c>
      <c r="B1681">
        <v>14502</v>
      </c>
      <c r="C1681" t="s">
        <v>86</v>
      </c>
      <c r="D1681" t="s">
        <v>16724</v>
      </c>
      <c r="E1681" s="1">
        <v>45272.591315092592</v>
      </c>
    </row>
    <row r="1682" spans="1:5" x14ac:dyDescent="0.25">
      <c r="A1682" t="s">
        <v>18620</v>
      </c>
      <c r="B1682">
        <v>14497</v>
      </c>
      <c r="C1682" t="s">
        <v>86</v>
      </c>
      <c r="D1682" t="s">
        <v>16761</v>
      </c>
      <c r="E1682" s="1">
        <v>45272.591315115744</v>
      </c>
    </row>
    <row r="1683" spans="1:5" x14ac:dyDescent="0.25">
      <c r="A1683" t="s">
        <v>18621</v>
      </c>
      <c r="B1683">
        <v>14488</v>
      </c>
      <c r="C1683" t="s">
        <v>86</v>
      </c>
      <c r="D1683" t="s">
        <v>16781</v>
      </c>
      <c r="E1683" s="1">
        <v>45272.591315150465</v>
      </c>
    </row>
    <row r="1684" spans="1:5" x14ac:dyDescent="0.25">
      <c r="A1684" t="s">
        <v>18622</v>
      </c>
      <c r="B1684">
        <v>14501</v>
      </c>
      <c r="C1684" t="s">
        <v>86</v>
      </c>
      <c r="D1684" t="s">
        <v>16747</v>
      </c>
      <c r="E1684" s="1">
        <v>45272.591315173609</v>
      </c>
    </row>
    <row r="1685" spans="1:5" x14ac:dyDescent="0.25">
      <c r="A1685" t="s">
        <v>18623</v>
      </c>
      <c r="B1685">
        <v>14503</v>
      </c>
      <c r="C1685" t="s">
        <v>86</v>
      </c>
      <c r="D1685" t="s">
        <v>16728</v>
      </c>
      <c r="E1685" s="1">
        <v>45272.59131520833</v>
      </c>
    </row>
    <row r="1686" spans="1:5" x14ac:dyDescent="0.25">
      <c r="A1686" t="s">
        <v>18624</v>
      </c>
      <c r="B1686">
        <v>14481</v>
      </c>
      <c r="C1686" t="s">
        <v>86</v>
      </c>
      <c r="D1686" t="s">
        <v>16751</v>
      </c>
      <c r="E1686" s="1">
        <v>45272.591315231482</v>
      </c>
    </row>
    <row r="1687" spans="1:5" x14ac:dyDescent="0.25">
      <c r="A1687" t="s">
        <v>18625</v>
      </c>
      <c r="B1687">
        <v>14493</v>
      </c>
      <c r="C1687" t="s">
        <v>86</v>
      </c>
      <c r="D1687" t="s">
        <v>16789</v>
      </c>
      <c r="E1687" s="1">
        <v>45272.591315266203</v>
      </c>
    </row>
    <row r="1688" spans="1:5" x14ac:dyDescent="0.25">
      <c r="A1688" t="s">
        <v>18626</v>
      </c>
      <c r="B1688">
        <v>14487</v>
      </c>
      <c r="C1688" t="s">
        <v>86</v>
      </c>
      <c r="D1688" t="s">
        <v>16793</v>
      </c>
      <c r="E1688" s="1">
        <v>45272.591315289355</v>
      </c>
    </row>
    <row r="1689" spans="1:5" x14ac:dyDescent="0.25">
      <c r="A1689" t="s">
        <v>18627</v>
      </c>
      <c r="B1689">
        <v>14482</v>
      </c>
      <c r="C1689" t="s">
        <v>86</v>
      </c>
      <c r="D1689" t="s">
        <v>16758</v>
      </c>
      <c r="E1689" s="1">
        <v>45272.5913153125</v>
      </c>
    </row>
    <row r="1690" spans="1:5" x14ac:dyDescent="0.25">
      <c r="A1690" t="s">
        <v>18628</v>
      </c>
      <c r="B1690">
        <v>14490</v>
      </c>
      <c r="C1690" t="s">
        <v>86</v>
      </c>
      <c r="D1690" t="s">
        <v>16784</v>
      </c>
      <c r="E1690" s="1">
        <v>45272.591315347221</v>
      </c>
    </row>
    <row r="1691" spans="1:5" x14ac:dyDescent="0.25">
      <c r="A1691" t="s">
        <v>18629</v>
      </c>
      <c r="B1691">
        <v>14486</v>
      </c>
      <c r="C1691" t="s">
        <v>86</v>
      </c>
      <c r="D1691" t="s">
        <v>16717</v>
      </c>
      <c r="E1691" s="1">
        <v>45272.591315370373</v>
      </c>
    </row>
    <row r="1692" spans="1:5" x14ac:dyDescent="0.25">
      <c r="A1692" t="s">
        <v>18630</v>
      </c>
      <c r="B1692">
        <v>14492</v>
      </c>
      <c r="C1692" t="s">
        <v>86</v>
      </c>
      <c r="D1692" t="s">
        <v>16743</v>
      </c>
      <c r="E1692" s="1">
        <v>45272.591315405094</v>
      </c>
    </row>
    <row r="1693" spans="1:5" x14ac:dyDescent="0.25">
      <c r="A1693" t="s">
        <v>18631</v>
      </c>
      <c r="B1693">
        <v>14484</v>
      </c>
      <c r="C1693" t="s">
        <v>86</v>
      </c>
      <c r="D1693" t="s">
        <v>16769</v>
      </c>
      <c r="E1693" s="1">
        <v>45272.591315428239</v>
      </c>
    </row>
    <row r="1694" spans="1:5" x14ac:dyDescent="0.25">
      <c r="A1694" t="s">
        <v>18632</v>
      </c>
      <c r="B1694">
        <v>14483</v>
      </c>
      <c r="C1694" t="s">
        <v>86</v>
      </c>
      <c r="D1694" t="s">
        <v>16754</v>
      </c>
      <c r="E1694" s="1">
        <v>45272.591315451391</v>
      </c>
    </row>
    <row r="1695" spans="1:5" x14ac:dyDescent="0.25">
      <c r="A1695" t="s">
        <v>18633</v>
      </c>
      <c r="B1695">
        <v>14498</v>
      </c>
      <c r="C1695" t="s">
        <v>86</v>
      </c>
      <c r="D1695" t="s">
        <v>16713</v>
      </c>
      <c r="E1695" s="1">
        <v>45272.591315474536</v>
      </c>
    </row>
    <row r="1696" spans="1:5" x14ac:dyDescent="0.25">
      <c r="A1696" t="s">
        <v>18634</v>
      </c>
      <c r="B1696">
        <v>14489</v>
      </c>
      <c r="C1696" t="s">
        <v>86</v>
      </c>
      <c r="D1696" t="s">
        <v>16704</v>
      </c>
      <c r="E1696" s="1">
        <v>45272.591315486112</v>
      </c>
    </row>
    <row r="1697" spans="1:5" x14ac:dyDescent="0.25">
      <c r="A1697" t="s">
        <v>18635</v>
      </c>
      <c r="B1697">
        <v>14480</v>
      </c>
      <c r="C1697" t="s">
        <v>86</v>
      </c>
      <c r="D1697" t="s">
        <v>16732</v>
      </c>
      <c r="E1697" s="1">
        <v>45272.591315509257</v>
      </c>
    </row>
    <row r="1698" spans="1:5" x14ac:dyDescent="0.25">
      <c r="A1698" t="s">
        <v>18636</v>
      </c>
      <c r="B1698">
        <v>14485</v>
      </c>
      <c r="C1698" t="s">
        <v>86</v>
      </c>
      <c r="D1698" t="s">
        <v>16709</v>
      </c>
      <c r="E1698" s="1">
        <v>45272.591315520833</v>
      </c>
    </row>
    <row r="1699" spans="1:5" x14ac:dyDescent="0.25">
      <c r="A1699" t="s">
        <v>18637</v>
      </c>
      <c r="B1699">
        <v>14491</v>
      </c>
      <c r="C1699" t="s">
        <v>86</v>
      </c>
      <c r="D1699" t="s">
        <v>16772</v>
      </c>
      <c r="E1699" s="1">
        <v>45272.591315543985</v>
      </c>
    </row>
    <row r="1700" spans="1:5" x14ac:dyDescent="0.25">
      <c r="A1700" t="s">
        <v>18638</v>
      </c>
      <c r="B1700">
        <v>14500</v>
      </c>
      <c r="C1700" t="s">
        <v>86</v>
      </c>
      <c r="D1700" t="s">
        <v>16777</v>
      </c>
      <c r="E1700" s="1">
        <v>45272.591315555554</v>
      </c>
    </row>
    <row r="1701" spans="1:5" x14ac:dyDescent="0.25">
      <c r="A1701" t="s">
        <v>18639</v>
      </c>
      <c r="B1701">
        <v>14496</v>
      </c>
      <c r="C1701" t="s">
        <v>86</v>
      </c>
      <c r="D1701" t="s">
        <v>16735</v>
      </c>
      <c r="E1701" s="1">
        <v>45272.591315578706</v>
      </c>
    </row>
    <row r="1702" spans="1:5" x14ac:dyDescent="0.25">
      <c r="A1702" t="s">
        <v>18640</v>
      </c>
      <c r="B1702">
        <v>14494</v>
      </c>
      <c r="C1702" t="s">
        <v>86</v>
      </c>
      <c r="D1702" t="s">
        <v>16739</v>
      </c>
      <c r="E1702" s="1">
        <v>45272.591315590274</v>
      </c>
    </row>
    <row r="1703" spans="1:5" x14ac:dyDescent="0.25">
      <c r="A1703" t="s">
        <v>18641</v>
      </c>
      <c r="B1703">
        <v>14508</v>
      </c>
      <c r="C1703" t="s">
        <v>86</v>
      </c>
      <c r="D1703" t="s">
        <v>16828</v>
      </c>
      <c r="E1703" s="1">
        <v>45272.633033645834</v>
      </c>
    </row>
    <row r="1704" spans="1:5" x14ac:dyDescent="0.25">
      <c r="A1704" t="s">
        <v>18642</v>
      </c>
      <c r="B1704">
        <v>14507</v>
      </c>
      <c r="C1704" t="s">
        <v>86</v>
      </c>
      <c r="D1704" t="s">
        <v>16809</v>
      </c>
      <c r="E1704" s="1">
        <v>45272.633070243057</v>
      </c>
    </row>
    <row r="1705" spans="1:5" x14ac:dyDescent="0.25">
      <c r="A1705" t="s">
        <v>18643</v>
      </c>
      <c r="B1705">
        <v>14519</v>
      </c>
      <c r="C1705" t="s">
        <v>86</v>
      </c>
      <c r="D1705" t="s">
        <v>16860</v>
      </c>
      <c r="E1705" s="1">
        <v>45272.633070277778</v>
      </c>
    </row>
    <row r="1706" spans="1:5" x14ac:dyDescent="0.25">
      <c r="A1706" t="s">
        <v>18644</v>
      </c>
      <c r="B1706">
        <v>14516</v>
      </c>
      <c r="C1706" t="s">
        <v>86</v>
      </c>
      <c r="D1706" t="s">
        <v>16816</v>
      </c>
      <c r="E1706" s="1">
        <v>45272.633070312499</v>
      </c>
    </row>
    <row r="1707" spans="1:5" x14ac:dyDescent="0.25">
      <c r="A1707" t="s">
        <v>18645</v>
      </c>
      <c r="B1707">
        <v>14512</v>
      </c>
      <c r="C1707" t="s">
        <v>86</v>
      </c>
      <c r="D1707" t="s">
        <v>16845</v>
      </c>
      <c r="E1707" s="1">
        <v>45272.633070335651</v>
      </c>
    </row>
    <row r="1708" spans="1:5" x14ac:dyDescent="0.25">
      <c r="A1708" t="s">
        <v>18646</v>
      </c>
      <c r="B1708">
        <v>14523</v>
      </c>
      <c r="C1708" t="s">
        <v>86</v>
      </c>
      <c r="D1708" t="s">
        <v>16839</v>
      </c>
      <c r="E1708" s="1">
        <v>45272.633070370372</v>
      </c>
    </row>
    <row r="1709" spans="1:5" x14ac:dyDescent="0.25">
      <c r="A1709" t="s">
        <v>18647</v>
      </c>
      <c r="B1709">
        <v>14506</v>
      </c>
      <c r="C1709" t="s">
        <v>86</v>
      </c>
      <c r="D1709" t="s">
        <v>16801</v>
      </c>
      <c r="E1709" s="1">
        <v>45272.633070393516</v>
      </c>
    </row>
    <row r="1710" spans="1:5" x14ac:dyDescent="0.25">
      <c r="A1710" t="s">
        <v>18648</v>
      </c>
      <c r="B1710">
        <v>14517</v>
      </c>
      <c r="C1710" t="s">
        <v>86</v>
      </c>
      <c r="D1710" t="s">
        <v>16806</v>
      </c>
      <c r="E1710" s="1">
        <v>45272.633070428237</v>
      </c>
    </row>
    <row r="1711" spans="1:5" x14ac:dyDescent="0.25">
      <c r="A1711" t="s">
        <v>18649</v>
      </c>
      <c r="B1711">
        <v>14518</v>
      </c>
      <c r="C1711" t="s">
        <v>86</v>
      </c>
      <c r="D1711" t="s">
        <v>16848</v>
      </c>
      <c r="E1711" s="1">
        <v>45272.633070451389</v>
      </c>
    </row>
    <row r="1712" spans="1:5" x14ac:dyDescent="0.25">
      <c r="A1712" t="s">
        <v>18650</v>
      </c>
      <c r="B1712">
        <v>14505</v>
      </c>
      <c r="C1712" t="s">
        <v>86</v>
      </c>
      <c r="D1712" t="s">
        <v>16854</v>
      </c>
      <c r="E1712" s="1">
        <v>45272.633070474534</v>
      </c>
    </row>
    <row r="1713" spans="1:5" x14ac:dyDescent="0.25">
      <c r="A1713" t="s">
        <v>18651</v>
      </c>
      <c r="B1713">
        <v>14515</v>
      </c>
      <c r="C1713" t="s">
        <v>86</v>
      </c>
      <c r="D1713" t="s">
        <v>16796</v>
      </c>
      <c r="E1713" s="1">
        <v>45272.63307048611</v>
      </c>
    </row>
    <row r="1714" spans="1:5" x14ac:dyDescent="0.25">
      <c r="A1714" t="s">
        <v>18652</v>
      </c>
      <c r="B1714">
        <v>14510</v>
      </c>
      <c r="C1714" t="s">
        <v>86</v>
      </c>
      <c r="D1714" t="s">
        <v>16842</v>
      </c>
      <c r="E1714" s="1">
        <v>45272.633070509262</v>
      </c>
    </row>
    <row r="1715" spans="1:5" x14ac:dyDescent="0.25">
      <c r="A1715" t="s">
        <v>18653</v>
      </c>
      <c r="B1715">
        <v>14520</v>
      </c>
      <c r="C1715" t="s">
        <v>86</v>
      </c>
      <c r="D1715" t="s">
        <v>16851</v>
      </c>
      <c r="E1715" s="1">
        <v>45272.633070520831</v>
      </c>
    </row>
    <row r="1716" spans="1:5" x14ac:dyDescent="0.25">
      <c r="A1716" t="s">
        <v>18654</v>
      </c>
      <c r="B1716">
        <v>14514</v>
      </c>
      <c r="C1716" t="s">
        <v>86</v>
      </c>
      <c r="D1716" t="s">
        <v>16812</v>
      </c>
      <c r="E1716" s="1">
        <v>45272.633070543983</v>
      </c>
    </row>
    <row r="1717" spans="1:5" x14ac:dyDescent="0.25">
      <c r="A1717" t="s">
        <v>18655</v>
      </c>
      <c r="B1717">
        <v>14504</v>
      </c>
      <c r="C1717" t="s">
        <v>86</v>
      </c>
      <c r="D1717" t="s">
        <v>16863</v>
      </c>
      <c r="E1717" s="1">
        <v>45272.633070555552</v>
      </c>
    </row>
    <row r="1718" spans="1:5" x14ac:dyDescent="0.25">
      <c r="A1718" t="s">
        <v>18656</v>
      </c>
      <c r="B1718">
        <v>14509</v>
      </c>
      <c r="C1718" t="s">
        <v>86</v>
      </c>
      <c r="D1718" t="s">
        <v>16831</v>
      </c>
      <c r="E1718" s="1">
        <v>45272.633070578704</v>
      </c>
    </row>
    <row r="1719" spans="1:5" x14ac:dyDescent="0.25">
      <c r="A1719" t="s">
        <v>18657</v>
      </c>
      <c r="B1719">
        <v>14522</v>
      </c>
      <c r="C1719" t="s">
        <v>86</v>
      </c>
      <c r="D1719" t="s">
        <v>16834</v>
      </c>
      <c r="E1719" s="1">
        <v>45272.63307059028</v>
      </c>
    </row>
    <row r="1720" spans="1:5" x14ac:dyDescent="0.25">
      <c r="A1720" t="s">
        <v>18658</v>
      </c>
      <c r="B1720">
        <v>14521</v>
      </c>
      <c r="C1720" t="s">
        <v>86</v>
      </c>
      <c r="D1720" t="s">
        <v>16819</v>
      </c>
      <c r="E1720" s="1">
        <v>45272.633070613425</v>
      </c>
    </row>
    <row r="1721" spans="1:5" x14ac:dyDescent="0.25">
      <c r="A1721" t="s">
        <v>18659</v>
      </c>
      <c r="B1721">
        <v>14513</v>
      </c>
      <c r="C1721" t="s">
        <v>86</v>
      </c>
      <c r="D1721" t="s">
        <v>16857</v>
      </c>
      <c r="E1721" s="1">
        <v>45272.633070625001</v>
      </c>
    </row>
    <row r="1722" spans="1:5" x14ac:dyDescent="0.25">
      <c r="A1722" t="s">
        <v>18660</v>
      </c>
      <c r="B1722">
        <v>14511</v>
      </c>
      <c r="C1722" t="s">
        <v>86</v>
      </c>
      <c r="D1722" t="s">
        <v>16823</v>
      </c>
      <c r="E1722" s="1">
        <v>45272.633070648146</v>
      </c>
    </row>
    <row r="1723" spans="1:5" x14ac:dyDescent="0.25">
      <c r="A1723" t="s">
        <v>18661</v>
      </c>
      <c r="B1723">
        <v>14524</v>
      </c>
      <c r="C1723" t="s">
        <v>86</v>
      </c>
      <c r="D1723" t="s">
        <v>16870</v>
      </c>
      <c r="E1723" s="1">
        <v>45272.648861006943</v>
      </c>
    </row>
    <row r="1724" spans="1:5" x14ac:dyDescent="0.25">
      <c r="A1724" t="s">
        <v>18662</v>
      </c>
      <c r="B1724">
        <v>14525</v>
      </c>
      <c r="C1724" t="s">
        <v>86</v>
      </c>
      <c r="D1724" t="s">
        <v>16866</v>
      </c>
      <c r="E1724" s="1">
        <v>45272.648891805555</v>
      </c>
    </row>
    <row r="1725" spans="1:5" x14ac:dyDescent="0.25">
      <c r="A1725" t="s">
        <v>18663</v>
      </c>
      <c r="B1725">
        <v>14530</v>
      </c>
      <c r="C1725" t="s">
        <v>86</v>
      </c>
      <c r="D1725" t="s">
        <v>16887</v>
      </c>
      <c r="E1725" s="1">
        <v>45272.674944791666</v>
      </c>
    </row>
    <row r="1726" spans="1:5" x14ac:dyDescent="0.25">
      <c r="A1726" t="s">
        <v>18664</v>
      </c>
      <c r="B1726">
        <v>14527</v>
      </c>
      <c r="C1726" t="s">
        <v>86</v>
      </c>
      <c r="D1726" t="s">
        <v>16884</v>
      </c>
      <c r="E1726" s="1">
        <v>45272.674974027781</v>
      </c>
    </row>
    <row r="1727" spans="1:5" x14ac:dyDescent="0.25">
      <c r="A1727" t="s">
        <v>18665</v>
      </c>
      <c r="B1727">
        <v>14529</v>
      </c>
      <c r="C1727" t="s">
        <v>86</v>
      </c>
      <c r="D1727" t="s">
        <v>16878</v>
      </c>
      <c r="E1727" s="1">
        <v>45272.674974062502</v>
      </c>
    </row>
    <row r="1728" spans="1:5" x14ac:dyDescent="0.25">
      <c r="A1728" t="s">
        <v>18666</v>
      </c>
      <c r="B1728">
        <v>14526</v>
      </c>
      <c r="C1728" t="s">
        <v>86</v>
      </c>
      <c r="D1728" t="s">
        <v>16881</v>
      </c>
      <c r="E1728" s="1">
        <v>45272.674974085647</v>
      </c>
    </row>
    <row r="1729" spans="1:5" x14ac:dyDescent="0.25">
      <c r="A1729" t="s">
        <v>18667</v>
      </c>
      <c r="B1729">
        <v>14528</v>
      </c>
      <c r="C1729" t="s">
        <v>86</v>
      </c>
      <c r="D1729" t="s">
        <v>16874</v>
      </c>
      <c r="E1729" s="1">
        <v>45272.674974120368</v>
      </c>
    </row>
    <row r="1730" spans="1:5" x14ac:dyDescent="0.25">
      <c r="A1730" t="s">
        <v>18668</v>
      </c>
      <c r="B1730">
        <v>14534</v>
      </c>
      <c r="C1730" t="s">
        <v>86</v>
      </c>
      <c r="D1730" t="s">
        <v>16912</v>
      </c>
      <c r="E1730" s="1">
        <v>45273.341156122682</v>
      </c>
    </row>
    <row r="1731" spans="1:5" x14ac:dyDescent="0.25">
      <c r="A1731" t="s">
        <v>18669</v>
      </c>
      <c r="B1731">
        <v>14540</v>
      </c>
      <c r="C1731" t="s">
        <v>86</v>
      </c>
      <c r="D1731" t="s">
        <v>16915</v>
      </c>
      <c r="E1731" s="1">
        <v>45273.341184710647</v>
      </c>
    </row>
    <row r="1732" spans="1:5" x14ac:dyDescent="0.25">
      <c r="A1732" t="s">
        <v>18670</v>
      </c>
      <c r="B1732">
        <v>14536</v>
      </c>
      <c r="C1732" t="s">
        <v>86</v>
      </c>
      <c r="D1732" t="s">
        <v>16890</v>
      </c>
      <c r="E1732" s="1">
        <v>45273.341184733799</v>
      </c>
    </row>
    <row r="1733" spans="1:5" x14ac:dyDescent="0.25">
      <c r="A1733" t="s">
        <v>18671</v>
      </c>
      <c r="B1733">
        <v>14537</v>
      </c>
      <c r="C1733" t="s">
        <v>86</v>
      </c>
      <c r="D1733" t="s">
        <v>16897</v>
      </c>
      <c r="E1733" s="1">
        <v>45273.341184745368</v>
      </c>
    </row>
    <row r="1734" spans="1:5" x14ac:dyDescent="0.25">
      <c r="A1734" t="s">
        <v>18672</v>
      </c>
      <c r="B1734">
        <v>14538</v>
      </c>
      <c r="C1734" t="s">
        <v>86</v>
      </c>
      <c r="D1734" t="s">
        <v>16924</v>
      </c>
      <c r="E1734" s="1">
        <v>45273.34118476852</v>
      </c>
    </row>
    <row r="1735" spans="1:5" x14ac:dyDescent="0.25">
      <c r="A1735" t="s">
        <v>18673</v>
      </c>
      <c r="B1735">
        <v>14539</v>
      </c>
      <c r="C1735" t="s">
        <v>86</v>
      </c>
      <c r="D1735" t="s">
        <v>16900</v>
      </c>
      <c r="E1735" s="1">
        <v>45273.341184780096</v>
      </c>
    </row>
    <row r="1736" spans="1:5" x14ac:dyDescent="0.25">
      <c r="A1736" t="s">
        <v>18674</v>
      </c>
      <c r="B1736">
        <v>14543</v>
      </c>
      <c r="C1736" t="s">
        <v>86</v>
      </c>
      <c r="D1736" t="s">
        <v>16903</v>
      </c>
      <c r="E1736" s="1">
        <v>45273.341184791665</v>
      </c>
    </row>
    <row r="1737" spans="1:5" x14ac:dyDescent="0.25">
      <c r="A1737" t="s">
        <v>18675</v>
      </c>
      <c r="B1737">
        <v>14535</v>
      </c>
      <c r="C1737" t="s">
        <v>86</v>
      </c>
      <c r="D1737" t="s">
        <v>16893</v>
      </c>
      <c r="E1737" s="1">
        <v>45273.341184814817</v>
      </c>
    </row>
    <row r="1738" spans="1:5" x14ac:dyDescent="0.25">
      <c r="A1738" t="s">
        <v>18676</v>
      </c>
      <c r="B1738">
        <v>14533</v>
      </c>
      <c r="C1738" t="s">
        <v>86</v>
      </c>
      <c r="D1738" t="s">
        <v>16918</v>
      </c>
      <c r="E1738" s="1">
        <v>45273.341184826386</v>
      </c>
    </row>
    <row r="1739" spans="1:5" x14ac:dyDescent="0.25">
      <c r="A1739" t="s">
        <v>18677</v>
      </c>
      <c r="B1739">
        <v>14542</v>
      </c>
      <c r="C1739" t="s">
        <v>86</v>
      </c>
      <c r="D1739" t="s">
        <v>16921</v>
      </c>
      <c r="E1739" s="1">
        <v>45273.341184849538</v>
      </c>
    </row>
    <row r="1740" spans="1:5" x14ac:dyDescent="0.25">
      <c r="A1740" t="s">
        <v>18678</v>
      </c>
      <c r="B1740">
        <v>14532</v>
      </c>
      <c r="C1740" t="s">
        <v>86</v>
      </c>
      <c r="D1740" t="s">
        <v>16906</v>
      </c>
      <c r="E1740" s="1">
        <v>45273.341184861114</v>
      </c>
    </row>
    <row r="1741" spans="1:5" x14ac:dyDescent="0.25">
      <c r="A1741" t="s">
        <v>18679</v>
      </c>
      <c r="B1741">
        <v>14541</v>
      </c>
      <c r="C1741" t="s">
        <v>86</v>
      </c>
      <c r="D1741" t="s">
        <v>16909</v>
      </c>
      <c r="E1741" s="1">
        <v>45273.341184884259</v>
      </c>
    </row>
    <row r="1742" spans="1:5" x14ac:dyDescent="0.25">
      <c r="A1742" t="s">
        <v>18680</v>
      </c>
      <c r="B1742">
        <v>14544</v>
      </c>
      <c r="C1742" t="s">
        <v>86</v>
      </c>
      <c r="D1742" t="s">
        <v>16933</v>
      </c>
      <c r="E1742" s="1">
        <v>45273.40852164352</v>
      </c>
    </row>
    <row r="1743" spans="1:5" x14ac:dyDescent="0.25">
      <c r="A1743" t="s">
        <v>18681</v>
      </c>
      <c r="B1743">
        <v>14546</v>
      </c>
      <c r="C1743" t="s">
        <v>86</v>
      </c>
      <c r="D1743" t="s">
        <v>16930</v>
      </c>
      <c r="E1743" s="1">
        <v>45273.408562164353</v>
      </c>
    </row>
    <row r="1744" spans="1:5" x14ac:dyDescent="0.25">
      <c r="A1744" t="s">
        <v>18682</v>
      </c>
      <c r="B1744">
        <v>14545</v>
      </c>
      <c r="C1744" t="s">
        <v>86</v>
      </c>
      <c r="D1744" t="s">
        <v>16927</v>
      </c>
      <c r="E1744" s="1">
        <v>45273.40856217593</v>
      </c>
    </row>
    <row r="1745" spans="1:5" x14ac:dyDescent="0.25">
      <c r="A1745" t="s">
        <v>18683</v>
      </c>
      <c r="B1745">
        <v>14602</v>
      </c>
      <c r="C1745" t="s">
        <v>5485</v>
      </c>
      <c r="D1745" t="s">
        <v>16936</v>
      </c>
      <c r="E1745" s="1">
        <v>45301.738044108795</v>
      </c>
    </row>
    <row r="1746" spans="1:5" x14ac:dyDescent="0.25">
      <c r="A1746" t="s">
        <v>18684</v>
      </c>
      <c r="B1746">
        <v>14601</v>
      </c>
      <c r="C1746" t="s">
        <v>5485</v>
      </c>
      <c r="D1746" t="s">
        <v>16941</v>
      </c>
      <c r="E1746" s="1">
        <v>45301.738074629633</v>
      </c>
    </row>
    <row r="1747" spans="1:5" x14ac:dyDescent="0.25">
      <c r="A1747" t="s">
        <v>18685</v>
      </c>
      <c r="B1747">
        <v>14603</v>
      </c>
      <c r="C1747" t="s">
        <v>64</v>
      </c>
      <c r="D1747" t="s">
        <v>16944</v>
      </c>
      <c r="E1747" s="1">
        <v>45303.424764988427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device_list</vt:lpstr>
      <vt:lpstr>pv_list</vt:lpstr>
      <vt:lpstr>18 tags not in DWa</vt:lpstr>
      <vt:lpstr>current</vt:lpstr>
      <vt:lpstr>current-sql</vt:lpstr>
      <vt:lpstr>sensor_detail</vt:lpstr>
      <vt:lpstr>sensor_list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Hywel Lewis</dc:creator>
  <cp:lastModifiedBy>Hywel Lewis</cp:lastModifiedBy>
  <dcterms:created xsi:type="dcterms:W3CDTF">2024-01-15T22:05:21Z</dcterms:created>
  <dcterms:modified xsi:type="dcterms:W3CDTF">2024-02-08T00:57:42Z</dcterms:modified>
</cp:coreProperties>
</file>