
<file path=[Content_Types].xml><?xml version="1.0" encoding="utf-8"?>
<Types xmlns="http://schemas.openxmlformats.org/package/2006/content-types">
  <Override PartName="/xl/worksheets/sheet7.xml" ContentType="application/vnd.openxmlformats-officedocument.spreadsheetml.worksheet+xml"/>
  <Override PartName="/xl/worksheets/sheet15.xml" ContentType="application/vnd.openxmlformats-officedocument.spreadsheetml.worksheet+xml"/>
  <Override PartName="/xl/worksheets/sheet2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0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Default Extension="xml" ContentType="application/xml"/>
  <Override PartName="/xl/worksheets/sheet6.xml" ContentType="application/vnd.openxmlformats-officedocument.spreadsheetml.worksheet+xml"/>
  <Override PartName="/xl/worksheets/sheet14.xml" ContentType="application/vnd.openxmlformats-officedocument.spreadsheetml.worksheet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16.xml" ContentType="application/vnd.openxmlformats-officedocument.spreadsheetml.worksheet+xml"/>
  <Override PartName="/xl/worksheets/sheet8.xml" ContentType="application/vnd.openxmlformats-officedocument.spreadsheetml.worksheet+xml"/>
  <Override PartName="/xl/calcChain.xml" ContentType="application/vnd.openxmlformats-officedocument.spreadsheetml.calcCh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4800" windowHeight="17300" tabRatio="560" activeTab="9"/>
  </bookViews>
  <sheets>
    <sheet name="Week 1" sheetId="1" r:id="rId1"/>
    <sheet name="Week 2" sheetId="2" r:id="rId2"/>
    <sheet name="Week 3" sheetId="3" r:id="rId3"/>
    <sheet name="Week 4" sheetId="4" r:id="rId4"/>
    <sheet name="Week 5" sheetId="5" r:id="rId5"/>
    <sheet name="Week 6" sheetId="7" r:id="rId6"/>
    <sheet name="Week 7" sheetId="8" r:id="rId7"/>
    <sheet name="Week 8" sheetId="9" r:id="rId8"/>
    <sheet name="Week 9" sheetId="10" r:id="rId9"/>
    <sheet name="Week 10" sheetId="11" r:id="rId10"/>
    <sheet name="Week 11" sheetId="12" r:id="rId11"/>
    <sheet name="Week 12" sheetId="13" r:id="rId12"/>
    <sheet name="Week 13" sheetId="14" r:id="rId13"/>
    <sheet name="Week 14" sheetId="15" r:id="rId14"/>
    <sheet name="Week 15" sheetId="16" r:id="rId15"/>
    <sheet name="Final" sheetId="17" r:id="rId16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E20" i="17"/>
  <c r="E21"/>
  <c r="E20" i="1"/>
  <c r="E21"/>
  <c r="E20" i="11"/>
  <c r="E21"/>
  <c r="E20" i="12"/>
  <c r="E21"/>
  <c r="E20" i="13"/>
  <c r="E21"/>
  <c r="E20" i="14"/>
  <c r="E21"/>
  <c r="E20" i="15"/>
  <c r="E21"/>
  <c r="E20" i="16"/>
  <c r="E21"/>
  <c r="E20" i="2"/>
  <c r="E21"/>
  <c r="E20" i="3"/>
  <c r="E21"/>
  <c r="E20" i="4"/>
  <c r="E21"/>
  <c r="E20" i="5"/>
  <c r="E21"/>
  <c r="E20" i="7"/>
  <c r="E21"/>
  <c r="E20" i="8"/>
  <c r="E21"/>
  <c r="E20" i="9"/>
  <c r="E21"/>
  <c r="E20" i="10"/>
  <c r="E21"/>
</calcChain>
</file>

<file path=xl/sharedStrings.xml><?xml version="1.0" encoding="utf-8"?>
<sst xmlns="http://schemas.openxmlformats.org/spreadsheetml/2006/main" count="152" uniqueCount="47">
  <si>
    <t>Worked on deleting items from cart and updating cart data</t>
    <phoneticPr fontId="1" type="noConversion"/>
  </si>
  <si>
    <t>Added successful checkout page, successful checkout orders store in database with logged in user relationship</t>
    <phoneticPr fontId="1" type="noConversion"/>
  </si>
  <si>
    <t>Finished project description</t>
    <phoneticPr fontId="1" type="noConversion"/>
  </si>
  <si>
    <t>Contacted SiteGround support and adjusted settings to get Laravel project deployed live</t>
    <phoneticPr fontId="1" type="noConversion"/>
  </si>
  <si>
    <t>Database presentation with Brenda McFarland, updated Alchemortem database ERD</t>
    <phoneticPr fontId="1" type="noConversion"/>
  </si>
  <si>
    <t>Added foreign keys to tables, migrated tables to db</t>
    <phoneticPr fontId="1" type="noConversion"/>
  </si>
  <si>
    <t>Created sql database dump for alchemortem, created master layout for laravel application</t>
    <phoneticPr fontId="1" type="noConversion"/>
  </si>
  <si>
    <t>Meet with client to get product info</t>
    <phoneticPr fontId="1" type="noConversion"/>
  </si>
  <si>
    <t>Photographed and started editing product images</t>
    <phoneticPr fontId="1" type="noConversion"/>
  </si>
  <si>
    <t>Finished editing product images, started master layout and product page</t>
    <phoneticPr fontId="1" type="noConversion"/>
  </si>
  <si>
    <t>Successful add to cart, view cart, and started on checkout</t>
    <phoneticPr fontId="1" type="noConversion"/>
  </si>
  <si>
    <t>Uploaded product images, created states lookup table, modified table relationships, resolved terminal issue</t>
    <phoneticPr fontId="1" type="noConversion"/>
  </si>
  <si>
    <t>Created dropdown sign in on navbar, adjusted CSS</t>
    <phoneticPr fontId="1" type="noConversion"/>
  </si>
  <si>
    <t>Created sign up page, linked page in navigation</t>
    <phoneticPr fontId="1" type="noConversion"/>
  </si>
  <si>
    <t>Created and tested form to add new user which redirects to index, added roles and policies to users, created "manage users" page for admin role</t>
    <phoneticPr fontId="1" type="noConversion"/>
  </si>
  <si>
    <t>Created sign in views and functions in UserController</t>
    <phoneticPr fontId="1" type="noConversion"/>
  </si>
  <si>
    <t>Forced user login to checkout</t>
    <phoneticPr fontId="1" type="noConversion"/>
  </si>
  <si>
    <t>Created single item view with all product details, updated edit product page with select attribute for status, updated edit user page with select attribute for role</t>
    <phoneticPr fontId="1" type="noConversion"/>
  </si>
  <si>
    <t>Sign up auto login, redirects to user account, authorization on guest (cannot view account unless logged in), created cart model to add products to cart</t>
    <phoneticPr fontId="1" type="noConversion"/>
  </si>
  <si>
    <t>Added images to products table, successful display of images with products on products page</t>
    <phoneticPr fontId="1" type="noConversion"/>
  </si>
  <si>
    <t>Successfully displayed database values for product table</t>
    <phoneticPr fontId="1" type="noConversion"/>
  </si>
  <si>
    <t>Worked on product/image relationship</t>
    <phoneticPr fontId="1" type="noConversion"/>
  </si>
  <si>
    <t>Seeded states table, images table, payment table, role table</t>
    <phoneticPr fontId="1" type="noConversion"/>
  </si>
  <si>
    <t>Seeded products table</t>
    <phoneticPr fontId="1" type="noConversion"/>
  </si>
  <si>
    <t>Finished master layout, started index page</t>
    <phoneticPr fontId="1" type="noConversion"/>
  </si>
  <si>
    <t>Weekley Total</t>
    <phoneticPr fontId="1" type="noConversion"/>
  </si>
  <si>
    <t>Project Total</t>
    <phoneticPr fontId="1" type="noConversion"/>
  </si>
  <si>
    <t>Start Time</t>
    <phoneticPr fontId="1" type="noConversion"/>
  </si>
  <si>
    <t>End Time</t>
    <phoneticPr fontId="1" type="noConversion"/>
  </si>
  <si>
    <t>Description</t>
    <phoneticPr fontId="1" type="noConversion"/>
  </si>
  <si>
    <t>Total Hours</t>
    <phoneticPr fontId="1" type="noConversion"/>
  </si>
  <si>
    <t>Date</t>
    <phoneticPr fontId="1" type="noConversion"/>
  </si>
  <si>
    <t>Weekly Total</t>
  </si>
  <si>
    <t>Created and tested "Add product" page, created admin view to show all products, created "Edit user" button and form, Created and tested "Delete user" button</t>
    <phoneticPr fontId="1" type="noConversion"/>
  </si>
  <si>
    <t>Successful edit user, edit product, and delete product, created FAQ page</t>
    <phoneticPr fontId="1" type="noConversion"/>
  </si>
  <si>
    <t>Worked on profile page, created checkout</t>
    <phoneticPr fontId="1" type="noConversion"/>
  </si>
  <si>
    <t>Set up checkout to Stripe, successful test charges from website to Stripe account</t>
    <phoneticPr fontId="1" type="noConversion"/>
  </si>
  <si>
    <t>Reviewed capstone project timeline, went over rubric, overview of syllabus</t>
    <phoneticPr fontId="1" type="noConversion"/>
  </si>
  <si>
    <t>Brainstormed ideas for Capstone project, setup meeting with website client to discuss details for project</t>
  </si>
  <si>
    <t>Compiled list of details to get from client</t>
  </si>
  <si>
    <t>Met with client to go over details for website</t>
    <phoneticPr fontId="1" type="noConversion"/>
  </si>
  <si>
    <t>Created WordPress mockup for peer presentation</t>
    <phoneticPr fontId="1" type="noConversion"/>
  </si>
  <si>
    <t>Moved WP mockup to live server, prepared for peer presentation</t>
    <phoneticPr fontId="1" type="noConversion"/>
  </si>
  <si>
    <t>Presented my project idea to the class, got feedback, gave feedback to other students on their projects</t>
    <phoneticPr fontId="1" type="noConversion"/>
  </si>
  <si>
    <t>Compared different online payment services, created databases for laravel, migrated databases, completed ERD, began project description</t>
  </si>
  <si>
    <t>Researched how to deploy Laravel project to shared server</t>
    <phoneticPr fontId="1" type="noConversion"/>
  </si>
  <si>
    <t>Researched Deployer to upload Laravel to shared server</t>
    <phoneticPr fontId="1" type="noConversion"/>
  </si>
</sst>
</file>

<file path=xl/styles.xml><?xml version="1.0" encoding="utf-8"?>
<styleSheet xmlns="http://schemas.openxmlformats.org/spreadsheetml/2006/main">
  <fonts count="4">
    <font>
      <sz val="10"/>
      <name val="Verdana"/>
    </font>
    <font>
      <sz val="8"/>
      <name val="Verdana"/>
    </font>
    <font>
      <b/>
      <sz val="10"/>
      <color indexed="8"/>
      <name val="Verdana"/>
    </font>
    <font>
      <sz val="10"/>
      <color indexed="63"/>
      <name val="Verdana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0" borderId="0" xfId="0" applyFont="1" applyAlignment="1">
      <alignment horizontal="right"/>
    </xf>
    <xf numFmtId="14" fontId="0" fillId="0" borderId="0" xfId="0" applyNumberFormat="1"/>
    <xf numFmtId="18" fontId="0" fillId="0" borderId="0" xfId="0" applyNumberFormat="1"/>
    <xf numFmtId="0" fontId="3" fillId="0" borderId="0" xfId="0" applyFont="1"/>
    <xf numFmtId="0" fontId="3" fillId="0" borderId="0" xfId="0" applyFont="1" applyAlignment="1">
      <alignment vertical="top" wrapText="1"/>
    </xf>
    <xf numFmtId="0" fontId="2" fillId="2" borderId="2" xfId="0" applyFont="1" applyFill="1" applyBorder="1" applyAlignment="1">
      <alignment horizontal="center" vertical="top" wrapText="1"/>
    </xf>
    <xf numFmtId="0" fontId="2" fillId="0" borderId="0" xfId="0" applyFont="1" applyAlignment="1">
      <alignment horizontal="right" vertical="top" wrapText="1"/>
    </xf>
    <xf numFmtId="0" fontId="0" fillId="0" borderId="0" xfId="0" applyAlignment="1">
      <alignment vertical="top" wrapText="1"/>
    </xf>
    <xf numFmtId="0" fontId="0" fillId="0" borderId="0" xfId="0" applyAlignment="1"/>
    <xf numFmtId="0" fontId="0" fillId="0" borderId="0" xfId="0" applyAlignment="1">
      <alignment wrapText="1"/>
    </xf>
    <xf numFmtId="14" fontId="0" fillId="0" borderId="0" xfId="0" applyNumberFormat="1"/>
    <xf numFmtId="14" fontId="2" fillId="2" borderId="1" xfId="0" applyNumberFormat="1" applyFont="1" applyFill="1" applyBorder="1" applyAlignment="1">
      <alignment horizontal="center" vertical="center"/>
    </xf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theme" Target="theme/theme1.xml"/><Relationship Id="rId18" Type="http://schemas.openxmlformats.org/officeDocument/2006/relationships/styles" Target="styles.xml"/><Relationship Id="rId1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E21"/>
  <sheetViews>
    <sheetView view="pageLayout" workbookViewId="0">
      <selection activeCell="A6" sqref="A6"/>
    </sheetView>
  </sheetViews>
  <sheetFormatPr baseColWidth="10" defaultColWidth="11" defaultRowHeight="13"/>
  <cols>
    <col min="2" max="2" width="10.7109375" customWidth="1"/>
    <col min="4" max="4" width="44.28515625" style="11" customWidth="1"/>
    <col min="5" max="5" width="16.5703125" customWidth="1"/>
  </cols>
  <sheetData>
    <row r="1" spans="1:5" ht="14" thickBot="1">
      <c r="A1" s="1" t="s">
        <v>31</v>
      </c>
      <c r="B1" s="2" t="s">
        <v>27</v>
      </c>
      <c r="C1" s="2" t="s">
        <v>28</v>
      </c>
      <c r="D1" s="9" t="s">
        <v>29</v>
      </c>
      <c r="E1" s="3" t="s">
        <v>30</v>
      </c>
    </row>
    <row r="2" spans="1:5" ht="26">
      <c r="A2" s="5">
        <v>41647</v>
      </c>
      <c r="B2" s="6">
        <v>0.375</v>
      </c>
      <c r="C2" s="6">
        <v>0.45833333333333331</v>
      </c>
      <c r="D2" s="8" t="s">
        <v>37</v>
      </c>
      <c r="E2">
        <v>2</v>
      </c>
    </row>
    <row r="3" spans="1:5" ht="26">
      <c r="A3" s="5">
        <v>41647</v>
      </c>
      <c r="B3" s="6">
        <v>0.5625</v>
      </c>
      <c r="C3" s="6">
        <v>0.58333333333333337</v>
      </c>
      <c r="D3" s="11" t="s">
        <v>38</v>
      </c>
      <c r="E3">
        <v>0.5</v>
      </c>
    </row>
    <row r="4" spans="1:5">
      <c r="A4" s="5">
        <v>41649</v>
      </c>
      <c r="B4" s="6">
        <v>0.375</v>
      </c>
      <c r="C4" s="6">
        <v>0.45833333333333331</v>
      </c>
      <c r="D4" s="7" t="s">
        <v>39</v>
      </c>
      <c r="E4">
        <v>2</v>
      </c>
    </row>
    <row r="5" spans="1:5">
      <c r="A5" s="5">
        <v>41650</v>
      </c>
      <c r="B5" s="6">
        <v>0.45833333333333331</v>
      </c>
      <c r="C5" s="6">
        <v>0.5</v>
      </c>
      <c r="D5" s="11" t="s">
        <v>40</v>
      </c>
      <c r="E5">
        <v>1</v>
      </c>
    </row>
    <row r="20" spans="4:5">
      <c r="D20" s="10" t="s">
        <v>25</v>
      </c>
      <c r="E20">
        <f>SUM(E2:E19)</f>
        <v>5.5</v>
      </c>
    </row>
    <row r="21" spans="4:5">
      <c r="D21" s="10" t="s">
        <v>26</v>
      </c>
      <c r="E21">
        <f>E20</f>
        <v>5.5</v>
      </c>
    </row>
  </sheetData>
  <phoneticPr fontId="1" type="noConversion"/>
  <pageMargins left="0.75" right="0.75" top="1" bottom="1" header="0.5" footer="0.5"/>
  <pageSetup orientation="landscape" horizontalDpi="4294967292" verticalDpi="4294967292"/>
  <headerFooter>
    <oddHeader>&amp;L_x000D_&amp;C&amp;"Verdana,Bold"&amp;14Internet Technologies Project Time Shee&amp;16t&amp;"Verdana,Regular"&amp;10&amp;U_x000D_&amp;RHeather Moore</oddHeader>
    <oddFooter>&amp;C&amp;9&amp;A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E21"/>
  <sheetViews>
    <sheetView tabSelected="1" view="pageLayout" workbookViewId="0">
      <selection activeCell="D5" sqref="D5"/>
    </sheetView>
  </sheetViews>
  <sheetFormatPr baseColWidth="10" defaultColWidth="11" defaultRowHeight="18" customHeight="1"/>
  <cols>
    <col min="4" max="4" width="44.28515625" customWidth="1"/>
    <col min="5" max="5" width="16.5703125" customWidth="1"/>
  </cols>
  <sheetData>
    <row r="1" spans="1:5" ht="18" customHeight="1" thickBot="1">
      <c r="A1" s="1" t="s">
        <v>31</v>
      </c>
      <c r="B1" s="2" t="s">
        <v>27</v>
      </c>
      <c r="C1" s="2" t="s">
        <v>28</v>
      </c>
      <c r="D1" s="2" t="s">
        <v>29</v>
      </c>
      <c r="E1" s="3" t="s">
        <v>30</v>
      </c>
    </row>
    <row r="2" spans="1:5" ht="18" customHeight="1">
      <c r="A2" s="14">
        <v>41708</v>
      </c>
      <c r="B2" s="6">
        <v>0.89583333333333337</v>
      </c>
      <c r="C2" s="6">
        <v>0.9375</v>
      </c>
      <c r="D2" t="s">
        <v>16</v>
      </c>
      <c r="E2">
        <v>1</v>
      </c>
    </row>
    <row r="3" spans="1:5" ht="39">
      <c r="A3" s="14">
        <v>41709</v>
      </c>
      <c r="B3" s="6">
        <v>0.375</v>
      </c>
      <c r="C3" s="6">
        <v>0.45833333333333331</v>
      </c>
      <c r="D3" s="13" t="s">
        <v>17</v>
      </c>
      <c r="E3">
        <v>2</v>
      </c>
    </row>
    <row r="4" spans="1:5" ht="18" customHeight="1">
      <c r="A4" s="14">
        <v>41710</v>
      </c>
      <c r="B4" s="6">
        <v>0.41666666666666669</v>
      </c>
      <c r="C4" s="6">
        <v>0.5</v>
      </c>
      <c r="D4" t="s">
        <v>0</v>
      </c>
      <c r="E4">
        <v>2</v>
      </c>
    </row>
    <row r="5" spans="1:5" ht="26">
      <c r="A5" s="14">
        <v>41711</v>
      </c>
      <c r="B5" s="6">
        <v>0.70833333333333337</v>
      </c>
      <c r="C5" s="6">
        <v>0.79166666666666663</v>
      </c>
      <c r="D5" s="13" t="s">
        <v>1</v>
      </c>
    </row>
    <row r="20" spans="4:5" ht="18" customHeight="1">
      <c r="D20" s="4" t="s">
        <v>25</v>
      </c>
      <c r="E20">
        <f>SUM(E2:E19)</f>
        <v>5</v>
      </c>
    </row>
    <row r="21" spans="4:5" ht="18" customHeight="1">
      <c r="D21" s="4" t="s">
        <v>26</v>
      </c>
      <c r="E21">
        <f>E20+'Week 9'!E21</f>
        <v>67.5</v>
      </c>
    </row>
  </sheetData>
  <sheetCalcPr fullCalcOnLoad="1"/>
  <phoneticPr fontId="1" type="noConversion"/>
  <pageMargins left="0.75" right="0.75" top="1" bottom="1" header="0.5" footer="0.5"/>
  <pageSetup orientation="landscape" horizontalDpi="4294967292" verticalDpi="4294967292"/>
  <headerFooter>
    <oddHeader>&amp;C&amp;"Verdana,Bold"&amp;14Internet Technologies Project Time Sheet</oddHeader>
    <oddFooter>&amp;C&amp;A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E21"/>
  <sheetViews>
    <sheetView view="pageLayout" workbookViewId="0">
      <selection activeCell="E21" sqref="E21"/>
    </sheetView>
  </sheetViews>
  <sheetFormatPr baseColWidth="10" defaultColWidth="11" defaultRowHeight="18" customHeight="1"/>
  <cols>
    <col min="4" max="4" width="44.28515625" customWidth="1"/>
    <col min="5" max="5" width="16.5703125" customWidth="1"/>
  </cols>
  <sheetData>
    <row r="1" spans="1:5" ht="18" customHeight="1" thickBot="1">
      <c r="A1" s="1" t="s">
        <v>31</v>
      </c>
      <c r="B1" s="2" t="s">
        <v>27</v>
      </c>
      <c r="C1" s="2" t="s">
        <v>28</v>
      </c>
      <c r="D1" s="2" t="s">
        <v>29</v>
      </c>
      <c r="E1" s="3" t="s">
        <v>30</v>
      </c>
    </row>
    <row r="20" spans="4:5" ht="18" customHeight="1">
      <c r="D20" s="4" t="s">
        <v>25</v>
      </c>
      <c r="E20">
        <f>SUM(E2:E19)</f>
        <v>0</v>
      </c>
    </row>
    <row r="21" spans="4:5" ht="18" customHeight="1">
      <c r="D21" s="4" t="s">
        <v>26</v>
      </c>
      <c r="E21">
        <f>E20+'Week 10'!E21</f>
        <v>67.5</v>
      </c>
    </row>
  </sheetData>
  <sheetCalcPr fullCalcOnLoad="1"/>
  <phoneticPr fontId="1" type="noConversion"/>
  <pageMargins left="0.75" right="0.75" top="1" bottom="1" header="0.5" footer="0.5"/>
  <pageSetup orientation="landscape" horizontalDpi="4294967292" verticalDpi="4294967292"/>
  <headerFooter>
    <oddHeader>&amp;C&amp;"Verdana,Bold"&amp;14Internet Technologies Project Time Sheet</oddHeader>
    <oddFooter>&amp;C&amp;A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E21"/>
  <sheetViews>
    <sheetView view="pageLayout" workbookViewId="0">
      <selection sqref="A1:XFD1048576"/>
    </sheetView>
  </sheetViews>
  <sheetFormatPr baseColWidth="10" defaultColWidth="11" defaultRowHeight="18" customHeight="1"/>
  <cols>
    <col min="4" max="4" width="44.28515625" customWidth="1"/>
    <col min="5" max="5" width="16.5703125" customWidth="1"/>
  </cols>
  <sheetData>
    <row r="1" spans="1:5" ht="18" customHeight="1" thickBot="1">
      <c r="A1" s="1" t="s">
        <v>31</v>
      </c>
      <c r="B1" s="2" t="s">
        <v>27</v>
      </c>
      <c r="C1" s="2" t="s">
        <v>28</v>
      </c>
      <c r="D1" s="2" t="s">
        <v>29</v>
      </c>
      <c r="E1" s="3" t="s">
        <v>30</v>
      </c>
    </row>
    <row r="20" spans="4:5" ht="18" customHeight="1">
      <c r="D20" s="4" t="s">
        <v>25</v>
      </c>
      <c r="E20">
        <f>SUM(E2:E19)</f>
        <v>0</v>
      </c>
    </row>
    <row r="21" spans="4:5" ht="18" customHeight="1">
      <c r="D21" s="4" t="s">
        <v>26</v>
      </c>
      <c r="E21">
        <f>E20+'Week 11'!E21</f>
        <v>67.5</v>
      </c>
    </row>
  </sheetData>
  <sheetCalcPr fullCalcOnLoad="1"/>
  <phoneticPr fontId="1" type="noConversion"/>
  <pageMargins left="0.75" right="0.75" top="1" bottom="1" header="0.5" footer="0.5"/>
  <pageSetup orientation="landscape" horizontalDpi="4294967292" verticalDpi="4294967292"/>
  <headerFooter>
    <oddHeader>&amp;C&amp;"Verdana,Bold"&amp;14Internet Technologies Project Time Sheet</oddHeader>
    <oddFooter>&amp;C&amp;A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E21"/>
  <sheetViews>
    <sheetView view="pageLayout" workbookViewId="0">
      <selection activeCell="E21" sqref="E21"/>
    </sheetView>
  </sheetViews>
  <sheetFormatPr baseColWidth="10" defaultColWidth="11" defaultRowHeight="18" customHeight="1"/>
  <cols>
    <col min="4" max="4" width="44.28515625" customWidth="1"/>
    <col min="5" max="5" width="16.5703125" customWidth="1"/>
  </cols>
  <sheetData>
    <row r="1" spans="1:5" ht="18" customHeight="1" thickBot="1">
      <c r="A1" s="1" t="s">
        <v>31</v>
      </c>
      <c r="B1" s="2" t="s">
        <v>27</v>
      </c>
      <c r="C1" s="2" t="s">
        <v>28</v>
      </c>
      <c r="D1" s="2" t="s">
        <v>29</v>
      </c>
      <c r="E1" s="3" t="s">
        <v>30</v>
      </c>
    </row>
    <row r="20" spans="4:5" ht="18" customHeight="1">
      <c r="D20" s="4" t="s">
        <v>25</v>
      </c>
      <c r="E20">
        <f>SUM(E2:E19)</f>
        <v>0</v>
      </c>
    </row>
    <row r="21" spans="4:5" ht="18" customHeight="1">
      <c r="D21" s="4" t="s">
        <v>26</v>
      </c>
      <c r="E21">
        <f>E20+'Week 12'!E21</f>
        <v>67.5</v>
      </c>
    </row>
  </sheetData>
  <sheetCalcPr fullCalcOnLoad="1"/>
  <phoneticPr fontId="1" type="noConversion"/>
  <pageMargins left="0.75" right="0.75" top="1" bottom="1" header="0.5" footer="0.5"/>
  <pageSetup orientation="landscape" horizontalDpi="4294967292" verticalDpi="4294967292"/>
  <headerFooter>
    <oddHeader>&amp;C&amp;"Verdana,Bold"&amp;14Internet Technologies Project Time Sheet</oddHeader>
    <oddFooter>&amp;C&amp;A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E21"/>
  <sheetViews>
    <sheetView view="pageLayout" workbookViewId="0">
      <selection sqref="A1:XFD1048576"/>
    </sheetView>
  </sheetViews>
  <sheetFormatPr baseColWidth="10" defaultColWidth="11" defaultRowHeight="18" customHeight="1"/>
  <cols>
    <col min="4" max="4" width="44.28515625" customWidth="1"/>
    <col min="5" max="5" width="16.5703125" customWidth="1"/>
  </cols>
  <sheetData>
    <row r="1" spans="1:5" ht="18" customHeight="1" thickBot="1">
      <c r="A1" s="1" t="s">
        <v>31</v>
      </c>
      <c r="B1" s="2" t="s">
        <v>27</v>
      </c>
      <c r="C1" s="2" t="s">
        <v>28</v>
      </c>
      <c r="D1" s="2" t="s">
        <v>29</v>
      </c>
      <c r="E1" s="3" t="s">
        <v>30</v>
      </c>
    </row>
    <row r="20" spans="4:5" ht="18" customHeight="1">
      <c r="D20" s="4" t="s">
        <v>25</v>
      </c>
      <c r="E20">
        <f>SUM(E2:E19)</f>
        <v>0</v>
      </c>
    </row>
    <row r="21" spans="4:5" ht="18" customHeight="1">
      <c r="D21" s="4" t="s">
        <v>26</v>
      </c>
      <c r="E21">
        <f>E20+'Week 13'!E21</f>
        <v>67.5</v>
      </c>
    </row>
  </sheetData>
  <sheetCalcPr fullCalcOnLoad="1"/>
  <phoneticPr fontId="1" type="noConversion"/>
  <pageMargins left="0.75" right="0.75" top="1" bottom="1" header="0.5" footer="0.5"/>
  <pageSetup orientation="landscape" horizontalDpi="4294967292" verticalDpi="4294967292"/>
  <headerFooter>
    <oddHeader>&amp;C&amp;"Verdana,Bold"&amp;14Internet Technologies Project Time Sheet</oddHeader>
    <oddFooter>&amp;C&amp;A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E21"/>
  <sheetViews>
    <sheetView view="pageLayout" workbookViewId="0">
      <selection sqref="A1:XFD1048576"/>
    </sheetView>
  </sheetViews>
  <sheetFormatPr baseColWidth="10" defaultColWidth="11" defaultRowHeight="18" customHeight="1"/>
  <cols>
    <col min="4" max="4" width="44.28515625" customWidth="1"/>
    <col min="5" max="5" width="16.5703125" customWidth="1"/>
  </cols>
  <sheetData>
    <row r="1" spans="1:5" ht="18" customHeight="1" thickBot="1">
      <c r="A1" s="1" t="s">
        <v>31</v>
      </c>
      <c r="B1" s="2" t="s">
        <v>27</v>
      </c>
      <c r="C1" s="2" t="s">
        <v>28</v>
      </c>
      <c r="D1" s="2" t="s">
        <v>29</v>
      </c>
      <c r="E1" s="3" t="s">
        <v>30</v>
      </c>
    </row>
    <row r="20" spans="4:5" ht="18" customHeight="1">
      <c r="D20" s="4" t="s">
        <v>25</v>
      </c>
      <c r="E20">
        <f>SUM(E2:E19)</f>
        <v>0</v>
      </c>
    </row>
    <row r="21" spans="4:5" ht="18" customHeight="1">
      <c r="D21" s="4" t="s">
        <v>26</v>
      </c>
      <c r="E21">
        <f>E20+'Week 14'!E21</f>
        <v>67.5</v>
      </c>
    </row>
  </sheetData>
  <sheetCalcPr fullCalcOnLoad="1"/>
  <phoneticPr fontId="1" type="noConversion"/>
  <pageMargins left="0.75" right="0.75" top="1" bottom="1" header="0.5" footer="0.5"/>
  <pageSetup orientation="landscape" horizontalDpi="4294967292" verticalDpi="4294967292"/>
  <headerFooter>
    <oddHeader>&amp;C&amp;"Verdana,Bold"&amp;14Internet Technologies Project Time Sheet</oddHeader>
    <oddFooter>&amp;C&amp;A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E21"/>
  <sheetViews>
    <sheetView view="pageLayout" workbookViewId="0">
      <selection activeCell="D20" sqref="D20"/>
    </sheetView>
  </sheetViews>
  <sheetFormatPr baseColWidth="10" defaultColWidth="11" defaultRowHeight="18" customHeight="1"/>
  <cols>
    <col min="4" max="4" width="44.28515625" customWidth="1"/>
    <col min="5" max="5" width="16.5703125" customWidth="1"/>
  </cols>
  <sheetData>
    <row r="1" spans="1:5" ht="18" customHeight="1" thickBot="1">
      <c r="A1" s="1" t="s">
        <v>31</v>
      </c>
      <c r="B1" s="2" t="s">
        <v>27</v>
      </c>
      <c r="C1" s="2" t="s">
        <v>28</v>
      </c>
      <c r="D1" s="2" t="s">
        <v>29</v>
      </c>
      <c r="E1" s="3" t="s">
        <v>30</v>
      </c>
    </row>
    <row r="20" spans="4:5" ht="18" customHeight="1">
      <c r="D20" s="4" t="s">
        <v>32</v>
      </c>
      <c r="E20">
        <f>SUM(E2:E19)</f>
        <v>0</v>
      </c>
    </row>
    <row r="21" spans="4:5" ht="18" customHeight="1">
      <c r="D21" s="4" t="s">
        <v>26</v>
      </c>
      <c r="E21">
        <f>E20+'Week 14'!E21</f>
        <v>67.5</v>
      </c>
    </row>
  </sheetData>
  <sheetCalcPr fullCalcOnLoad="1"/>
  <phoneticPr fontId="1" type="noConversion"/>
  <pageMargins left="0.75" right="0.75" top="1" bottom="1" header="0.5" footer="0.5"/>
  <pageSetup orientation="landscape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E21"/>
  <sheetViews>
    <sheetView view="pageLayout" workbookViewId="0">
      <selection activeCell="E4" sqref="E4"/>
    </sheetView>
  </sheetViews>
  <sheetFormatPr baseColWidth="10" defaultColWidth="11" defaultRowHeight="18" customHeight="1"/>
  <cols>
    <col min="4" max="4" width="47.85546875" bestFit="1" customWidth="1"/>
    <col min="5" max="5" width="16.5703125" customWidth="1"/>
  </cols>
  <sheetData>
    <row r="1" spans="1:5" ht="18" customHeight="1" thickBot="1">
      <c r="A1" s="1" t="s">
        <v>31</v>
      </c>
      <c r="B1" s="2" t="s">
        <v>27</v>
      </c>
      <c r="C1" s="2" t="s">
        <v>28</v>
      </c>
      <c r="D1" s="2" t="s">
        <v>29</v>
      </c>
      <c r="E1" s="3" t="s">
        <v>30</v>
      </c>
    </row>
    <row r="2" spans="1:5" ht="18" customHeight="1">
      <c r="A2" s="5">
        <v>41654</v>
      </c>
      <c r="B2" s="6">
        <v>0.41666666666666669</v>
      </c>
      <c r="C2" s="6">
        <v>0.5</v>
      </c>
      <c r="D2" t="s">
        <v>41</v>
      </c>
      <c r="E2">
        <v>2</v>
      </c>
    </row>
    <row r="3" spans="1:5" ht="18" customHeight="1">
      <c r="A3" s="5">
        <v>41655</v>
      </c>
      <c r="B3" s="6">
        <v>0.89583333333333337</v>
      </c>
      <c r="C3" s="6">
        <v>0.91666666666666663</v>
      </c>
      <c r="D3" s="12" t="s">
        <v>42</v>
      </c>
      <c r="E3">
        <v>1</v>
      </c>
    </row>
    <row r="20" spans="4:5" ht="18" customHeight="1">
      <c r="D20" s="4" t="s">
        <v>25</v>
      </c>
      <c r="E20">
        <f>SUM(E2:E19)</f>
        <v>3</v>
      </c>
    </row>
    <row r="21" spans="4:5" ht="18" customHeight="1">
      <c r="D21" s="4" t="s">
        <v>26</v>
      </c>
      <c r="E21">
        <f>E20+'Week 1'!E21</f>
        <v>8.5</v>
      </c>
    </row>
  </sheetData>
  <phoneticPr fontId="1" type="noConversion"/>
  <pageMargins left="0.75" right="0.75" top="1" bottom="1" header="0.5" footer="0.5"/>
  <pageSetup orientation="landscape" horizontalDpi="4294967292" verticalDpi="4294967292"/>
  <headerFooter>
    <oddHeader>&amp;C&amp;"Verdana,Bold"&amp;14Internet Technologies Project Time Sheet</oddHeader>
    <oddFooter>&amp;C 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E21"/>
  <sheetViews>
    <sheetView view="pageLayout" workbookViewId="0">
      <selection activeCell="E4" sqref="E4"/>
    </sheetView>
  </sheetViews>
  <sheetFormatPr baseColWidth="10" defaultColWidth="11" defaultRowHeight="13"/>
  <cols>
    <col min="4" max="4" width="44.28515625" customWidth="1"/>
    <col min="5" max="5" width="16.5703125" customWidth="1"/>
  </cols>
  <sheetData>
    <row r="1" spans="1:5" ht="14" thickBot="1">
      <c r="A1" s="1" t="s">
        <v>31</v>
      </c>
      <c r="B1" s="2" t="s">
        <v>27</v>
      </c>
      <c r="C1" s="2" t="s">
        <v>28</v>
      </c>
      <c r="D1" s="2" t="s">
        <v>29</v>
      </c>
      <c r="E1" s="3" t="s">
        <v>30</v>
      </c>
    </row>
    <row r="2" spans="1:5" ht="26">
      <c r="A2" s="5">
        <v>41661</v>
      </c>
      <c r="B2" s="6">
        <v>0.41666666666666669</v>
      </c>
      <c r="C2" s="6">
        <v>0.5</v>
      </c>
      <c r="D2" s="13" t="s">
        <v>43</v>
      </c>
      <c r="E2">
        <v>2</v>
      </c>
    </row>
    <row r="3" spans="1:5" ht="39">
      <c r="A3" s="5">
        <v>41663</v>
      </c>
      <c r="B3" s="6">
        <v>0.41666666666666669</v>
      </c>
      <c r="C3" s="6">
        <v>0.5</v>
      </c>
      <c r="D3" s="13" t="s">
        <v>44</v>
      </c>
      <c r="E3">
        <v>2</v>
      </c>
    </row>
    <row r="20" spans="4:5">
      <c r="D20" s="4" t="s">
        <v>25</v>
      </c>
      <c r="E20">
        <f>SUM(E2:E19)</f>
        <v>4</v>
      </c>
    </row>
    <row r="21" spans="4:5">
      <c r="D21" s="4" t="s">
        <v>26</v>
      </c>
      <c r="E21">
        <f>E20+'Week 2'!E21</f>
        <v>12.5</v>
      </c>
    </row>
  </sheetData>
  <phoneticPr fontId="1" type="noConversion"/>
  <pageMargins left="0.75" right="0.75" top="1" bottom="1" header="0.5" footer="0.5"/>
  <pageSetup orientation="landscape" horizontalDpi="4294967292" verticalDpi="4294967292"/>
  <headerFooter>
    <oddHeader>&amp;C&amp;"Verdana,Bold"&amp;14Internet Technologies Project Time Sheet</oddHeader>
    <oddFooter>&amp;C&amp;A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E21"/>
  <sheetViews>
    <sheetView view="pageLayout" workbookViewId="0">
      <selection activeCell="E7" sqref="E7"/>
    </sheetView>
  </sheetViews>
  <sheetFormatPr baseColWidth="10" defaultColWidth="11" defaultRowHeight="13"/>
  <cols>
    <col min="4" max="4" width="44.28515625" customWidth="1"/>
    <col min="5" max="5" width="16.5703125" customWidth="1"/>
  </cols>
  <sheetData>
    <row r="1" spans="1:5" ht="14" thickBot="1">
      <c r="A1" s="1" t="s">
        <v>31</v>
      </c>
      <c r="B1" s="2" t="s">
        <v>27</v>
      </c>
      <c r="C1" s="2" t="s">
        <v>28</v>
      </c>
      <c r="D1" s="2" t="s">
        <v>29</v>
      </c>
      <c r="E1" s="3" t="s">
        <v>30</v>
      </c>
    </row>
    <row r="2" spans="1:5">
      <c r="A2" s="5">
        <v>41666</v>
      </c>
      <c r="B2" s="6">
        <v>0.91666666666666663</v>
      </c>
      <c r="C2" s="6">
        <v>0</v>
      </c>
      <c r="D2" t="s">
        <v>45</v>
      </c>
      <c r="E2">
        <v>2</v>
      </c>
    </row>
    <row r="3" spans="1:5">
      <c r="A3" s="5">
        <v>41667</v>
      </c>
      <c r="B3" s="6">
        <v>0.91666666666666663</v>
      </c>
      <c r="C3" s="6">
        <v>2.0833333333333332E-2</v>
      </c>
      <c r="D3" t="s">
        <v>46</v>
      </c>
      <c r="E3">
        <v>2.5</v>
      </c>
    </row>
    <row r="4" spans="1:5">
      <c r="A4" s="5">
        <v>41668</v>
      </c>
      <c r="B4" s="6">
        <v>0.41666666666666669</v>
      </c>
      <c r="C4" s="6">
        <v>0.5</v>
      </c>
      <c r="D4" t="s">
        <v>2</v>
      </c>
      <c r="E4">
        <v>2</v>
      </c>
    </row>
    <row r="5" spans="1:5" ht="26">
      <c r="A5" s="5">
        <v>41668</v>
      </c>
      <c r="B5" s="6">
        <v>0.83333333333333337</v>
      </c>
      <c r="C5" s="6">
        <v>0.875</v>
      </c>
      <c r="D5" s="13" t="s">
        <v>3</v>
      </c>
      <c r="E5">
        <v>1</v>
      </c>
    </row>
    <row r="6" spans="1:5" ht="26">
      <c r="A6" s="5">
        <v>41670</v>
      </c>
      <c r="B6" s="6">
        <v>0.41666666666666669</v>
      </c>
      <c r="C6" s="6">
        <v>0.5</v>
      </c>
      <c r="D6" s="13" t="s">
        <v>4</v>
      </c>
      <c r="E6">
        <v>2</v>
      </c>
    </row>
    <row r="20" spans="4:5">
      <c r="D20" s="4" t="s">
        <v>25</v>
      </c>
      <c r="E20">
        <f>SUM(E2:E19)</f>
        <v>9.5</v>
      </c>
    </row>
    <row r="21" spans="4:5">
      <c r="D21" s="4" t="s">
        <v>26</v>
      </c>
      <c r="E21">
        <f>E20+'Week 3'!E21</f>
        <v>22</v>
      </c>
    </row>
  </sheetData>
  <phoneticPr fontId="1" type="noConversion"/>
  <pageMargins left="0.75" right="0.75" top="1" bottom="1" header="0.5" footer="0.5"/>
  <pageSetup orientation="landscape" horizontalDpi="4294967292" verticalDpi="4294967292"/>
  <headerFooter>
    <oddHeader>&amp;C&amp;"Verdana,Bold"&amp;14Internet Technologies Project Time Sheet</oddHeader>
    <oddFooter>&amp;C&amp;A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E21"/>
  <sheetViews>
    <sheetView view="pageLayout" workbookViewId="0">
      <selection activeCell="E4" sqref="E4"/>
    </sheetView>
  </sheetViews>
  <sheetFormatPr baseColWidth="10" defaultColWidth="11" defaultRowHeight="13"/>
  <cols>
    <col min="4" max="4" width="44.28515625" customWidth="1"/>
    <col min="5" max="5" width="16.5703125" customWidth="1"/>
  </cols>
  <sheetData>
    <row r="1" spans="1:5" ht="14" thickBot="1">
      <c r="A1" s="1" t="s">
        <v>31</v>
      </c>
      <c r="B1" s="2" t="s">
        <v>27</v>
      </c>
      <c r="C1" s="2" t="s">
        <v>28</v>
      </c>
      <c r="D1" s="2" t="s">
        <v>29</v>
      </c>
      <c r="E1" s="3" t="s">
        <v>30</v>
      </c>
    </row>
    <row r="2" spans="1:5">
      <c r="A2" s="5">
        <v>41675</v>
      </c>
      <c r="B2" s="6">
        <v>0.41666666666666669</v>
      </c>
      <c r="C2" s="6">
        <v>0.5</v>
      </c>
      <c r="D2" t="s">
        <v>5</v>
      </c>
      <c r="E2">
        <v>2</v>
      </c>
    </row>
    <row r="3" spans="1:5" ht="26">
      <c r="A3" s="5">
        <v>41677</v>
      </c>
      <c r="B3" s="6">
        <v>0.41666666666666669</v>
      </c>
      <c r="C3" s="6">
        <v>0.5</v>
      </c>
      <c r="D3" s="13" t="s">
        <v>6</v>
      </c>
      <c r="E3">
        <v>2</v>
      </c>
    </row>
    <row r="20" spans="4:5">
      <c r="D20" s="4" t="s">
        <v>25</v>
      </c>
      <c r="E20">
        <f>SUM(E2:E19)</f>
        <v>4</v>
      </c>
    </row>
    <row r="21" spans="4:5">
      <c r="D21" s="4" t="s">
        <v>26</v>
      </c>
      <c r="E21">
        <f>E20+'Week 4'!E21</f>
        <v>26</v>
      </c>
    </row>
  </sheetData>
  <phoneticPr fontId="1" type="noConversion"/>
  <pageMargins left="0.75" right="0.75" top="1" bottom="1" header="0.5" footer="0.5"/>
  <pageSetup orientation="landscape" horizontalDpi="4294967292" verticalDpi="4294967292"/>
  <headerFooter>
    <oddHeader>&amp;C&amp;"Verdana,Bold"&amp;14Internet Technologies Project Time Sheet</oddHeader>
    <oddFooter>&amp;C&amp;A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E21"/>
  <sheetViews>
    <sheetView view="pageLayout" workbookViewId="0">
      <selection activeCell="D8" sqref="D8"/>
    </sheetView>
  </sheetViews>
  <sheetFormatPr baseColWidth="10" defaultColWidth="11" defaultRowHeight="18" customHeight="1"/>
  <cols>
    <col min="4" max="4" width="44.28515625" customWidth="1"/>
    <col min="5" max="5" width="16.5703125" customWidth="1"/>
  </cols>
  <sheetData>
    <row r="1" spans="1:5" ht="18" customHeight="1" thickBot="1">
      <c r="A1" s="1" t="s">
        <v>31</v>
      </c>
      <c r="B1" s="2" t="s">
        <v>27</v>
      </c>
      <c r="C1" s="2" t="s">
        <v>28</v>
      </c>
      <c r="D1" s="2" t="s">
        <v>29</v>
      </c>
      <c r="E1" s="3" t="s">
        <v>30</v>
      </c>
    </row>
    <row r="2" spans="1:5" ht="18" customHeight="1">
      <c r="A2" s="5">
        <v>41681</v>
      </c>
      <c r="B2" s="6">
        <v>0.52083333333333337</v>
      </c>
      <c r="C2" s="6">
        <v>0.54166666666666663</v>
      </c>
      <c r="D2" t="s">
        <v>7</v>
      </c>
      <c r="E2">
        <v>0.5</v>
      </c>
    </row>
    <row r="3" spans="1:5" ht="18" customHeight="1">
      <c r="A3" s="5">
        <v>41681</v>
      </c>
      <c r="B3" s="6">
        <v>0.6875</v>
      </c>
      <c r="C3" s="6">
        <v>0.72916666666666663</v>
      </c>
      <c r="D3" t="s">
        <v>8</v>
      </c>
      <c r="E3">
        <v>1</v>
      </c>
    </row>
    <row r="4" spans="1:5" ht="26">
      <c r="A4" s="5">
        <v>41682</v>
      </c>
      <c r="B4" s="6">
        <v>0.41666666666666669</v>
      </c>
      <c r="C4" s="6">
        <v>0.5</v>
      </c>
      <c r="D4" s="13" t="s">
        <v>9</v>
      </c>
      <c r="E4">
        <v>2</v>
      </c>
    </row>
    <row r="5" spans="1:5" ht="18" customHeight="1">
      <c r="A5" s="5">
        <v>41682</v>
      </c>
      <c r="B5" s="6">
        <v>0.83333333333333337</v>
      </c>
      <c r="C5" s="6">
        <v>0.875</v>
      </c>
      <c r="D5" t="s">
        <v>24</v>
      </c>
      <c r="E5">
        <v>1</v>
      </c>
    </row>
    <row r="6" spans="1:5" ht="26">
      <c r="A6" s="5">
        <v>41684</v>
      </c>
      <c r="B6" s="6">
        <v>0.41666666666666669</v>
      </c>
      <c r="C6" s="6">
        <v>0.5</v>
      </c>
      <c r="D6" s="13" t="s">
        <v>11</v>
      </c>
      <c r="E6">
        <v>2</v>
      </c>
    </row>
    <row r="7" spans="1:5" ht="26">
      <c r="A7" s="5">
        <v>41684</v>
      </c>
      <c r="B7" s="6">
        <v>0.625</v>
      </c>
      <c r="C7" s="6">
        <v>0.72916666666666663</v>
      </c>
      <c r="D7" s="13" t="s">
        <v>22</v>
      </c>
      <c r="E7">
        <v>2.5</v>
      </c>
    </row>
    <row r="8" spans="1:5" ht="18" customHeight="1">
      <c r="A8" s="5">
        <v>41684</v>
      </c>
      <c r="B8" s="6">
        <v>0.875</v>
      </c>
      <c r="C8" s="6">
        <v>0.95833333333333337</v>
      </c>
      <c r="D8" s="13" t="s">
        <v>23</v>
      </c>
      <c r="E8">
        <v>2</v>
      </c>
    </row>
    <row r="20" spans="4:5" ht="18" customHeight="1">
      <c r="D20" s="4" t="s">
        <v>25</v>
      </c>
      <c r="E20">
        <f>SUM(E2:E19)</f>
        <v>11</v>
      </c>
    </row>
    <row r="21" spans="4:5" ht="18" customHeight="1">
      <c r="D21" s="4" t="s">
        <v>26</v>
      </c>
      <c r="E21">
        <f>E20+'Week 5'!E21</f>
        <v>37</v>
      </c>
    </row>
  </sheetData>
  <phoneticPr fontId="1" type="noConversion"/>
  <pageMargins left="0.75" right="0.75" top="1" bottom="1" header="0.5" footer="0.5"/>
  <pageSetup orientation="landscape" horizontalDpi="4294967292" verticalDpi="4294967292"/>
  <headerFooter>
    <oddHeader>&amp;C&amp;"Verdana,Bold"&amp;14Internet Technologies Project Time Sheet</oddHeader>
    <oddFooter>&amp;C&amp;A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E21"/>
  <sheetViews>
    <sheetView view="pageLayout" workbookViewId="0">
      <selection activeCell="A5" sqref="A5"/>
    </sheetView>
  </sheetViews>
  <sheetFormatPr baseColWidth="10" defaultColWidth="11" defaultRowHeight="18" customHeight="1"/>
  <cols>
    <col min="4" max="4" width="44.28515625" customWidth="1"/>
    <col min="5" max="5" width="16.5703125" customWidth="1"/>
  </cols>
  <sheetData>
    <row r="1" spans="1:5" ht="18" customHeight="1" thickBot="1">
      <c r="A1" s="1" t="s">
        <v>31</v>
      </c>
      <c r="B1" s="2" t="s">
        <v>27</v>
      </c>
      <c r="C1" s="2" t="s">
        <v>28</v>
      </c>
      <c r="D1" s="2" t="s">
        <v>29</v>
      </c>
      <c r="E1" s="3" t="s">
        <v>30</v>
      </c>
    </row>
    <row r="2" spans="1:5" ht="18" customHeight="1">
      <c r="A2" s="5">
        <v>41689</v>
      </c>
      <c r="B2" s="6">
        <v>0.41666666666666669</v>
      </c>
      <c r="C2" s="6">
        <v>0.5</v>
      </c>
      <c r="D2" t="s">
        <v>20</v>
      </c>
      <c r="E2">
        <v>2</v>
      </c>
    </row>
    <row r="3" spans="1:5" ht="18" customHeight="1">
      <c r="A3" s="5">
        <v>41690</v>
      </c>
      <c r="B3" s="6">
        <v>0.64583333333333337</v>
      </c>
      <c r="C3" s="6">
        <v>0.70833333333333337</v>
      </c>
      <c r="D3" t="s">
        <v>21</v>
      </c>
      <c r="E3">
        <v>1.5</v>
      </c>
    </row>
    <row r="4" spans="1:5" ht="18" customHeight="1">
      <c r="A4" s="5">
        <v>41691</v>
      </c>
      <c r="B4" s="6">
        <v>0.41666666666666669</v>
      </c>
      <c r="C4" s="6">
        <v>0.5</v>
      </c>
      <c r="D4" t="s">
        <v>21</v>
      </c>
      <c r="E4">
        <v>2</v>
      </c>
    </row>
    <row r="20" spans="4:5" ht="18" customHeight="1">
      <c r="D20" s="4" t="s">
        <v>25</v>
      </c>
      <c r="E20">
        <f>SUM(E2:E19)</f>
        <v>5.5</v>
      </c>
    </row>
    <row r="21" spans="4:5" ht="18" customHeight="1">
      <c r="D21" s="4" t="s">
        <v>26</v>
      </c>
      <c r="E21">
        <f>E20+'Week 6'!E21</f>
        <v>42.5</v>
      </c>
    </row>
  </sheetData>
  <phoneticPr fontId="1" type="noConversion"/>
  <pageMargins left="0.75" right="0.75" top="1" bottom="1" header="0.5" footer="0.5"/>
  <pageSetup orientation="landscape" horizontalDpi="4294967292" verticalDpi="4294967292"/>
  <headerFooter>
    <oddHeader>&amp;C&amp;"Verdana,Bold"&amp;14Internet Technologies Project Time Sheet</oddHeader>
    <oddFooter>&amp;C&amp;A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E21"/>
  <sheetViews>
    <sheetView view="pageLayout" workbookViewId="0">
      <selection activeCell="A9" sqref="A9"/>
    </sheetView>
  </sheetViews>
  <sheetFormatPr baseColWidth="10" defaultColWidth="11" defaultRowHeight="18" customHeight="1"/>
  <cols>
    <col min="1" max="1" width="11" style="14"/>
    <col min="4" max="4" width="44.28515625" customWidth="1"/>
    <col min="5" max="5" width="16.5703125" customWidth="1"/>
  </cols>
  <sheetData>
    <row r="1" spans="1:5" ht="18" customHeight="1" thickBot="1">
      <c r="A1" s="15" t="s">
        <v>31</v>
      </c>
      <c r="B1" s="2" t="s">
        <v>27</v>
      </c>
      <c r="C1" s="2" t="s">
        <v>28</v>
      </c>
      <c r="D1" s="2" t="s">
        <v>29</v>
      </c>
      <c r="E1" s="3" t="s">
        <v>30</v>
      </c>
    </row>
    <row r="2" spans="1:5" ht="18" customHeight="1">
      <c r="A2" s="14">
        <v>41693</v>
      </c>
      <c r="B2" s="6">
        <v>0.91666666666666663</v>
      </c>
      <c r="C2" s="6">
        <v>0</v>
      </c>
      <c r="D2" t="s">
        <v>13</v>
      </c>
      <c r="E2">
        <v>2</v>
      </c>
    </row>
    <row r="3" spans="1:5" ht="18" customHeight="1">
      <c r="A3" s="14">
        <v>41694</v>
      </c>
      <c r="B3" s="6">
        <v>0.91666666666666663</v>
      </c>
      <c r="C3" s="6">
        <v>0</v>
      </c>
      <c r="D3" t="s">
        <v>12</v>
      </c>
      <c r="E3">
        <v>2</v>
      </c>
    </row>
    <row r="4" spans="1:5" ht="39">
      <c r="A4" s="14">
        <v>41695</v>
      </c>
      <c r="B4" s="6">
        <v>0.375</v>
      </c>
      <c r="C4" s="6">
        <v>0.41666666666666669</v>
      </c>
      <c r="D4" s="13" t="s">
        <v>14</v>
      </c>
      <c r="E4">
        <v>1</v>
      </c>
    </row>
    <row r="5" spans="1:5" ht="18" customHeight="1">
      <c r="A5" s="14">
        <v>41695</v>
      </c>
      <c r="B5" s="6">
        <v>0.6875</v>
      </c>
      <c r="C5" s="6">
        <v>0.72916666666666663</v>
      </c>
      <c r="D5" t="s">
        <v>15</v>
      </c>
      <c r="E5">
        <v>1</v>
      </c>
    </row>
    <row r="6" spans="1:5" ht="39">
      <c r="A6" s="14">
        <v>41696</v>
      </c>
      <c r="B6" s="6">
        <v>0.41666666666666669</v>
      </c>
      <c r="C6" s="6">
        <v>0.5</v>
      </c>
      <c r="D6" s="13" t="s">
        <v>18</v>
      </c>
      <c r="E6">
        <v>2</v>
      </c>
    </row>
    <row r="7" spans="1:5" ht="26">
      <c r="A7" s="14">
        <v>41696</v>
      </c>
      <c r="B7" s="6">
        <v>0.66666666666666663</v>
      </c>
      <c r="C7" s="16">
        <v>0.22916666666666666</v>
      </c>
      <c r="D7" s="13" t="s">
        <v>19</v>
      </c>
      <c r="E7">
        <v>1.5</v>
      </c>
    </row>
    <row r="8" spans="1:5" ht="18" customHeight="1">
      <c r="A8" s="14">
        <v>41698</v>
      </c>
      <c r="B8" s="6">
        <v>0.41666666666666669</v>
      </c>
      <c r="C8" s="6">
        <v>0.5</v>
      </c>
      <c r="D8" s="13" t="s">
        <v>10</v>
      </c>
      <c r="E8">
        <v>2</v>
      </c>
    </row>
    <row r="20" spans="4:5" ht="18" customHeight="1">
      <c r="D20" s="4" t="s">
        <v>25</v>
      </c>
      <c r="E20">
        <f>SUM(E2:E19)</f>
        <v>11.5</v>
      </c>
    </row>
    <row r="21" spans="4:5" ht="18" customHeight="1">
      <c r="D21" s="4" t="s">
        <v>26</v>
      </c>
      <c r="E21">
        <f>E20+'Week 7'!E21</f>
        <v>54</v>
      </c>
    </row>
  </sheetData>
  <sheetCalcPr fullCalcOnLoad="1"/>
  <phoneticPr fontId="1" type="noConversion"/>
  <pageMargins left="0.75" right="0.75" top="1" bottom="1" header="0.5" footer="0.5"/>
  <pageSetup orientation="landscape" horizontalDpi="4294967292" verticalDpi="4294967292"/>
  <headerFooter>
    <oddHeader>&amp;C&amp;"Verdana,Bold"&amp;14Internet Technologies Project Time Sheet</oddHeader>
    <oddFooter>&amp;C 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E21"/>
  <sheetViews>
    <sheetView view="pageLayout" workbookViewId="0">
      <selection activeCell="D5" sqref="D5"/>
    </sheetView>
  </sheetViews>
  <sheetFormatPr baseColWidth="10" defaultColWidth="11" defaultRowHeight="18" customHeight="1"/>
  <cols>
    <col min="4" max="4" width="44.28515625" customWidth="1"/>
    <col min="5" max="5" width="16.5703125" customWidth="1"/>
  </cols>
  <sheetData>
    <row r="1" spans="1:5" ht="18" customHeight="1" thickBot="1">
      <c r="A1" s="1" t="s">
        <v>31</v>
      </c>
      <c r="B1" s="2" t="s">
        <v>27</v>
      </c>
      <c r="C1" s="2" t="s">
        <v>28</v>
      </c>
      <c r="D1" s="2" t="s">
        <v>29</v>
      </c>
      <c r="E1" s="3" t="s">
        <v>30</v>
      </c>
    </row>
    <row r="2" spans="1:5" ht="39">
      <c r="A2" s="14">
        <v>41703</v>
      </c>
      <c r="B2" s="6">
        <v>0.9375</v>
      </c>
      <c r="C2" s="6">
        <v>4.1666666666666664E-2</v>
      </c>
      <c r="D2" s="13" t="s">
        <v>33</v>
      </c>
      <c r="E2">
        <v>2.5</v>
      </c>
    </row>
    <row r="3" spans="1:5" ht="26">
      <c r="A3" s="14">
        <v>41704</v>
      </c>
      <c r="B3" s="6">
        <v>0.6875</v>
      </c>
      <c r="C3" s="6">
        <v>0.77083333333333337</v>
      </c>
      <c r="D3" s="13" t="s">
        <v>34</v>
      </c>
      <c r="E3">
        <v>2</v>
      </c>
    </row>
    <row r="4" spans="1:5" ht="18" customHeight="1">
      <c r="A4" s="14">
        <v>41705</v>
      </c>
      <c r="B4" s="6">
        <v>0.41666666666666669</v>
      </c>
      <c r="C4" s="6">
        <v>0.5</v>
      </c>
      <c r="D4" t="s">
        <v>35</v>
      </c>
      <c r="E4">
        <v>2</v>
      </c>
    </row>
    <row r="5" spans="1:5" ht="26">
      <c r="A5" s="14">
        <v>41706</v>
      </c>
      <c r="B5" s="6">
        <v>0.5</v>
      </c>
      <c r="C5" s="6">
        <v>0.58333333333333337</v>
      </c>
      <c r="D5" s="13" t="s">
        <v>36</v>
      </c>
      <c r="E5">
        <v>2</v>
      </c>
    </row>
    <row r="20" spans="4:5" ht="18" customHeight="1">
      <c r="D20" s="4" t="s">
        <v>25</v>
      </c>
      <c r="E20">
        <f>SUM(E2:E19)</f>
        <v>8.5</v>
      </c>
    </row>
    <row r="21" spans="4:5" ht="18" customHeight="1">
      <c r="D21" s="4" t="s">
        <v>26</v>
      </c>
      <c r="E21">
        <f>E20+'Week 8'!E21</f>
        <v>62.5</v>
      </c>
    </row>
  </sheetData>
  <sheetCalcPr fullCalcOnLoad="1"/>
  <phoneticPr fontId="1" type="noConversion"/>
  <pageMargins left="0.75" right="0.75" top="1" bottom="1" header="0.5" footer="0.5"/>
  <pageSetup orientation="landscape" horizontalDpi="4294967292" verticalDpi="4294967292"/>
  <headerFooter>
    <oddHeader>&amp;C&amp;"Verdana,Bold"&amp;14Internet Technologies Project Time Sheet</oddHeader>
    <oddFooter>&amp;C&amp;A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Week 1</vt:lpstr>
      <vt:lpstr>Week 2</vt:lpstr>
      <vt:lpstr>Week 3</vt:lpstr>
      <vt:lpstr>Week 4</vt:lpstr>
      <vt:lpstr>Week 5</vt:lpstr>
      <vt:lpstr>Week 6</vt:lpstr>
      <vt:lpstr>Week 7</vt:lpstr>
      <vt:lpstr>Week 8</vt:lpstr>
      <vt:lpstr>Week 9</vt:lpstr>
      <vt:lpstr>Week 10</vt:lpstr>
      <vt:lpstr>Week 11</vt:lpstr>
      <vt:lpstr>Week 12</vt:lpstr>
      <vt:lpstr>Week 13</vt:lpstr>
      <vt:lpstr>Week 14</vt:lpstr>
      <vt:lpstr>Week 15</vt:lpstr>
      <vt:lpstr>Final</vt:lpstr>
    </vt:vector>
  </TitlesOfParts>
  <Company>ABTech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 Wallin</dc:creator>
  <cp:lastModifiedBy>Heather Moore</cp:lastModifiedBy>
  <cp:lastPrinted>2011-01-05T15:49:08Z</cp:lastPrinted>
  <dcterms:created xsi:type="dcterms:W3CDTF">2011-01-05T15:32:12Z</dcterms:created>
  <dcterms:modified xsi:type="dcterms:W3CDTF">2018-03-14T22:59:42Z</dcterms:modified>
</cp:coreProperties>
</file>