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Sayfa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4" i="1"/>
  <c r="D45" i="1"/>
  <c r="D40" i="1"/>
  <c r="D39" i="1"/>
  <c r="D38" i="1"/>
  <c r="D36" i="1"/>
  <c r="D35" i="1"/>
  <c r="D41" i="1"/>
  <c r="D33" i="1"/>
  <c r="D32" i="1"/>
  <c r="D31" i="1"/>
  <c r="D30" i="1"/>
  <c r="D29" i="1"/>
  <c r="M17" i="1"/>
  <c r="M21" i="1"/>
  <c r="M18" i="1"/>
  <c r="D34" i="1"/>
  <c r="D21" i="1"/>
  <c r="D22" i="1"/>
  <c r="D23" i="1"/>
  <c r="D24" i="1"/>
  <c r="D25" i="1"/>
  <c r="D42" i="1"/>
  <c r="D26" i="1"/>
  <c r="D20" i="1"/>
  <c r="D19" i="1"/>
  <c r="D18" i="1"/>
  <c r="D37" i="1"/>
  <c r="D28" i="1"/>
  <c r="D27" i="1"/>
  <c r="D17" i="1"/>
  <c r="D16" i="1"/>
  <c r="D14" i="1"/>
  <c r="M20" i="1" s="1"/>
  <c r="D15" i="1"/>
  <c r="D13" i="1"/>
  <c r="M19" i="1" l="1"/>
</calcChain>
</file>

<file path=xl/sharedStrings.xml><?xml version="1.0" encoding="utf-8"?>
<sst xmlns="http://schemas.openxmlformats.org/spreadsheetml/2006/main" count="233" uniqueCount="117">
  <si>
    <t>Socialander Görev Dağılımı</t>
  </si>
  <si>
    <t>Görevler</t>
  </si>
  <si>
    <t>Sorumlu</t>
  </si>
  <si>
    <t>Ait olduğu özellik</t>
  </si>
  <si>
    <t>Özellik</t>
  </si>
  <si>
    <t>Ait Olduğu Bölüm</t>
  </si>
  <si>
    <t>Özellikler</t>
  </si>
  <si>
    <t>Bölümler</t>
  </si>
  <si>
    <t>Arayüz</t>
  </si>
  <si>
    <t>Veritabanı Bağlantısı</t>
  </si>
  <si>
    <t>Takvim Bağlantısı</t>
  </si>
  <si>
    <t>Sohbet altyapısı</t>
  </si>
  <si>
    <t>Eşleştirme servisi</t>
  </si>
  <si>
    <t>Lokasyon Altyapısı</t>
  </si>
  <si>
    <t>Kullanıcı Girişi Altyapısı</t>
  </si>
  <si>
    <t>Facebook ile giriş</t>
  </si>
  <si>
    <t>Google ile giriş</t>
  </si>
  <si>
    <t>Email ile giriş</t>
  </si>
  <si>
    <t>Takvim Senkranizasyonu</t>
  </si>
  <si>
    <t>Gruba atanma ve sohbet edebilme</t>
  </si>
  <si>
    <t>Ait olduğu bölüm</t>
  </si>
  <si>
    <t>Bir sonraki boş zaman</t>
  </si>
  <si>
    <t>Birden fazla profil ekleyebilme</t>
  </si>
  <si>
    <t>Etkinlikleri görüntülebilme</t>
  </si>
  <si>
    <t>Sohbeti görüntüleyebilme</t>
  </si>
  <si>
    <t>Etkinlik geçmişi</t>
  </si>
  <si>
    <t>Redux Action Files and Components</t>
  </si>
  <si>
    <t>Etkinlik hava durumu</t>
  </si>
  <si>
    <t>Etkinliği düzenleme</t>
  </si>
  <si>
    <t>Sohbet kanalları</t>
  </si>
  <si>
    <t>Kullanıcı yetkilendirme</t>
  </si>
  <si>
    <t>Yunus Güngör</t>
  </si>
  <si>
    <t>Giriş</t>
  </si>
  <si>
    <t>Kullanıcı çıkışı</t>
  </si>
  <si>
    <t>Mail ile giriş</t>
  </si>
  <si>
    <t>Yeni kullanıcı oluşturulması</t>
  </si>
  <si>
    <t>Yetki durumunun kontrolü</t>
  </si>
  <si>
    <t>İlk kurulum</t>
  </si>
  <si>
    <t>Genel altyapı</t>
  </si>
  <si>
    <t>Firebase,React native kurulumu</t>
  </si>
  <si>
    <t>Gerekli modüllerin eklenmesi</t>
  </si>
  <si>
    <t>Tamamlandı</t>
  </si>
  <si>
    <t>Üzerinde çalışıyor</t>
  </si>
  <si>
    <t>Legend</t>
  </si>
  <si>
    <t>İlgilinilmedi</t>
  </si>
  <si>
    <t>Son teslimi geçti</t>
  </si>
  <si>
    <t>Bağımlı başka bir işi bekliyor</t>
  </si>
  <si>
    <t>Bağımlı olduğu görev</t>
  </si>
  <si>
    <t>Takvimden Etkinilk Objelerinin Çekilmesi</t>
  </si>
  <si>
    <t>Bulut üzerinde aynı zamanda olan etkinlikleri eşleştirme</t>
  </si>
  <si>
    <t>Facebook etkinlik verilerinin alınması</t>
  </si>
  <si>
    <t>Facebook etkinliklerine erişim izninin alınması (yoksa giriş yapılması)</t>
  </si>
  <si>
    <t>Facebook takvim senkranizasyonu</t>
  </si>
  <si>
    <t>Veritabanı ile takvim etkinliklerinin senkranizasyonu</t>
  </si>
  <si>
    <t>Facebook etkinlik verilerinin uygun formata getirilmesi ve senkranizasyonu</t>
  </si>
  <si>
    <t>Bulut üzerinde aynı zamanda olan etkinliklerin analiz puanı oluşturulması</t>
  </si>
  <si>
    <t>Analiz puanlarına göre sınıflandırma yapılması</t>
  </si>
  <si>
    <t>Sınıflara göre sohbet odalarının oluşturulması</t>
  </si>
  <si>
    <t>Sohbet altyapısının oluşuturulması</t>
  </si>
  <si>
    <t>Mesaj gönderebilme</t>
  </si>
  <si>
    <t>Mesaj alabilme</t>
  </si>
  <si>
    <t>Birden fazla kişiyi sohbet odasına ekleyebilme</t>
  </si>
  <si>
    <t>Takvime etkinlik ekleme fonksiyonunun oluşturulması</t>
  </si>
  <si>
    <t>Etkinlik Ekleme</t>
  </si>
  <si>
    <t>Veritabanına etkinlik ekleme fonksiyonunun oluşturulması</t>
  </si>
  <si>
    <t>Etkinlik ekleme arayüzünün oluşturulması</t>
  </si>
  <si>
    <t>Etkinlik ekleme arayüzünün stilinin düzenlenmesi</t>
  </si>
  <si>
    <t>Etkinlik görüntüleme arayüzünün oluşturulması</t>
  </si>
  <si>
    <t>Etkinlik görüntüleme arayüzünün stilinin düzenlenmesi</t>
  </si>
  <si>
    <t>Ana ekran arayüzünün oluşturulması</t>
  </si>
  <si>
    <t>Genel</t>
  </si>
  <si>
    <t xml:space="preserve"> </t>
  </si>
  <si>
    <t>İptal olan özellik (Proje Dışında)</t>
  </si>
  <si>
    <t>Sohbet arayüzünün oluşturulaması</t>
  </si>
  <si>
    <t>Sohbet arayüzünün stilinin düzenlenmesi</t>
  </si>
  <si>
    <t>Etkinlik ekleyebilme</t>
  </si>
  <si>
    <t>Etkinlik bilgilerinde etkinlik zamanındaki hava durumunu görebilme</t>
  </si>
  <si>
    <t>Bir sonraki boş zamanın belirlenmesi</t>
  </si>
  <si>
    <t>Ana ekranda son mesajların gösterilmesi</t>
  </si>
  <si>
    <t>Son mesajları çeken fonksiyonun oluşturulması</t>
  </si>
  <si>
    <t>Ana ekranda etkinliklerin gösterilmesi</t>
  </si>
  <si>
    <t>Ana ekranda bir sonraki boş zamanın görüntülenmesi ve ana ekran stillendirmesi</t>
  </si>
  <si>
    <t>Analiz puanlarının iyileştirilmesi</t>
  </si>
  <si>
    <t>Sohbet odası oluşturma</t>
  </si>
  <si>
    <t>Kişiler</t>
  </si>
  <si>
    <t>Sinan Kartal</t>
  </si>
  <si>
    <t>Mustafa Sağlam</t>
  </si>
  <si>
    <t>Mehmet Enes Kayılıoğlu</t>
  </si>
  <si>
    <t>Recep Can Babaoğlu</t>
  </si>
  <si>
    <t>Görev Sayısı</t>
  </si>
  <si>
    <t>Görev Tipi</t>
  </si>
  <si>
    <t>Kırmızı</t>
  </si>
  <si>
    <t>Camgözü</t>
  </si>
  <si>
    <t>Bordo</t>
  </si>
  <si>
    <t>Mor</t>
  </si>
  <si>
    <t>Görev Tipleri</t>
  </si>
  <si>
    <t>Açıklama</t>
  </si>
  <si>
    <t>Siyah</t>
  </si>
  <si>
    <t>Turuncu</t>
  </si>
  <si>
    <t>Yeşil</t>
  </si>
  <si>
    <t>Kullanıcı girişi ile ilgili</t>
  </si>
  <si>
    <t>React Native kurulum</t>
  </si>
  <si>
    <t>Facebook Etkinlikleri ile ilgili</t>
  </si>
  <si>
    <t>Eşleştirme ve bulut ile ilgili</t>
  </si>
  <si>
    <t>Sohbet ile ilgili</t>
  </si>
  <si>
    <t>Arayüz ile ilgili</t>
  </si>
  <si>
    <t>Takvim ile ilgili</t>
  </si>
  <si>
    <r>
      <t xml:space="preserve">Kırmızı </t>
    </r>
    <r>
      <rPr>
        <sz val="11"/>
        <rFont val="Calibri"/>
        <family val="2"/>
        <charset val="162"/>
        <scheme val="minor"/>
      </rPr>
      <t>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charset val="162"/>
        <scheme val="minor"/>
      </rPr>
      <t>Siyah</t>
    </r>
  </si>
  <si>
    <r>
      <rPr>
        <sz val="11"/>
        <color rgb="FF00B050"/>
        <rFont val="Calibri"/>
        <family val="2"/>
        <charset val="162"/>
        <scheme val="minor"/>
      </rPr>
      <t xml:space="preserve">Yeşil </t>
    </r>
    <r>
      <rPr>
        <sz val="11"/>
        <color theme="1"/>
        <rFont val="Calibri"/>
        <family val="2"/>
        <scheme val="minor"/>
      </rPr>
      <t>,</t>
    </r>
    <r>
      <rPr>
        <sz val="11"/>
        <color rgb="FFFFC000"/>
        <rFont val="Calibri"/>
        <family val="2"/>
        <charset val="162"/>
        <scheme val="minor"/>
      </rPr>
      <t>Turuncu</t>
    </r>
  </si>
  <si>
    <r>
      <t xml:space="preserve">Bordo </t>
    </r>
    <r>
      <rPr>
        <sz val="11"/>
        <rFont val="Calibri"/>
        <family val="2"/>
        <charset val="162"/>
        <scheme val="minor"/>
      </rPr>
      <t xml:space="preserve">, </t>
    </r>
    <r>
      <rPr>
        <sz val="11"/>
        <color rgb="FF7030A0"/>
        <rFont val="Calibri"/>
        <family val="2"/>
        <charset val="162"/>
        <scheme val="minor"/>
      </rPr>
      <t>Mor</t>
    </r>
  </si>
  <si>
    <r>
      <t xml:space="preserve">Camgözü </t>
    </r>
    <r>
      <rPr>
        <sz val="11"/>
        <rFont val="Calibri"/>
        <family val="2"/>
        <charset val="162"/>
        <scheme val="minor"/>
      </rPr>
      <t xml:space="preserve">, </t>
    </r>
    <r>
      <rPr>
        <sz val="11"/>
        <color rgb="FF7030A0"/>
        <rFont val="Calibri"/>
        <family val="2"/>
        <charset val="162"/>
        <scheme val="minor"/>
      </rPr>
      <t>Bordo</t>
    </r>
  </si>
  <si>
    <t>Açıklamalar</t>
  </si>
  <si>
    <t>Kişiler bölümünden isim değiştirince kişiye atanan tüm görevler otamatik olarak değişmektedir. Tek tek görev dağılımı değişebilir ama lütfen formül kullanarak yapın.</t>
  </si>
  <si>
    <t>Görev dağılımı geçicidir, değiştirebilirsiniz ama:</t>
  </si>
  <si>
    <t>Takvimde etkinlik düzenleme fonksiyonunun yazılması</t>
  </si>
  <si>
    <t>Veritabanında etkinlik düzenleme fonksiyonun yazılması</t>
  </si>
  <si>
    <t>Etkinlik düzenleme arayüzünün oluşturulması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</si>
</sst>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C000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11"/>
      <color theme="4" tint="0.39997558519241921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sz val="11"/>
      <color rgb="FF7030A0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5" fillId="10" borderId="4">
      <alignment horizontal="center" vertical="center"/>
    </xf>
  </cellStyleXfs>
  <cellXfs count="45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6" borderId="0" xfId="5" applyBorder="1" applyAlignment="1"/>
    <xf numFmtId="0" fontId="6" fillId="6" borderId="2" xfId="5" applyBorder="1" applyAlignment="1">
      <alignment horizontal="center"/>
    </xf>
    <xf numFmtId="0" fontId="6" fillId="6" borderId="2" xfId="5" applyBorder="1"/>
    <xf numFmtId="0" fontId="1" fillId="7" borderId="3" xfId="6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6" borderId="0" xfId="5" applyBorder="1" applyAlignment="1">
      <alignment horizontal="center"/>
    </xf>
    <xf numFmtId="0" fontId="1" fillId="7" borderId="3" xfId="6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5" fillId="5" borderId="1" xfId="4"/>
    <xf numFmtId="0" fontId="1" fillId="7" borderId="0" xfId="6"/>
    <xf numFmtId="0" fontId="2" fillId="2" borderId="0" xfId="1" applyAlignment="1">
      <alignment horizontal="center" vertical="center"/>
    </xf>
    <xf numFmtId="0" fontId="2" fillId="2" borderId="0" xfId="1"/>
    <xf numFmtId="0" fontId="4" fillId="4" borderId="0" xfId="3"/>
    <xf numFmtId="0" fontId="6" fillId="6" borderId="0" xfId="5" applyAlignment="1">
      <alignment horizontal="center" vertical="center"/>
    </xf>
    <xf numFmtId="0" fontId="3" fillId="3" borderId="0" xfId="2"/>
    <xf numFmtId="0" fontId="6" fillId="6" borderId="0" xfId="5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10" borderId="4" xfId="9">
      <alignment horizontal="center" vertical="center"/>
    </xf>
    <xf numFmtId="0" fontId="15" fillId="10" borderId="4" xfId="9" applyAlignment="1">
      <alignment vertical="center"/>
    </xf>
    <xf numFmtId="0" fontId="2" fillId="2" borderId="0" xfId="1" applyAlignment="1">
      <alignment horizontal="left"/>
    </xf>
    <xf numFmtId="0" fontId="7" fillId="0" borderId="0" xfId="0" applyFont="1" applyAlignment="1">
      <alignment horizontal="left"/>
    </xf>
    <xf numFmtId="0" fontId="15" fillId="10" borderId="4" xfId="9">
      <alignment horizontal="center" vertical="center"/>
    </xf>
    <xf numFmtId="0" fontId="15" fillId="10" borderId="4" xfId="9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9" borderId="0" xfId="8" applyFont="1"/>
    <xf numFmtId="0" fontId="6" fillId="8" borderId="0" xfId="7" applyFont="1"/>
    <xf numFmtId="0" fontId="17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/>
    <xf numFmtId="0" fontId="18" fillId="0" borderId="0" xfId="0" applyFont="1"/>
    <xf numFmtId="0" fontId="0" fillId="0" borderId="0" xfId="0" applyBorder="1" applyAlignment="1"/>
    <xf numFmtId="0" fontId="7" fillId="0" borderId="0" xfId="0" applyFont="1" applyAlignment="1">
      <alignment vertical="center" wrapText="1"/>
    </xf>
  </cellXfs>
  <cellStyles count="10">
    <cellStyle name="%20 - Vurgu5" xfId="6" builtinId="46"/>
    <cellStyle name="%40 - Vurgu5" xfId="7" builtinId="47"/>
    <cellStyle name="%60 - Vurgu5" xfId="8" builtinId="48"/>
    <cellStyle name="Giriş" xfId="4" builtinId="20"/>
    <cellStyle name="İyi" xfId="1" builtinId="26"/>
    <cellStyle name="Kötü" xfId="2" builtinId="27"/>
    <cellStyle name="Normal" xfId="0" builtinId="0"/>
    <cellStyle name="Nötr" xfId="3" builtinId="28"/>
    <cellStyle name="Silik" xfId="9" xr:uid="{4A943674-65FC-4862-B1E5-2C5B652DF5B2}"/>
    <cellStyle name="Vurgu5" xfId="5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4"/>
  <sheetViews>
    <sheetView tabSelected="1" topLeftCell="A10" workbookViewId="0">
      <selection activeCell="D44" sqref="D44"/>
    </sheetView>
  </sheetViews>
  <sheetFormatPr defaultRowHeight="15" x14ac:dyDescent="0.25"/>
  <cols>
    <col min="1" max="1" width="9.140625" style="1"/>
    <col min="2" max="2" width="6.28515625" style="1" customWidth="1"/>
    <col min="3" max="3" width="51.42578125" style="1" customWidth="1"/>
    <col min="4" max="4" width="30.85546875" style="1" customWidth="1"/>
    <col min="5" max="5" width="31.28515625" style="31" customWidth="1"/>
    <col min="6" max="6" width="27.5703125" style="1" customWidth="1"/>
    <col min="7" max="7" width="19.28515625" style="1" customWidth="1"/>
    <col min="8" max="8" width="9.140625" style="1"/>
    <col min="9" max="9" width="34.28515625" style="2" customWidth="1"/>
    <col min="10" max="10" width="20.85546875" style="1" customWidth="1"/>
    <col min="11" max="11" width="9.140625" style="1"/>
    <col min="12" max="12" width="32.28515625" style="1" customWidth="1"/>
    <col min="13" max="13" width="11.85546875" style="1" customWidth="1"/>
    <col min="14" max="14" width="17.140625" style="1" customWidth="1"/>
    <col min="15" max="15" width="26.140625" style="1" customWidth="1"/>
    <col min="16" max="16384" width="9.140625" style="1"/>
  </cols>
  <sheetData>
    <row r="2" spans="2:15" x14ac:dyDescent="0.25">
      <c r="B2" s="5" t="s">
        <v>0</v>
      </c>
      <c r="C2" s="5"/>
      <c r="D2" s="5"/>
      <c r="E2" s="5"/>
      <c r="F2" s="5"/>
      <c r="G2" s="10"/>
      <c r="H2"/>
      <c r="I2" s="5" t="s">
        <v>6</v>
      </c>
      <c r="J2" s="5"/>
      <c r="K2"/>
      <c r="L2" s="6" t="s">
        <v>7</v>
      </c>
    </row>
    <row r="3" spans="2:15" x14ac:dyDescent="0.25">
      <c r="B3" s="7"/>
      <c r="C3" s="7" t="s">
        <v>1</v>
      </c>
      <c r="D3" s="7" t="s">
        <v>2</v>
      </c>
      <c r="E3" s="11" t="s">
        <v>3</v>
      </c>
      <c r="F3" s="7" t="s">
        <v>20</v>
      </c>
      <c r="G3" s="7" t="s">
        <v>47</v>
      </c>
      <c r="I3" s="11" t="s">
        <v>4</v>
      </c>
      <c r="J3" s="7" t="s">
        <v>5</v>
      </c>
      <c r="L3" s="14" t="s">
        <v>26</v>
      </c>
    </row>
    <row r="4" spans="2:15" x14ac:dyDescent="0.25">
      <c r="B4">
        <v>1</v>
      </c>
      <c r="C4" s="16" t="s">
        <v>39</v>
      </c>
      <c r="D4" s="16" t="s">
        <v>31</v>
      </c>
      <c r="E4" s="30" t="s">
        <v>37</v>
      </c>
      <c r="F4" s="16" t="s">
        <v>38</v>
      </c>
      <c r="G4" s="16"/>
      <c r="I4" s="15" t="s">
        <v>15</v>
      </c>
      <c r="J4" s="16" t="s">
        <v>14</v>
      </c>
      <c r="L4" s="1" t="s">
        <v>8</v>
      </c>
    </row>
    <row r="5" spans="2:15" x14ac:dyDescent="0.25">
      <c r="B5">
        <v>2</v>
      </c>
      <c r="C5" s="16" t="s">
        <v>40</v>
      </c>
      <c r="D5" s="16" t="s">
        <v>31</v>
      </c>
      <c r="E5" s="30" t="s">
        <v>37</v>
      </c>
      <c r="F5" s="16" t="s">
        <v>38</v>
      </c>
      <c r="G5" s="16">
        <v>1</v>
      </c>
      <c r="I5" s="15" t="s">
        <v>16</v>
      </c>
      <c r="J5" s="16" t="s">
        <v>14</v>
      </c>
      <c r="L5" s="1" t="s">
        <v>9</v>
      </c>
      <c r="N5" s="18" t="s">
        <v>43</v>
      </c>
      <c r="O5" s="18"/>
    </row>
    <row r="6" spans="2:15" x14ac:dyDescent="0.25">
      <c r="B6" s="21">
        <v>3</v>
      </c>
      <c r="C6" s="16" t="s">
        <v>30</v>
      </c>
      <c r="D6" s="16" t="s">
        <v>31</v>
      </c>
      <c r="E6" s="30" t="s">
        <v>32</v>
      </c>
      <c r="F6" s="16" t="s">
        <v>14</v>
      </c>
      <c r="G6" s="16">
        <v>2</v>
      </c>
      <c r="I6" s="15" t="s">
        <v>17</v>
      </c>
      <c r="J6" s="16" t="s">
        <v>14</v>
      </c>
      <c r="L6" s="1" t="s">
        <v>10</v>
      </c>
    </row>
    <row r="7" spans="2:15" x14ac:dyDescent="0.25">
      <c r="B7" s="21">
        <v>4</v>
      </c>
      <c r="C7" s="16" t="s">
        <v>33</v>
      </c>
      <c r="D7" s="16" t="s">
        <v>31</v>
      </c>
      <c r="E7" s="30" t="s">
        <v>32</v>
      </c>
      <c r="F7" s="16" t="s">
        <v>14</v>
      </c>
      <c r="G7" s="16">
        <v>2</v>
      </c>
      <c r="I7" s="8" t="s">
        <v>18</v>
      </c>
      <c r="J7" s="1" t="s">
        <v>10</v>
      </c>
      <c r="L7" s="1" t="s">
        <v>11</v>
      </c>
      <c r="N7" s="16"/>
      <c r="O7" s="1" t="s">
        <v>41</v>
      </c>
    </row>
    <row r="8" spans="2:15" x14ac:dyDescent="0.25">
      <c r="B8" s="21">
        <v>5</v>
      </c>
      <c r="C8" s="16" t="s">
        <v>15</v>
      </c>
      <c r="D8" s="16" t="s">
        <v>31</v>
      </c>
      <c r="E8" s="30" t="s">
        <v>32</v>
      </c>
      <c r="F8" s="16" t="s">
        <v>14</v>
      </c>
      <c r="G8" s="16">
        <v>3</v>
      </c>
      <c r="I8" s="8"/>
      <c r="J8" s="1" t="s">
        <v>12</v>
      </c>
      <c r="L8" s="1" t="s">
        <v>12</v>
      </c>
      <c r="N8" s="17"/>
      <c r="O8" s="1" t="s">
        <v>42</v>
      </c>
    </row>
    <row r="9" spans="2:15" x14ac:dyDescent="0.25">
      <c r="B9" s="21">
        <v>6</v>
      </c>
      <c r="C9" s="16" t="s">
        <v>16</v>
      </c>
      <c r="D9" s="16" t="s">
        <v>31</v>
      </c>
      <c r="E9" s="30" t="s">
        <v>32</v>
      </c>
      <c r="F9" s="16" t="s">
        <v>14</v>
      </c>
      <c r="G9" s="16">
        <v>3</v>
      </c>
      <c r="I9" s="8"/>
      <c r="J9" s="1" t="s">
        <v>9</v>
      </c>
      <c r="L9" s="1" t="s">
        <v>13</v>
      </c>
      <c r="O9" s="1" t="s">
        <v>44</v>
      </c>
    </row>
    <row r="10" spans="2:15" x14ac:dyDescent="0.25">
      <c r="B10" s="21">
        <v>7</v>
      </c>
      <c r="C10" s="16" t="s">
        <v>34</v>
      </c>
      <c r="D10" s="16" t="s">
        <v>31</v>
      </c>
      <c r="E10" s="30" t="s">
        <v>32</v>
      </c>
      <c r="F10" s="16" t="s">
        <v>14</v>
      </c>
      <c r="G10" s="16">
        <v>3</v>
      </c>
      <c r="I10" s="8" t="s">
        <v>19</v>
      </c>
      <c r="J10" s="1" t="s">
        <v>13</v>
      </c>
      <c r="L10" s="1" t="s">
        <v>14</v>
      </c>
      <c r="N10" s="19"/>
      <c r="O10" s="1" t="s">
        <v>45</v>
      </c>
    </row>
    <row r="11" spans="2:15" x14ac:dyDescent="0.25">
      <c r="B11" s="21">
        <v>8</v>
      </c>
      <c r="C11" s="16" t="s">
        <v>35</v>
      </c>
      <c r="D11" s="16" t="s">
        <v>31</v>
      </c>
      <c r="E11" s="30" t="s">
        <v>32</v>
      </c>
      <c r="F11" s="16" t="s">
        <v>14</v>
      </c>
      <c r="G11" s="16">
        <v>2</v>
      </c>
      <c r="I11" s="8"/>
      <c r="J11" s="1" t="s">
        <v>11</v>
      </c>
      <c r="N11" s="13"/>
      <c r="O11" s="1" t="s">
        <v>46</v>
      </c>
    </row>
    <row r="12" spans="2:15" x14ac:dyDescent="0.25">
      <c r="B12" s="21">
        <v>9</v>
      </c>
      <c r="C12" s="16" t="s">
        <v>36</v>
      </c>
      <c r="D12" s="16" t="s">
        <v>31</v>
      </c>
      <c r="E12" s="30" t="s">
        <v>32</v>
      </c>
      <c r="F12" s="16" t="s">
        <v>14</v>
      </c>
      <c r="G12" s="16">
        <v>3</v>
      </c>
      <c r="I12" s="8"/>
      <c r="J12" s="1" t="s">
        <v>12</v>
      </c>
      <c r="N12" s="28"/>
      <c r="O12" s="1" t="s">
        <v>72</v>
      </c>
    </row>
    <row r="13" spans="2:15" x14ac:dyDescent="0.25">
      <c r="B13" s="23">
        <v>10</v>
      </c>
      <c r="C13" s="1" t="s">
        <v>48</v>
      </c>
      <c r="D13" s="1" t="str">
        <f>$L$18</f>
        <v>Sinan Kartal</v>
      </c>
      <c r="E13" s="31" t="s">
        <v>18</v>
      </c>
      <c r="F13" s="1" t="s">
        <v>10</v>
      </c>
      <c r="G13" s="1">
        <v>2</v>
      </c>
      <c r="I13" s="9" t="s">
        <v>21</v>
      </c>
      <c r="J13" s="1" t="s">
        <v>10</v>
      </c>
    </row>
    <row r="14" spans="2:15" x14ac:dyDescent="0.25">
      <c r="B14" s="25">
        <v>11</v>
      </c>
      <c r="C14" s="1" t="s">
        <v>51</v>
      </c>
      <c r="D14" s="1" t="str">
        <f t="shared" ref="D14:D15" si="0">$L$18</f>
        <v>Sinan Kartal</v>
      </c>
      <c r="E14" s="31" t="s">
        <v>52</v>
      </c>
      <c r="F14" s="1" t="s">
        <v>10</v>
      </c>
      <c r="G14" s="1">
        <v>2</v>
      </c>
      <c r="I14" s="9" t="s">
        <v>75</v>
      </c>
      <c r="J14" s="1" t="s">
        <v>10</v>
      </c>
    </row>
    <row r="15" spans="2:15" x14ac:dyDescent="0.25">
      <c r="B15" s="25">
        <v>12</v>
      </c>
      <c r="C15" s="1" t="s">
        <v>50</v>
      </c>
      <c r="D15" s="1" t="str">
        <f t="shared" si="0"/>
        <v>Sinan Kartal</v>
      </c>
      <c r="E15" s="31" t="s">
        <v>52</v>
      </c>
      <c r="F15" s="1" t="s">
        <v>10</v>
      </c>
      <c r="G15" s="1">
        <v>11</v>
      </c>
      <c r="I15" s="29" t="s">
        <v>22</v>
      </c>
      <c r="J15" s="1" t="s">
        <v>11</v>
      </c>
    </row>
    <row r="16" spans="2:15" x14ac:dyDescent="0.25">
      <c r="B16" s="25">
        <v>13</v>
      </c>
      <c r="C16" s="1" t="s">
        <v>54</v>
      </c>
      <c r="D16" s="1" t="str">
        <f>$L$18</f>
        <v>Sinan Kartal</v>
      </c>
      <c r="E16" s="31" t="s">
        <v>52</v>
      </c>
      <c r="F16" s="1" t="s">
        <v>9</v>
      </c>
      <c r="G16" s="1">
        <v>12</v>
      </c>
      <c r="I16" s="2" t="s">
        <v>23</v>
      </c>
      <c r="J16" s="1" t="s">
        <v>11</v>
      </c>
      <c r="L16" s="20" t="s">
        <v>84</v>
      </c>
      <c r="M16" s="35" t="s">
        <v>89</v>
      </c>
      <c r="N16" s="36" t="s">
        <v>90</v>
      </c>
    </row>
    <row r="17" spans="2:14" x14ac:dyDescent="0.25">
      <c r="B17" s="23">
        <v>14</v>
      </c>
      <c r="C17" s="1" t="s">
        <v>53</v>
      </c>
      <c r="D17" s="1" t="str">
        <f>$L$18</f>
        <v>Sinan Kartal</v>
      </c>
      <c r="E17" s="31" t="s">
        <v>18</v>
      </c>
      <c r="F17" s="1" t="s">
        <v>9</v>
      </c>
      <c r="G17" s="1">
        <v>10</v>
      </c>
      <c r="I17" s="2" t="s">
        <v>24</v>
      </c>
      <c r="J17" s="1" t="s">
        <v>11</v>
      </c>
      <c r="L17" s="1" t="s">
        <v>31</v>
      </c>
      <c r="M17" s="1">
        <f>COUNTIF(D:D,L17)</f>
        <v>9</v>
      </c>
      <c r="N17" s="22" t="s">
        <v>107</v>
      </c>
    </row>
    <row r="18" spans="2:14" x14ac:dyDescent="0.25">
      <c r="B18" s="26">
        <v>15</v>
      </c>
      <c r="C18" s="1" t="s">
        <v>49</v>
      </c>
      <c r="D18" s="1" t="str">
        <f>$L$19</f>
        <v>Mustafa Sağlam</v>
      </c>
      <c r="E18" s="31" t="s">
        <v>19</v>
      </c>
      <c r="F18" s="1" t="s">
        <v>12</v>
      </c>
      <c r="G18" s="1">
        <v>14</v>
      </c>
      <c r="I18" s="33" t="s">
        <v>25</v>
      </c>
      <c r="J18" s="1" t="s">
        <v>13</v>
      </c>
      <c r="L18" s="1" t="s">
        <v>85</v>
      </c>
      <c r="M18" s="1">
        <f>COUNTIF(D:D,L18)</f>
        <v>8</v>
      </c>
      <c r="N18" s="37" t="s">
        <v>108</v>
      </c>
    </row>
    <row r="19" spans="2:14" x14ac:dyDescent="0.25">
      <c r="B19" s="26">
        <v>16</v>
      </c>
      <c r="C19" s="1" t="s">
        <v>55</v>
      </c>
      <c r="D19" s="1" t="str">
        <f t="shared" ref="D19" si="1">$L$19</f>
        <v>Mustafa Sağlam</v>
      </c>
      <c r="E19" s="31" t="s">
        <v>19</v>
      </c>
      <c r="F19" s="1" t="s">
        <v>12</v>
      </c>
      <c r="G19" s="1">
        <v>15</v>
      </c>
      <c r="I19" s="33"/>
      <c r="J19" s="1" t="s">
        <v>10</v>
      </c>
      <c r="L19" s="1" t="s">
        <v>86</v>
      </c>
      <c r="M19" s="1">
        <f>COUNTIF(D:D,L19)</f>
        <v>8</v>
      </c>
      <c r="N19" s="38" t="s">
        <v>110</v>
      </c>
    </row>
    <row r="20" spans="2:14" x14ac:dyDescent="0.25">
      <c r="B20" s="26">
        <v>17</v>
      </c>
      <c r="C20" s="1" t="s">
        <v>56</v>
      </c>
      <c r="D20" s="1" t="str">
        <f>$L$19</f>
        <v>Mustafa Sağlam</v>
      </c>
      <c r="E20" s="31" t="s">
        <v>19</v>
      </c>
      <c r="F20" s="1" t="s">
        <v>12</v>
      </c>
      <c r="G20" s="1">
        <v>16</v>
      </c>
      <c r="I20" s="33"/>
      <c r="J20" s="1" t="s">
        <v>12</v>
      </c>
      <c r="L20" s="1" t="s">
        <v>87</v>
      </c>
      <c r="M20" s="1">
        <f>COUNTIF(D:D,L20)</f>
        <v>8</v>
      </c>
      <c r="N20" s="39" t="s">
        <v>109</v>
      </c>
    </row>
    <row r="21" spans="2:14" x14ac:dyDescent="0.25">
      <c r="B21" s="27">
        <v>18</v>
      </c>
      <c r="C21" s="1" t="s">
        <v>58</v>
      </c>
      <c r="D21" s="1" t="str">
        <f>$L$20</f>
        <v>Mehmet Enes Kayılıoğlu</v>
      </c>
      <c r="E21" s="31" t="s">
        <v>19</v>
      </c>
      <c r="F21" s="1" t="s">
        <v>11</v>
      </c>
      <c r="G21" s="1">
        <v>3</v>
      </c>
      <c r="I21" s="2" t="s">
        <v>27</v>
      </c>
      <c r="J21" s="1" t="s">
        <v>8</v>
      </c>
      <c r="L21" s="1" t="s">
        <v>88</v>
      </c>
      <c r="M21" s="1">
        <f>COUNTIF(D:D,L21)</f>
        <v>9</v>
      </c>
      <c r="N21" s="40" t="s">
        <v>94</v>
      </c>
    </row>
    <row r="22" spans="2:14" x14ac:dyDescent="0.25">
      <c r="B22" s="27">
        <v>19</v>
      </c>
      <c r="C22" s="1" t="s">
        <v>59</v>
      </c>
      <c r="D22" s="1" t="str">
        <f t="shared" ref="D22:D25" si="2">$L$20</f>
        <v>Mehmet Enes Kayılıoğlu</v>
      </c>
      <c r="E22" s="31" t="s">
        <v>19</v>
      </c>
      <c r="F22" s="1" t="s">
        <v>11</v>
      </c>
      <c r="G22" s="1">
        <v>18</v>
      </c>
      <c r="I22" s="8" t="s">
        <v>28</v>
      </c>
      <c r="J22" s="1" t="s">
        <v>8</v>
      </c>
    </row>
    <row r="23" spans="2:14" x14ac:dyDescent="0.25">
      <c r="B23" s="27">
        <v>20</v>
      </c>
      <c r="C23" s="1" t="s">
        <v>60</v>
      </c>
      <c r="D23" s="1" t="str">
        <f t="shared" si="2"/>
        <v>Mehmet Enes Kayılıoğlu</v>
      </c>
      <c r="E23" s="31" t="s">
        <v>19</v>
      </c>
      <c r="F23" s="1" t="s">
        <v>11</v>
      </c>
      <c r="G23" s="1">
        <v>19</v>
      </c>
      <c r="I23" s="8"/>
      <c r="J23" s="1" t="s">
        <v>9</v>
      </c>
    </row>
    <row r="24" spans="2:14" x14ac:dyDescent="0.25">
      <c r="B24" s="27">
        <v>21</v>
      </c>
      <c r="C24" s="1" t="s">
        <v>83</v>
      </c>
      <c r="D24" s="1" t="str">
        <f t="shared" si="2"/>
        <v>Mehmet Enes Kayılıoğlu</v>
      </c>
      <c r="E24" s="31" t="s">
        <v>19</v>
      </c>
      <c r="F24" s="1" t="s">
        <v>11</v>
      </c>
      <c r="G24" s="1">
        <v>20</v>
      </c>
      <c r="I24" s="8"/>
      <c r="J24" s="1" t="s">
        <v>10</v>
      </c>
    </row>
    <row r="25" spans="2:14" x14ac:dyDescent="0.25">
      <c r="B25" s="27">
        <v>22</v>
      </c>
      <c r="C25" s="1" t="s">
        <v>61</v>
      </c>
      <c r="D25" s="1" t="str">
        <f t="shared" si="2"/>
        <v>Mehmet Enes Kayılıoğlu</v>
      </c>
      <c r="E25" s="31" t="s">
        <v>19</v>
      </c>
      <c r="F25" s="1" t="s">
        <v>11</v>
      </c>
      <c r="G25" s="1">
        <v>21</v>
      </c>
      <c r="I25" s="9"/>
    </row>
    <row r="26" spans="2:14" x14ac:dyDescent="0.25">
      <c r="B26" s="26">
        <v>23</v>
      </c>
      <c r="C26" s="1" t="s">
        <v>57</v>
      </c>
      <c r="D26" s="1" t="str">
        <f>$L$19</f>
        <v>Mustafa Sağlam</v>
      </c>
      <c r="E26" s="31" t="s">
        <v>19</v>
      </c>
      <c r="F26" s="1" t="s">
        <v>12</v>
      </c>
      <c r="G26" s="1">
        <v>22.17</v>
      </c>
      <c r="I26" s="32" t="s">
        <v>29</v>
      </c>
      <c r="J26" s="1" t="s">
        <v>11</v>
      </c>
      <c r="L26" s="20" t="s">
        <v>95</v>
      </c>
      <c r="M26" s="20" t="s">
        <v>96</v>
      </c>
    </row>
    <row r="27" spans="2:14" x14ac:dyDescent="0.25">
      <c r="B27" s="23">
        <v>24</v>
      </c>
      <c r="C27" s="1" t="s">
        <v>62</v>
      </c>
      <c r="D27" s="1" t="str">
        <f>$L$18</f>
        <v>Sinan Kartal</v>
      </c>
      <c r="E27" s="31" t="s">
        <v>63</v>
      </c>
      <c r="F27" s="1" t="s">
        <v>10</v>
      </c>
      <c r="G27" s="1">
        <v>2</v>
      </c>
      <c r="I27" s="32"/>
      <c r="J27" s="1" t="s">
        <v>8</v>
      </c>
      <c r="L27" s="22" t="s">
        <v>91</v>
      </c>
      <c r="M27" s="1" t="s">
        <v>100</v>
      </c>
    </row>
    <row r="28" spans="2:14" x14ac:dyDescent="0.25">
      <c r="B28" s="23">
        <v>25</v>
      </c>
      <c r="C28" s="1" t="s">
        <v>64</v>
      </c>
      <c r="D28" s="1" t="str">
        <f>$L$18</f>
        <v>Sinan Kartal</v>
      </c>
      <c r="E28" s="31" t="s">
        <v>63</v>
      </c>
      <c r="F28" s="1" t="s">
        <v>10</v>
      </c>
      <c r="G28" s="1">
        <v>2</v>
      </c>
      <c r="I28" s="8" t="s">
        <v>52</v>
      </c>
      <c r="J28" s="1" t="s">
        <v>10</v>
      </c>
      <c r="L28" s="1" t="s">
        <v>97</v>
      </c>
      <c r="M28" s="1" t="s">
        <v>101</v>
      </c>
    </row>
    <row r="29" spans="2:14" x14ac:dyDescent="0.25">
      <c r="B29" s="24">
        <v>26</v>
      </c>
      <c r="C29" s="1" t="s">
        <v>65</v>
      </c>
      <c r="D29" s="1" t="str">
        <f>$L$21</f>
        <v>Recep Can Babaoğlu</v>
      </c>
      <c r="E29" s="31" t="s">
        <v>63</v>
      </c>
      <c r="F29" s="1" t="s">
        <v>8</v>
      </c>
      <c r="G29" s="1">
        <v>24</v>
      </c>
      <c r="I29" s="8"/>
      <c r="J29" s="1" t="s">
        <v>9</v>
      </c>
      <c r="L29" s="42" t="s">
        <v>98</v>
      </c>
      <c r="M29" s="1" t="s">
        <v>102</v>
      </c>
    </row>
    <row r="30" spans="2:14" x14ac:dyDescent="0.25">
      <c r="B30" s="24">
        <v>27</v>
      </c>
      <c r="C30" s="1" t="s">
        <v>66</v>
      </c>
      <c r="D30" s="1" t="str">
        <f>$L$21</f>
        <v>Recep Can Babaoğlu</v>
      </c>
      <c r="E30" s="31" t="s">
        <v>63</v>
      </c>
      <c r="F30" s="1" t="s">
        <v>8</v>
      </c>
      <c r="G30" s="1">
        <v>24</v>
      </c>
      <c r="I30" s="2" t="s">
        <v>71</v>
      </c>
      <c r="L30" s="41" t="s">
        <v>99</v>
      </c>
      <c r="M30" s="1" t="s">
        <v>106</v>
      </c>
    </row>
    <row r="31" spans="2:14" x14ac:dyDescent="0.25">
      <c r="B31" s="24">
        <v>28</v>
      </c>
      <c r="C31" s="1" t="s">
        <v>67</v>
      </c>
      <c r="D31" s="1" t="str">
        <f>$L$21</f>
        <v>Recep Can Babaoğlu</v>
      </c>
      <c r="E31" s="31" t="s">
        <v>63</v>
      </c>
      <c r="F31" s="1" t="s">
        <v>8</v>
      </c>
      <c r="G31" s="1">
        <v>14</v>
      </c>
      <c r="L31" s="38" t="s">
        <v>92</v>
      </c>
      <c r="M31" s="1" t="s">
        <v>103</v>
      </c>
    </row>
    <row r="32" spans="2:14" x14ac:dyDescent="0.25">
      <c r="B32" s="24">
        <v>29</v>
      </c>
      <c r="C32" s="1" t="s">
        <v>68</v>
      </c>
      <c r="D32" s="1" t="str">
        <f>$L$21</f>
        <v>Recep Can Babaoğlu</v>
      </c>
      <c r="E32" s="31" t="s">
        <v>63</v>
      </c>
      <c r="F32" s="1" t="s">
        <v>8</v>
      </c>
      <c r="G32" s="1">
        <v>14</v>
      </c>
      <c r="L32" s="39" t="s">
        <v>93</v>
      </c>
      <c r="M32" s="1" t="s">
        <v>104</v>
      </c>
    </row>
    <row r="33" spans="2:13" x14ac:dyDescent="0.25">
      <c r="B33" s="24">
        <v>30</v>
      </c>
      <c r="C33" s="1" t="s">
        <v>69</v>
      </c>
      <c r="D33" s="1" t="str">
        <f>$L$21</f>
        <v>Recep Can Babaoğlu</v>
      </c>
      <c r="E33" s="31" t="s">
        <v>70</v>
      </c>
      <c r="F33" s="1" t="s">
        <v>8</v>
      </c>
      <c r="I33" s="4" t="s">
        <v>111</v>
      </c>
      <c r="J33" s="43"/>
      <c r="L33" s="40" t="s">
        <v>94</v>
      </c>
      <c r="M33" s="1" t="s">
        <v>105</v>
      </c>
    </row>
    <row r="34" spans="2:13" ht="15" customHeight="1" x14ac:dyDescent="0.25">
      <c r="B34" s="27">
        <v>31</v>
      </c>
      <c r="C34" s="1" t="s">
        <v>79</v>
      </c>
      <c r="D34" s="1" t="str">
        <f>$L$20</f>
        <v>Mehmet Enes Kayılıoğlu</v>
      </c>
      <c r="E34" s="31" t="s">
        <v>70</v>
      </c>
      <c r="F34" s="1" t="s">
        <v>11</v>
      </c>
      <c r="G34" s="1">
        <v>22</v>
      </c>
      <c r="I34" s="3" t="s">
        <v>113</v>
      </c>
    </row>
    <row r="35" spans="2:13" x14ac:dyDescent="0.25">
      <c r="B35" s="24">
        <v>32</v>
      </c>
      <c r="C35" s="1" t="s">
        <v>78</v>
      </c>
      <c r="D35" s="1" t="str">
        <f>L20</f>
        <v>Mehmet Enes Kayılıoğlu</v>
      </c>
      <c r="E35" s="31" t="s">
        <v>70</v>
      </c>
      <c r="F35" s="1" t="s">
        <v>8</v>
      </c>
      <c r="G35" s="1">
        <v>22</v>
      </c>
      <c r="I35" s="3"/>
    </row>
    <row r="36" spans="2:13" ht="15" customHeight="1" x14ac:dyDescent="0.25">
      <c r="B36" s="24">
        <v>33</v>
      </c>
      <c r="C36" s="1" t="s">
        <v>80</v>
      </c>
      <c r="D36" s="1" t="str">
        <f>L19</f>
        <v>Mustafa Sağlam</v>
      </c>
      <c r="E36" s="31" t="s">
        <v>70</v>
      </c>
      <c r="F36" s="1" t="s">
        <v>8</v>
      </c>
      <c r="G36" s="1">
        <v>14</v>
      </c>
      <c r="I36" s="12" t="s">
        <v>112</v>
      </c>
    </row>
    <row r="37" spans="2:13" x14ac:dyDescent="0.25">
      <c r="B37" s="23">
        <v>34</v>
      </c>
      <c r="C37" s="1" t="s">
        <v>77</v>
      </c>
      <c r="D37" s="1" t="str">
        <f>$L$18</f>
        <v>Sinan Kartal</v>
      </c>
      <c r="E37" s="34" t="s">
        <v>21</v>
      </c>
      <c r="F37" s="1" t="s">
        <v>10</v>
      </c>
      <c r="G37" s="1">
        <v>14</v>
      </c>
      <c r="I37" s="12"/>
    </row>
    <row r="38" spans="2:13" x14ac:dyDescent="0.25">
      <c r="B38" s="24">
        <v>35</v>
      </c>
      <c r="C38" s="1" t="s">
        <v>81</v>
      </c>
      <c r="D38" s="1" t="str">
        <f>L19</f>
        <v>Mustafa Sağlam</v>
      </c>
      <c r="E38" s="31" t="s">
        <v>70</v>
      </c>
      <c r="F38" s="1" t="s">
        <v>8</v>
      </c>
      <c r="G38" s="1">
        <v>24</v>
      </c>
      <c r="I38" s="12"/>
    </row>
    <row r="39" spans="2:13" x14ac:dyDescent="0.25">
      <c r="B39" s="24">
        <v>36</v>
      </c>
      <c r="C39" s="1" t="s">
        <v>73</v>
      </c>
      <c r="D39" s="1" t="str">
        <f>L21</f>
        <v>Recep Can Babaoğlu</v>
      </c>
      <c r="E39" s="31" t="s">
        <v>24</v>
      </c>
      <c r="F39" s="1" t="s">
        <v>8</v>
      </c>
      <c r="G39" s="1">
        <v>20</v>
      </c>
      <c r="I39" s="12"/>
    </row>
    <row r="40" spans="2:13" x14ac:dyDescent="0.25">
      <c r="B40" s="24">
        <v>37</v>
      </c>
      <c r="C40" s="1" t="s">
        <v>74</v>
      </c>
      <c r="D40" s="1" t="str">
        <f>L21</f>
        <v>Recep Can Babaoğlu</v>
      </c>
      <c r="E40" s="31" t="s">
        <v>24</v>
      </c>
      <c r="F40" s="1" t="s">
        <v>8</v>
      </c>
      <c r="G40" s="1">
        <v>20</v>
      </c>
      <c r="I40" s="12"/>
    </row>
    <row r="41" spans="2:13" x14ac:dyDescent="0.25">
      <c r="B41" s="24">
        <v>38</v>
      </c>
      <c r="C41" s="1" t="s">
        <v>76</v>
      </c>
      <c r="D41" s="1" t="str">
        <f>$L$21</f>
        <v>Recep Can Babaoğlu</v>
      </c>
      <c r="E41" s="31" t="s">
        <v>27</v>
      </c>
      <c r="F41" s="1" t="s">
        <v>8</v>
      </c>
      <c r="G41" s="1">
        <v>29</v>
      </c>
      <c r="I41" s="12"/>
    </row>
    <row r="42" spans="2:13" x14ac:dyDescent="0.25">
      <c r="B42" s="26">
        <v>39</v>
      </c>
      <c r="C42" s="1" t="s">
        <v>82</v>
      </c>
      <c r="D42" s="1" t="str">
        <f>$L$19</f>
        <v>Mustafa Sağlam</v>
      </c>
      <c r="E42" s="31" t="s">
        <v>19</v>
      </c>
      <c r="F42" s="1" t="s">
        <v>12</v>
      </c>
      <c r="G42" s="1">
        <v>17</v>
      </c>
      <c r="I42" s="44"/>
    </row>
    <row r="43" spans="2:13" x14ac:dyDescent="0.25">
      <c r="B43" s="23">
        <v>40</v>
      </c>
      <c r="C43" s="1" t="s">
        <v>114</v>
      </c>
      <c r="D43" s="1" t="str">
        <f>L19</f>
        <v>Mustafa Sağlam</v>
      </c>
      <c r="E43" s="31" t="s">
        <v>28</v>
      </c>
      <c r="F43" s="1" t="s">
        <v>10</v>
      </c>
      <c r="G43" s="1">
        <v>10</v>
      </c>
      <c r="I43" s="44"/>
    </row>
    <row r="44" spans="2:13" x14ac:dyDescent="0.25">
      <c r="B44" s="23">
        <v>41</v>
      </c>
      <c r="C44" s="1" t="s">
        <v>115</v>
      </c>
      <c r="D44" s="1" t="str">
        <f>L20</f>
        <v>Mehmet Enes Kayılıoğlu</v>
      </c>
      <c r="E44" s="31" t="s">
        <v>28</v>
      </c>
      <c r="F44" s="1" t="s">
        <v>9</v>
      </c>
      <c r="G44" s="1">
        <v>10</v>
      </c>
    </row>
    <row r="45" spans="2:13" x14ac:dyDescent="0.25">
      <c r="B45" s="1">
        <v>42</v>
      </c>
      <c r="C45" s="1" t="s">
        <v>116</v>
      </c>
      <c r="D45" s="1" t="str">
        <f>L21</f>
        <v>Recep Can Babaoğlu</v>
      </c>
      <c r="E45" s="31" t="s">
        <v>28</v>
      </c>
      <c r="F45" s="1" t="s">
        <v>8</v>
      </c>
    </row>
    <row r="46" spans="2:13" x14ac:dyDescent="0.25">
      <c r="B46" s="1">
        <v>43</v>
      </c>
    </row>
    <row r="47" spans="2:13" x14ac:dyDescent="0.25">
      <c r="B47" s="1">
        <v>44</v>
      </c>
    </row>
    <row r="48" spans="2:13" x14ac:dyDescent="0.25">
      <c r="B48" s="1">
        <v>45</v>
      </c>
    </row>
    <row r="49" spans="2:5" x14ac:dyDescent="0.25">
      <c r="B49" s="1">
        <v>46</v>
      </c>
    </row>
    <row r="50" spans="2:5" x14ac:dyDescent="0.25">
      <c r="B50" s="1">
        <v>47</v>
      </c>
    </row>
    <row r="51" spans="2:5" x14ac:dyDescent="0.25">
      <c r="B51" s="1">
        <v>48</v>
      </c>
    </row>
    <row r="52" spans="2:5" x14ac:dyDescent="0.25">
      <c r="B52" s="1">
        <v>49</v>
      </c>
    </row>
    <row r="53" spans="2:5" x14ac:dyDescent="0.25">
      <c r="B53" s="1">
        <v>50</v>
      </c>
    </row>
    <row r="54" spans="2:5" x14ac:dyDescent="0.25">
      <c r="E54" s="1"/>
    </row>
  </sheetData>
  <mergeCells count="11">
    <mergeCell ref="I34:I35"/>
    <mergeCell ref="I36:I41"/>
    <mergeCell ref="I28:I29"/>
    <mergeCell ref="I10:I12"/>
    <mergeCell ref="I18:I20"/>
    <mergeCell ref="I22:I24"/>
    <mergeCell ref="I26:I27"/>
    <mergeCell ref="N5:O5"/>
    <mergeCell ref="I2:J2"/>
    <mergeCell ref="I7:I9"/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2017-09-28T22:19:54Z</dcterms:modified>
</cp:coreProperties>
</file>