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korel.hayrullah/Google Drive/BLG374E - Tech. Comm./Project (Code Part)/Mazes/ALL DATA/"/>
    </mc:Choice>
  </mc:AlternateContent>
  <bookViews>
    <workbookView xWindow="0" yWindow="440" windowWidth="28800" windowHeight="16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1" l="1"/>
  <c r="S72" i="1"/>
  <c r="S78" i="1"/>
  <c r="S84" i="1"/>
  <c r="S94" i="1"/>
  <c r="O72" i="1"/>
  <c r="O78" i="1"/>
  <c r="O84" i="1"/>
  <c r="O94" i="1"/>
  <c r="K72" i="1"/>
  <c r="K78" i="1"/>
  <c r="K84" i="1"/>
  <c r="K94" i="1"/>
  <c r="G72" i="1"/>
  <c r="G78" i="1"/>
  <c r="G84" i="1"/>
  <c r="G94" i="1"/>
  <c r="C72" i="1"/>
  <c r="C78" i="1"/>
  <c r="C84" i="1"/>
  <c r="C94" i="1"/>
  <c r="S71" i="1"/>
  <c r="S77" i="1"/>
  <c r="S83" i="1"/>
  <c r="S93" i="1"/>
  <c r="O71" i="1"/>
  <c r="O77" i="1"/>
  <c r="O83" i="1"/>
  <c r="O93" i="1"/>
  <c r="K71" i="1"/>
  <c r="K77" i="1"/>
  <c r="K83" i="1"/>
  <c r="K93" i="1"/>
  <c r="G71" i="1"/>
  <c r="G77" i="1"/>
  <c r="G83" i="1"/>
  <c r="G93" i="1"/>
  <c r="C77" i="1"/>
  <c r="C83" i="1"/>
  <c r="C93" i="1"/>
  <c r="S87" i="1"/>
  <c r="S89" i="1"/>
  <c r="S91" i="1"/>
  <c r="O87" i="1"/>
  <c r="O89" i="1"/>
  <c r="O91" i="1"/>
  <c r="K87" i="1"/>
  <c r="K89" i="1"/>
  <c r="K91" i="1"/>
  <c r="G87" i="1"/>
  <c r="G89" i="1"/>
  <c r="G91" i="1"/>
  <c r="C87" i="1"/>
  <c r="C89" i="1"/>
  <c r="C91" i="1"/>
  <c r="S86" i="1"/>
  <c r="S88" i="1"/>
  <c r="S90" i="1"/>
  <c r="O86" i="1"/>
  <c r="O88" i="1"/>
  <c r="O90" i="1"/>
  <c r="K86" i="1"/>
  <c r="K88" i="1"/>
  <c r="K90" i="1"/>
  <c r="G86" i="1"/>
  <c r="G88" i="1"/>
  <c r="G90" i="1"/>
  <c r="C86" i="1"/>
  <c r="C88" i="1"/>
  <c r="C90" i="1"/>
  <c r="K39" i="1"/>
  <c r="K45" i="1"/>
  <c r="K51" i="1"/>
  <c r="K61" i="1"/>
  <c r="C55" i="1"/>
  <c r="C57" i="1"/>
  <c r="C59" i="1"/>
  <c r="S54" i="1"/>
  <c r="S56" i="1"/>
  <c r="S58" i="1"/>
  <c r="S57" i="1"/>
  <c r="O57" i="1"/>
  <c r="K57" i="1"/>
  <c r="K55" i="1"/>
  <c r="K59" i="1"/>
  <c r="G57" i="1"/>
  <c r="G55" i="1"/>
  <c r="G59" i="1"/>
  <c r="O56" i="1"/>
  <c r="K56" i="1"/>
  <c r="G56" i="1"/>
  <c r="C56" i="1"/>
  <c r="S55" i="1"/>
  <c r="S59" i="1"/>
  <c r="O55" i="1"/>
  <c r="O59" i="1"/>
  <c r="O54" i="1"/>
  <c r="O58" i="1"/>
  <c r="K54" i="1"/>
  <c r="K58" i="1"/>
  <c r="G54" i="1"/>
  <c r="G58" i="1"/>
  <c r="C54" i="1"/>
  <c r="C58" i="1"/>
  <c r="S52" i="1"/>
  <c r="O52" i="1"/>
  <c r="K52" i="1"/>
  <c r="G52" i="1"/>
  <c r="C52" i="1"/>
  <c r="S51" i="1"/>
  <c r="O51" i="1"/>
  <c r="G51" i="1"/>
  <c r="C51" i="1"/>
  <c r="S46" i="1"/>
  <c r="O46" i="1"/>
  <c r="K46" i="1"/>
  <c r="G46" i="1"/>
  <c r="C46" i="1"/>
  <c r="S45" i="1"/>
  <c r="O45" i="1"/>
  <c r="G45" i="1"/>
  <c r="C45" i="1"/>
  <c r="S40" i="1"/>
  <c r="S62" i="1"/>
  <c r="O40" i="1"/>
  <c r="O62" i="1"/>
  <c r="K40" i="1"/>
  <c r="K62" i="1"/>
  <c r="G40" i="1"/>
  <c r="G62" i="1"/>
  <c r="C40" i="1"/>
  <c r="C62" i="1"/>
  <c r="S39" i="1"/>
  <c r="S61" i="1"/>
  <c r="O39" i="1"/>
  <c r="O61" i="1"/>
  <c r="G39" i="1"/>
  <c r="G61" i="1"/>
  <c r="C39" i="1"/>
  <c r="C61" i="1"/>
  <c r="S25" i="1"/>
  <c r="S24" i="1"/>
  <c r="S23" i="1"/>
  <c r="S22" i="1"/>
  <c r="S20" i="1"/>
  <c r="S19" i="1"/>
  <c r="S14" i="1"/>
  <c r="S13" i="1"/>
  <c r="S8" i="1"/>
  <c r="S7" i="1"/>
  <c r="O25" i="1"/>
  <c r="O24" i="1"/>
  <c r="O23" i="1"/>
  <c r="O27" i="1"/>
  <c r="O22" i="1"/>
  <c r="O26" i="1"/>
  <c r="O20" i="1"/>
  <c r="O19" i="1"/>
  <c r="O14" i="1"/>
  <c r="O13" i="1"/>
  <c r="O8" i="1"/>
  <c r="O7" i="1"/>
  <c r="K25" i="1"/>
  <c r="K24" i="1"/>
  <c r="K23" i="1"/>
  <c r="K27" i="1"/>
  <c r="K22" i="1"/>
  <c r="K26" i="1"/>
  <c r="K20" i="1"/>
  <c r="K19" i="1"/>
  <c r="K14" i="1"/>
  <c r="K13" i="1"/>
  <c r="K8" i="1"/>
  <c r="K7" i="1"/>
  <c r="S27" i="1"/>
  <c r="S26" i="1"/>
  <c r="S30" i="1"/>
  <c r="S29" i="1"/>
  <c r="O30" i="1"/>
  <c r="O29" i="1"/>
  <c r="K30" i="1"/>
  <c r="K29" i="1"/>
  <c r="C30" i="1"/>
  <c r="C29" i="1"/>
  <c r="G30" i="1"/>
  <c r="G29" i="1"/>
  <c r="G25" i="1"/>
  <c r="G24" i="1"/>
  <c r="G23" i="1"/>
  <c r="G22" i="1"/>
  <c r="G20" i="1"/>
  <c r="G19" i="1"/>
  <c r="G14" i="1"/>
  <c r="G13" i="1"/>
  <c r="G8" i="1"/>
  <c r="G7" i="1"/>
  <c r="C26" i="1"/>
  <c r="C25" i="1"/>
  <c r="C27" i="1"/>
  <c r="C24" i="1"/>
  <c r="C23" i="1"/>
  <c r="C22" i="1"/>
  <c r="C20" i="1"/>
  <c r="C19" i="1"/>
  <c r="C14" i="1"/>
  <c r="C13" i="1"/>
  <c r="C8" i="1"/>
  <c r="C7" i="1"/>
  <c r="G27" i="1"/>
  <c r="G26" i="1"/>
</calcChain>
</file>

<file path=xl/sharedStrings.xml><?xml version="1.0" encoding="utf-8"?>
<sst xmlns="http://schemas.openxmlformats.org/spreadsheetml/2006/main" count="603" uniqueCount="14">
  <si>
    <t>DFS</t>
  </si>
  <si>
    <t>C1</t>
  </si>
  <si>
    <t>%</t>
  </si>
  <si>
    <t>mWh</t>
  </si>
  <si>
    <t>Başlangıç</t>
  </si>
  <si>
    <t>Bitiş</t>
  </si>
  <si>
    <t>Sonuç:</t>
  </si>
  <si>
    <t>BFS</t>
  </si>
  <si>
    <t>Ortalama</t>
  </si>
  <si>
    <t>A*</t>
  </si>
  <si>
    <t>Djikstra</t>
  </si>
  <si>
    <t>Random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</si>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</sst>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="25" workbookViewId="0">
      <selection activeCell="S83" sqref="S83"/>
    </sheetView>
  </sheetViews>
  <sheetFormatPr baseColWidth="10" defaultColWidth="8.83203125" defaultRowHeight="15" x14ac:dyDescent="0.2"/>
  <cols>
    <col min="1" max="2" width="8.83203125" style="1"/>
    <col min="3" max="3" width="8.83203125" style="1" customWidth="1"/>
    <col min="4" max="16384" width="8.83203125" style="1"/>
  </cols>
  <sheetData>
    <row r="1" spans="1:19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2" t="s">
        <v>7</v>
      </c>
      <c r="B2" s="2"/>
      <c r="C2" s="2"/>
      <c r="E2" s="2" t="s">
        <v>0</v>
      </c>
      <c r="F2" s="2"/>
      <c r="G2" s="2"/>
      <c r="I2" s="2" t="s">
        <v>9</v>
      </c>
      <c r="J2" s="2"/>
      <c r="K2" s="2"/>
      <c r="M2" s="2" t="s">
        <v>10</v>
      </c>
      <c r="N2" s="2"/>
      <c r="O2" s="2"/>
      <c r="Q2" s="2" t="s">
        <v>11</v>
      </c>
      <c r="R2" s="2"/>
      <c r="S2" s="2"/>
    </row>
    <row r="3" spans="1:19" x14ac:dyDescent="0.2">
      <c r="A3" s="2" t="s">
        <v>4</v>
      </c>
      <c r="B3" s="1" t="s">
        <v>2</v>
      </c>
      <c r="C3" s="1">
        <v>99.2</v>
      </c>
      <c r="E3" s="2" t="s">
        <v>4</v>
      </c>
      <c r="F3" s="1" t="s">
        <v>2</v>
      </c>
      <c r="G3" s="1">
        <v>83.8</v>
      </c>
      <c r="I3" s="2" t="s">
        <v>4</v>
      </c>
      <c r="J3" s="1" t="s">
        <v>2</v>
      </c>
      <c r="K3" s="1">
        <v>77.599999999999994</v>
      </c>
      <c r="M3" s="2" t="s">
        <v>4</v>
      </c>
      <c r="N3" s="1" t="s">
        <v>2</v>
      </c>
      <c r="O3" s="1">
        <v>72.8</v>
      </c>
      <c r="Q3" s="2" t="s">
        <v>4</v>
      </c>
      <c r="R3" s="1" t="s">
        <v>2</v>
      </c>
      <c r="S3" s="1">
        <v>64.8</v>
      </c>
    </row>
    <row r="4" spans="1:19" x14ac:dyDescent="0.2">
      <c r="A4" s="2"/>
      <c r="B4" s="1" t="s">
        <v>3</v>
      </c>
      <c r="C4" s="1">
        <v>40.552</v>
      </c>
      <c r="E4" s="2"/>
      <c r="F4" s="1" t="s">
        <v>3</v>
      </c>
      <c r="G4" s="1">
        <v>34.231999999999999</v>
      </c>
      <c r="I4" s="2"/>
      <c r="J4" s="1" t="s">
        <v>3</v>
      </c>
      <c r="K4" s="1">
        <v>31.672000000000001</v>
      </c>
      <c r="M4" s="2"/>
      <c r="N4" s="1" t="s">
        <v>3</v>
      </c>
      <c r="O4" s="1">
        <v>29.7333</v>
      </c>
      <c r="Q4" s="2"/>
      <c r="R4" s="1" t="s">
        <v>3</v>
      </c>
      <c r="S4" s="1">
        <v>26.431999999999999</v>
      </c>
    </row>
    <row r="5" spans="1:19" x14ac:dyDescent="0.2">
      <c r="A5" s="2" t="s">
        <v>5</v>
      </c>
      <c r="B5" s="1" t="s">
        <v>2</v>
      </c>
      <c r="C5" s="1">
        <v>97.6</v>
      </c>
      <c r="E5" s="2" t="s">
        <v>5</v>
      </c>
      <c r="F5" s="1" t="s">
        <v>2</v>
      </c>
      <c r="G5" s="1">
        <v>82.3</v>
      </c>
      <c r="I5" s="2" t="s">
        <v>5</v>
      </c>
      <c r="J5" s="1" t="s">
        <v>2</v>
      </c>
      <c r="K5" s="1">
        <v>76.2</v>
      </c>
      <c r="M5" s="2" t="s">
        <v>5</v>
      </c>
      <c r="N5" s="1" t="s">
        <v>2</v>
      </c>
      <c r="O5" s="1">
        <v>71.3</v>
      </c>
      <c r="Q5" s="2" t="s">
        <v>5</v>
      </c>
      <c r="R5" s="1" t="s">
        <v>2</v>
      </c>
      <c r="S5" s="1">
        <v>63.2</v>
      </c>
    </row>
    <row r="6" spans="1:19" x14ac:dyDescent="0.2">
      <c r="A6" s="2"/>
      <c r="B6" s="1" t="s">
        <v>3</v>
      </c>
      <c r="C6" s="1">
        <v>39.9</v>
      </c>
      <c r="E6" s="2"/>
      <c r="F6" s="1" t="s">
        <v>3</v>
      </c>
      <c r="G6" s="1">
        <v>33.625</v>
      </c>
      <c r="I6" s="2"/>
      <c r="J6" s="1" t="s">
        <v>3</v>
      </c>
      <c r="K6" s="1">
        <v>31.109000000000002</v>
      </c>
      <c r="M6" s="2"/>
      <c r="N6" s="1" t="s">
        <v>3</v>
      </c>
      <c r="O6" s="1">
        <v>29.126000000000001</v>
      </c>
      <c r="Q6" s="2"/>
      <c r="R6" s="1" t="s">
        <v>3</v>
      </c>
      <c r="S6" s="1">
        <v>25.826000000000001</v>
      </c>
    </row>
    <row r="7" spans="1:19" x14ac:dyDescent="0.2">
      <c r="A7" s="1" t="s">
        <v>6</v>
      </c>
      <c r="B7" s="1" t="s">
        <v>2</v>
      </c>
      <c r="C7" s="1">
        <f>C3-C5</f>
        <v>1.6000000000000085</v>
      </c>
      <c r="E7" s="1" t="s">
        <v>6</v>
      </c>
      <c r="F7" s="1" t="s">
        <v>2</v>
      </c>
      <c r="G7" s="1">
        <f>G3-G5</f>
        <v>1.5</v>
      </c>
      <c r="I7" s="1" t="s">
        <v>6</v>
      </c>
      <c r="J7" s="1" t="s">
        <v>2</v>
      </c>
      <c r="K7" s="1">
        <f>K3-K5</f>
        <v>1.3999999999999915</v>
      </c>
      <c r="M7" s="1" t="s">
        <v>6</v>
      </c>
      <c r="N7" s="1" t="s">
        <v>2</v>
      </c>
      <c r="O7" s="1">
        <f>O3-O5</f>
        <v>1.5</v>
      </c>
      <c r="Q7" s="1" t="s">
        <v>6</v>
      </c>
      <c r="R7" s="1" t="s">
        <v>2</v>
      </c>
      <c r="S7" s="1">
        <f>S3-S5</f>
        <v>1.5999999999999943</v>
      </c>
    </row>
    <row r="8" spans="1:19" x14ac:dyDescent="0.2">
      <c r="B8" s="1" t="s">
        <v>3</v>
      </c>
      <c r="C8" s="1">
        <f>C4-C6</f>
        <v>0.65200000000000102</v>
      </c>
      <c r="F8" s="1" t="s">
        <v>3</v>
      </c>
      <c r="G8" s="1">
        <f>G4-G6</f>
        <v>0.60699999999999932</v>
      </c>
      <c r="J8" s="1" t="s">
        <v>3</v>
      </c>
      <c r="K8" s="1">
        <f>K4-K6</f>
        <v>0.56299999999999883</v>
      </c>
      <c r="N8" s="1" t="s">
        <v>3</v>
      </c>
      <c r="O8" s="1">
        <f>O4-O6</f>
        <v>0.60729999999999862</v>
      </c>
      <c r="R8" s="1" t="s">
        <v>3</v>
      </c>
      <c r="S8" s="1">
        <f>S4-S6</f>
        <v>0.6059999999999981</v>
      </c>
    </row>
    <row r="9" spans="1:19" x14ac:dyDescent="0.2">
      <c r="A9" s="2" t="s">
        <v>4</v>
      </c>
      <c r="B9" s="1" t="s">
        <v>2</v>
      </c>
      <c r="C9" s="1">
        <v>97.4</v>
      </c>
      <c r="E9" s="2" t="s">
        <v>4</v>
      </c>
      <c r="F9" s="1" t="s">
        <v>2</v>
      </c>
      <c r="G9" s="1">
        <v>82.3</v>
      </c>
      <c r="I9" s="2" t="s">
        <v>4</v>
      </c>
      <c r="J9" s="1" t="s">
        <v>2</v>
      </c>
      <c r="K9" s="1">
        <v>76.2</v>
      </c>
      <c r="M9" s="2" t="s">
        <v>4</v>
      </c>
      <c r="N9" s="1" t="s">
        <v>2</v>
      </c>
      <c r="O9" s="1">
        <v>71.3</v>
      </c>
      <c r="Q9" s="2" t="s">
        <v>4</v>
      </c>
      <c r="R9" s="1" t="s">
        <v>2</v>
      </c>
      <c r="S9" s="1">
        <v>63.2</v>
      </c>
    </row>
    <row r="10" spans="1:19" x14ac:dyDescent="0.2">
      <c r="A10" s="2"/>
      <c r="B10" s="1" t="s">
        <v>3</v>
      </c>
      <c r="C10" s="1">
        <v>39.781999999999996</v>
      </c>
      <c r="E10" s="2"/>
      <c r="F10" s="1" t="s">
        <v>3</v>
      </c>
      <c r="G10" s="1">
        <v>33.625</v>
      </c>
      <c r="I10" s="2"/>
      <c r="J10" s="1" t="s">
        <v>3</v>
      </c>
      <c r="K10" s="1">
        <v>31.109000000000002</v>
      </c>
      <c r="M10" s="2"/>
      <c r="N10" s="1" t="s">
        <v>3</v>
      </c>
      <c r="O10" s="1">
        <v>29.126000000000001</v>
      </c>
      <c r="Q10" s="2"/>
      <c r="R10" s="1" t="s">
        <v>3</v>
      </c>
      <c r="S10" s="1">
        <v>25.826000000000001</v>
      </c>
    </row>
    <row r="11" spans="1:19" x14ac:dyDescent="0.2">
      <c r="A11" s="2" t="s">
        <v>5</v>
      </c>
      <c r="B11" s="1" t="s">
        <v>2</v>
      </c>
      <c r="C11" s="1">
        <v>95.9</v>
      </c>
      <c r="E11" s="2" t="s">
        <v>5</v>
      </c>
      <c r="F11" s="1" t="s">
        <v>2</v>
      </c>
      <c r="G11" s="1">
        <v>80.8</v>
      </c>
      <c r="I11" s="2" t="s">
        <v>5</v>
      </c>
      <c r="J11" s="1" t="s">
        <v>2</v>
      </c>
      <c r="K11" s="1">
        <v>74.8</v>
      </c>
      <c r="M11" s="2" t="s">
        <v>5</v>
      </c>
      <c r="N11" s="1" t="s">
        <v>2</v>
      </c>
      <c r="O11" s="1">
        <v>66.8</v>
      </c>
      <c r="Q11" s="2" t="s">
        <v>5</v>
      </c>
      <c r="R11" s="1" t="s">
        <v>2</v>
      </c>
      <c r="S11" s="1">
        <v>61.8</v>
      </c>
    </row>
    <row r="12" spans="1:19" x14ac:dyDescent="0.2">
      <c r="A12" s="2"/>
      <c r="B12" s="1" t="s">
        <v>3</v>
      </c>
      <c r="C12" s="1">
        <v>39.1</v>
      </c>
      <c r="E12" s="2"/>
      <c r="F12" s="1" t="s">
        <v>3</v>
      </c>
      <c r="G12" s="1">
        <v>32.973999999999997</v>
      </c>
      <c r="I12" s="2"/>
      <c r="J12" s="1" t="s">
        <v>3</v>
      </c>
      <c r="K12" s="1">
        <v>30.457999999999998</v>
      </c>
      <c r="M12" s="2"/>
      <c r="N12" s="1" t="s">
        <v>3</v>
      </c>
      <c r="O12" s="1">
        <v>27.260999999999999</v>
      </c>
      <c r="Q12" s="2"/>
      <c r="R12" s="1" t="s">
        <v>3</v>
      </c>
      <c r="S12" s="1">
        <v>25.248000000000001</v>
      </c>
    </row>
    <row r="13" spans="1:19" x14ac:dyDescent="0.2">
      <c r="A13" s="1" t="s">
        <v>6</v>
      </c>
      <c r="B13" s="1" t="s">
        <v>2</v>
      </c>
      <c r="C13" s="1">
        <f>C9-C11</f>
        <v>1.5</v>
      </c>
      <c r="E13" s="1" t="s">
        <v>6</v>
      </c>
      <c r="F13" s="1" t="s">
        <v>2</v>
      </c>
      <c r="G13" s="1">
        <f>G9-G11</f>
        <v>1.5</v>
      </c>
      <c r="I13" s="1" t="s">
        <v>6</v>
      </c>
      <c r="J13" s="1" t="s">
        <v>2</v>
      </c>
      <c r="K13" s="1">
        <f>K9-K11</f>
        <v>1.4000000000000057</v>
      </c>
      <c r="M13" s="1" t="s">
        <v>6</v>
      </c>
      <c r="N13" s="1" t="s">
        <v>2</v>
      </c>
      <c r="O13" s="1">
        <f>O9-O11</f>
        <v>4.5</v>
      </c>
      <c r="Q13" s="1" t="s">
        <v>6</v>
      </c>
      <c r="R13" s="1" t="s">
        <v>2</v>
      </c>
      <c r="S13" s="1">
        <f>S9-S11</f>
        <v>1.4000000000000057</v>
      </c>
    </row>
    <row r="14" spans="1:19" x14ac:dyDescent="0.2">
      <c r="B14" s="1" t="s">
        <v>3</v>
      </c>
      <c r="C14" s="1">
        <f>C10-C12</f>
        <v>0.68199999999999505</v>
      </c>
      <c r="F14" s="1" t="s">
        <v>3</v>
      </c>
      <c r="G14" s="1">
        <f>G10-G12</f>
        <v>0.65100000000000335</v>
      </c>
      <c r="J14" s="1" t="s">
        <v>3</v>
      </c>
      <c r="K14" s="1">
        <f>K10-K12</f>
        <v>0.65100000000000335</v>
      </c>
      <c r="N14" s="1" t="s">
        <v>3</v>
      </c>
      <c r="O14" s="1">
        <f>O10-O12</f>
        <v>1.865000000000002</v>
      </c>
      <c r="R14" s="1" t="s">
        <v>3</v>
      </c>
      <c r="S14" s="1">
        <f>S10-S12</f>
        <v>0.5779999999999994</v>
      </c>
    </row>
    <row r="15" spans="1:19" x14ac:dyDescent="0.2">
      <c r="A15" s="2" t="s">
        <v>4</v>
      </c>
      <c r="B15" s="1" t="s">
        <v>2</v>
      </c>
      <c r="C15" s="1">
        <v>95.9</v>
      </c>
      <c r="E15" s="2" t="s">
        <v>4</v>
      </c>
      <c r="F15" s="1" t="s">
        <v>2</v>
      </c>
      <c r="G15" s="1">
        <v>80.8</v>
      </c>
      <c r="I15" s="2" t="s">
        <v>4</v>
      </c>
      <c r="J15" s="1" t="s">
        <v>2</v>
      </c>
      <c r="K15" s="1">
        <v>74.8</v>
      </c>
      <c r="M15" s="2" t="s">
        <v>4</v>
      </c>
      <c r="N15" s="1" t="s">
        <v>2</v>
      </c>
      <c r="O15" s="1">
        <v>66.900000000000006</v>
      </c>
      <c r="Q15" s="2" t="s">
        <v>4</v>
      </c>
      <c r="R15" s="1" t="s">
        <v>2</v>
      </c>
      <c r="S15" s="1">
        <v>61.7</v>
      </c>
    </row>
    <row r="16" spans="1:19" x14ac:dyDescent="0.2">
      <c r="A16" s="2"/>
      <c r="B16" s="1" t="s">
        <v>3</v>
      </c>
      <c r="C16" s="1">
        <v>39.1</v>
      </c>
      <c r="E16" s="2"/>
      <c r="F16" s="1" t="s">
        <v>3</v>
      </c>
      <c r="G16" s="1">
        <v>32.973999999999997</v>
      </c>
      <c r="I16" s="2"/>
      <c r="J16" s="1" t="s">
        <v>3</v>
      </c>
      <c r="K16" s="1">
        <v>30.457999999999998</v>
      </c>
      <c r="M16" s="2"/>
      <c r="N16" s="1" t="s">
        <v>3</v>
      </c>
      <c r="O16" s="1">
        <v>27.260999999999999</v>
      </c>
      <c r="Q16" s="2"/>
      <c r="R16" s="1" t="s">
        <v>3</v>
      </c>
      <c r="S16" s="1">
        <v>25.173999999999999</v>
      </c>
    </row>
    <row r="17" spans="1:19" x14ac:dyDescent="0.2">
      <c r="A17" s="2" t="s">
        <v>5</v>
      </c>
      <c r="B17" s="1" t="s">
        <v>2</v>
      </c>
      <c r="C17" s="1">
        <v>94.3</v>
      </c>
      <c r="E17" s="2" t="s">
        <v>5</v>
      </c>
      <c r="F17" s="1" t="s">
        <v>2</v>
      </c>
      <c r="G17" s="1">
        <v>79.2</v>
      </c>
      <c r="I17" s="2" t="s">
        <v>5</v>
      </c>
      <c r="J17" s="1" t="s">
        <v>2</v>
      </c>
      <c r="K17" s="1">
        <v>73.3</v>
      </c>
      <c r="M17" s="2" t="s">
        <v>5</v>
      </c>
      <c r="N17" s="1" t="s">
        <v>2</v>
      </c>
      <c r="O17" s="1">
        <v>65.3</v>
      </c>
      <c r="Q17" s="2" t="s">
        <v>5</v>
      </c>
      <c r="R17" s="1" t="s">
        <v>2</v>
      </c>
      <c r="S17" s="1">
        <v>60.1</v>
      </c>
    </row>
    <row r="18" spans="1:19" x14ac:dyDescent="0.2">
      <c r="A18" s="2"/>
      <c r="B18" s="1" t="s">
        <v>3</v>
      </c>
      <c r="C18" s="1">
        <v>38.509</v>
      </c>
      <c r="E18" s="2"/>
      <c r="F18" s="1" t="s">
        <v>3</v>
      </c>
      <c r="G18" s="1">
        <v>32.351999999999997</v>
      </c>
      <c r="I18" s="2"/>
      <c r="J18" s="1" t="s">
        <v>3</v>
      </c>
      <c r="K18" s="1">
        <v>29.850999999999999</v>
      </c>
      <c r="M18" s="2"/>
      <c r="N18" s="1" t="s">
        <v>3</v>
      </c>
      <c r="O18" s="1">
        <v>26.663</v>
      </c>
      <c r="Q18" s="2"/>
      <c r="R18" s="1" t="s">
        <v>3</v>
      </c>
      <c r="S18" s="1">
        <v>24.553000000000001</v>
      </c>
    </row>
    <row r="19" spans="1:19" x14ac:dyDescent="0.2">
      <c r="A19" s="1" t="s">
        <v>6</v>
      </c>
      <c r="B19" s="1" t="s">
        <v>2</v>
      </c>
      <c r="C19" s="1">
        <f>C15-C17</f>
        <v>1.6000000000000085</v>
      </c>
      <c r="E19" s="1" t="s">
        <v>6</v>
      </c>
      <c r="F19" s="1" t="s">
        <v>2</v>
      </c>
      <c r="G19" s="1">
        <f>G15-G17</f>
        <v>1.5999999999999943</v>
      </c>
      <c r="I19" s="1" t="s">
        <v>6</v>
      </c>
      <c r="J19" s="1" t="s">
        <v>2</v>
      </c>
      <c r="K19" s="1">
        <f>K15-K17</f>
        <v>1.5</v>
      </c>
      <c r="M19" s="1" t="s">
        <v>6</v>
      </c>
      <c r="N19" s="1" t="s">
        <v>2</v>
      </c>
      <c r="O19" s="1">
        <f>O15-O17</f>
        <v>1.6000000000000085</v>
      </c>
      <c r="Q19" s="1" t="s">
        <v>6</v>
      </c>
      <c r="R19" s="1" t="s">
        <v>2</v>
      </c>
      <c r="S19" s="1">
        <f>S15-S17</f>
        <v>1.6000000000000014</v>
      </c>
    </row>
    <row r="20" spans="1:19" x14ac:dyDescent="0.2">
      <c r="B20" s="1" t="s">
        <v>3</v>
      </c>
      <c r="C20" s="1">
        <f>C16-C18</f>
        <v>0.59100000000000108</v>
      </c>
      <c r="F20" s="1" t="s">
        <v>3</v>
      </c>
      <c r="G20" s="1">
        <f>G16-G18</f>
        <v>0.62199999999999989</v>
      </c>
      <c r="J20" s="1" t="s">
        <v>3</v>
      </c>
      <c r="K20" s="1">
        <f>K16-K18</f>
        <v>0.60699999999999932</v>
      </c>
      <c r="N20" s="1" t="s">
        <v>3</v>
      </c>
      <c r="O20" s="1">
        <f>O16-O18</f>
        <v>0.59799999999999898</v>
      </c>
      <c r="R20" s="1" t="s">
        <v>3</v>
      </c>
      <c r="S20" s="1">
        <f>S16-S18</f>
        <v>0.62099999999999866</v>
      </c>
    </row>
    <row r="22" spans="1:19" x14ac:dyDescent="0.2">
      <c r="A22" s="2" t="s">
        <v>4</v>
      </c>
      <c r="B22" s="1" t="s">
        <v>2</v>
      </c>
      <c r="C22" s="1">
        <f>C3</f>
        <v>99.2</v>
      </c>
      <c r="E22" s="2" t="s">
        <v>4</v>
      </c>
      <c r="F22" s="1" t="s">
        <v>2</v>
      </c>
      <c r="G22" s="1">
        <f>G3</f>
        <v>83.8</v>
      </c>
      <c r="I22" s="2" t="s">
        <v>4</v>
      </c>
      <c r="J22" s="1" t="s">
        <v>2</v>
      </c>
      <c r="K22" s="1">
        <f>K3</f>
        <v>77.599999999999994</v>
      </c>
      <c r="M22" s="2" t="s">
        <v>4</v>
      </c>
      <c r="N22" s="1" t="s">
        <v>2</v>
      </c>
      <c r="O22" s="1">
        <f>O3</f>
        <v>72.8</v>
      </c>
      <c r="Q22" s="2" t="s">
        <v>4</v>
      </c>
      <c r="R22" s="1" t="s">
        <v>2</v>
      </c>
      <c r="S22" s="1">
        <f>S3</f>
        <v>64.8</v>
      </c>
    </row>
    <row r="23" spans="1:19" x14ac:dyDescent="0.2">
      <c r="A23" s="2"/>
      <c r="B23" s="1" t="s">
        <v>3</v>
      </c>
      <c r="C23" s="1">
        <f>C4</f>
        <v>40.552</v>
      </c>
      <c r="E23" s="2"/>
      <c r="F23" s="1" t="s">
        <v>3</v>
      </c>
      <c r="G23" s="1">
        <f>G4</f>
        <v>34.231999999999999</v>
      </c>
      <c r="I23" s="2"/>
      <c r="J23" s="1" t="s">
        <v>3</v>
      </c>
      <c r="K23" s="1">
        <f>K4</f>
        <v>31.672000000000001</v>
      </c>
      <c r="M23" s="2"/>
      <c r="N23" s="1" t="s">
        <v>3</v>
      </c>
      <c r="O23" s="1">
        <f>O4</f>
        <v>29.7333</v>
      </c>
      <c r="Q23" s="2"/>
      <c r="R23" s="1" t="s">
        <v>3</v>
      </c>
      <c r="S23" s="1">
        <f>S4</f>
        <v>26.431999999999999</v>
      </c>
    </row>
    <row r="24" spans="1:19" x14ac:dyDescent="0.2">
      <c r="A24" s="2" t="s">
        <v>5</v>
      </c>
      <c r="B24" s="1" t="s">
        <v>2</v>
      </c>
      <c r="C24" s="1">
        <f>C17</f>
        <v>94.3</v>
      </c>
      <c r="E24" s="2" t="s">
        <v>5</v>
      </c>
      <c r="F24" s="1" t="s">
        <v>2</v>
      </c>
      <c r="G24" s="1">
        <f>G17</f>
        <v>79.2</v>
      </c>
      <c r="I24" s="2" t="s">
        <v>5</v>
      </c>
      <c r="J24" s="1" t="s">
        <v>2</v>
      </c>
      <c r="K24" s="1">
        <f>K17</f>
        <v>73.3</v>
      </c>
      <c r="M24" s="2" t="s">
        <v>5</v>
      </c>
      <c r="N24" s="1" t="s">
        <v>2</v>
      </c>
      <c r="O24" s="1">
        <f>O17</f>
        <v>65.3</v>
      </c>
      <c r="Q24" s="2" t="s">
        <v>5</v>
      </c>
      <c r="R24" s="1" t="s">
        <v>2</v>
      </c>
      <c r="S24" s="1">
        <f>S17</f>
        <v>60.1</v>
      </c>
    </row>
    <row r="25" spans="1:19" x14ac:dyDescent="0.2">
      <c r="A25" s="2"/>
      <c r="B25" s="1" t="s">
        <v>3</v>
      </c>
      <c r="C25" s="1">
        <f>C18</f>
        <v>38.509</v>
      </c>
      <c r="E25" s="2"/>
      <c r="F25" s="1" t="s">
        <v>3</v>
      </c>
      <c r="G25" s="1">
        <f>G18</f>
        <v>32.351999999999997</v>
      </c>
      <c r="I25" s="2"/>
      <c r="J25" s="1" t="s">
        <v>3</v>
      </c>
      <c r="K25" s="1">
        <f>K18</f>
        <v>29.850999999999999</v>
      </c>
      <c r="M25" s="2"/>
      <c r="N25" s="1" t="s">
        <v>3</v>
      </c>
      <c r="O25" s="1">
        <f>O18</f>
        <v>26.663</v>
      </c>
      <c r="Q25" s="2"/>
      <c r="R25" s="1" t="s">
        <v>3</v>
      </c>
      <c r="S25" s="1">
        <f>S18</f>
        <v>24.553000000000001</v>
      </c>
    </row>
    <row r="26" spans="1:19" x14ac:dyDescent="0.2">
      <c r="A26" s="1" t="s">
        <v>6</v>
      </c>
      <c r="B26" s="1" t="s">
        <v>2</v>
      </c>
      <c r="C26" s="1">
        <f>(C22-C24)/3</f>
        <v>1.6333333333333353</v>
      </c>
      <c r="E26" s="1" t="s">
        <v>6</v>
      </c>
      <c r="F26" s="1" t="s">
        <v>2</v>
      </c>
      <c r="G26" s="1">
        <f>(G22-G24)/3</f>
        <v>1.5333333333333314</v>
      </c>
      <c r="I26" s="1" t="s">
        <v>6</v>
      </c>
      <c r="J26" s="1" t="s">
        <v>2</v>
      </c>
      <c r="K26" s="1">
        <f>(K22-K24)/3</f>
        <v>1.4333333333333325</v>
      </c>
      <c r="M26" s="1" t="s">
        <v>6</v>
      </c>
      <c r="N26" s="1" t="s">
        <v>2</v>
      </c>
      <c r="O26" s="1">
        <f>(O22-O24)/3</f>
        <v>2.5</v>
      </c>
      <c r="Q26" s="1" t="s">
        <v>6</v>
      </c>
      <c r="R26" s="1" t="s">
        <v>2</v>
      </c>
      <c r="S26" s="1">
        <f>(S22-S24)/3</f>
        <v>1.5666666666666653</v>
      </c>
    </row>
    <row r="27" spans="1:19" x14ac:dyDescent="0.2">
      <c r="B27" s="1" t="s">
        <v>3</v>
      </c>
      <c r="C27" s="1">
        <f>(C23-C25)/3</f>
        <v>0.68099999999999972</v>
      </c>
      <c r="F27" s="1" t="s">
        <v>3</v>
      </c>
      <c r="G27" s="1">
        <f>(G23-G25)/3</f>
        <v>0.62666666666666748</v>
      </c>
      <c r="J27" s="1" t="s">
        <v>3</v>
      </c>
      <c r="K27" s="1">
        <f>(K23-K25)/3</f>
        <v>0.60700000000000054</v>
      </c>
      <c r="N27" s="1" t="s">
        <v>3</v>
      </c>
      <c r="O27" s="1">
        <f>(O23-O25)/3</f>
        <v>1.0234333333333332</v>
      </c>
      <c r="R27" s="1" t="s">
        <v>3</v>
      </c>
      <c r="S27" s="1">
        <f>(S23-S25)/3</f>
        <v>0.62633333333333263</v>
      </c>
    </row>
    <row r="29" spans="1:19" x14ac:dyDescent="0.2">
      <c r="A29" s="1" t="s">
        <v>8</v>
      </c>
      <c r="B29" s="1" t="s">
        <v>2</v>
      </c>
      <c r="C29" s="1">
        <f>(C7+C13+C19)/3</f>
        <v>1.5666666666666724</v>
      </c>
      <c r="E29" s="1" t="s">
        <v>8</v>
      </c>
      <c r="F29" s="1" t="s">
        <v>2</v>
      </c>
      <c r="G29" s="1">
        <f>(G7+G13+G19)/3</f>
        <v>1.5333333333333314</v>
      </c>
      <c r="I29" s="1" t="s">
        <v>8</v>
      </c>
      <c r="J29" s="1" t="s">
        <v>2</v>
      </c>
      <c r="K29" s="1">
        <f>(K7+K13+K19)/3</f>
        <v>1.4333333333333325</v>
      </c>
      <c r="M29" s="1" t="s">
        <v>8</v>
      </c>
      <c r="N29" s="1" t="s">
        <v>2</v>
      </c>
      <c r="O29" s="1">
        <f>(O7+O13+O19)/3</f>
        <v>2.5333333333333363</v>
      </c>
      <c r="Q29" s="1" t="s">
        <v>8</v>
      </c>
      <c r="R29" s="1" t="s">
        <v>2</v>
      </c>
      <c r="S29" s="1">
        <f>(S7+S13+S19)/3</f>
        <v>1.5333333333333339</v>
      </c>
    </row>
    <row r="30" spans="1:19" x14ac:dyDescent="0.2">
      <c r="B30" s="1" t="s">
        <v>3</v>
      </c>
      <c r="C30" s="1">
        <f>(C8+C14+C20)/3</f>
        <v>0.64166666666666572</v>
      </c>
      <c r="F30" s="1" t="s">
        <v>3</v>
      </c>
      <c r="G30" s="1">
        <f>(G8+G14+G20)/3</f>
        <v>0.62666666666666748</v>
      </c>
      <c r="J30" s="1" t="s">
        <v>3</v>
      </c>
      <c r="K30" s="1">
        <f>(K8+K14+K20)/3</f>
        <v>0.60700000000000054</v>
      </c>
      <c r="N30" s="1" t="s">
        <v>3</v>
      </c>
      <c r="O30" s="1">
        <f>(O8+O14+O20)/3</f>
        <v>1.0234333333333332</v>
      </c>
      <c r="R30" s="1" t="s">
        <v>3</v>
      </c>
      <c r="S30" s="1">
        <f>(S8+S14+S20)/3</f>
        <v>0.60166666666666535</v>
      </c>
    </row>
    <row r="33" spans="1:19" x14ac:dyDescent="0.2">
      <c r="A33" s="2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 t="s">
        <v>7</v>
      </c>
      <c r="B34" s="2"/>
      <c r="C34" s="2"/>
      <c r="E34" s="2" t="s">
        <v>0</v>
      </c>
      <c r="F34" s="2"/>
      <c r="G34" s="2"/>
      <c r="I34" s="2" t="s">
        <v>9</v>
      </c>
      <c r="J34" s="2"/>
      <c r="K34" s="2"/>
      <c r="M34" s="2" t="s">
        <v>10</v>
      </c>
      <c r="N34" s="2"/>
      <c r="O34" s="2"/>
      <c r="Q34" s="2" t="s">
        <v>11</v>
      </c>
      <c r="R34" s="2"/>
      <c r="S34" s="2"/>
    </row>
    <row r="35" spans="1:19" x14ac:dyDescent="0.2">
      <c r="A35" s="2" t="s">
        <v>4</v>
      </c>
      <c r="B35" s="1" t="s">
        <v>2</v>
      </c>
      <c r="C35" s="1">
        <v>74.5</v>
      </c>
      <c r="E35" s="2" t="s">
        <v>4</v>
      </c>
      <c r="F35" s="1" t="s">
        <v>2</v>
      </c>
      <c r="G35" s="1">
        <v>69.8</v>
      </c>
      <c r="I35" s="2" t="s">
        <v>4</v>
      </c>
      <c r="J35" s="1" t="s">
        <v>2</v>
      </c>
      <c r="K35" s="1">
        <v>57.2</v>
      </c>
      <c r="M35" s="2" t="s">
        <v>4</v>
      </c>
      <c r="N35" s="1" t="s">
        <v>2</v>
      </c>
      <c r="O35" s="1">
        <v>52.7</v>
      </c>
      <c r="Q35" s="2" t="s">
        <v>4</v>
      </c>
      <c r="R35" s="1" t="s">
        <v>2</v>
      </c>
      <c r="S35" s="1">
        <v>46.2</v>
      </c>
    </row>
    <row r="36" spans="1:19" x14ac:dyDescent="0.2">
      <c r="A36" s="2"/>
      <c r="B36" s="1" t="s">
        <v>3</v>
      </c>
      <c r="C36" s="1">
        <v>28.49</v>
      </c>
      <c r="E36" s="2"/>
      <c r="F36" s="1" t="s">
        <v>3</v>
      </c>
      <c r="G36" s="1">
        <v>26.699000000000002</v>
      </c>
      <c r="I36" s="2"/>
      <c r="J36" s="1" t="s">
        <v>3</v>
      </c>
      <c r="K36" s="1">
        <v>21.859000000000002</v>
      </c>
      <c r="M36" s="2"/>
      <c r="N36" s="1" t="s">
        <v>3</v>
      </c>
      <c r="O36" s="1">
        <v>20.141999999999999</v>
      </c>
      <c r="Q36" s="2"/>
      <c r="R36" s="1" t="s">
        <v>3</v>
      </c>
      <c r="S36" s="1">
        <v>17.655999999999999</v>
      </c>
    </row>
    <row r="37" spans="1:19" x14ac:dyDescent="0.2">
      <c r="A37" s="2" t="s">
        <v>5</v>
      </c>
      <c r="B37" s="1" t="s">
        <v>2</v>
      </c>
      <c r="C37" s="1">
        <v>73.099999999999994</v>
      </c>
      <c r="E37" s="2" t="s">
        <v>5</v>
      </c>
      <c r="F37" s="1" t="s">
        <v>2</v>
      </c>
      <c r="G37" s="1">
        <v>63.6</v>
      </c>
      <c r="I37" s="2" t="s">
        <v>5</v>
      </c>
      <c r="J37" s="1" t="s">
        <v>2</v>
      </c>
      <c r="K37" s="1">
        <v>55.7</v>
      </c>
      <c r="M37" s="2" t="s">
        <v>5</v>
      </c>
      <c r="N37" s="1" t="s">
        <v>2</v>
      </c>
      <c r="O37" s="1">
        <v>51.3</v>
      </c>
      <c r="Q37" s="2" t="s">
        <v>5</v>
      </c>
      <c r="R37" s="1" t="s">
        <v>2</v>
      </c>
      <c r="S37" s="1">
        <v>44.8</v>
      </c>
    </row>
    <row r="38" spans="1:19" x14ac:dyDescent="0.2">
      <c r="A38" s="2"/>
      <c r="B38" s="1" t="s">
        <v>3</v>
      </c>
      <c r="C38" s="1">
        <v>27.927</v>
      </c>
      <c r="E38" s="2"/>
      <c r="F38" s="1" t="s">
        <v>3</v>
      </c>
      <c r="G38" s="1">
        <v>24.300999999999998</v>
      </c>
      <c r="I38" s="2"/>
      <c r="J38" s="1" t="s">
        <v>3</v>
      </c>
      <c r="K38" s="1">
        <v>21.282</v>
      </c>
      <c r="M38" s="2"/>
      <c r="N38" s="1" t="s">
        <v>3</v>
      </c>
      <c r="O38" s="1">
        <v>19.623999999999999</v>
      </c>
      <c r="Q38" s="2"/>
      <c r="R38" s="1" t="s">
        <v>3</v>
      </c>
      <c r="S38" s="1">
        <v>17.138000000000002</v>
      </c>
    </row>
    <row r="39" spans="1:19" x14ac:dyDescent="0.2">
      <c r="A39" s="1" t="s">
        <v>6</v>
      </c>
      <c r="B39" s="1" t="s">
        <v>2</v>
      </c>
      <c r="C39" s="1">
        <f>C35-C37</f>
        <v>1.4000000000000057</v>
      </c>
      <c r="E39" s="1" t="s">
        <v>6</v>
      </c>
      <c r="F39" s="1" t="s">
        <v>2</v>
      </c>
      <c r="G39" s="1">
        <f>G35-G37</f>
        <v>6.1999999999999957</v>
      </c>
      <c r="I39" s="1" t="s">
        <v>6</v>
      </c>
      <c r="J39" s="1" t="s">
        <v>2</v>
      </c>
      <c r="K39" s="1">
        <f>K35-K37</f>
        <v>1.5</v>
      </c>
      <c r="M39" s="1" t="s">
        <v>6</v>
      </c>
      <c r="N39" s="1" t="s">
        <v>2</v>
      </c>
      <c r="O39" s="1">
        <f>O35-O37</f>
        <v>1.4000000000000057</v>
      </c>
      <c r="Q39" s="1" t="s">
        <v>6</v>
      </c>
      <c r="R39" s="1" t="s">
        <v>2</v>
      </c>
      <c r="S39" s="1">
        <f>S35-S37</f>
        <v>1.4000000000000057</v>
      </c>
    </row>
    <row r="40" spans="1:19" x14ac:dyDescent="0.2">
      <c r="B40" s="1" t="s">
        <v>3</v>
      </c>
      <c r="C40" s="1">
        <f>C36-C38</f>
        <v>0.56299999999999883</v>
      </c>
      <c r="F40" s="1" t="s">
        <v>3</v>
      </c>
      <c r="G40" s="1">
        <f>G36-G38</f>
        <v>2.3980000000000032</v>
      </c>
      <c r="J40" s="1" t="s">
        <v>3</v>
      </c>
      <c r="K40" s="1">
        <f>K36-K38</f>
        <v>0.57700000000000173</v>
      </c>
      <c r="N40" s="1" t="s">
        <v>3</v>
      </c>
      <c r="O40" s="1">
        <f>O36-O38</f>
        <v>0.51800000000000068</v>
      </c>
      <c r="R40" s="1" t="s">
        <v>3</v>
      </c>
      <c r="S40" s="1">
        <f>S36-S38</f>
        <v>0.51799999999999713</v>
      </c>
    </row>
    <row r="41" spans="1:19" x14ac:dyDescent="0.2">
      <c r="A41" s="2" t="s">
        <v>4</v>
      </c>
      <c r="B41" s="1" t="s">
        <v>2</v>
      </c>
      <c r="C41" s="1">
        <v>73.099999999999994</v>
      </c>
      <c r="E41" s="2" t="s">
        <v>4</v>
      </c>
      <c r="F41" s="1" t="s">
        <v>2</v>
      </c>
      <c r="G41" s="1">
        <v>59.6</v>
      </c>
      <c r="I41" s="2" t="s">
        <v>4</v>
      </c>
      <c r="J41" s="1" t="s">
        <v>2</v>
      </c>
      <c r="K41" s="1">
        <v>55.7</v>
      </c>
      <c r="M41" s="2" t="s">
        <v>4</v>
      </c>
      <c r="N41" s="1" t="s">
        <v>2</v>
      </c>
      <c r="O41" s="1">
        <v>51.3</v>
      </c>
      <c r="Q41" s="2" t="s">
        <v>4</v>
      </c>
      <c r="R41" s="1" t="s">
        <v>2</v>
      </c>
      <c r="S41" s="1">
        <v>44.8</v>
      </c>
    </row>
    <row r="42" spans="1:19" x14ac:dyDescent="0.2">
      <c r="A42" s="2"/>
      <c r="B42" s="1" t="s">
        <v>3</v>
      </c>
      <c r="C42" s="1">
        <v>27.927</v>
      </c>
      <c r="E42" s="2"/>
      <c r="F42" s="1" t="s">
        <v>3</v>
      </c>
      <c r="G42" s="1">
        <v>22.792000000000002</v>
      </c>
      <c r="I42" s="2"/>
      <c r="J42" s="1" t="s">
        <v>3</v>
      </c>
      <c r="K42" s="1">
        <v>21.282</v>
      </c>
      <c r="M42" s="2"/>
      <c r="N42" s="1" t="s">
        <v>3</v>
      </c>
      <c r="O42" s="1">
        <v>19.623999999999999</v>
      </c>
      <c r="Q42" s="2"/>
      <c r="R42" s="1" t="s">
        <v>3</v>
      </c>
      <c r="S42" s="1">
        <v>17.138000000000002</v>
      </c>
    </row>
    <row r="43" spans="1:19" x14ac:dyDescent="0.2">
      <c r="A43" s="2" t="s">
        <v>5</v>
      </c>
      <c r="B43" s="1" t="s">
        <v>2</v>
      </c>
      <c r="C43" s="1">
        <v>71.5</v>
      </c>
      <c r="E43" s="2" t="s">
        <v>5</v>
      </c>
      <c r="F43" s="1" t="s">
        <v>2</v>
      </c>
      <c r="G43" s="1">
        <v>58.3</v>
      </c>
      <c r="I43" s="2" t="s">
        <v>5</v>
      </c>
      <c r="J43" s="1" t="s">
        <v>2</v>
      </c>
      <c r="K43" s="1">
        <v>54.4</v>
      </c>
      <c r="M43" s="2" t="s">
        <v>5</v>
      </c>
      <c r="N43" s="1" t="s">
        <v>2</v>
      </c>
      <c r="O43" s="1">
        <v>48.9</v>
      </c>
      <c r="Q43" s="2" t="s">
        <v>5</v>
      </c>
      <c r="R43" s="1" t="s">
        <v>2</v>
      </c>
      <c r="S43" s="1">
        <v>43.2</v>
      </c>
    </row>
    <row r="44" spans="1:19" x14ac:dyDescent="0.2">
      <c r="A44" s="2"/>
      <c r="B44" s="1" t="s">
        <v>3</v>
      </c>
      <c r="C44" s="1">
        <v>27.35</v>
      </c>
      <c r="E44" s="2"/>
      <c r="F44" s="1" t="s">
        <v>3</v>
      </c>
      <c r="G44" s="1">
        <v>22.303000000000001</v>
      </c>
      <c r="I44" s="2"/>
      <c r="J44" s="1" t="s">
        <v>3</v>
      </c>
      <c r="K44" s="1">
        <v>20.779</v>
      </c>
      <c r="M44" s="2"/>
      <c r="N44" s="1" t="s">
        <v>3</v>
      </c>
      <c r="O44" s="1">
        <v>19.091999999999999</v>
      </c>
      <c r="Q44" s="2"/>
      <c r="R44" s="1" t="s">
        <v>3</v>
      </c>
      <c r="S44" s="1">
        <v>16.515999999999998</v>
      </c>
    </row>
    <row r="45" spans="1:19" x14ac:dyDescent="0.2">
      <c r="A45" s="1" t="s">
        <v>6</v>
      </c>
      <c r="B45" s="1" t="s">
        <v>2</v>
      </c>
      <c r="C45" s="1">
        <f>C41-C43</f>
        <v>1.5999999999999943</v>
      </c>
      <c r="E45" s="1" t="s">
        <v>6</v>
      </c>
      <c r="F45" s="1" t="s">
        <v>2</v>
      </c>
      <c r="G45" s="1">
        <f>G41-G43</f>
        <v>1.3000000000000043</v>
      </c>
      <c r="I45" s="1" t="s">
        <v>6</v>
      </c>
      <c r="J45" s="1" t="s">
        <v>2</v>
      </c>
      <c r="K45" s="1">
        <f>K41-K43</f>
        <v>1.3000000000000043</v>
      </c>
      <c r="M45" s="1" t="s">
        <v>6</v>
      </c>
      <c r="N45" s="1" t="s">
        <v>2</v>
      </c>
      <c r="O45" s="1">
        <f>O41-O43</f>
        <v>2.3999999999999986</v>
      </c>
      <c r="Q45" s="1" t="s">
        <v>6</v>
      </c>
      <c r="R45" s="1" t="s">
        <v>2</v>
      </c>
      <c r="S45" s="1">
        <f>S41-S43</f>
        <v>1.5999999999999943</v>
      </c>
    </row>
    <row r="46" spans="1:19" x14ac:dyDescent="0.2">
      <c r="B46" s="1" t="s">
        <v>3</v>
      </c>
      <c r="C46" s="1">
        <f>C42-C44</f>
        <v>0.57699999999999818</v>
      </c>
      <c r="F46" s="1" t="s">
        <v>3</v>
      </c>
      <c r="G46" s="1">
        <f>G42-G44</f>
        <v>0.48900000000000077</v>
      </c>
      <c r="J46" s="1" t="s">
        <v>3</v>
      </c>
      <c r="K46" s="1">
        <f>K42-K44</f>
        <v>0.50300000000000011</v>
      </c>
      <c r="N46" s="1" t="s">
        <v>3</v>
      </c>
      <c r="O46" s="1">
        <f>O42-O44</f>
        <v>0.53200000000000003</v>
      </c>
      <c r="R46" s="1" t="s">
        <v>3</v>
      </c>
      <c r="S46" s="1">
        <f>S42-S44</f>
        <v>0.62200000000000344</v>
      </c>
    </row>
    <row r="47" spans="1:19" x14ac:dyDescent="0.2">
      <c r="A47" s="2" t="s">
        <v>4</v>
      </c>
      <c r="B47" s="1" t="s">
        <v>2</v>
      </c>
      <c r="C47" s="1">
        <v>71.5</v>
      </c>
      <c r="E47" s="2" t="s">
        <v>4</v>
      </c>
      <c r="F47" s="1" t="s">
        <v>2</v>
      </c>
      <c r="G47" s="1">
        <v>62.3</v>
      </c>
      <c r="I47" s="2" t="s">
        <v>4</v>
      </c>
      <c r="J47" s="1" t="s">
        <v>2</v>
      </c>
      <c r="K47" s="1">
        <v>54.4</v>
      </c>
      <c r="M47" s="2" t="s">
        <v>4</v>
      </c>
      <c r="N47" s="1" t="s">
        <v>2</v>
      </c>
      <c r="O47" s="1">
        <v>48.1</v>
      </c>
      <c r="Q47" s="2" t="s">
        <v>4</v>
      </c>
      <c r="R47" s="1" t="s">
        <v>2</v>
      </c>
      <c r="S47" s="1">
        <v>43.2</v>
      </c>
    </row>
    <row r="48" spans="1:19" x14ac:dyDescent="0.2">
      <c r="A48" s="2"/>
      <c r="B48" s="1" t="s">
        <v>3</v>
      </c>
      <c r="C48" s="1">
        <v>27.35</v>
      </c>
      <c r="E48" s="2"/>
      <c r="F48" s="1" t="s">
        <v>3</v>
      </c>
      <c r="G48" s="1">
        <v>28.913</v>
      </c>
      <c r="I48" s="2"/>
      <c r="J48" s="1" t="s">
        <v>3</v>
      </c>
      <c r="K48" s="1">
        <v>20.779</v>
      </c>
      <c r="M48" s="2"/>
      <c r="N48" s="1" t="s">
        <v>3</v>
      </c>
      <c r="O48" s="1">
        <v>18.396000000000001</v>
      </c>
      <c r="Q48" s="2"/>
      <c r="R48" s="1" t="s">
        <v>3</v>
      </c>
      <c r="S48" s="1">
        <v>16.515999999999998</v>
      </c>
    </row>
    <row r="49" spans="1:19" x14ac:dyDescent="0.2">
      <c r="A49" s="2" t="s">
        <v>5</v>
      </c>
      <c r="B49" s="1" t="s">
        <v>2</v>
      </c>
      <c r="C49" s="1">
        <v>70.3</v>
      </c>
      <c r="E49" s="2" t="s">
        <v>5</v>
      </c>
      <c r="F49" s="1" t="s">
        <v>2</v>
      </c>
      <c r="G49" s="1">
        <v>60.7</v>
      </c>
      <c r="I49" s="2" t="s">
        <v>5</v>
      </c>
      <c r="J49" s="1" t="s">
        <v>2</v>
      </c>
      <c r="K49" s="1">
        <v>53.3</v>
      </c>
      <c r="M49" s="2" t="s">
        <v>5</v>
      </c>
      <c r="N49" s="1" t="s">
        <v>2</v>
      </c>
      <c r="O49" s="1">
        <v>46.5</v>
      </c>
      <c r="Q49" s="2" t="s">
        <v>5</v>
      </c>
      <c r="R49" s="1" t="s">
        <v>2</v>
      </c>
      <c r="S49" s="1">
        <v>41.8</v>
      </c>
    </row>
    <row r="50" spans="1:19" x14ac:dyDescent="0.2">
      <c r="A50" s="2"/>
      <c r="B50" s="1" t="s">
        <v>3</v>
      </c>
      <c r="C50" s="1">
        <v>26.861999999999998</v>
      </c>
      <c r="E50" s="2"/>
      <c r="F50" s="1" t="s">
        <v>3</v>
      </c>
      <c r="G50" s="1">
        <v>28.206</v>
      </c>
      <c r="I50" s="2"/>
      <c r="J50" s="1" t="s">
        <v>3</v>
      </c>
      <c r="K50" s="1">
        <v>20.364000000000001</v>
      </c>
      <c r="M50" s="2"/>
      <c r="N50" s="1" t="s">
        <v>3</v>
      </c>
      <c r="O50" s="1">
        <v>17.789000000000001</v>
      </c>
      <c r="Q50" s="2"/>
      <c r="R50" s="1" t="s">
        <v>3</v>
      </c>
      <c r="S50" s="1">
        <v>15.968999999999999</v>
      </c>
    </row>
    <row r="51" spans="1:19" x14ac:dyDescent="0.2">
      <c r="A51" s="1" t="s">
        <v>6</v>
      </c>
      <c r="B51" s="1" t="s">
        <v>2</v>
      </c>
      <c r="C51" s="1">
        <f>C47-C49</f>
        <v>1.2000000000000028</v>
      </c>
      <c r="E51" s="1" t="s">
        <v>6</v>
      </c>
      <c r="F51" s="1" t="s">
        <v>2</v>
      </c>
      <c r="G51" s="1">
        <f>G47-G49</f>
        <v>1.5999999999999943</v>
      </c>
      <c r="I51" s="1" t="s">
        <v>6</v>
      </c>
      <c r="J51" s="1" t="s">
        <v>2</v>
      </c>
      <c r="K51" s="1">
        <f>K47-K49</f>
        <v>1.1000000000000014</v>
      </c>
      <c r="M51" s="1" t="s">
        <v>6</v>
      </c>
      <c r="N51" s="1" t="s">
        <v>2</v>
      </c>
      <c r="O51" s="1">
        <f>O47-O49</f>
        <v>1.6000000000000014</v>
      </c>
      <c r="Q51" s="1" t="s">
        <v>6</v>
      </c>
      <c r="R51" s="1" t="s">
        <v>2</v>
      </c>
      <c r="S51" s="1">
        <f>S47-S49</f>
        <v>1.4000000000000057</v>
      </c>
    </row>
    <row r="52" spans="1:19" x14ac:dyDescent="0.2">
      <c r="B52" s="1" t="s">
        <v>3</v>
      </c>
      <c r="C52" s="1">
        <f>C48-C50</f>
        <v>0.4880000000000031</v>
      </c>
      <c r="F52" s="1" t="s">
        <v>3</v>
      </c>
      <c r="G52" s="1">
        <f>G48-G50</f>
        <v>0.70700000000000074</v>
      </c>
      <c r="J52" s="1" t="s">
        <v>3</v>
      </c>
      <c r="K52" s="1">
        <f>K48-K50</f>
        <v>0.41499999999999915</v>
      </c>
      <c r="N52" s="1" t="s">
        <v>3</v>
      </c>
      <c r="O52" s="1">
        <f>O48-O50</f>
        <v>0.60699999999999932</v>
      </c>
      <c r="R52" s="1" t="s">
        <v>3</v>
      </c>
      <c r="S52" s="1">
        <f>S48-S50</f>
        <v>0.54699999999999882</v>
      </c>
    </row>
    <row r="54" spans="1:19" x14ac:dyDescent="0.2">
      <c r="A54" s="2" t="s">
        <v>4</v>
      </c>
      <c r="B54" s="1" t="s">
        <v>2</v>
      </c>
      <c r="C54" s="1">
        <f>C35</f>
        <v>74.5</v>
      </c>
      <c r="E54" s="2" t="s">
        <v>4</v>
      </c>
      <c r="F54" s="1" t="s">
        <v>2</v>
      </c>
      <c r="G54" s="1">
        <f>G35</f>
        <v>69.8</v>
      </c>
      <c r="I54" s="2" t="s">
        <v>4</v>
      </c>
      <c r="J54" s="1" t="s">
        <v>2</v>
      </c>
      <c r="K54" s="1">
        <f>K35</f>
        <v>57.2</v>
      </c>
      <c r="M54" s="2" t="s">
        <v>4</v>
      </c>
      <c r="N54" s="1" t="s">
        <v>2</v>
      </c>
      <c r="O54" s="1">
        <f>O35</f>
        <v>52.7</v>
      </c>
      <c r="Q54" s="2" t="s">
        <v>4</v>
      </c>
      <c r="R54" s="1" t="s">
        <v>2</v>
      </c>
      <c r="S54" s="1">
        <f>S35</f>
        <v>46.2</v>
      </c>
    </row>
    <row r="55" spans="1:19" x14ac:dyDescent="0.2">
      <c r="A55" s="2"/>
      <c r="B55" s="1" t="s">
        <v>3</v>
      </c>
      <c r="C55" s="1">
        <f>C36</f>
        <v>28.49</v>
      </c>
      <c r="E55" s="2"/>
      <c r="F55" s="1" t="s">
        <v>3</v>
      </c>
      <c r="G55" s="1">
        <f>G36</f>
        <v>26.699000000000002</v>
      </c>
      <c r="I55" s="2"/>
      <c r="J55" s="1" t="s">
        <v>3</v>
      </c>
      <c r="K55" s="1">
        <f>K36</f>
        <v>21.859000000000002</v>
      </c>
      <c r="M55" s="2"/>
      <c r="N55" s="1" t="s">
        <v>3</v>
      </c>
      <c r="O55" s="1">
        <f>O36</f>
        <v>20.141999999999999</v>
      </c>
      <c r="Q55" s="2"/>
      <c r="R55" s="1" t="s">
        <v>3</v>
      </c>
      <c r="S55" s="1">
        <f>S36</f>
        <v>17.655999999999999</v>
      </c>
    </row>
    <row r="56" spans="1:19" x14ac:dyDescent="0.2">
      <c r="A56" s="2" t="s">
        <v>5</v>
      </c>
      <c r="B56" s="1" t="s">
        <v>2</v>
      </c>
      <c r="C56" s="1">
        <f>C49</f>
        <v>70.3</v>
      </c>
      <c r="E56" s="2" t="s">
        <v>5</v>
      </c>
      <c r="F56" s="1" t="s">
        <v>2</v>
      </c>
      <c r="G56" s="1">
        <f>G49</f>
        <v>60.7</v>
      </c>
      <c r="I56" s="2" t="s">
        <v>5</v>
      </c>
      <c r="J56" s="1" t="s">
        <v>2</v>
      </c>
      <c r="K56" s="1">
        <f>K49</f>
        <v>53.3</v>
      </c>
      <c r="M56" s="2" t="s">
        <v>5</v>
      </c>
      <c r="N56" s="1" t="s">
        <v>2</v>
      </c>
      <c r="O56" s="1">
        <f>O49</f>
        <v>46.5</v>
      </c>
      <c r="Q56" s="2" t="s">
        <v>5</v>
      </c>
      <c r="R56" s="1" t="s">
        <v>2</v>
      </c>
      <c r="S56" s="1">
        <f>S49</f>
        <v>41.8</v>
      </c>
    </row>
    <row r="57" spans="1:19" x14ac:dyDescent="0.2">
      <c r="A57" s="2"/>
      <c r="B57" s="1" t="s">
        <v>3</v>
      </c>
      <c r="C57" s="1">
        <f>C50</f>
        <v>26.861999999999998</v>
      </c>
      <c r="E57" s="2"/>
      <c r="F57" s="1" t="s">
        <v>3</v>
      </c>
      <c r="G57" s="1">
        <f>G50</f>
        <v>28.206</v>
      </c>
      <c r="I57" s="2"/>
      <c r="J57" s="1" t="s">
        <v>3</v>
      </c>
      <c r="K57" s="1">
        <f>K50</f>
        <v>20.364000000000001</v>
      </c>
      <c r="M57" s="2"/>
      <c r="N57" s="1" t="s">
        <v>3</v>
      </c>
      <c r="O57" s="1">
        <f>O50</f>
        <v>17.789000000000001</v>
      </c>
      <c r="Q57" s="2"/>
      <c r="R57" s="1" t="s">
        <v>3</v>
      </c>
      <c r="S57" s="1">
        <f>S50</f>
        <v>15.968999999999999</v>
      </c>
    </row>
    <row r="58" spans="1:19" x14ac:dyDescent="0.2">
      <c r="A58" s="1" t="s">
        <v>6</v>
      </c>
      <c r="B58" s="1" t="s">
        <v>2</v>
      </c>
      <c r="C58" s="1">
        <f>(C54-C56)/3</f>
        <v>1.400000000000001</v>
      </c>
      <c r="E58" s="1" t="s">
        <v>6</v>
      </c>
      <c r="F58" s="1" t="s">
        <v>2</v>
      </c>
      <c r="G58" s="1">
        <f>(G54-G56)/3</f>
        <v>3.0333333333333314</v>
      </c>
      <c r="I58" s="1" t="s">
        <v>6</v>
      </c>
      <c r="J58" s="1" t="s">
        <v>2</v>
      </c>
      <c r="K58" s="1">
        <f>(K54-K56)/3</f>
        <v>1.3000000000000018</v>
      </c>
      <c r="M58" s="1" t="s">
        <v>6</v>
      </c>
      <c r="N58" s="1" t="s">
        <v>2</v>
      </c>
      <c r="O58" s="1">
        <f>(O54-O56)/3</f>
        <v>2.0666666666666678</v>
      </c>
      <c r="Q58" s="1" t="s">
        <v>6</v>
      </c>
      <c r="R58" s="1" t="s">
        <v>2</v>
      </c>
      <c r="S58" s="1">
        <f>(S54-S56)/3</f>
        <v>1.4666666666666686</v>
      </c>
    </row>
    <row r="59" spans="1:19" x14ac:dyDescent="0.2">
      <c r="B59" s="1" t="s">
        <v>3</v>
      </c>
      <c r="C59" s="1">
        <f>(C55-C57)/3</f>
        <v>0.54266666666666674</v>
      </c>
      <c r="F59" s="1" t="s">
        <v>3</v>
      </c>
      <c r="G59" s="1">
        <f>(G55-G57)/3</f>
        <v>-0.50233333333333263</v>
      </c>
      <c r="J59" s="1" t="s">
        <v>3</v>
      </c>
      <c r="K59" s="1">
        <f>(K55-K57)/3</f>
        <v>0.49833333333333368</v>
      </c>
      <c r="N59" s="1" t="s">
        <v>3</v>
      </c>
      <c r="O59" s="1">
        <f>(O55-O57)/3</f>
        <v>0.78433333333333266</v>
      </c>
      <c r="R59" s="1" t="s">
        <v>3</v>
      </c>
      <c r="S59" s="1">
        <f>(S55-S57)/3</f>
        <v>0.56233333333333313</v>
      </c>
    </row>
    <row r="61" spans="1:19" x14ac:dyDescent="0.2">
      <c r="A61" s="1" t="s">
        <v>8</v>
      </c>
      <c r="B61" s="1" t="s">
        <v>2</v>
      </c>
      <c r="C61" s="1">
        <f>(C39+C45+C51)/3</f>
        <v>1.400000000000001</v>
      </c>
      <c r="E61" s="1" t="s">
        <v>8</v>
      </c>
      <c r="F61" s="1" t="s">
        <v>2</v>
      </c>
      <c r="G61" s="1">
        <f>(G39+G45+G51)/3</f>
        <v>3.0333333333333314</v>
      </c>
      <c r="I61" s="1" t="s">
        <v>8</v>
      </c>
      <c r="J61" s="1" t="s">
        <v>2</v>
      </c>
      <c r="K61" s="1">
        <f>(K39+K45+K51)/3</f>
        <v>1.3000000000000018</v>
      </c>
      <c r="M61" s="1" t="s">
        <v>8</v>
      </c>
      <c r="N61" s="1" t="s">
        <v>2</v>
      </c>
      <c r="O61" s="1">
        <f>(O39+O45+O51)/3</f>
        <v>1.8000000000000018</v>
      </c>
      <c r="Q61" s="1" t="s">
        <v>8</v>
      </c>
      <c r="R61" s="1" t="s">
        <v>2</v>
      </c>
      <c r="S61" s="1">
        <f>(S39+S45+S51)/3</f>
        <v>1.4666666666666686</v>
      </c>
    </row>
    <row r="62" spans="1:19" x14ac:dyDescent="0.2">
      <c r="B62" s="1" t="s">
        <v>3</v>
      </c>
      <c r="C62" s="1">
        <f>(C40+C46+C52)/3</f>
        <v>0.54266666666666674</v>
      </c>
      <c r="F62" s="1" t="s">
        <v>3</v>
      </c>
      <c r="G62" s="1">
        <f>(G40+G46+G52)/3</f>
        <v>1.1980000000000015</v>
      </c>
      <c r="J62" s="1" t="s">
        <v>3</v>
      </c>
      <c r="K62" s="1">
        <f>(K40+K46+K52)/3</f>
        <v>0.49833333333333368</v>
      </c>
      <c r="N62" s="1" t="s">
        <v>3</v>
      </c>
      <c r="O62" s="1">
        <f>(O40+O46+O52)/3</f>
        <v>0.55233333333333334</v>
      </c>
      <c r="R62" s="1" t="s">
        <v>3</v>
      </c>
      <c r="S62" s="1">
        <f>(S40+S46+S52)/3</f>
        <v>0.56233333333333313</v>
      </c>
    </row>
    <row r="65" spans="1:19" x14ac:dyDescent="0.2">
      <c r="A65" s="2" t="s">
        <v>13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" t="s">
        <v>7</v>
      </c>
      <c r="B66" s="2"/>
      <c r="C66" s="2"/>
      <c r="E66" s="2" t="s">
        <v>0</v>
      </c>
      <c r="F66" s="2"/>
      <c r="G66" s="2"/>
      <c r="I66" s="2" t="s">
        <v>9</v>
      </c>
      <c r="J66" s="2"/>
      <c r="K66" s="2"/>
      <c r="M66" s="2" t="s">
        <v>10</v>
      </c>
      <c r="N66" s="2"/>
      <c r="O66" s="2"/>
      <c r="Q66" s="2" t="s">
        <v>11</v>
      </c>
      <c r="R66" s="2"/>
      <c r="S66" s="2"/>
    </row>
    <row r="67" spans="1:19" x14ac:dyDescent="0.2">
      <c r="A67" s="2" t="s">
        <v>4</v>
      </c>
      <c r="B67" s="1" t="s">
        <v>2</v>
      </c>
      <c r="C67" s="1">
        <v>40.299999999999997</v>
      </c>
      <c r="E67" s="2" t="s">
        <v>4</v>
      </c>
      <c r="F67" s="1" t="s">
        <v>2</v>
      </c>
      <c r="G67" s="1">
        <v>35.9</v>
      </c>
      <c r="I67" s="2" t="s">
        <v>4</v>
      </c>
      <c r="J67" s="1" t="s">
        <v>2</v>
      </c>
      <c r="K67" s="1">
        <v>30</v>
      </c>
      <c r="M67" s="2" t="s">
        <v>4</v>
      </c>
      <c r="N67" s="1" t="s">
        <v>2</v>
      </c>
      <c r="O67" s="1">
        <v>25</v>
      </c>
      <c r="Q67" s="2" t="s">
        <v>4</v>
      </c>
      <c r="R67" s="1" t="s">
        <v>2</v>
      </c>
      <c r="S67" s="1">
        <v>20.100000000000001</v>
      </c>
    </row>
    <row r="68" spans="1:19" x14ac:dyDescent="0.2">
      <c r="A68" s="2"/>
      <c r="B68" s="1" t="s">
        <v>3</v>
      </c>
      <c r="C68" s="1">
        <v>15.420999999999999</v>
      </c>
      <c r="E68" s="2"/>
      <c r="F68" s="1" t="s">
        <v>3</v>
      </c>
      <c r="G68" s="1">
        <v>13.718999999999999</v>
      </c>
      <c r="I68" s="2"/>
      <c r="J68" s="1" t="s">
        <v>3</v>
      </c>
      <c r="K68" s="1">
        <v>11.455</v>
      </c>
      <c r="M68" s="2"/>
      <c r="N68" s="1" t="s">
        <v>3</v>
      </c>
      <c r="O68" s="1">
        <v>9.56</v>
      </c>
      <c r="Q68" s="2"/>
      <c r="R68" s="1" t="s">
        <v>3</v>
      </c>
      <c r="S68" s="1">
        <v>7.6660000000000004</v>
      </c>
    </row>
    <row r="69" spans="1:19" x14ac:dyDescent="0.2">
      <c r="A69" s="2" t="s">
        <v>5</v>
      </c>
      <c r="B69" s="1" t="s">
        <v>2</v>
      </c>
      <c r="C69" s="1">
        <v>39</v>
      </c>
      <c r="E69" s="2" t="s">
        <v>5</v>
      </c>
      <c r="F69" s="1" t="s">
        <v>2</v>
      </c>
      <c r="G69" s="1">
        <v>34.299999999999997</v>
      </c>
      <c r="I69" s="2" t="s">
        <v>5</v>
      </c>
      <c r="J69" s="1" t="s">
        <v>2</v>
      </c>
      <c r="K69" s="1">
        <v>28.3</v>
      </c>
      <c r="M69" s="2" t="s">
        <v>5</v>
      </c>
      <c r="N69" s="1" t="s">
        <v>2</v>
      </c>
      <c r="O69" s="1">
        <v>24.1</v>
      </c>
      <c r="Q69" s="2" t="s">
        <v>5</v>
      </c>
      <c r="R69" s="1" t="s">
        <v>2</v>
      </c>
      <c r="S69" s="1">
        <v>18.8</v>
      </c>
    </row>
    <row r="70" spans="1:19" x14ac:dyDescent="0.2">
      <c r="A70" s="2"/>
      <c r="B70" s="1" t="s">
        <v>3</v>
      </c>
      <c r="C70" s="1">
        <v>14.917999999999999</v>
      </c>
      <c r="E70" s="2"/>
      <c r="F70" s="1" t="s">
        <v>3</v>
      </c>
      <c r="G70" s="1">
        <v>13.112</v>
      </c>
      <c r="I70" s="2"/>
      <c r="J70" s="1" t="s">
        <v>3</v>
      </c>
      <c r="K70" s="1">
        <v>10.833</v>
      </c>
      <c r="M70" s="2"/>
      <c r="N70" s="1" t="s">
        <v>3</v>
      </c>
      <c r="O70" s="1">
        <v>9.2050000000000001</v>
      </c>
      <c r="Q70" s="2"/>
      <c r="R70" s="1" t="s">
        <v>3</v>
      </c>
      <c r="S70" s="1">
        <v>7.1479999999999997</v>
      </c>
    </row>
    <row r="71" spans="1:19" x14ac:dyDescent="0.2">
      <c r="A71" s="1" t="s">
        <v>6</v>
      </c>
      <c r="B71" s="1" t="s">
        <v>2</v>
      </c>
      <c r="C71" s="1">
        <f>C67-C69</f>
        <v>1.2999999999999972</v>
      </c>
      <c r="E71" s="1" t="s">
        <v>6</v>
      </c>
      <c r="F71" s="1" t="s">
        <v>2</v>
      </c>
      <c r="G71" s="1">
        <f>G67-G69</f>
        <v>1.6000000000000014</v>
      </c>
      <c r="I71" s="1" t="s">
        <v>6</v>
      </c>
      <c r="J71" s="1" t="s">
        <v>2</v>
      </c>
      <c r="K71" s="1">
        <f>K67-K69</f>
        <v>1.6999999999999993</v>
      </c>
      <c r="M71" s="1" t="s">
        <v>6</v>
      </c>
      <c r="N71" s="1" t="s">
        <v>2</v>
      </c>
      <c r="O71" s="1">
        <f>O67-O69</f>
        <v>0.89999999999999858</v>
      </c>
      <c r="Q71" s="1" t="s">
        <v>6</v>
      </c>
      <c r="R71" s="1" t="s">
        <v>2</v>
      </c>
      <c r="S71" s="1">
        <f>S67-S69</f>
        <v>1.3000000000000007</v>
      </c>
    </row>
    <row r="72" spans="1:19" x14ac:dyDescent="0.2">
      <c r="B72" s="1" t="s">
        <v>3</v>
      </c>
      <c r="C72" s="1">
        <f>C68-C70</f>
        <v>0.50300000000000011</v>
      </c>
      <c r="F72" s="1" t="s">
        <v>3</v>
      </c>
      <c r="G72" s="1">
        <f>G68-G70</f>
        <v>0.60699999999999932</v>
      </c>
      <c r="J72" s="1" t="s">
        <v>3</v>
      </c>
      <c r="K72" s="1">
        <f>K68-K70</f>
        <v>0.62199999999999989</v>
      </c>
      <c r="N72" s="1" t="s">
        <v>3</v>
      </c>
      <c r="O72" s="1">
        <f>O68-O70</f>
        <v>0.35500000000000043</v>
      </c>
      <c r="R72" s="1" t="s">
        <v>3</v>
      </c>
      <c r="S72" s="1">
        <f>S68-S70</f>
        <v>0.51800000000000068</v>
      </c>
    </row>
    <row r="73" spans="1:19" x14ac:dyDescent="0.2">
      <c r="A73" s="2" t="s">
        <v>4</v>
      </c>
      <c r="B73" s="1" t="s">
        <v>2</v>
      </c>
      <c r="C73" s="1">
        <v>39</v>
      </c>
      <c r="E73" s="2" t="s">
        <v>4</v>
      </c>
      <c r="F73" s="1" t="s">
        <v>2</v>
      </c>
      <c r="G73" s="1">
        <v>34.299999999999997</v>
      </c>
      <c r="I73" s="2" t="s">
        <v>4</v>
      </c>
      <c r="J73" s="1" t="s">
        <v>2</v>
      </c>
      <c r="K73" s="1">
        <v>28.3</v>
      </c>
      <c r="M73" s="2" t="s">
        <v>4</v>
      </c>
      <c r="N73" s="1" t="s">
        <v>2</v>
      </c>
      <c r="O73" s="1">
        <v>24.1</v>
      </c>
      <c r="Q73" s="2" t="s">
        <v>4</v>
      </c>
      <c r="R73" s="1" t="s">
        <v>2</v>
      </c>
      <c r="S73" s="1">
        <v>18.8</v>
      </c>
    </row>
    <row r="74" spans="1:19" x14ac:dyDescent="0.2">
      <c r="A74" s="2"/>
      <c r="B74" s="1" t="s">
        <v>3</v>
      </c>
      <c r="C74" s="1">
        <v>14.917999999999999</v>
      </c>
      <c r="E74" s="2"/>
      <c r="F74" s="1" t="s">
        <v>3</v>
      </c>
      <c r="G74" s="1">
        <v>13.112</v>
      </c>
      <c r="I74" s="2"/>
      <c r="J74" s="1" t="s">
        <v>3</v>
      </c>
      <c r="K74" s="1">
        <v>10.833</v>
      </c>
      <c r="M74" s="2"/>
      <c r="N74" s="1" t="s">
        <v>3</v>
      </c>
      <c r="O74" s="1">
        <v>9.2050000000000001</v>
      </c>
      <c r="Q74" s="2"/>
      <c r="R74" s="1" t="s">
        <v>3</v>
      </c>
      <c r="S74" s="1">
        <v>7.1479999999999997</v>
      </c>
    </row>
    <row r="75" spans="1:19" x14ac:dyDescent="0.2">
      <c r="A75" s="2" t="s">
        <v>5</v>
      </c>
      <c r="B75" s="1" t="s">
        <v>2</v>
      </c>
      <c r="C75" s="1">
        <v>37.6</v>
      </c>
      <c r="E75" s="2" t="s">
        <v>5</v>
      </c>
      <c r="F75" s="1" t="s">
        <v>2</v>
      </c>
      <c r="G75" s="1">
        <v>32.799999999999997</v>
      </c>
      <c r="I75" s="2" t="s">
        <v>5</v>
      </c>
      <c r="J75" s="1" t="s">
        <v>2</v>
      </c>
      <c r="K75" s="1">
        <v>27.4</v>
      </c>
      <c r="M75" s="2" t="s">
        <v>5</v>
      </c>
      <c r="N75" s="1" t="s">
        <v>2</v>
      </c>
      <c r="O75" s="1">
        <v>23.9</v>
      </c>
      <c r="Q75" s="2" t="s">
        <v>5</v>
      </c>
      <c r="R75" s="1" t="s">
        <v>2</v>
      </c>
      <c r="S75" s="1">
        <v>18.5</v>
      </c>
    </row>
    <row r="76" spans="1:19" x14ac:dyDescent="0.2">
      <c r="A76" s="2"/>
      <c r="B76" s="1" t="s">
        <v>3</v>
      </c>
      <c r="C76" s="1">
        <v>14.37</v>
      </c>
      <c r="E76" s="2"/>
      <c r="F76" s="1" t="s">
        <v>3</v>
      </c>
      <c r="G76" s="1">
        <v>12.55</v>
      </c>
      <c r="I76" s="2"/>
      <c r="J76" s="1" t="s">
        <v>3</v>
      </c>
      <c r="K76" s="1">
        <v>10.493</v>
      </c>
      <c r="M76" s="2"/>
      <c r="N76" s="1" t="s">
        <v>3</v>
      </c>
      <c r="O76" s="1">
        <v>9.1460000000000008</v>
      </c>
      <c r="Q76" s="2"/>
      <c r="R76" s="1" t="s">
        <v>3</v>
      </c>
      <c r="S76" s="1">
        <v>7.0890000000000004</v>
      </c>
    </row>
    <row r="77" spans="1:19" x14ac:dyDescent="0.2">
      <c r="A77" s="1" t="s">
        <v>6</v>
      </c>
      <c r="B77" s="1" t="s">
        <v>2</v>
      </c>
      <c r="C77" s="1">
        <f>C73-C75</f>
        <v>1.3999999999999986</v>
      </c>
      <c r="E77" s="1" t="s">
        <v>6</v>
      </c>
      <c r="F77" s="1" t="s">
        <v>2</v>
      </c>
      <c r="G77" s="1">
        <f>G73-G75</f>
        <v>1.5</v>
      </c>
      <c r="I77" s="1" t="s">
        <v>6</v>
      </c>
      <c r="J77" s="1" t="s">
        <v>2</v>
      </c>
      <c r="K77" s="1">
        <f>K73-K75</f>
        <v>0.90000000000000213</v>
      </c>
      <c r="M77" s="1" t="s">
        <v>6</v>
      </c>
      <c r="N77" s="1" t="s">
        <v>2</v>
      </c>
      <c r="O77" s="1">
        <f>O73-O75</f>
        <v>0.20000000000000284</v>
      </c>
      <c r="Q77" s="1" t="s">
        <v>6</v>
      </c>
      <c r="R77" s="1" t="s">
        <v>2</v>
      </c>
      <c r="S77" s="1">
        <f>S73-S75</f>
        <v>0.30000000000000071</v>
      </c>
    </row>
    <row r="78" spans="1:19" x14ac:dyDescent="0.2">
      <c r="B78" s="1" t="s">
        <v>3</v>
      </c>
      <c r="C78" s="1">
        <f>C74-C76</f>
        <v>0.54800000000000004</v>
      </c>
      <c r="F78" s="1" t="s">
        <v>3</v>
      </c>
      <c r="G78" s="1">
        <f>G74-G76</f>
        <v>0.56199999999999939</v>
      </c>
      <c r="J78" s="1" t="s">
        <v>3</v>
      </c>
      <c r="K78" s="1">
        <f>K74-K76</f>
        <v>0.33999999999999986</v>
      </c>
      <c r="N78" s="1" t="s">
        <v>3</v>
      </c>
      <c r="O78" s="1">
        <f>O74-O76</f>
        <v>5.8999999999999275E-2</v>
      </c>
      <c r="R78" s="1" t="s">
        <v>3</v>
      </c>
      <c r="S78" s="1">
        <f>S74-S76</f>
        <v>5.8999999999999275E-2</v>
      </c>
    </row>
    <row r="79" spans="1:19" x14ac:dyDescent="0.2">
      <c r="A79" s="2" t="s">
        <v>4</v>
      </c>
      <c r="B79" s="1" t="s">
        <v>2</v>
      </c>
      <c r="C79" s="1">
        <v>37.6</v>
      </c>
      <c r="E79" s="2" t="s">
        <v>4</v>
      </c>
      <c r="F79" s="1" t="s">
        <v>2</v>
      </c>
      <c r="G79" s="1">
        <v>32.799999999999997</v>
      </c>
      <c r="I79" s="2" t="s">
        <v>4</v>
      </c>
      <c r="J79" s="1" t="s">
        <v>2</v>
      </c>
      <c r="K79" s="1">
        <v>27.4</v>
      </c>
      <c r="M79" s="2" t="s">
        <v>4</v>
      </c>
      <c r="N79" s="1" t="s">
        <v>2</v>
      </c>
      <c r="O79" s="1">
        <v>23.9</v>
      </c>
      <c r="Q79" s="2" t="s">
        <v>4</v>
      </c>
      <c r="R79" s="1" t="s">
        <v>2</v>
      </c>
      <c r="S79" s="1">
        <v>18.5</v>
      </c>
    </row>
    <row r="80" spans="1:19" x14ac:dyDescent="0.2">
      <c r="A80" s="2"/>
      <c r="B80" s="1" t="s">
        <v>3</v>
      </c>
      <c r="C80" s="1">
        <v>14.37</v>
      </c>
      <c r="E80" s="2"/>
      <c r="F80" s="1" t="s">
        <v>3</v>
      </c>
      <c r="G80" s="1">
        <v>12.55</v>
      </c>
      <c r="I80" s="2"/>
      <c r="J80" s="1" t="s">
        <v>3</v>
      </c>
      <c r="K80" s="1">
        <v>10.493</v>
      </c>
      <c r="M80" s="2"/>
      <c r="N80" s="1" t="s">
        <v>3</v>
      </c>
      <c r="O80" s="1">
        <v>9.1460000000000008</v>
      </c>
      <c r="Q80" s="2"/>
      <c r="R80" s="1" t="s">
        <v>3</v>
      </c>
      <c r="S80" s="1">
        <v>7.0890000000000004</v>
      </c>
    </row>
    <row r="81" spans="1:19" x14ac:dyDescent="0.2">
      <c r="A81" s="2" t="s">
        <v>5</v>
      </c>
      <c r="B81" s="1" t="s">
        <v>2</v>
      </c>
      <c r="C81" s="1">
        <v>36.200000000000003</v>
      </c>
      <c r="E81" s="2" t="s">
        <v>5</v>
      </c>
      <c r="F81" s="1" t="s">
        <v>2</v>
      </c>
      <c r="G81" s="1">
        <v>30.9</v>
      </c>
      <c r="I81" s="2" t="s">
        <v>5</v>
      </c>
      <c r="J81" s="1" t="s">
        <v>2</v>
      </c>
      <c r="K81" s="1">
        <v>25.8</v>
      </c>
      <c r="M81" s="2" t="s">
        <v>5</v>
      </c>
      <c r="N81" s="1" t="s">
        <v>2</v>
      </c>
      <c r="O81" s="1">
        <v>21.6</v>
      </c>
      <c r="Q81" s="2" t="s">
        <v>5</v>
      </c>
      <c r="R81" s="1" t="s">
        <v>2</v>
      </c>
      <c r="S81" s="1">
        <v>17.100000000000001</v>
      </c>
    </row>
    <row r="82" spans="1:19" x14ac:dyDescent="0.2">
      <c r="A82" s="2"/>
      <c r="B82" s="1" t="s">
        <v>3</v>
      </c>
      <c r="C82" s="1">
        <v>13.852</v>
      </c>
      <c r="E82" s="2"/>
      <c r="F82" s="1" t="s">
        <v>3</v>
      </c>
      <c r="G82" s="1">
        <v>11.81</v>
      </c>
      <c r="I82" s="2"/>
      <c r="J82" s="1" t="s">
        <v>3</v>
      </c>
      <c r="K82" s="1">
        <v>9.8559999999999999</v>
      </c>
      <c r="M82" s="2"/>
      <c r="N82" s="1" t="s">
        <v>3</v>
      </c>
      <c r="O82" s="1">
        <v>8.2430000000000003</v>
      </c>
      <c r="Q82" s="2"/>
      <c r="R82" s="1" t="s">
        <v>3</v>
      </c>
      <c r="S82" s="1">
        <v>6.5259999999999998</v>
      </c>
    </row>
    <row r="83" spans="1:19" x14ac:dyDescent="0.2">
      <c r="A83" s="1" t="s">
        <v>6</v>
      </c>
      <c r="B83" s="1" t="s">
        <v>2</v>
      </c>
      <c r="C83" s="1">
        <f>C79-C81</f>
        <v>1.3999999999999986</v>
      </c>
      <c r="E83" s="1" t="s">
        <v>6</v>
      </c>
      <c r="F83" s="1" t="s">
        <v>2</v>
      </c>
      <c r="G83" s="1">
        <f>G79-G81</f>
        <v>1.8999999999999986</v>
      </c>
      <c r="I83" s="1" t="s">
        <v>6</v>
      </c>
      <c r="J83" s="1" t="s">
        <v>2</v>
      </c>
      <c r="K83" s="1">
        <f>K79-K81</f>
        <v>1.5999999999999979</v>
      </c>
      <c r="M83" s="1" t="s">
        <v>6</v>
      </c>
      <c r="N83" s="1" t="s">
        <v>2</v>
      </c>
      <c r="O83" s="1">
        <f>O79-O81</f>
        <v>2.2999999999999972</v>
      </c>
      <c r="Q83" s="1" t="s">
        <v>6</v>
      </c>
      <c r="R83" s="1" t="s">
        <v>2</v>
      </c>
      <c r="S83" s="1">
        <f>S79-S81</f>
        <v>1.3999999999999986</v>
      </c>
    </row>
    <row r="84" spans="1:19" x14ac:dyDescent="0.2">
      <c r="B84" s="1" t="s">
        <v>3</v>
      </c>
      <c r="C84" s="1">
        <f>C80-C82</f>
        <v>0.51799999999999891</v>
      </c>
      <c r="F84" s="1" t="s">
        <v>3</v>
      </c>
      <c r="G84" s="1">
        <f>G80-G82</f>
        <v>0.74000000000000021</v>
      </c>
      <c r="J84" s="1" t="s">
        <v>3</v>
      </c>
      <c r="K84" s="1">
        <f>K80-K82</f>
        <v>0.63700000000000045</v>
      </c>
      <c r="N84" s="1" t="s">
        <v>3</v>
      </c>
      <c r="O84" s="1">
        <f>O80-O82</f>
        <v>0.90300000000000047</v>
      </c>
      <c r="R84" s="1" t="s">
        <v>3</v>
      </c>
      <c r="S84" s="1">
        <f>S80-S82</f>
        <v>0.56300000000000061</v>
      </c>
    </row>
    <row r="86" spans="1:19" x14ac:dyDescent="0.2">
      <c r="A86" s="2" t="s">
        <v>4</v>
      </c>
      <c r="B86" s="1" t="s">
        <v>2</v>
      </c>
      <c r="C86" s="1">
        <f>C67</f>
        <v>40.299999999999997</v>
      </c>
      <c r="E86" s="2" t="s">
        <v>4</v>
      </c>
      <c r="F86" s="1" t="s">
        <v>2</v>
      </c>
      <c r="G86" s="1">
        <f>G67</f>
        <v>35.9</v>
      </c>
      <c r="I86" s="2" t="s">
        <v>4</v>
      </c>
      <c r="J86" s="1" t="s">
        <v>2</v>
      </c>
      <c r="K86" s="1">
        <f>K67</f>
        <v>30</v>
      </c>
      <c r="M86" s="2" t="s">
        <v>4</v>
      </c>
      <c r="N86" s="1" t="s">
        <v>2</v>
      </c>
      <c r="O86" s="1">
        <f>O67</f>
        <v>25</v>
      </c>
      <c r="Q86" s="2" t="s">
        <v>4</v>
      </c>
      <c r="R86" s="1" t="s">
        <v>2</v>
      </c>
      <c r="S86" s="1">
        <f>S67</f>
        <v>20.100000000000001</v>
      </c>
    </row>
    <row r="87" spans="1:19" x14ac:dyDescent="0.2">
      <c r="A87" s="2"/>
      <c r="B87" s="1" t="s">
        <v>3</v>
      </c>
      <c r="C87" s="1">
        <f>C68</f>
        <v>15.420999999999999</v>
      </c>
      <c r="E87" s="2"/>
      <c r="F87" s="1" t="s">
        <v>3</v>
      </c>
      <c r="G87" s="1">
        <f>G68</f>
        <v>13.718999999999999</v>
      </c>
      <c r="I87" s="2"/>
      <c r="J87" s="1" t="s">
        <v>3</v>
      </c>
      <c r="K87" s="1">
        <f>K68</f>
        <v>11.455</v>
      </c>
      <c r="M87" s="2"/>
      <c r="N87" s="1" t="s">
        <v>3</v>
      </c>
      <c r="O87" s="1">
        <f>O68</f>
        <v>9.56</v>
      </c>
      <c r="Q87" s="2"/>
      <c r="R87" s="1" t="s">
        <v>3</v>
      </c>
      <c r="S87" s="1">
        <f>S68</f>
        <v>7.6660000000000004</v>
      </c>
    </row>
    <row r="88" spans="1:19" x14ac:dyDescent="0.2">
      <c r="A88" s="2" t="s">
        <v>5</v>
      </c>
      <c r="B88" s="1" t="s">
        <v>2</v>
      </c>
      <c r="C88" s="1">
        <f>C81</f>
        <v>36.200000000000003</v>
      </c>
      <c r="E88" s="2" t="s">
        <v>5</v>
      </c>
      <c r="F88" s="1" t="s">
        <v>2</v>
      </c>
      <c r="G88" s="1">
        <f>G81</f>
        <v>30.9</v>
      </c>
      <c r="I88" s="2" t="s">
        <v>5</v>
      </c>
      <c r="J88" s="1" t="s">
        <v>2</v>
      </c>
      <c r="K88" s="1">
        <f>K81</f>
        <v>25.8</v>
      </c>
      <c r="M88" s="2" t="s">
        <v>5</v>
      </c>
      <c r="N88" s="1" t="s">
        <v>2</v>
      </c>
      <c r="O88" s="1">
        <f>O81</f>
        <v>21.6</v>
      </c>
      <c r="Q88" s="2" t="s">
        <v>5</v>
      </c>
      <c r="R88" s="1" t="s">
        <v>2</v>
      </c>
      <c r="S88" s="1">
        <f>S81</f>
        <v>17.100000000000001</v>
      </c>
    </row>
    <row r="89" spans="1:19" x14ac:dyDescent="0.2">
      <c r="A89" s="2"/>
      <c r="B89" s="1" t="s">
        <v>3</v>
      </c>
      <c r="C89" s="1">
        <f>C82</f>
        <v>13.852</v>
      </c>
      <c r="E89" s="2"/>
      <c r="F89" s="1" t="s">
        <v>3</v>
      </c>
      <c r="G89" s="1">
        <f>G82</f>
        <v>11.81</v>
      </c>
      <c r="I89" s="2"/>
      <c r="J89" s="1" t="s">
        <v>3</v>
      </c>
      <c r="K89" s="1">
        <f>K82</f>
        <v>9.8559999999999999</v>
      </c>
      <c r="M89" s="2"/>
      <c r="N89" s="1" t="s">
        <v>3</v>
      </c>
      <c r="O89" s="1">
        <f>O82</f>
        <v>8.2430000000000003</v>
      </c>
      <c r="Q89" s="2"/>
      <c r="R89" s="1" t="s">
        <v>3</v>
      </c>
      <c r="S89" s="1">
        <f>S82</f>
        <v>6.5259999999999998</v>
      </c>
    </row>
    <row r="90" spans="1:19" x14ac:dyDescent="0.2">
      <c r="A90" s="1" t="s">
        <v>6</v>
      </c>
      <c r="B90" s="1" t="s">
        <v>2</v>
      </c>
      <c r="C90" s="1">
        <f>(C86-C88)/3</f>
        <v>1.3666666666666647</v>
      </c>
      <c r="E90" s="1" t="s">
        <v>6</v>
      </c>
      <c r="F90" s="1" t="s">
        <v>2</v>
      </c>
      <c r="G90" s="1">
        <f>(G86-G88)/3</f>
        <v>1.6666666666666667</v>
      </c>
      <c r="I90" s="1" t="s">
        <v>6</v>
      </c>
      <c r="J90" s="1" t="s">
        <v>2</v>
      </c>
      <c r="K90" s="1">
        <f>(K86-K88)/3</f>
        <v>1.3999999999999997</v>
      </c>
      <c r="M90" s="1" t="s">
        <v>6</v>
      </c>
      <c r="N90" s="1" t="s">
        <v>2</v>
      </c>
      <c r="O90" s="1">
        <f>(O86-O88)/3</f>
        <v>1.1333333333333329</v>
      </c>
      <c r="Q90" s="1" t="s">
        <v>6</v>
      </c>
      <c r="R90" s="1" t="s">
        <v>2</v>
      </c>
      <c r="S90" s="1">
        <f>(S86-S88)/3</f>
        <v>1</v>
      </c>
    </row>
    <row r="91" spans="1:19" x14ac:dyDescent="0.2">
      <c r="B91" s="1" t="s">
        <v>3</v>
      </c>
      <c r="C91" s="1">
        <f>(C87-C89)/3</f>
        <v>0.52299999999999969</v>
      </c>
      <c r="F91" s="1" t="s">
        <v>3</v>
      </c>
      <c r="G91" s="1">
        <f>(G87-G89)/3</f>
        <v>0.63633333333333297</v>
      </c>
      <c r="J91" s="1" t="s">
        <v>3</v>
      </c>
      <c r="K91" s="1">
        <f>(K87-K89)/3</f>
        <v>0.53300000000000003</v>
      </c>
      <c r="N91" s="1" t="s">
        <v>3</v>
      </c>
      <c r="O91" s="1">
        <f>(O87-O89)/3</f>
        <v>0.43900000000000006</v>
      </c>
      <c r="R91" s="1" t="s">
        <v>3</v>
      </c>
      <c r="S91" s="1">
        <f>(S87-S89)/3</f>
        <v>0.38000000000000017</v>
      </c>
    </row>
    <row r="93" spans="1:19" x14ac:dyDescent="0.2">
      <c r="A93" s="1" t="s">
        <v>8</v>
      </c>
      <c r="B93" s="1" t="s">
        <v>2</v>
      </c>
      <c r="C93" s="1">
        <f>(C71+C77+C83)/3</f>
        <v>1.3666666666666647</v>
      </c>
      <c r="E93" s="1" t="s">
        <v>8</v>
      </c>
      <c r="F93" s="1" t="s">
        <v>2</v>
      </c>
      <c r="G93" s="1">
        <f>(G71+G77+G83)/3</f>
        <v>1.6666666666666667</v>
      </c>
      <c r="I93" s="1" t="s">
        <v>8</v>
      </c>
      <c r="J93" s="1" t="s">
        <v>2</v>
      </c>
      <c r="K93" s="1">
        <f>(K71+K77+K83)/3</f>
        <v>1.3999999999999997</v>
      </c>
      <c r="M93" s="1" t="s">
        <v>8</v>
      </c>
      <c r="N93" s="1" t="s">
        <v>2</v>
      </c>
      <c r="O93" s="1">
        <f>(O71+O77+O83)/3</f>
        <v>1.1333333333333329</v>
      </c>
      <c r="Q93" s="1" t="s">
        <v>8</v>
      </c>
      <c r="R93" s="1" t="s">
        <v>2</v>
      </c>
      <c r="S93" s="1">
        <f>(S71+S77+S83)/3</f>
        <v>1</v>
      </c>
    </row>
    <row r="94" spans="1:19" x14ac:dyDescent="0.2">
      <c r="B94" s="1" t="s">
        <v>3</v>
      </c>
      <c r="C94" s="1">
        <f>(C72+C78+C84)/3</f>
        <v>0.52299999999999969</v>
      </c>
      <c r="F94" s="1" t="s">
        <v>3</v>
      </c>
      <c r="G94" s="1">
        <f>(G72+G78+G84)/3</f>
        <v>0.63633333333333297</v>
      </c>
      <c r="J94" s="1" t="s">
        <v>3</v>
      </c>
      <c r="K94" s="1">
        <f>(K72+K78+K84)/3</f>
        <v>0.53300000000000003</v>
      </c>
      <c r="N94" s="1" t="s">
        <v>3</v>
      </c>
      <c r="O94" s="1">
        <f>(O72+O78+O84)/3</f>
        <v>0.43900000000000006</v>
      </c>
      <c r="R94" s="1" t="s">
        <v>3</v>
      </c>
      <c r="S94" s="1">
        <f>(S72+S78+S84)/3</f>
        <v>0.38000000000000017</v>
      </c>
    </row>
  </sheetData>
  <mergeCells count="138">
    <mergeCell ref="A54:A55"/>
    <mergeCell ref="E54:E55"/>
    <mergeCell ref="I54:I55"/>
    <mergeCell ref="M54:M55"/>
    <mergeCell ref="Q54:Q55"/>
    <mergeCell ref="A56:A57"/>
    <mergeCell ref="E56:E57"/>
    <mergeCell ref="I56:I57"/>
    <mergeCell ref="M56:M57"/>
    <mergeCell ref="Q56:Q57"/>
    <mergeCell ref="A47:A48"/>
    <mergeCell ref="E47:E48"/>
    <mergeCell ref="I47:I48"/>
    <mergeCell ref="M47:M48"/>
    <mergeCell ref="Q47:Q48"/>
    <mergeCell ref="A49:A50"/>
    <mergeCell ref="E49:E50"/>
    <mergeCell ref="I49:I50"/>
    <mergeCell ref="M49:M50"/>
    <mergeCell ref="Q49:Q50"/>
    <mergeCell ref="M37:M38"/>
    <mergeCell ref="Q37:Q38"/>
    <mergeCell ref="A41:A42"/>
    <mergeCell ref="E41:E42"/>
    <mergeCell ref="I41:I42"/>
    <mergeCell ref="M41:M42"/>
    <mergeCell ref="Q41:Q42"/>
    <mergeCell ref="A43:A44"/>
    <mergeCell ref="E43:E44"/>
    <mergeCell ref="I43:I44"/>
    <mergeCell ref="M43:M44"/>
    <mergeCell ref="Q43:Q44"/>
    <mergeCell ref="Q15:Q16"/>
    <mergeCell ref="Q17:Q18"/>
    <mergeCell ref="Q22:Q23"/>
    <mergeCell ref="Q24:Q25"/>
    <mergeCell ref="A1:S1"/>
    <mergeCell ref="Q2:S2"/>
    <mergeCell ref="Q3:Q4"/>
    <mergeCell ref="Q5:Q6"/>
    <mergeCell ref="Q9:Q10"/>
    <mergeCell ref="Q11:Q12"/>
    <mergeCell ref="I24:I25"/>
    <mergeCell ref="M2:O2"/>
    <mergeCell ref="M3:M4"/>
    <mergeCell ref="M5:M6"/>
    <mergeCell ref="M9:M10"/>
    <mergeCell ref="M11:M12"/>
    <mergeCell ref="M15:M16"/>
    <mergeCell ref="M17:M18"/>
    <mergeCell ref="M22:M23"/>
    <mergeCell ref="M24:M25"/>
    <mergeCell ref="I9:I10"/>
    <mergeCell ref="I11:I12"/>
    <mergeCell ref="I15:I16"/>
    <mergeCell ref="I17:I18"/>
    <mergeCell ref="I22:I23"/>
    <mergeCell ref="I2:K2"/>
    <mergeCell ref="I3:I4"/>
    <mergeCell ref="I5:I6"/>
    <mergeCell ref="E15:E16"/>
    <mergeCell ref="E17:E18"/>
    <mergeCell ref="A2:C2"/>
    <mergeCell ref="E2:G2"/>
    <mergeCell ref="E3:E4"/>
    <mergeCell ref="E5:E6"/>
    <mergeCell ref="A3:A4"/>
    <mergeCell ref="A5:A6"/>
    <mergeCell ref="A9:A10"/>
    <mergeCell ref="A11:A12"/>
    <mergeCell ref="A15:A16"/>
    <mergeCell ref="A17:A18"/>
    <mergeCell ref="E9:E10"/>
    <mergeCell ref="E11:E12"/>
    <mergeCell ref="A66:C66"/>
    <mergeCell ref="E66:G66"/>
    <mergeCell ref="I66:K66"/>
    <mergeCell ref="M66:O66"/>
    <mergeCell ref="Q66:S66"/>
    <mergeCell ref="E22:E23"/>
    <mergeCell ref="E24:E25"/>
    <mergeCell ref="A22:A23"/>
    <mergeCell ref="A24:A25"/>
    <mergeCell ref="A65:S65"/>
    <mergeCell ref="A33:S33"/>
    <mergeCell ref="A34:C34"/>
    <mergeCell ref="E34:G34"/>
    <mergeCell ref="I34:K34"/>
    <mergeCell ref="M34:O34"/>
    <mergeCell ref="Q34:S34"/>
    <mergeCell ref="A35:A36"/>
    <mergeCell ref="E35:E36"/>
    <mergeCell ref="I35:I36"/>
    <mergeCell ref="M35:M36"/>
    <mergeCell ref="Q35:Q36"/>
    <mergeCell ref="A37:A38"/>
    <mergeCell ref="E37:E38"/>
    <mergeCell ref="I37:I38"/>
    <mergeCell ref="A69:A70"/>
    <mergeCell ref="E69:E70"/>
    <mergeCell ref="I69:I70"/>
    <mergeCell ref="M69:M70"/>
    <mergeCell ref="Q69:Q70"/>
    <mergeCell ref="A67:A68"/>
    <mergeCell ref="E67:E68"/>
    <mergeCell ref="I67:I68"/>
    <mergeCell ref="M67:M68"/>
    <mergeCell ref="Q67:Q68"/>
    <mergeCell ref="A75:A76"/>
    <mergeCell ref="E75:E76"/>
    <mergeCell ref="I75:I76"/>
    <mergeCell ref="M75:M76"/>
    <mergeCell ref="Q75:Q76"/>
    <mergeCell ref="A73:A74"/>
    <mergeCell ref="E73:E74"/>
    <mergeCell ref="I73:I74"/>
    <mergeCell ref="M73:M74"/>
    <mergeCell ref="Q73:Q74"/>
    <mergeCell ref="A81:A82"/>
    <mergeCell ref="E81:E82"/>
    <mergeCell ref="I81:I82"/>
    <mergeCell ref="M81:M82"/>
    <mergeCell ref="Q81:Q82"/>
    <mergeCell ref="A79:A80"/>
    <mergeCell ref="E79:E80"/>
    <mergeCell ref="I79:I80"/>
    <mergeCell ref="M79:M80"/>
    <mergeCell ref="Q79:Q80"/>
    <mergeCell ref="A88:A89"/>
    <mergeCell ref="E88:E89"/>
    <mergeCell ref="I88:I89"/>
    <mergeCell ref="M88:M89"/>
    <mergeCell ref="Q88:Q89"/>
    <mergeCell ref="A86:A87"/>
    <mergeCell ref="E86:E87"/>
    <mergeCell ref="I86:I87"/>
    <mergeCell ref="M86:M87"/>
    <mergeCell ref="Q86:Q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2017-05-03T20:57:31Z</dcterms:modified>
</cp:coreProperties>
</file>