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32FF66B8-800C-49DA-9579-7E3DB4F7A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l="1"/>
  <c r="A22" i="1" s="1"/>
  <c r="A23" i="1" s="1"/>
  <c r="A24" i="1" s="1"/>
  <c r="A25" i="1" l="1"/>
  <c r="A26" i="1" s="1"/>
  <c r="A27" i="1" s="1"/>
  <c r="A28" i="1" s="1"/>
  <c r="A29" i="1" s="1"/>
  <c r="A30" i="1" s="1"/>
  <c r="A31" i="1" l="1"/>
  <c r="A32" i="1" l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<sst xmlns="http://schemas.openxmlformats.org/spreadsheetml/2006/main" count="129" uniqueCount="105">
  <si>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</si>
  <si>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</si>
  <si>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</si>
  <si>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</si>
  <si>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</si>
  <si>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</si>
  <si>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</si>
  <si>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</si>
  <si>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</si>
  <si>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</si>
  <si>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</si>
  <si>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</si>
  <si>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</si>
  <si>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</si>
  <si>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</si>
  <si>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</si>
  <si>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</si>
  <si>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商品代碼</t>
  </si>
  <si>
    <t>指標利率代碼</t>
  </si>
  <si>
    <t>交易序號-櫃員別</t>
  </si>
  <si>
    <t>計息流水號</t>
  </si>
  <si>
    <t>計息起日</t>
  </si>
  <si>
    <t>計息止日</t>
  </si>
  <si>
    <t xml:space="preserve">計息日數  </t>
  </si>
  <si>
    <t>幣別</t>
  </si>
  <si>
    <t>計息本金</t>
  </si>
  <si>
    <t>計息利率</t>
  </si>
  <si>
    <t>利息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</si>
  <si>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</si>
  <si>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</si>
  <si>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</si>
  <si>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</si>
  <si>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</si>
  <si>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</si>
  <si>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</si>
  <si>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</si>
  <si>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</si>
  <si>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</si>
  <si>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</si>
  <si>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</si>
  <si>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加碼利率</t>
    <phoneticPr fontId="1" type="noConversion"/>
  </si>
  <si>
    <t>個別加碼利率</t>
    <phoneticPr fontId="1" type="noConversion"/>
  </si>
  <si>
    <t>清償違約金收取方式</t>
    <phoneticPr fontId="1" type="noConversion"/>
  </si>
  <si>
    <t>清償違約金</t>
    <phoneticPr fontId="1" type="noConversion"/>
  </si>
  <si>
    <t>違約金</t>
    <phoneticPr fontId="1" type="noConversion"/>
  </si>
  <si>
    <t>違約金日數</t>
    <phoneticPr fontId="1" type="noConversion"/>
  </si>
  <si>
    <t>CreateDate</t>
    <phoneticPr fontId="1" type="noConversion"/>
  </si>
  <si>
    <t>LastUpdate</t>
    <phoneticPr fontId="1" type="noConversion"/>
  </si>
  <si>
    <t>IntSeq</t>
    <phoneticPr fontId="1" type="noConversion"/>
  </si>
  <si>
    <t>IntStartDate</t>
    <phoneticPr fontId="1" type="noConversion"/>
  </si>
  <si>
    <t>IntEndDate</t>
    <phoneticPr fontId="1" type="noConversion"/>
  </si>
  <si>
    <t>IntDays</t>
    <phoneticPr fontId="1" type="noConversion"/>
  </si>
  <si>
    <t>BreachDays</t>
    <phoneticPr fontId="1" type="noConversion"/>
  </si>
  <si>
    <t>CurrencyCode</t>
    <phoneticPr fontId="1" type="noConversion"/>
  </si>
  <si>
    <t>IntRate</t>
    <phoneticPr fontId="1" type="noConversion"/>
  </si>
  <si>
    <t>Interest</t>
    <phoneticPr fontId="1" type="noConversion"/>
  </si>
  <si>
    <t>BreachAmt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</si>
  <si>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</si>
  <si>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</si>
  <si>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</si>
  <si>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</si>
  <si>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</si>
  <si>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</si>
  <si>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</si>
  <si>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</si>
  <si>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DATE</t>
    <phoneticPr fontId="1" type="noConversion"/>
  </si>
  <si>
    <t>DATE</t>
    <phoneticPr fontId="1" type="noConversion"/>
  </si>
  <si>
    <t>VARCHAR2</t>
  </si>
  <si>
    <t>LoanIntDetail</t>
    <phoneticPr fontId="1" type="noConversion"/>
  </si>
  <si>
    <t>VARCHAR2</t>
    <phoneticPr fontId="1" type="noConversion"/>
  </si>
  <si>
    <t>LoanBorMain(CustNo,FacmNo,BormNo)</t>
    <phoneticPr fontId="1" type="noConversion"/>
  </si>
  <si>
    <t>DECIMALD</t>
    <phoneticPr fontId="1" type="noConversion"/>
  </si>
  <si>
    <t>DECIMAL</t>
    <phoneticPr fontId="1" type="noConversion"/>
  </si>
  <si>
    <t>CustNo,FacmNo,BormNo,AcDate,TlrNo,TxtNo,IntSeq</t>
    <phoneticPr fontId="1" type="noConversion"/>
  </si>
  <si>
    <t>DelayInt</t>
    <phoneticPr fontId="1" type="noConversion"/>
  </si>
  <si>
    <t>當月日數</t>
    <phoneticPr fontId="1" type="noConversion"/>
  </si>
  <si>
    <t>MonthLimit</t>
    <phoneticPr fontId="1" type="noConversion"/>
  </si>
  <si>
    <t>IntFlag</t>
    <phoneticPr fontId="1" type="noConversion"/>
  </si>
  <si>
    <t>計息記號</t>
    <phoneticPr fontId="1" type="noConversion"/>
  </si>
  <si>
    <t>Principal</t>
    <phoneticPr fontId="1" type="noConversion"/>
  </si>
  <si>
    <t>回收本金</t>
    <phoneticPr fontId="1" type="noConversion"/>
  </si>
  <si>
    <t>Amount</t>
    <phoneticPr fontId="1" type="noConversion"/>
  </si>
  <si>
    <t>DECIMAL</t>
    <phoneticPr fontId="1" type="noConversion"/>
  </si>
  <si>
    <t>intDetailBreachGetCodeEq</t>
    <phoneticPr fontId="2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</si>
  <si>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</si>
  <si>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</si>
  <si>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</si>
  <si>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BreachGetCode</t>
    <phoneticPr fontId="1" type="noConversion"/>
  </si>
  <si>
    <t>計息明細檔</t>
    <phoneticPr fontId="1" type="noConversion"/>
  </si>
  <si>
    <t>CloseBreachAmt</t>
    <phoneticPr fontId="1" type="noConversion"/>
  </si>
  <si>
    <t>共用代碼檔
1:即時收取
2:領清償證明時收取</t>
    <phoneticPr fontId="1" type="noConversion"/>
  </si>
  <si>
    <t>LoanBal</t>
    <phoneticPr fontId="1" type="noConversion"/>
  </si>
  <si>
    <t>放款餘額</t>
    <phoneticPr fontId="1" type="noConversion"/>
  </si>
  <si>
    <t>ExtraRepayFlag</t>
    <phoneticPr fontId="1" type="noConversion"/>
  </si>
  <si>
    <t>部分償還記號</t>
    <phoneticPr fontId="1" type="noConversion"/>
  </si>
  <si>
    <t xml:space="preserve">CustNo = ,AND FacmNo &gt;= ,AND FacmNo &lt;= ,AND BormNo &gt;= ,AND BormNo &lt;= ,AND BreachGetCode = </t>
    <phoneticPr fontId="2" type="noConversion"/>
  </si>
  <si>
    <t>AcDate asc</t>
    <phoneticPr fontId="2" type="noConversion"/>
  </si>
  <si>
    <t>AcDate asc</t>
    <phoneticPr fontId="2" type="noConversion"/>
  </si>
  <si>
    <t>AcDate</t>
    <phoneticPr fontId="1" type="noConversion"/>
  </si>
  <si>
    <t>TlrNo</t>
    <phoneticPr fontId="1" type="noConversion"/>
  </si>
  <si>
    <t>TxtNo</t>
    <phoneticPr fontId="1" type="noConversion"/>
  </si>
  <si>
    <t>CustNo = ,AND FacmNo = ,AND BormNo = ,AND AcDate = ,AND TlrNo = ,AND TxtNo =</t>
    <phoneticPr fontId="2" type="noConversion"/>
  </si>
  <si>
    <t>fildFacmNoEq</t>
    <phoneticPr fontId="2" type="noConversion"/>
  </si>
  <si>
    <t>1:按日計息
2:按月計息</t>
    <phoneticPr fontId="1" type="noConversion"/>
  </si>
  <si>
    <t>0:否
1:是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</si>
</sst>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31" zoomScaleNormal="100" workbookViewId="0">
      <selection activeCell="G33" sqref="G33"/>
    </sheetView>
  </sheetViews>
  <sheetFormatPr defaultColWidth="85.6640625" defaultRowHeight="16.2" x14ac:dyDescent="0.3"/>
  <cols>
    <col min="1" max="1" width="5.21875" style="4" bestFit="1" customWidth="1"/>
    <col min="2" max="2" width="18" style="4" bestFit="1" customWidth="1"/>
    <col min="3" max="3" width="56.77734375" style="3" bestFit="1" customWidth="1"/>
    <col min="4" max="4" width="25.109375" style="8" bestFit="1" customWidth="1"/>
    <col min="5" max="6" width="6.21875" style="4" bestFit="1" customWidth="1"/>
    <col min="7" max="7" width="26.33203125" style="4" bestFit="1" customWidth="1"/>
    <col min="8" max="8" width="85.6640625" style="9"/>
    <col min="9" max="16384" width="85.6640625" style="5"/>
  </cols>
  <sheetData>
    <row r="1" spans="1:10" x14ac:dyDescent="0.3">
      <c r="A1" s="24" t="s">
        <v>31</v>
      </c>
      <c r="B1" s="25"/>
      <c r="C1" s="12" t="s">
        <v>68</v>
      </c>
      <c r="D1" s="22" t="s">
        <v>88</v>
      </c>
      <c r="E1" s="20"/>
      <c r="F1" s="21"/>
      <c r="G1" s="21"/>
      <c r="H1" s="21"/>
      <c r="I1" s="21"/>
      <c r="J1" s="21"/>
    </row>
    <row r="2" spans="1:10" x14ac:dyDescent="0.3">
      <c r="A2" s="24"/>
      <c r="B2" s="25"/>
      <c r="C2" s="10" t="s">
        <v>7</v>
      </c>
      <c r="D2" s="17" t="s">
        <v>32</v>
      </c>
      <c r="E2" s="20"/>
      <c r="F2" s="21"/>
      <c r="G2" s="21"/>
      <c r="H2" s="21"/>
      <c r="I2" s="21"/>
      <c r="J2" s="21"/>
    </row>
    <row r="3" spans="1:10" x14ac:dyDescent="0.3">
      <c r="A3" s="29" t="s">
        <v>34</v>
      </c>
      <c r="B3" s="29"/>
      <c r="C3" s="18" t="s">
        <v>73</v>
      </c>
      <c r="D3" s="22" t="s">
        <v>33</v>
      </c>
      <c r="E3" s="20"/>
      <c r="F3" s="21"/>
      <c r="G3" s="21"/>
      <c r="H3" s="21"/>
      <c r="I3" s="21"/>
      <c r="J3" s="21"/>
    </row>
    <row r="4" spans="1:10" x14ac:dyDescent="0.3">
      <c r="A4" s="26" t="s">
        <v>35</v>
      </c>
      <c r="B4" s="28"/>
      <c r="C4" s="18" t="s">
        <v>70</v>
      </c>
      <c r="D4" s="19" t="s">
        <v>61</v>
      </c>
      <c r="E4" s="20"/>
      <c r="F4" s="21"/>
      <c r="G4" s="21"/>
      <c r="H4" s="21"/>
      <c r="I4" s="21"/>
      <c r="J4" s="21"/>
    </row>
    <row r="5" spans="1:10" x14ac:dyDescent="0.3">
      <c r="A5" s="29" t="s">
        <v>36</v>
      </c>
      <c r="B5" s="29"/>
      <c r="C5" s="7"/>
      <c r="D5" s="22"/>
      <c r="E5" s="20"/>
      <c r="F5" s="21"/>
      <c r="G5" s="21"/>
      <c r="H5" s="21"/>
      <c r="I5" s="21"/>
      <c r="J5" s="21"/>
    </row>
    <row r="6" spans="1:10" x14ac:dyDescent="0.3">
      <c r="A6" s="26" t="s">
        <v>37</v>
      </c>
      <c r="B6" s="27"/>
      <c r="C6" s="7"/>
      <c r="D6" s="22"/>
      <c r="E6" s="20"/>
      <c r="F6" s="21"/>
      <c r="G6" s="21"/>
      <c r="H6" s="21"/>
      <c r="I6" s="21"/>
      <c r="J6" s="21"/>
    </row>
    <row r="7" spans="1:10" x14ac:dyDescent="0.3">
      <c r="A7" s="26" t="s">
        <v>38</v>
      </c>
      <c r="B7" s="28"/>
      <c r="C7" s="7"/>
      <c r="D7" s="22"/>
      <c r="E7" s="20"/>
      <c r="F7" s="21"/>
      <c r="G7" s="21"/>
      <c r="H7" s="21"/>
      <c r="I7" s="21"/>
      <c r="J7" s="21"/>
    </row>
    <row r="8" spans="1:10" s="2" customForma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10" x14ac:dyDescent="0.3">
      <c r="A9" s="4">
        <v>1</v>
      </c>
      <c r="B9" s="13" t="s">
        <v>84</v>
      </c>
      <c r="C9" s="13" t="s">
        <v>12</v>
      </c>
      <c r="D9" s="4" t="s">
        <v>64</v>
      </c>
      <c r="E9" s="4">
        <v>7</v>
      </c>
      <c r="G9" s="19"/>
      <c r="H9" s="5"/>
    </row>
    <row r="10" spans="1:10" x14ac:dyDescent="0.3">
      <c r="A10" s="4">
        <f t="shared" ref="A10:A40" si="0">A9+1</f>
        <v>2</v>
      </c>
      <c r="B10" s="3" t="s">
        <v>85</v>
      </c>
      <c r="C10" s="13" t="s">
        <v>15</v>
      </c>
      <c r="D10" s="4" t="s">
        <v>64</v>
      </c>
      <c r="E10" s="4">
        <v>3</v>
      </c>
      <c r="G10" s="19"/>
      <c r="H10" s="5"/>
    </row>
    <row r="11" spans="1:10" x14ac:dyDescent="0.3">
      <c r="A11" s="4">
        <f t="shared" si="0"/>
        <v>3</v>
      </c>
      <c r="B11" s="3" t="s">
        <v>86</v>
      </c>
      <c r="C11" s="14" t="s">
        <v>16</v>
      </c>
      <c r="D11" s="4" t="s">
        <v>64</v>
      </c>
      <c r="E11" s="4">
        <v>3</v>
      </c>
      <c r="G11" s="19"/>
      <c r="H11" s="5"/>
    </row>
    <row r="12" spans="1:10" x14ac:dyDescent="0.3">
      <c r="A12" s="4">
        <f t="shared" si="0"/>
        <v>4</v>
      </c>
      <c r="B12" s="3" t="s">
        <v>98</v>
      </c>
      <c r="C12" s="14" t="s">
        <v>13</v>
      </c>
      <c r="D12" s="4" t="s">
        <v>71</v>
      </c>
      <c r="E12" s="4">
        <v>8</v>
      </c>
      <c r="G12" s="18"/>
      <c r="H12" s="5"/>
    </row>
    <row r="13" spans="1:10" x14ac:dyDescent="0.3">
      <c r="A13" s="4">
        <f t="shared" si="0"/>
        <v>5</v>
      </c>
      <c r="B13" s="3" t="s">
        <v>99</v>
      </c>
      <c r="C13" s="14" t="s">
        <v>19</v>
      </c>
      <c r="D13" s="4" t="s">
        <v>67</v>
      </c>
      <c r="E13" s="4">
        <v>6</v>
      </c>
      <c r="G13" s="18"/>
      <c r="H13" s="5"/>
    </row>
    <row r="14" spans="1:10" x14ac:dyDescent="0.3">
      <c r="A14" s="4">
        <f t="shared" si="0"/>
        <v>6</v>
      </c>
      <c r="B14" s="16" t="s">
        <v>100</v>
      </c>
      <c r="C14" s="16" t="s">
        <v>14</v>
      </c>
      <c r="D14" s="4" t="s">
        <v>67</v>
      </c>
      <c r="E14" s="15">
        <v>8</v>
      </c>
      <c r="G14" s="19"/>
      <c r="H14" s="5"/>
    </row>
    <row r="15" spans="1:10" x14ac:dyDescent="0.3">
      <c r="A15" s="4">
        <f t="shared" si="0"/>
        <v>7</v>
      </c>
      <c r="B15" s="3" t="s">
        <v>48</v>
      </c>
      <c r="C15" s="14" t="s">
        <v>20</v>
      </c>
      <c r="D15" s="4" t="s">
        <v>64</v>
      </c>
      <c r="E15" s="4">
        <v>3</v>
      </c>
      <c r="G15" s="19"/>
      <c r="H15" s="5"/>
    </row>
    <row r="16" spans="1:10" x14ac:dyDescent="0.3">
      <c r="A16" s="4">
        <f t="shared" si="0"/>
        <v>8</v>
      </c>
      <c r="B16" s="3" t="s">
        <v>49</v>
      </c>
      <c r="C16" s="14" t="s">
        <v>21</v>
      </c>
      <c r="D16" s="4" t="s">
        <v>71</v>
      </c>
      <c r="E16" s="4">
        <v>8</v>
      </c>
      <c r="G16" s="19"/>
      <c r="H16" s="5"/>
    </row>
    <row r="17" spans="1:8" x14ac:dyDescent="0.3">
      <c r="A17" s="4">
        <f t="shared" si="0"/>
        <v>9</v>
      </c>
      <c r="B17" s="3" t="s">
        <v>50</v>
      </c>
      <c r="C17" s="14" t="s">
        <v>22</v>
      </c>
      <c r="D17" s="4" t="s">
        <v>71</v>
      </c>
      <c r="E17" s="4">
        <v>8</v>
      </c>
      <c r="G17" s="19"/>
      <c r="H17" s="5"/>
    </row>
    <row r="18" spans="1:8" x14ac:dyDescent="0.3">
      <c r="A18" s="4">
        <f t="shared" si="0"/>
        <v>10</v>
      </c>
      <c r="B18" s="3" t="s">
        <v>51</v>
      </c>
      <c r="C18" s="14" t="s">
        <v>23</v>
      </c>
      <c r="D18" s="4" t="s">
        <v>64</v>
      </c>
      <c r="E18" s="4">
        <v>5</v>
      </c>
      <c r="G18" s="19"/>
      <c r="H18" s="5"/>
    </row>
    <row r="19" spans="1:8" x14ac:dyDescent="0.3">
      <c r="A19" s="4">
        <f t="shared" si="0"/>
        <v>11</v>
      </c>
      <c r="B19" s="3" t="s">
        <v>52</v>
      </c>
      <c r="C19" s="14" t="s">
        <v>45</v>
      </c>
      <c r="D19" s="4" t="s">
        <v>72</v>
      </c>
      <c r="E19" s="4">
        <v>5</v>
      </c>
      <c r="G19" s="19"/>
      <c r="H19" s="5"/>
    </row>
    <row r="20" spans="1:8" x14ac:dyDescent="0.3">
      <c r="A20" s="4">
        <f t="shared" si="0"/>
        <v>12</v>
      </c>
      <c r="B20" s="3" t="s">
        <v>76</v>
      </c>
      <c r="C20" s="14" t="s">
        <v>75</v>
      </c>
      <c r="D20" s="4" t="s">
        <v>72</v>
      </c>
      <c r="E20" s="4">
        <v>2</v>
      </c>
      <c r="G20" s="19"/>
      <c r="H20" s="5"/>
    </row>
    <row r="21" spans="1:8" ht="32.4" x14ac:dyDescent="0.3">
      <c r="A21" s="4">
        <f t="shared" si="0"/>
        <v>13</v>
      </c>
      <c r="B21" s="3" t="s">
        <v>77</v>
      </c>
      <c r="C21" s="14" t="s">
        <v>78</v>
      </c>
      <c r="D21" s="4" t="s">
        <v>72</v>
      </c>
      <c r="E21" s="4">
        <v>1</v>
      </c>
      <c r="G21" s="18" t="s">
        <v>103</v>
      </c>
      <c r="H21" s="5"/>
    </row>
    <row r="22" spans="1:8" x14ac:dyDescent="0.3">
      <c r="A22" s="4">
        <f t="shared" si="0"/>
        <v>14</v>
      </c>
      <c r="B22" s="3" t="s">
        <v>53</v>
      </c>
      <c r="C22" s="14" t="s">
        <v>24</v>
      </c>
      <c r="D22" s="4" t="s">
        <v>67</v>
      </c>
      <c r="E22" s="4">
        <v>3</v>
      </c>
      <c r="G22" s="19"/>
      <c r="H22" s="5"/>
    </row>
    <row r="23" spans="1:8" x14ac:dyDescent="0.3">
      <c r="A23" s="4">
        <f t="shared" si="0"/>
        <v>15</v>
      </c>
      <c r="B23" s="3" t="s">
        <v>81</v>
      </c>
      <c r="C23" s="14" t="s">
        <v>25</v>
      </c>
      <c r="D23" s="4" t="s">
        <v>64</v>
      </c>
      <c r="E23" s="4">
        <v>16</v>
      </c>
      <c r="F23" s="4">
        <v>2</v>
      </c>
      <c r="G23" s="19"/>
      <c r="H23" s="5"/>
    </row>
    <row r="24" spans="1:8" x14ac:dyDescent="0.3">
      <c r="A24" s="4">
        <f t="shared" si="0"/>
        <v>16</v>
      </c>
      <c r="B24" s="3" t="s">
        <v>54</v>
      </c>
      <c r="C24" s="14" t="s">
        <v>26</v>
      </c>
      <c r="D24" s="4" t="s">
        <v>82</v>
      </c>
      <c r="E24" s="4">
        <v>6</v>
      </c>
      <c r="F24" s="4">
        <v>4</v>
      </c>
      <c r="G24" s="19"/>
      <c r="H24" s="5"/>
    </row>
    <row r="25" spans="1:8" x14ac:dyDescent="0.3">
      <c r="A25" s="4">
        <f t="shared" si="0"/>
        <v>17</v>
      </c>
      <c r="B25" s="3" t="s">
        <v>79</v>
      </c>
      <c r="C25" s="14" t="s">
        <v>80</v>
      </c>
      <c r="D25" s="4" t="s">
        <v>64</v>
      </c>
      <c r="E25" s="4">
        <v>16</v>
      </c>
      <c r="F25" s="4">
        <v>2</v>
      </c>
      <c r="G25" s="19"/>
      <c r="H25" s="5"/>
    </row>
    <row r="26" spans="1:8" x14ac:dyDescent="0.3">
      <c r="A26" s="4">
        <f t="shared" si="0"/>
        <v>18</v>
      </c>
      <c r="B26" s="3" t="s">
        <v>55</v>
      </c>
      <c r="C26" s="14" t="s">
        <v>27</v>
      </c>
      <c r="D26" s="4" t="s">
        <v>64</v>
      </c>
      <c r="E26" s="4">
        <v>16</v>
      </c>
      <c r="F26" s="4">
        <v>2</v>
      </c>
      <c r="G26" s="19"/>
      <c r="H26" s="5"/>
    </row>
    <row r="27" spans="1:8" x14ac:dyDescent="0.3">
      <c r="A27" s="4">
        <f t="shared" si="0"/>
        <v>19</v>
      </c>
      <c r="B27" s="3" t="s">
        <v>74</v>
      </c>
      <c r="C27" s="14" t="s">
        <v>28</v>
      </c>
      <c r="D27" s="4" t="s">
        <v>64</v>
      </c>
      <c r="E27" s="4">
        <v>16</v>
      </c>
      <c r="F27" s="4">
        <v>2</v>
      </c>
      <c r="G27" s="19"/>
      <c r="H27" s="5"/>
    </row>
    <row r="28" spans="1:8" x14ac:dyDescent="0.3">
      <c r="A28" s="4">
        <f t="shared" si="0"/>
        <v>20</v>
      </c>
      <c r="B28" s="3" t="s">
        <v>56</v>
      </c>
      <c r="C28" s="14" t="s">
        <v>44</v>
      </c>
      <c r="D28" s="4" t="s">
        <v>64</v>
      </c>
      <c r="E28" s="4">
        <v>16</v>
      </c>
      <c r="F28" s="4">
        <v>2</v>
      </c>
      <c r="G28" s="19"/>
      <c r="H28" s="5"/>
    </row>
    <row r="29" spans="1:8" x14ac:dyDescent="0.3">
      <c r="A29" s="4">
        <f t="shared" si="0"/>
        <v>21</v>
      </c>
      <c r="B29" s="3" t="s">
        <v>89</v>
      </c>
      <c r="C29" s="14" t="s">
        <v>43</v>
      </c>
      <c r="D29" s="4" t="s">
        <v>64</v>
      </c>
      <c r="E29" s="4">
        <v>16</v>
      </c>
      <c r="F29" s="4">
        <v>2</v>
      </c>
      <c r="G29" s="19"/>
      <c r="H29" s="5"/>
    </row>
    <row r="30" spans="1:8" ht="48.6" x14ac:dyDescent="0.3">
      <c r="A30" s="4">
        <f t="shared" si="0"/>
        <v>22</v>
      </c>
      <c r="B30" s="14" t="s">
        <v>87</v>
      </c>
      <c r="C30" s="13" t="s">
        <v>42</v>
      </c>
      <c r="D30" s="4" t="s">
        <v>69</v>
      </c>
      <c r="E30" s="4">
        <v>1</v>
      </c>
      <c r="G30" s="23" t="s">
        <v>90</v>
      </c>
      <c r="H30" s="5"/>
    </row>
    <row r="31" spans="1:8" x14ac:dyDescent="0.3">
      <c r="A31" s="4">
        <f t="shared" si="0"/>
        <v>23</v>
      </c>
      <c r="B31" s="14" t="s">
        <v>91</v>
      </c>
      <c r="C31" s="13" t="s">
        <v>92</v>
      </c>
      <c r="D31" s="4" t="s">
        <v>64</v>
      </c>
      <c r="E31" s="4">
        <v>16</v>
      </c>
      <c r="F31" s="4">
        <v>2</v>
      </c>
      <c r="G31" s="23"/>
      <c r="H31" s="5"/>
    </row>
    <row r="32" spans="1:8" ht="32.4" x14ac:dyDescent="0.3">
      <c r="A32" s="4">
        <f t="shared" si="0"/>
        <v>24</v>
      </c>
      <c r="B32" s="14" t="s">
        <v>93</v>
      </c>
      <c r="C32" s="13" t="s">
        <v>94</v>
      </c>
      <c r="D32" s="4" t="s">
        <v>64</v>
      </c>
      <c r="E32" s="4">
        <v>1</v>
      </c>
      <c r="G32" s="23" t="s">
        <v>104</v>
      </c>
      <c r="H32" s="5"/>
    </row>
    <row r="33" spans="1:8" x14ac:dyDescent="0.3">
      <c r="A33" s="4">
        <f t="shared" si="0"/>
        <v>25</v>
      </c>
      <c r="B33" s="3" t="s">
        <v>57</v>
      </c>
      <c r="C33" s="14" t="s">
        <v>17</v>
      </c>
      <c r="D33" s="4" t="s">
        <v>67</v>
      </c>
      <c r="E33" s="4">
        <v>5</v>
      </c>
      <c r="G33" s="19"/>
      <c r="H33" s="5"/>
    </row>
    <row r="34" spans="1:8" x14ac:dyDescent="0.3">
      <c r="A34" s="4">
        <f t="shared" si="0"/>
        <v>26</v>
      </c>
      <c r="B34" s="3" t="s">
        <v>58</v>
      </c>
      <c r="C34" s="14" t="s">
        <v>18</v>
      </c>
      <c r="D34" s="4" t="s">
        <v>67</v>
      </c>
      <c r="E34" s="4">
        <v>2</v>
      </c>
      <c r="G34" s="19"/>
      <c r="H34" s="5"/>
    </row>
    <row r="35" spans="1:8" x14ac:dyDescent="0.3">
      <c r="A35" s="4">
        <f t="shared" si="0"/>
        <v>27</v>
      </c>
      <c r="B35" s="3" t="s">
        <v>59</v>
      </c>
      <c r="C35" s="14" t="s">
        <v>40</v>
      </c>
      <c r="D35" s="4" t="s">
        <v>64</v>
      </c>
      <c r="E35" s="4">
        <v>6</v>
      </c>
      <c r="F35" s="4">
        <v>4</v>
      </c>
      <c r="G35" s="19"/>
      <c r="H35" s="5"/>
    </row>
    <row r="36" spans="1:8" x14ac:dyDescent="0.3">
      <c r="A36" s="4">
        <f t="shared" si="0"/>
        <v>28</v>
      </c>
      <c r="B36" s="3" t="s">
        <v>60</v>
      </c>
      <c r="C36" s="14" t="s">
        <v>41</v>
      </c>
      <c r="D36" s="4" t="s">
        <v>64</v>
      </c>
      <c r="E36" s="4">
        <v>6</v>
      </c>
      <c r="F36" s="4">
        <v>4</v>
      </c>
      <c r="G36" s="19"/>
      <c r="H36" s="5"/>
    </row>
    <row r="37" spans="1:8" x14ac:dyDescent="0.3">
      <c r="A37" s="4">
        <f t="shared" si="0"/>
        <v>29</v>
      </c>
      <c r="B37" s="16" t="s">
        <v>46</v>
      </c>
      <c r="C37" s="14" t="s">
        <v>29</v>
      </c>
      <c r="D37" s="4" t="s">
        <v>65</v>
      </c>
      <c r="G37" s="13"/>
      <c r="H37" s="5"/>
    </row>
    <row r="38" spans="1:8" x14ac:dyDescent="0.3">
      <c r="A38" s="4">
        <f t="shared" si="0"/>
        <v>30</v>
      </c>
      <c r="B38" s="16" t="s">
        <v>62</v>
      </c>
      <c r="C38" s="13" t="s">
        <v>10</v>
      </c>
      <c r="D38" s="4" t="s">
        <v>67</v>
      </c>
      <c r="E38" s="4">
        <v>6</v>
      </c>
      <c r="G38" s="18"/>
      <c r="H38" s="5"/>
    </row>
    <row r="39" spans="1:8" x14ac:dyDescent="0.3">
      <c r="A39" s="4">
        <f t="shared" si="0"/>
        <v>31</v>
      </c>
      <c r="B39" s="16" t="s">
        <v>47</v>
      </c>
      <c r="C39" s="14" t="s">
        <v>30</v>
      </c>
      <c r="D39" s="4" t="s">
        <v>66</v>
      </c>
      <c r="G39" s="18"/>
      <c r="H39" s="5"/>
    </row>
    <row r="40" spans="1:8" x14ac:dyDescent="0.3">
      <c r="A40" s="4">
        <f t="shared" si="0"/>
        <v>32</v>
      </c>
      <c r="B40" s="16" t="s">
        <v>63</v>
      </c>
      <c r="C40" s="14" t="s">
        <v>11</v>
      </c>
      <c r="D40" s="4" t="s">
        <v>67</v>
      </c>
      <c r="E40" s="4">
        <v>6</v>
      </c>
      <c r="G40" s="18"/>
      <c r="H40" s="5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26.109375" style="3" customWidth="1"/>
    <col min="2" max="2" width="95.44140625" style="3" customWidth="1"/>
    <col min="3" max="3" width="17" style="3" customWidth="1"/>
    <col min="4" max="4" width="4" customWidth="1"/>
  </cols>
  <sheetData>
    <row r="1" spans="1:3" ht="18" customHeight="1" x14ac:dyDescent="0.3">
      <c r="A1" s="6" t="s">
        <v>39</v>
      </c>
      <c r="B1" s="6" t="s">
        <v>8</v>
      </c>
      <c r="C1" s="6" t="s">
        <v>9</v>
      </c>
    </row>
    <row r="2" spans="1:3" x14ac:dyDescent="0.3">
      <c r="A2" s="3" t="s">
        <v>83</v>
      </c>
      <c r="B2" s="3" t="s">
        <v>95</v>
      </c>
      <c r="C2" s="3" t="s">
        <v>96</v>
      </c>
    </row>
    <row r="3" spans="1:3" x14ac:dyDescent="0.3">
      <c r="A3" s="3" t="s">
        <v>102</v>
      </c>
      <c r="B3" s="3" t="s">
        <v>101</v>
      </c>
      <c r="C3" s="3" t="s">
        <v>97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2022-01-20T02:44:20Z</dcterms:modified>
</cp:coreProperties>
</file>